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ja\Desktop\Data Science Frank\DSI_Weiterbildung\Abschlussprojekt\data\electric_vehicles\"/>
    </mc:Choice>
  </mc:AlternateContent>
  <xr:revisionPtr revIDLastSave="0" documentId="8_{C8622612-7808-48A7-BFC7-D69EE845A16E}" xr6:coauthVersionLast="47" xr6:coauthVersionMax="47" xr10:uidLastSave="{00000000-0000-0000-0000-000000000000}"/>
  <bookViews>
    <workbookView xWindow="22932" yWindow="-108" windowWidth="23256" windowHeight="12456" tabRatio="631" activeTab="5" xr2:uid="{00000000-000D-0000-FFFF-FFFF00000000}"/>
  </bookViews>
  <sheets>
    <sheet name="Deckblatt" sheetId="4" r:id="rId1"/>
    <sheet name="Impressum" sheetId="3" r:id="rId2"/>
    <sheet name="Inhaltsverzeichnis" sheetId="2" r:id="rId3"/>
    <sheet name="FZ 13.1" sheetId="5" r:id="rId4"/>
    <sheet name="FZ 13.2" sheetId="1" r:id="rId5"/>
    <sheet name="FZ 13.2.1" sheetId="6" r:id="rId6"/>
    <sheet name="FZ 13.3" sheetId="7" r:id="rId7"/>
    <sheet name="FZ 13.4" sheetId="8" r:id="rId8"/>
    <sheet name="FZ 13.5" sheetId="9" r:id="rId9"/>
    <sheet name="FZ 13.6" sheetId="10" r:id="rId10"/>
    <sheet name="FZ 13.7" sheetId="11" r:id="rId11"/>
    <sheet name="FZ 13.8" sheetId="12" r:id="rId12"/>
    <sheet name="FZ 13.9" sheetId="13" r:id="rId13"/>
    <sheet name="FZ 13.10" sheetId="14" r:id="rId14"/>
  </sheets>
  <calcPr calcId="191029" fullPrecision="0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L77" i="7" l="1"/>
  <c r="K77" i="7"/>
  <c r="J77" i="7"/>
  <c r="I77" i="7"/>
  <c r="H77" i="7"/>
  <c r="G77" i="7"/>
  <c r="F77" i="7"/>
  <c r="E77" i="7"/>
  <c r="D77" i="7"/>
  <c r="L74" i="7"/>
  <c r="K74" i="7"/>
  <c r="J74" i="7"/>
  <c r="I74" i="7"/>
  <c r="H74" i="7"/>
  <c r="G74" i="7"/>
  <c r="F74" i="7"/>
  <c r="E74" i="7"/>
  <c r="D74" i="7"/>
  <c r="K13" i="6" l="1"/>
  <c r="K12" i="6"/>
  <c r="K11" i="6"/>
  <c r="K22" i="6" l="1"/>
  <c r="K21" i="6"/>
  <c r="K20" i="6"/>
  <c r="K19" i="6"/>
  <c r="K18" i="6"/>
  <c r="K17" i="6"/>
  <c r="K16" i="6"/>
  <c r="K15" i="6"/>
  <c r="K14" i="6"/>
  <c r="K10" i="6"/>
</calcChain>
</file>

<file path=xl/sharedStrings.xml><?xml version="1.0" encoding="utf-8"?>
<sst xmlns="http://schemas.openxmlformats.org/spreadsheetml/2006/main" count="3775" uniqueCount="402">
  <si>
    <t>Ottomotor
Benzin</t>
  </si>
  <si>
    <t>Gas</t>
  </si>
  <si>
    <t>Sonstige</t>
  </si>
  <si>
    <t>Insgesamt</t>
  </si>
  <si>
    <t>-</t>
  </si>
  <si>
    <t>Diesel</t>
  </si>
  <si>
    <t>Hybrid</t>
  </si>
  <si>
    <t>insgesamt</t>
  </si>
  <si>
    <t>dar. Plug-in</t>
  </si>
  <si>
    <t>X</t>
  </si>
  <si>
    <t>Elektro
(BEV)</t>
  </si>
  <si>
    <t>Fahrzeugzulassungen (FZ)</t>
  </si>
  <si>
    <t>Impressum</t>
  </si>
  <si>
    <t>Produktlinie:</t>
  </si>
  <si>
    <t>Titel:</t>
  </si>
  <si>
    <t>Berichtszeitraum/Zeitpunkt:</t>
  </si>
  <si>
    <t>Veröffentlichung:</t>
  </si>
  <si>
    <t>Periodizität:</t>
  </si>
  <si>
    <t>Herausgeber:</t>
  </si>
  <si>
    <t>Kraftfahrt-Bundesamt</t>
  </si>
  <si>
    <t>24932 Flensburg</t>
  </si>
  <si>
    <t>Fachliche Auskünfte und Beratung:</t>
  </si>
  <si>
    <t>Kraftfahrt-Bundesamt - Statistik</t>
  </si>
  <si>
    <t>E-Mail:</t>
  </si>
  <si>
    <t>Telefon:</t>
  </si>
  <si>
    <t>Internet:</t>
  </si>
  <si>
    <t>www.kba.de</t>
  </si>
  <si>
    <t>Nutzungsbedingungen:</t>
  </si>
  <si>
    <t>Datenlizenz Deutschland - Namensnennung - Version 2.0</t>
  </si>
  <si>
    <t>Inhaltsverzeichnis</t>
  </si>
  <si>
    <t>Tabellenblatt</t>
  </si>
  <si>
    <t>Tabellenüberschrift</t>
  </si>
  <si>
    <t>Zeichenerklärung</t>
  </si>
  <si>
    <t>mehr als nichts, aber weniger als die Hälfte der kleinsten verwendeten Einheit</t>
  </si>
  <si>
    <t>nichts vorhanden oder keine Veränderung</t>
  </si>
  <si>
    <t>.</t>
  </si>
  <si>
    <t>Zahlenwert unbekannt oder geheim zu halten</t>
  </si>
  <si>
    <t>/</t>
  </si>
  <si>
    <t>Wert nicht sicher genug</t>
  </si>
  <si>
    <t>()</t>
  </si>
  <si>
    <t>Aussagewert eingeschränkt</t>
  </si>
  <si>
    <t>r</t>
  </si>
  <si>
    <t>berichtigte Zahl</t>
  </si>
  <si>
    <t>p</t>
  </si>
  <si>
    <t>vorläufige Zahl</t>
  </si>
  <si>
    <t>__ oder |</t>
  </si>
  <si>
    <t>grundsätzliche Änderung innerhalb einer Reihung, die den zeitlichen Vergleich beeinträchtigt</t>
  </si>
  <si>
    <t>Bestand an Kraftfahrzeugen nach</t>
  </si>
  <si>
    <t>Umwelt-Merkmalen</t>
  </si>
  <si>
    <t>FZ 13</t>
  </si>
  <si>
    <t>Bestand an Kraftfahrzeugen nach Umwelt-Merkmalen</t>
  </si>
  <si>
    <t>FZ 13.1</t>
  </si>
  <si>
    <t>FZ 13.2</t>
  </si>
  <si>
    <t>Bestand an Personenkraftwagen 1960 bis 2005 nach Kraftstoffarten</t>
  </si>
  <si>
    <t>FZ 13.2.1</t>
  </si>
  <si>
    <t>FZ 13.3</t>
  </si>
  <si>
    <t>FZ 13.4</t>
  </si>
  <si>
    <t>FZ 13.5</t>
  </si>
  <si>
    <t>FZ 13.6</t>
  </si>
  <si>
    <t>FZ 13.7</t>
  </si>
  <si>
    <t>FZ 13.8</t>
  </si>
  <si>
    <t>FZ 13.9</t>
  </si>
  <si>
    <t>FZ 13.10</t>
  </si>
  <si>
    <t>zurück zum Inhaltsverzeichnis</t>
  </si>
  <si>
    <t>Krafträder</t>
  </si>
  <si>
    <t>Personenkraftwagen</t>
  </si>
  <si>
    <t>Lastkraftwagen</t>
  </si>
  <si>
    <t>Zugmaschinen</t>
  </si>
  <si>
    <t>Sonstige Kfz</t>
  </si>
  <si>
    <t>zusammen</t>
  </si>
  <si>
    <t>mit Nutzlast in kg</t>
  </si>
  <si>
    <t>bis 999</t>
  </si>
  <si>
    <t>unbekannt</t>
  </si>
  <si>
    <t>Baden-Württemberg</t>
  </si>
  <si>
    <t>Benzin</t>
  </si>
  <si>
    <t>Flüssiggas (LPG) (einschl. bivalent)</t>
  </si>
  <si>
    <t>Erdgas (CNG) (einschl. bivalent)</t>
  </si>
  <si>
    <t>Elektro (BEV)</t>
  </si>
  <si>
    <t>sonstige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</si>
  <si>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</si>
  <si>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</si>
  <si>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</si>
  <si>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</si>
  <si>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</si>
  <si>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</si>
  <si>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</si>
  <si>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</si>
  <si>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</si>
  <si>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</si>
  <si>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</si>
  <si>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</si>
  <si>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</si>
  <si>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</si>
  <si>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</si>
  <si>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Deutschland insgesamt</t>
  </si>
  <si>
    <t>Baden-Württemberg insgesamt</t>
  </si>
  <si>
    <t>Bayern insgesamt</t>
  </si>
  <si>
    <t>Niedersachsen insgesamt</t>
  </si>
  <si>
    <t>Berlin insgesamt</t>
  </si>
  <si>
    <t>Brandenburg insgesamt</t>
  </si>
  <si>
    <t>Bremen insgesamt</t>
  </si>
  <si>
    <t>Hamburg insgesamt</t>
  </si>
  <si>
    <t>Hessen insgesamt</t>
  </si>
  <si>
    <t>Mecklenburg-Vorpommern insgesamt</t>
  </si>
  <si>
    <t>Nordrhein-Westfalen insgesamt</t>
  </si>
  <si>
    <t>Rheinland-Pfalz insgesamt</t>
  </si>
  <si>
    <t>Saarland insgesamt</t>
  </si>
  <si>
    <t>Sachsen insgesamt</t>
  </si>
  <si>
    <t>Sachsen-Anhalt insgesamt</t>
  </si>
  <si>
    <t>Schleswig-Holstein insgesamt</t>
  </si>
  <si>
    <t>Thüringen insgesamt</t>
  </si>
  <si>
    <t>Sonstige insgesamt</t>
  </si>
  <si>
    <t xml:space="preserve">Deutschland </t>
  </si>
  <si>
    <t>© Kraftfahrt-Bundesamt, Flensburg</t>
  </si>
  <si>
    <t>darunter 
Sattelzug-
maschinen</t>
  </si>
  <si>
    <t>Kraftomni-
busse</t>
  </si>
  <si>
    <t>Kraftstoffart</t>
  </si>
  <si>
    <t xml:space="preserve">Land </t>
  </si>
  <si>
    <t>Jahr (jeweils 
1. Juli/ab 2001
1. Januar)</t>
  </si>
  <si>
    <t>Rotations-
kolbenmotor</t>
  </si>
  <si>
    <t>Dieselmotor</t>
  </si>
  <si>
    <t>Elektromotor</t>
  </si>
  <si>
    <t xml:space="preserve">Durch die Harmonisierung der Fz.-Papiere werden Fahrzeuge mit besonderer Zweckbestimmung (Wohnmobile, Krankenwagen u. a.) ab dem </t>
  </si>
  <si>
    <t>Benzin und
Gas (bivalent)</t>
  </si>
  <si>
    <t>Hinweis:</t>
  </si>
  <si>
    <t>Flüssiggas (LPG)
(einschl. bivalent)</t>
  </si>
  <si>
    <t>Erdgas (CNG)
(einschl. bivalent)</t>
  </si>
  <si>
    <t xml:space="preserve">Benzin </t>
  </si>
  <si>
    <t>Durch die Harmonisierung der Fz.-Papiere werden Fahrzeuge mit besonderer Zweckbestimmung (Wohnmobile, Krankenwagen u. a.) ab dem 1. Januar 2006 den Pkw</t>
  </si>
  <si>
    <t xml:space="preserve">zugeordnet. Ab 1. Januar 2008 nur noch angemeldete Fahrzeuge ohne vorübergehende Stilllegungen/Außerbetriebsetzungen.  </t>
  </si>
  <si>
    <t>Benzin: Ab 1. Januar 2017 ohne Ethanol.</t>
  </si>
  <si>
    <t>Bestand am 1. Januar</t>
  </si>
  <si>
    <t xml:space="preserve">Insgesamt </t>
  </si>
  <si>
    <t>dar. Diesel</t>
  </si>
  <si>
    <t>dar. Benzin</t>
  </si>
  <si>
    <t>Anlagen XXIV Stufen A, B und C zur StVZO
(0405-0410)</t>
  </si>
  <si>
    <t>Anlagen XXV zur StVZO (Europa-Norm)
(0403, 0404)</t>
  </si>
  <si>
    <t>Anlagen XXIII zur StVZO (US-Norm)
(0401, 0402, 0412)</t>
  </si>
  <si>
    <t>Schadstoffarm E2 
(0414, 0416, 0421, u. a.)</t>
  </si>
  <si>
    <t>91/441/EWG Abschnitt 8.1
(0415)</t>
  </si>
  <si>
    <t>EMI 03; 04; 09; GKAT
(9991)</t>
  </si>
  <si>
    <t>93/59/EWG I-III 
(0417-0420, 0422, u. a.)</t>
  </si>
  <si>
    <t>Schadstoffarm Euro 2 
(0425, 0426, 0435, 0441)</t>
  </si>
  <si>
    <t>S-Arm 96/69/EG I-III
(0427-0429, 0633, u. a.)</t>
  </si>
  <si>
    <t>S-Arm D3/D3I 
(0430, 0431, 0436, u. a.)</t>
  </si>
  <si>
    <t>S-Arm D4/D4I 
(0432, 0433, 0438, u. a.)</t>
  </si>
  <si>
    <t>Euro 3 
(0444-0446)</t>
  </si>
  <si>
    <t>98/69/EG I; A
(0447, 0448, 0634)</t>
  </si>
  <si>
    <t>98/69/EG II-III; A
(0449-0452, 0644, 0654)</t>
  </si>
  <si>
    <t>Euro 3/D4 
(0453-0455)</t>
  </si>
  <si>
    <t>Euro 4 
(0462-0464)</t>
  </si>
  <si>
    <t>98/69/EG I; B
(0465, 0466, 0635)</t>
  </si>
  <si>
    <t>98/69/EG II-III; B
(0467-0470, 0645, 0655)</t>
  </si>
  <si>
    <t>99/96/EG; A-C 
(0472-0475, 0670, u. a.)</t>
  </si>
  <si>
    <t>Euro 5
(35A0-35M0)</t>
  </si>
  <si>
    <t>Euro 6 
(36N0-36Y0, 36ZA, u. a.)</t>
  </si>
  <si>
    <t>Zum Vergleich Pkw-Bestand insgesamt</t>
  </si>
  <si>
    <t>davon Benzin</t>
  </si>
  <si>
    <t>davon Diesel</t>
  </si>
  <si>
    <t>davon Flüssiggas (LPG) (einschl. bivalent)</t>
  </si>
  <si>
    <t>davon Erdgas (CNG) (einschl. bivalent)</t>
  </si>
  <si>
    <t>davon Elektro (BEV)</t>
  </si>
  <si>
    <t>davon Hybrid</t>
  </si>
  <si>
    <t>davon Sonstige</t>
  </si>
  <si>
    <t>Unbekannt</t>
  </si>
  <si>
    <t>Anzahl</t>
  </si>
  <si>
    <t>Kfz-Handel</t>
  </si>
  <si>
    <t>Kfz-Herstellung</t>
  </si>
  <si>
    <t>Erbringung sonstiger Dienstleistungen</t>
  </si>
  <si>
    <t xml:space="preserve">Hinweis: </t>
  </si>
  <si>
    <t>Davon</t>
  </si>
  <si>
    <t>Anteil in % 
an insgesamt</t>
  </si>
  <si>
    <t xml:space="preserve">Kraftstoffart     </t>
  </si>
  <si>
    <t>Hubraum</t>
  </si>
  <si>
    <t>bis 1399 cm³</t>
  </si>
  <si>
    <t>1400 - 1999 cm³</t>
  </si>
  <si>
    <t>2000 und mehr cm³</t>
  </si>
  <si>
    <t>Zusammen</t>
  </si>
  <si>
    <t xml:space="preserve">Hinweis:
</t>
  </si>
  <si>
    <t>Hubraum unbekannt: Einschließlich Fahrzeuge mit Rotationskolbenmotor ohne Hubraumangabe.</t>
  </si>
  <si>
    <t>Darunter nach Emissionsklassen</t>
  </si>
  <si>
    <t>schadstoffarm E2</t>
  </si>
  <si>
    <t>schadstoffarm</t>
  </si>
  <si>
    <t>darunter</t>
  </si>
  <si>
    <t>Anlage XXII 
US-Norm 
(0401, 0402, 0412)</t>
  </si>
  <si>
    <t>Anl. XXV 
Europa-Norm 
(0403, 0404)</t>
  </si>
  <si>
    <t>darunter 
nachgerüstet 
(0477)</t>
  </si>
  <si>
    <t>91/441/EWG 
Abschnitt 8.1 
(0415)</t>
  </si>
  <si>
    <t>EMI 03; 04; 09; 
GKAT 
(9991)</t>
  </si>
  <si>
    <t>Rili 93/59/EWG 
I-III 
(0417-0420, 
0422, u. a.)</t>
  </si>
  <si>
    <t>Euro 2 
(0425, 0426, 
0435, 0441)</t>
  </si>
  <si>
    <t>96/69/EG I-III 
(0427-0429, 
0633, u. a.)</t>
  </si>
  <si>
    <t>98/69/EG I; A 
(0447, 0448, 0634)</t>
  </si>
  <si>
    <t>98/69/EG II-III; A 
(0449-0452, 
0644, 0654)</t>
  </si>
  <si>
    <t>98/69/EG I; B 
(0465, 0466, 
0635)</t>
  </si>
  <si>
    <t>Euro 5 
(35A0-35M0)</t>
  </si>
  <si>
    <t>98/69/EG II-III; B 
(0467-0470, 0645, 0655)</t>
  </si>
  <si>
    <t>Euro 6 
(36N0- 36Y0, 
36ZA, u. a.)</t>
  </si>
  <si>
    <t>Marke</t>
  </si>
  <si>
    <t>Pkw-Bestand</t>
  </si>
  <si>
    <t>Davon mit</t>
  </si>
  <si>
    <t>Darunter Schadstoffreduzierte mit</t>
  </si>
  <si>
    <t>Darunter schadstoffreduzierte mit Benzin</t>
  </si>
  <si>
    <t>Darunter schadstoffreduzierte mit Diesel</t>
  </si>
  <si>
    <t>Anl. XXIV 
Stufen A, B, u. C 
(0405-0410)</t>
  </si>
  <si>
    <t>Fahrzeugklasse</t>
  </si>
  <si>
    <t>Darunter nach Emissionsgruppen</t>
  </si>
  <si>
    <t>Kraftomnibusse</t>
  </si>
  <si>
    <t>2.801 - 3.500 kg</t>
  </si>
  <si>
    <t>3.501 - 7.500 kg</t>
  </si>
  <si>
    <t>7.501 - 12.000 kg</t>
  </si>
  <si>
    <t>12.001 und mehr kg</t>
  </si>
  <si>
    <t>Land-/forstwirtschaftliche Zugmaschinen</t>
  </si>
  <si>
    <t>Sattelzugmaschinen</t>
  </si>
  <si>
    <t>Sonstige Zugmaschinen</t>
  </si>
  <si>
    <t>Euro IV 
(0635, 0680, 
0681)</t>
  </si>
  <si>
    <t>EEV 
(0690, 0691)</t>
  </si>
  <si>
    <t>Euro 2</t>
  </si>
  <si>
    <t>Euro 3</t>
  </si>
  <si>
    <t>Euro 4</t>
  </si>
  <si>
    <t>Euro 5</t>
  </si>
  <si>
    <t>Dreirädrige Kfz</t>
  </si>
  <si>
    <t>Leichte vierrädrige Kfz</t>
  </si>
  <si>
    <t>Zweirädrige Kfz</t>
  </si>
  <si>
    <t>Hubraum bis 125 cm³</t>
  </si>
  <si>
    <t>126 - 249 cm³</t>
  </si>
  <si>
    <t>250 - 499 cm³</t>
  </si>
  <si>
    <t>500 - 749 cm³</t>
  </si>
  <si>
    <t>750 - 999 cm³</t>
  </si>
  <si>
    <t>1000 - 1249 cm³</t>
  </si>
  <si>
    <t>1250 und mehr cm³</t>
  </si>
  <si>
    <t>Krafträder insgesamt</t>
  </si>
  <si>
    <t xml:space="preserve">Hubraum  </t>
  </si>
  <si>
    <t>Fahrzeugklasse
Land</t>
  </si>
  <si>
    <t xml:space="preserve">Anteil in % </t>
  </si>
  <si>
    <t>Zulässige 
Gesamtmasse</t>
  </si>
  <si>
    <t>bis 2.800 kg</t>
  </si>
  <si>
    <t>Sitzplatz</t>
  </si>
  <si>
    <t>Davon mit Kraftstoffart</t>
  </si>
  <si>
    <t>bis 16 Sitzplätze</t>
  </si>
  <si>
    <t>17 - 31 Sitzplätze</t>
  </si>
  <si>
    <t>32 - 40 Sitzplätze</t>
  </si>
  <si>
    <t>41 - 50 Sitzplätze</t>
  </si>
  <si>
    <t>51 - 60 Sitzplätze</t>
  </si>
  <si>
    <t>61 - 70 Sitzplätze</t>
  </si>
  <si>
    <t>71 und mehr Sitzplätze</t>
  </si>
  <si>
    <t>Veränderung in %</t>
  </si>
  <si>
    <t xml:space="preserve">Hybrid
</t>
  </si>
  <si>
    <t>1000 bis 
1999</t>
  </si>
  <si>
    <t>2000 bis 
5999</t>
  </si>
  <si>
    <t>6000 bis 
11999</t>
  </si>
  <si>
    <t>12000 und 
mehr</t>
  </si>
  <si>
    <t>darunter 
Wohnmobile</t>
  </si>
  <si>
    <t>Nutzlast</t>
  </si>
  <si>
    <t>bis 999 kg</t>
  </si>
  <si>
    <t>1000-1999 kg</t>
  </si>
  <si>
    <t>2000-5999 kg</t>
  </si>
  <si>
    <t>6000-11999 kg</t>
  </si>
  <si>
    <t>12000 und mehr kg</t>
  </si>
  <si>
    <t>Flüssiggas (LPG) 
(einschl. bivalent)</t>
  </si>
  <si>
    <t>Erdgas (CNG) 
(einschl. bivalent)</t>
  </si>
  <si>
    <t xml:space="preserve">Emissionsklasse
</t>
  </si>
  <si>
    <t>Private Halterinnen
und Halter</t>
  </si>
  <si>
    <t>Gewerbliche Halterinnen
 und Halter</t>
  </si>
  <si>
    <t>sonstige gewerbliche 
Halterinnen und Halter</t>
  </si>
  <si>
    <t>+49 461 316-1133</t>
  </si>
  <si>
    <t xml:space="preserve">  dar. Euro 6d</t>
  </si>
  <si>
    <t xml:space="preserve">  dar. Euro 6d-temp</t>
  </si>
  <si>
    <t>Anl. XXIV 
Stufen A, B u. C 
(0405-0410)</t>
  </si>
  <si>
    <t>Hinweise:</t>
  </si>
  <si>
    <t>INSGESAMT</t>
  </si>
  <si>
    <t>1. Januar 2006 den Pkw zugeordnet. Ab 1. Januar 2008 nur noch angemeldete Fahrzeuge ohne vorübergehende Stilllegungen/Außerbetriebsetzungen.</t>
  </si>
  <si>
    <t xml:space="preserve">Hinweise: </t>
  </si>
  <si>
    <t>Kfz-Vermietung und
Carsharing</t>
  </si>
  <si>
    <t xml:space="preserve">  dar. Plug-in</t>
  </si>
  <si>
    <t xml:space="preserve">  dar. Euro 6e</t>
  </si>
  <si>
    <t>Euro 6e
(36EA, 36EB, 
36EC)</t>
  </si>
  <si>
    <t>Anteil am
Pkw-Bestand 
in %</t>
  </si>
  <si>
    <t>SONSTIGE</t>
  </si>
  <si>
    <t>fahrzeugstatistik@kba.de</t>
  </si>
  <si>
    <t>Aussage nicht sinnvoll oder Werte nicht vergleichbar</t>
  </si>
  <si>
    <t xml:space="preserve">Betrifft Emissionsgruppe Sonstige: u. a. bedingt durch die Übernahme der Daten aus alten Zulassungsdokumenten (vor der Harmonisierung 2005). Seit dem 1. Februar 2006 wurden für land-/forstwirtschaftliche Zugmaschinen eigene Emissionsklassenschlüsselnummern (08..) eingerichtet, die keiner Emissionsgruppe zugeordnet werden können. </t>
  </si>
  <si>
    <t>jährlich</t>
  </si>
  <si>
    <t>Hubraum unbekannt: Einschließlich Fahrzeuge mit Rotationskolben- und Elektromotor.</t>
  </si>
  <si>
    <t>FZ 13.1 Bestand an Kraftfahrzeugen am 1. Januar 2025 nach Bundesländern und Kraftstoffarten</t>
  </si>
  <si>
    <t>FZ 13.2.1 Bestand an Personenkraftwagen 2010 bis 2025 nach Kraftstoffarten</t>
  </si>
  <si>
    <t>FZ 13.4 Bestand an Personenkraftwagen am 1. Januar 2025 nach Kraftstoffarten sowie nach ausgewählten Haltergruppen</t>
  </si>
  <si>
    <t>FZ 13.5 Bestand an Personenkraftwagen am 1. Januar 2025 nach Kraftstoffarten, Hubraum und Emissionsklassen</t>
  </si>
  <si>
    <t xml:space="preserve">FZ 13.6 Bestand an Personenkraftwagen am 1. Januar 2025 nach Marken und Emissionsklassen </t>
  </si>
  <si>
    <t>FZ 13.7 Bestand an Nutzfahrzeugen am 1. Januar 2025 nach Fahrzeugklassen und Emissionsgruppen</t>
  </si>
  <si>
    <t>FZ 13.8 Bestand an Krafträdern am 1. Januar 2025 nach Hubraum, Bundesländern und Emissionsgruppen</t>
  </si>
  <si>
    <t>FZ 13.9 Bestand an Kraftomnibussen am 1. Januar 2025 gegenüber 1. Januar 2024 nach Sitzplätzen und Kraftstoffarten</t>
  </si>
  <si>
    <t>FZ 13.10 Bestand an Lastkraftwagen am 1. Januar 2025 gegenüber 1. Januar 2024 nach Nutzlast und Kraftstoffarten</t>
  </si>
  <si>
    <t>dagegen 1. Januar 2024</t>
  </si>
  <si>
    <t>zusammen 
(0414, 0416, 
0421, u. a.)</t>
  </si>
  <si>
    <t>D3/D3I 
(0430, 0431, 
0436, u. a.)</t>
  </si>
  <si>
    <t>D4/D4I 
(0432, 0433, 
0438, u. a.)</t>
  </si>
  <si>
    <t>99/96/EG; A-C 
(0472-0475, 0670 u. a.)</t>
  </si>
  <si>
    <t>Euro 6d-temp 
(36AG, 36BG, 
36AH, u. a.)</t>
  </si>
  <si>
    <t>Euro 6d 
(36AJ, 36AK, 
36AL, u. a.)</t>
  </si>
  <si>
    <t>Euro III 
(0634, 0645, 
0655, u. a.)</t>
  </si>
  <si>
    <t>Euro V 
(0683, 0684, 
35A0, u. a.)</t>
  </si>
  <si>
    <t>Euro VI
 (35N0-36Y0, 
36ZA, u. a.)</t>
  </si>
  <si>
    <t>1. Januar 2025</t>
  </si>
  <si>
    <t>Bestand an Kraftfahrzeugen am 1. Januar 2025 nach Bundesländern und Kraftstoffarten</t>
  </si>
  <si>
    <t>Bestand an Personenkraftwagen 2010 bis 2025 nach Kraftstoffarten</t>
  </si>
  <si>
    <t>Bestand an Personenkraftwagen 2015 bis 2025 nach Emissionsklassen und Kraftstoffarten</t>
  </si>
  <si>
    <t>Bestand an Personenkraftwagen am 1. Januar 2025 nach Kraftstoffarten sowie nach ausgewählten Haltergruppen</t>
  </si>
  <si>
    <t>Bestand an Personenkraftwagen am 1. Januar 2025 nach Kraftstoffarten, Hubraum und Emissionsklassen</t>
  </si>
  <si>
    <t>Bestand an Personenkraftwagen am 1. Januar 2025 nach Marken und Emissionsklassen</t>
  </si>
  <si>
    <t>Bestand an Nutzfahrzeugen am 1. Januar 2025 nach Fahrzeugklassen und Emissionsgruppen</t>
  </si>
  <si>
    <t>Bestand an Krafträdern am 1. Januar 2025 nach Hubraum, Bundesländern und Emissionsgruppen</t>
  </si>
  <si>
    <t>Bestand an Kraftomnibussen am 1. Januar 2025 gegenüber 1. Januar 2024 nach Sitzplätzen und Kraftstoffarten</t>
  </si>
  <si>
    <t>Bestand an Lastkraftwagen am 1. Januar 2025 gegenüber 1. Januar 2024 nach Nutzlast und Kraftstoffarten</t>
  </si>
  <si>
    <t>AIWAYS</t>
  </si>
  <si>
    <t>ALFA ROMEO</t>
  </si>
  <si>
    <t>ALPINE</t>
  </si>
  <si>
    <t>ASTON MARTIN</t>
  </si>
  <si>
    <t>AUDI</t>
  </si>
  <si>
    <t>AUSTIN</t>
  </si>
  <si>
    <t>BENTLEY</t>
  </si>
  <si>
    <t>BMW</t>
  </si>
  <si>
    <t>BYD</t>
  </si>
  <si>
    <t>CADILLAC</t>
  </si>
  <si>
    <t>CHEVROLET</t>
  </si>
  <si>
    <t>CHRYSLER</t>
  </si>
  <si>
    <t>CITROEN</t>
  </si>
  <si>
    <t>DACIA</t>
  </si>
  <si>
    <t>DAF TRUCKS</t>
  </si>
  <si>
    <t>DAIHATSU</t>
  </si>
  <si>
    <t>DODGE</t>
  </si>
  <si>
    <t>DS</t>
  </si>
  <si>
    <t>FERRARI</t>
  </si>
  <si>
    <t>FIAT</t>
  </si>
  <si>
    <t>FISKER</t>
  </si>
  <si>
    <t>FORD</t>
  </si>
  <si>
    <t>GWM</t>
  </si>
  <si>
    <t>HONDA</t>
  </si>
  <si>
    <t>HUMMER</t>
  </si>
  <si>
    <t>HYUNDAI</t>
  </si>
  <si>
    <t>INEOS</t>
  </si>
  <si>
    <t>INFINITI</t>
  </si>
  <si>
    <t>ISUZU</t>
  </si>
  <si>
    <t>IVECO</t>
  </si>
  <si>
    <t>JAGUAR</t>
  </si>
  <si>
    <t>JEEP</t>
  </si>
  <si>
    <t>KIA</t>
  </si>
  <si>
    <t>LADA</t>
  </si>
  <si>
    <t>LAMBORGHINI</t>
  </si>
  <si>
    <t>LANCIA</t>
  </si>
  <si>
    <t>LAND ROVER</t>
  </si>
  <si>
    <t>LEAPMOTOR</t>
  </si>
  <si>
    <t>LEVC</t>
  </si>
  <si>
    <t>LEXUS</t>
  </si>
  <si>
    <t>LOTUS</t>
  </si>
  <si>
    <t>LUCID</t>
  </si>
  <si>
    <t>LYNK &amp; CO</t>
  </si>
  <si>
    <t>MAN</t>
  </si>
  <si>
    <t>MASERATI</t>
  </si>
  <si>
    <t>MAXUS</t>
  </si>
  <si>
    <t>MAZDA</t>
  </si>
  <si>
    <t>MERCEDES</t>
  </si>
  <si>
    <t>MG ROEWE</t>
  </si>
  <si>
    <t>MG ROVER</t>
  </si>
  <si>
    <t>MINI</t>
  </si>
  <si>
    <t>MITSUBISHI</t>
  </si>
  <si>
    <t>MORGAN</t>
  </si>
  <si>
    <t>NIO</t>
  </si>
  <si>
    <t>NISSAN</t>
  </si>
  <si>
    <t>OPEL</t>
  </si>
  <si>
    <t>PEUGEOT</t>
  </si>
  <si>
    <t>POLESTAR</t>
  </si>
  <si>
    <t>PONTIAC</t>
  </si>
  <si>
    <t>PORSCHE</t>
  </si>
  <si>
    <t>PROTON</t>
  </si>
  <si>
    <t>RENAULT</t>
  </si>
  <si>
    <t>ROLLS ROYCE</t>
  </si>
  <si>
    <t>SAAB</t>
  </si>
  <si>
    <t>SACHSENRING</t>
  </si>
  <si>
    <t>SEAT</t>
  </si>
  <si>
    <t>SKODA</t>
  </si>
  <si>
    <t>SMART</t>
  </si>
  <si>
    <t>SSANGYONG</t>
  </si>
  <si>
    <t>SUBARU</t>
  </si>
  <si>
    <t>SUZUKI</t>
  </si>
  <si>
    <t>TATRA</t>
  </si>
  <si>
    <t>TESLA</t>
  </si>
  <si>
    <t>TOYOTA</t>
  </si>
  <si>
    <t>VINFAST</t>
  </si>
  <si>
    <t>VOLVO</t>
  </si>
  <si>
    <t>VW</t>
  </si>
  <si>
    <t>WIESMANN</t>
  </si>
  <si>
    <t>XPENG</t>
  </si>
  <si>
    <t>22. Mai 2025</t>
  </si>
  <si>
    <t>https://www.kba.de/DE/Statistik/Produktkatalog/produkte/Fahrzeuge/fz13</t>
  </si>
  <si>
    <t>Aufgrund von Rundungen können die Gesamtwerte von der Summe der einzelnen Werte abweichen.</t>
  </si>
  <si>
    <t>Methodische Erläuterungen zu Statistiken über Fahrzeugzulassungen</t>
  </si>
  <si>
    <t>Nutzendeninformationen zu Statistiken</t>
  </si>
  <si>
    <t>Glossar mit Begriffserklärungen</t>
  </si>
  <si>
    <t>FZ 13.3 Bestand an Personenkraftwagen 2015 bis 2025 nach Emissionsklassen und Kraftstoffarten</t>
  </si>
  <si>
    <t>Erbringung sonstiger Dienstleistungen: Interessenvertretungen sowie kirchliche und sonstige religiöse Vereinigungen, politische Parteien, Reparatur von DV-Geräten und Gebrauchsgütern sowie Erbringung von sonstigen überwiegend persönlichen Dienstleistungen.</t>
  </si>
  <si>
    <r>
      <t>FZ 13.2. Bestand von Personenkraftwagen</t>
    </r>
    <r>
      <rPr>
        <b/>
        <vertAlign val="superscript"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1960 bis 2005 nach Kraftstoffarten 
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</si>
</sst>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#"/>
    <numFmt numFmtId="165" formatCode="#,##0.0"/>
    <numFmt numFmtId="166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3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vertAlign val="superscript"/>
      <sz val="10"/>
      <color theme="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48">
    <xf numFmtId="0" fontId="0" fillId="0" borderId="0"/>
    <xf numFmtId="0" fontId="9" fillId="0" borderId="0"/>
    <xf numFmtId="0" fontId="11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5">
    <xf numFmtId="0" fontId="0" fillId="0" borderId="0" xfId="0"/>
    <xf numFmtId="0" fontId="9" fillId="0" borderId="0" xfId="1" applyAlignment="1">
      <alignment horizontal="left" vertical="top"/>
    </xf>
    <xf numFmtId="0" fontId="9" fillId="0" borderId="0" xfId="1"/>
    <xf numFmtId="0" fontId="12" fillId="0" borderId="0" xfId="2" applyFont="1" applyAlignment="1">
      <alignment horizontal="left" vertical="top" indent="1"/>
    </xf>
    <xf numFmtId="0" fontId="8" fillId="2" borderId="0" xfId="2" applyFont="1" applyFill="1" applyAlignment="1">
      <alignment horizontal="left" vertical="top"/>
    </xf>
    <xf numFmtId="0" fontId="14" fillId="2" borderId="0" xfId="4" applyNumberFormat="1" applyFont="1" applyFill="1" applyAlignment="1">
      <alignment horizontal="left" vertical="top"/>
    </xf>
    <xf numFmtId="0" fontId="14" fillId="2" borderId="0" xfId="5" applyNumberFormat="1" applyFont="1" applyFill="1" applyAlignment="1" applyProtection="1">
      <alignment horizontal="left" vertical="top"/>
    </xf>
    <xf numFmtId="0" fontId="8" fillId="2" borderId="1" xfId="6" applyFont="1" applyFill="1" applyBorder="1" applyAlignment="1">
      <alignment horizontal="left" vertical="top"/>
    </xf>
    <xf numFmtId="0" fontId="14" fillId="0" borderId="0" xfId="3" applyFont="1" applyAlignment="1">
      <alignment horizontal="left" vertical="top"/>
    </xf>
    <xf numFmtId="0" fontId="8" fillId="0" borderId="1" xfId="37" applyFont="1" applyBorder="1" applyAlignment="1">
      <alignment horizontal="right" vertical="top" wrapText="1"/>
    </xf>
    <xf numFmtId="0" fontId="11" fillId="0" borderId="0" xfId="43"/>
    <xf numFmtId="0" fontId="10" fillId="0" borderId="0" xfId="2" applyFont="1" applyAlignment="1">
      <alignment horizontal="left" vertical="top" indent="1"/>
    </xf>
    <xf numFmtId="0" fontId="17" fillId="0" borderId="0" xfId="2" applyFont="1" applyAlignment="1">
      <alignment horizontal="left" vertical="top"/>
    </xf>
    <xf numFmtId="0" fontId="14" fillId="0" borderId="1" xfId="3" applyFont="1" applyFill="1" applyBorder="1" applyAlignment="1">
      <alignment horizontal="left" vertical="top"/>
    </xf>
    <xf numFmtId="0" fontId="3" fillId="2" borderId="0" xfId="2" applyFont="1" applyFill="1" applyAlignment="1">
      <alignment horizontal="left" vertical="top"/>
    </xf>
    <xf numFmtId="0" fontId="3" fillId="0" borderId="1" xfId="7" applyFont="1" applyBorder="1" applyAlignment="1">
      <alignment horizontal="left" vertical="top"/>
    </xf>
    <xf numFmtId="0" fontId="8" fillId="2" borderId="0" xfId="6" applyFont="1" applyFill="1" applyAlignment="1">
      <alignment horizontal="left" vertical="top"/>
    </xf>
    <xf numFmtId="0" fontId="12" fillId="0" borderId="0" xfId="2" quotePrefix="1" applyFont="1" applyAlignment="1">
      <alignment horizontal="left" vertical="top" indent="1"/>
    </xf>
    <xf numFmtId="0" fontId="3" fillId="0" borderId="0" xfId="0" applyFont="1"/>
    <xf numFmtId="0" fontId="3" fillId="2" borderId="0" xfId="2" quotePrefix="1" applyFont="1" applyFill="1" applyAlignment="1">
      <alignment horizontal="left" vertical="top"/>
    </xf>
    <xf numFmtId="0" fontId="14" fillId="2" borderId="0" xfId="3" applyNumberFormat="1" applyFont="1" applyFill="1" applyBorder="1" applyAlignment="1">
      <alignment horizontal="left" vertical="top"/>
    </xf>
    <xf numFmtId="0" fontId="14" fillId="2" borderId="0" xfId="3" applyNumberFormat="1" applyFont="1" applyFill="1" applyAlignment="1" applyProtection="1">
      <alignment horizontal="left" vertical="top"/>
    </xf>
    <xf numFmtId="0" fontId="3" fillId="2" borderId="0" xfId="0" applyFont="1" applyFill="1" applyAlignment="1">
      <alignment vertical="top"/>
    </xf>
    <xf numFmtId="0" fontId="3" fillId="2" borderId="0" xfId="9" applyFont="1" applyFill="1" applyAlignment="1">
      <alignment horizontal="left" vertical="center"/>
    </xf>
    <xf numFmtId="0" fontId="3" fillId="2" borderId="0" xfId="6" applyFont="1" applyFill="1" applyAlignment="1">
      <alignment horizontal="left" vertical="top"/>
    </xf>
    <xf numFmtId="0" fontId="3" fillId="0" borderId="0" xfId="6" applyFont="1" applyAlignment="1">
      <alignment horizontal="left" vertical="top"/>
    </xf>
    <xf numFmtId="0" fontId="3" fillId="0" borderId="1" xfId="8" applyFont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2" xfId="23" applyFont="1" applyBorder="1" applyAlignment="1">
      <alignment horizontal="left" vertical="top" wrapText="1"/>
    </xf>
    <xf numFmtId="0" fontId="3" fillId="0" borderId="6" xfId="14" applyFont="1" applyBorder="1" applyAlignment="1">
      <alignment horizontal="left" vertical="top" wrapText="1"/>
    </xf>
    <xf numFmtId="3" fontId="3" fillId="0" borderId="1" xfId="346" applyNumberFormat="1" applyFont="1" applyBorder="1" applyAlignment="1">
      <alignment horizontal="right" vertical="top"/>
    </xf>
    <xf numFmtId="3" fontId="3" fillId="0" borderId="1" xfId="347" applyNumberFormat="1" applyFont="1" applyBorder="1" applyAlignment="1">
      <alignment horizontal="right" vertical="top"/>
    </xf>
    <xf numFmtId="3" fontId="3" fillId="0" borderId="1" xfId="348" applyNumberFormat="1" applyFont="1" applyBorder="1" applyAlignment="1">
      <alignment horizontal="right" vertical="top"/>
    </xf>
    <xf numFmtId="0" fontId="3" fillId="0" borderId="6" xfId="19" applyFont="1" applyBorder="1" applyAlignment="1">
      <alignment horizontal="left" vertical="top" wrapText="1"/>
    </xf>
    <xf numFmtId="3" fontId="3" fillId="0" borderId="1" xfId="349" applyNumberFormat="1" applyFont="1" applyBorder="1" applyAlignment="1">
      <alignment horizontal="right" vertical="top"/>
    </xf>
    <xf numFmtId="3" fontId="3" fillId="0" borderId="1" xfId="350" applyNumberFormat="1" applyFont="1" applyBorder="1" applyAlignment="1">
      <alignment horizontal="right" vertical="top"/>
    </xf>
    <xf numFmtId="3" fontId="3" fillId="0" borderId="1" xfId="351" applyNumberFormat="1" applyFont="1" applyBorder="1" applyAlignment="1">
      <alignment horizontal="right" vertical="top"/>
    </xf>
    <xf numFmtId="3" fontId="3" fillId="0" borderId="1" xfId="352" applyNumberFormat="1" applyFont="1" applyBorder="1" applyAlignment="1">
      <alignment horizontal="right" vertical="top" wrapText="1"/>
    </xf>
    <xf numFmtId="3" fontId="8" fillId="0" borderId="1" xfId="349" applyNumberFormat="1" applyFont="1" applyBorder="1" applyAlignment="1">
      <alignment horizontal="right" vertical="top"/>
    </xf>
    <xf numFmtId="3" fontId="8" fillId="0" borderId="1" xfId="350" applyNumberFormat="1" applyFont="1" applyBorder="1" applyAlignment="1">
      <alignment horizontal="right" vertical="top"/>
    </xf>
    <xf numFmtId="3" fontId="8" fillId="0" borderId="1" xfId="351" applyNumberFormat="1" applyFont="1" applyBorder="1" applyAlignment="1">
      <alignment horizontal="right" vertical="top"/>
    </xf>
    <xf numFmtId="0" fontId="8" fillId="0" borderId="1" xfId="17" applyFont="1" applyBorder="1" applyAlignment="1">
      <alignment horizontal="right" vertical="top" wrapText="1"/>
    </xf>
    <xf numFmtId="0" fontId="8" fillId="0" borderId="6" xfId="19" applyFont="1" applyBorder="1" applyAlignment="1">
      <alignment horizontal="left" vertical="top" wrapText="1"/>
    </xf>
    <xf numFmtId="0" fontId="8" fillId="0" borderId="0" xfId="0" applyFont="1"/>
    <xf numFmtId="3" fontId="3" fillId="0" borderId="1" xfId="353" applyNumberFormat="1" applyFont="1" applyBorder="1" applyAlignment="1">
      <alignment horizontal="right" vertical="top" wrapText="1"/>
    </xf>
    <xf numFmtId="3" fontId="3" fillId="0" borderId="1" xfId="354" applyNumberFormat="1" applyFont="1" applyBorder="1" applyAlignment="1">
      <alignment horizontal="right" vertical="top" wrapText="1"/>
    </xf>
    <xf numFmtId="0" fontId="8" fillId="0" borderId="1" xfId="19" applyFont="1" applyBorder="1" applyAlignment="1">
      <alignment horizontal="right" vertical="top" wrapText="1"/>
    </xf>
    <xf numFmtId="0" fontId="8" fillId="0" borderId="6" xfId="24" applyFont="1" applyBorder="1" applyAlignment="1">
      <alignment horizontal="left" vertical="top" wrapText="1"/>
    </xf>
    <xf numFmtId="3" fontId="8" fillId="0" borderId="1" xfId="355" applyNumberFormat="1" applyFont="1" applyBorder="1" applyAlignment="1">
      <alignment horizontal="right" vertical="top"/>
    </xf>
    <xf numFmtId="3" fontId="8" fillId="0" borderId="1" xfId="356" applyNumberFormat="1" applyFont="1" applyBorder="1" applyAlignment="1">
      <alignment horizontal="right" vertical="top"/>
    </xf>
    <xf numFmtId="3" fontId="8" fillId="0" borderId="1" xfId="357" applyNumberFormat="1" applyFont="1" applyBorder="1" applyAlignment="1">
      <alignment horizontal="right" vertical="top"/>
    </xf>
    <xf numFmtId="164" fontId="3" fillId="0" borderId="0" xfId="0" applyNumberFormat="1" applyFont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vertical="top"/>
    </xf>
    <xf numFmtId="3" fontId="3" fillId="0" borderId="2" xfId="0" applyNumberFormat="1" applyFont="1" applyBorder="1" applyAlignment="1">
      <alignment horizontal="right" vertical="top"/>
    </xf>
    <xf numFmtId="0" fontId="3" fillId="3" borderId="6" xfId="0" applyFont="1" applyFill="1" applyBorder="1" applyAlignment="1">
      <alignment horizontal="left" vertical="top"/>
    </xf>
    <xf numFmtId="3" fontId="3" fillId="0" borderId="2" xfId="247" applyNumberFormat="1" applyFont="1" applyBorder="1" applyAlignment="1">
      <alignment horizontal="right" vertical="top"/>
    </xf>
    <xf numFmtId="3" fontId="3" fillId="0" borderId="2" xfId="248" applyNumberFormat="1" applyFont="1" applyBorder="1" applyAlignment="1">
      <alignment horizontal="right" vertical="top"/>
    </xf>
    <xf numFmtId="3" fontId="3" fillId="0" borderId="2" xfId="249" applyNumberFormat="1" applyFont="1" applyBorder="1" applyAlignment="1">
      <alignment horizontal="right" vertical="top"/>
    </xf>
    <xf numFmtId="0" fontId="3" fillId="0" borderId="6" xfId="0" applyFont="1" applyBorder="1" applyAlignment="1">
      <alignment horizontal="left" vertical="top"/>
    </xf>
    <xf numFmtId="3" fontId="3" fillId="0" borderId="13" xfId="358" applyNumberFormat="1" applyFont="1" applyBorder="1" applyAlignment="1">
      <alignment horizontal="right" vertical="top"/>
    </xf>
    <xf numFmtId="3" fontId="3" fillId="0" borderId="13" xfId="359" applyNumberFormat="1" applyFont="1" applyBorder="1" applyAlignment="1">
      <alignment horizontal="right" vertical="top"/>
    </xf>
    <xf numFmtId="3" fontId="3" fillId="0" borderId="13" xfId="360" applyNumberFormat="1" applyFont="1" applyBorder="1" applyAlignment="1">
      <alignment horizontal="right" vertical="top"/>
    </xf>
    <xf numFmtId="0" fontId="3" fillId="3" borderId="0" xfId="0" applyFont="1" applyFill="1" applyAlignment="1">
      <alignment horizontal="left" vertical="top"/>
    </xf>
    <xf numFmtId="3" fontId="3" fillId="0" borderId="0" xfId="0" applyNumberFormat="1" applyFont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right" vertical="top"/>
    </xf>
    <xf numFmtId="3" fontId="3" fillId="2" borderId="6" xfId="0" applyNumberFormat="1" applyFont="1" applyFill="1" applyBorder="1" applyAlignment="1">
      <alignment horizontal="right" vertical="top"/>
    </xf>
    <xf numFmtId="3" fontId="3" fillId="0" borderId="6" xfId="250" applyNumberFormat="1" applyFont="1" applyBorder="1" applyAlignment="1">
      <alignment horizontal="right" vertical="top"/>
    </xf>
    <xf numFmtId="3" fontId="3" fillId="0" borderId="13" xfId="361" applyNumberFormat="1" applyFont="1" applyBorder="1" applyAlignment="1">
      <alignment horizontal="right" vertical="top"/>
    </xf>
    <xf numFmtId="3" fontId="3" fillId="0" borderId="6" xfId="251" applyNumberFormat="1" applyFont="1" applyBorder="1" applyAlignment="1">
      <alignment horizontal="right" vertical="top"/>
    </xf>
    <xf numFmtId="3" fontId="3" fillId="0" borderId="13" xfId="362" applyNumberFormat="1" applyFont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3" fontId="3" fillId="0" borderId="6" xfId="0" applyNumberFormat="1" applyFont="1" applyBorder="1" applyAlignment="1">
      <alignment horizontal="right" vertical="top"/>
    </xf>
    <xf numFmtId="0" fontId="3" fillId="2" borderId="6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3" fontId="8" fillId="2" borderId="1" xfId="0" applyNumberFormat="1" applyFont="1" applyFill="1" applyBorder="1" applyAlignment="1">
      <alignment horizontal="right" vertical="top"/>
    </xf>
    <xf numFmtId="3" fontId="8" fillId="2" borderId="6" xfId="0" applyNumberFormat="1" applyFont="1" applyFill="1" applyBorder="1" applyAlignment="1">
      <alignment horizontal="right" vertical="top"/>
    </xf>
    <xf numFmtId="3" fontId="8" fillId="0" borderId="13" xfId="362" applyNumberFormat="1" applyFont="1" applyBorder="1" applyAlignment="1">
      <alignment horizontal="right" vertical="top"/>
    </xf>
    <xf numFmtId="0" fontId="8" fillId="0" borderId="1" xfId="41" applyFont="1" applyBorder="1" applyAlignment="1">
      <alignment horizontal="left" vertical="top" wrapText="1"/>
    </xf>
    <xf numFmtId="0" fontId="3" fillId="0" borderId="1" xfId="41" applyFont="1" applyBorder="1" applyAlignment="1">
      <alignment horizontal="left" vertical="top" wrapText="1"/>
    </xf>
    <xf numFmtId="0" fontId="3" fillId="0" borderId="1" xfId="42" applyFont="1" applyBorder="1" applyAlignment="1">
      <alignment horizontal="left" vertical="top" wrapText="1"/>
    </xf>
    <xf numFmtId="3" fontId="3" fillId="0" borderId="6" xfId="252" applyNumberFormat="1" applyFont="1" applyBorder="1" applyAlignment="1">
      <alignment horizontal="right" vertical="top"/>
    </xf>
    <xf numFmtId="3" fontId="3" fillId="0" borderId="13" xfId="363" applyNumberFormat="1" applyFont="1" applyBorder="1" applyAlignment="1">
      <alignment horizontal="right" vertical="top"/>
    </xf>
    <xf numFmtId="0" fontId="19" fillId="0" borderId="0" xfId="3" applyFont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0" borderId="2" xfId="54" applyFont="1" applyBorder="1" applyAlignment="1">
      <alignment horizontal="left" vertical="top" wrapText="1"/>
    </xf>
    <xf numFmtId="0" fontId="3" fillId="0" borderId="6" xfId="56" applyFont="1" applyBorder="1" applyAlignment="1">
      <alignment horizontal="left" vertical="top" wrapText="1"/>
    </xf>
    <xf numFmtId="3" fontId="3" fillId="0" borderId="1" xfId="364" applyNumberFormat="1" applyFont="1" applyBorder="1" applyAlignment="1">
      <alignment horizontal="right" vertical="top"/>
    </xf>
    <xf numFmtId="3" fontId="3" fillId="0" borderId="1" xfId="365" applyNumberFormat="1" applyFont="1" applyBorder="1" applyAlignment="1">
      <alignment horizontal="right" vertical="top"/>
    </xf>
    <xf numFmtId="166" fontId="3" fillId="0" borderId="1" xfId="366" applyNumberFormat="1" applyFont="1" applyBorder="1" applyAlignment="1">
      <alignment horizontal="right" vertical="top"/>
    </xf>
    <xf numFmtId="166" fontId="3" fillId="0" borderId="1" xfId="367" applyNumberFormat="1" applyFont="1" applyBorder="1" applyAlignment="1">
      <alignment horizontal="right" vertical="top"/>
    </xf>
    <xf numFmtId="0" fontId="3" fillId="0" borderId="6" xfId="61" applyFont="1" applyBorder="1" applyAlignment="1">
      <alignment horizontal="left" vertical="top" wrapText="1"/>
    </xf>
    <xf numFmtId="3" fontId="3" fillId="0" borderId="1" xfId="368" applyNumberFormat="1" applyFont="1" applyBorder="1" applyAlignment="1">
      <alignment horizontal="right" vertical="top"/>
    </xf>
    <xf numFmtId="3" fontId="3" fillId="0" borderId="1" xfId="369" applyNumberFormat="1" applyFont="1" applyBorder="1" applyAlignment="1">
      <alignment horizontal="right" vertical="top"/>
    </xf>
    <xf numFmtId="166" fontId="3" fillId="0" borderId="1" xfId="370" applyNumberFormat="1" applyFont="1" applyBorder="1" applyAlignment="1">
      <alignment horizontal="right" vertical="top"/>
    </xf>
    <xf numFmtId="166" fontId="3" fillId="0" borderId="1" xfId="371" applyNumberFormat="1" applyFont="1" applyBorder="1" applyAlignment="1">
      <alignment horizontal="right" vertical="top"/>
    </xf>
    <xf numFmtId="0" fontId="8" fillId="0" borderId="6" xfId="66" applyFont="1" applyBorder="1" applyAlignment="1">
      <alignment horizontal="right" vertical="top" wrapText="1"/>
    </xf>
    <xf numFmtId="3" fontId="8" fillId="0" borderId="1" xfId="372" applyNumberFormat="1" applyFont="1" applyBorder="1" applyAlignment="1">
      <alignment horizontal="right" vertical="top"/>
    </xf>
    <xf numFmtId="3" fontId="8" fillId="0" borderId="1" xfId="373" applyNumberFormat="1" applyFont="1" applyBorder="1" applyAlignment="1">
      <alignment horizontal="right" vertical="top"/>
    </xf>
    <xf numFmtId="166" fontId="8" fillId="0" borderId="1" xfId="374" applyNumberFormat="1" applyFont="1" applyBorder="1" applyAlignment="1">
      <alignment horizontal="right" vertical="top"/>
    </xf>
    <xf numFmtId="166" fontId="8" fillId="0" borderId="1" xfId="375" applyNumberFormat="1" applyFont="1" applyBorder="1" applyAlignment="1">
      <alignment horizontal="right" vertical="top"/>
    </xf>
    <xf numFmtId="0" fontId="3" fillId="0" borderId="5" xfId="66" applyFont="1" applyBorder="1" applyAlignment="1">
      <alignment horizontal="left" vertical="top" wrapText="1"/>
    </xf>
    <xf numFmtId="3" fontId="3" fillId="0" borderId="0" xfId="67" applyNumberFormat="1" applyFont="1" applyAlignment="1">
      <alignment horizontal="right" vertical="center"/>
    </xf>
    <xf numFmtId="3" fontId="3" fillId="0" borderId="0" xfId="68" applyNumberFormat="1" applyFont="1" applyAlignment="1">
      <alignment horizontal="right" vertical="center"/>
    </xf>
    <xf numFmtId="165" fontId="3" fillId="0" borderId="0" xfId="69" applyNumberFormat="1" applyFont="1" applyAlignment="1">
      <alignment horizontal="right" vertical="center"/>
    </xf>
    <xf numFmtId="165" fontId="3" fillId="0" borderId="0" xfId="70" applyNumberFormat="1" applyFont="1" applyAlignment="1">
      <alignment horizontal="right" vertical="center"/>
    </xf>
    <xf numFmtId="3" fontId="3" fillId="0" borderId="1" xfId="376" applyNumberFormat="1" applyFont="1" applyBorder="1" applyAlignment="1">
      <alignment horizontal="right" vertical="top"/>
    </xf>
    <xf numFmtId="3" fontId="3" fillId="0" borderId="1" xfId="377" applyNumberFormat="1" applyFont="1" applyBorder="1" applyAlignment="1">
      <alignment horizontal="right" vertical="top"/>
    </xf>
    <xf numFmtId="3" fontId="3" fillId="0" borderId="1" xfId="378" applyNumberFormat="1" applyFont="1" applyBorder="1" applyAlignment="1">
      <alignment horizontal="right" vertical="top"/>
    </xf>
    <xf numFmtId="3" fontId="3" fillId="0" borderId="1" xfId="379" applyNumberFormat="1" applyFont="1" applyBorder="1" applyAlignment="1">
      <alignment horizontal="right" vertical="top"/>
    </xf>
    <xf numFmtId="3" fontId="3" fillId="0" borderId="1" xfId="380" applyNumberFormat="1" applyFont="1" applyBorder="1" applyAlignment="1">
      <alignment horizontal="right" vertical="top"/>
    </xf>
    <xf numFmtId="3" fontId="3" fillId="0" borderId="1" xfId="381" applyNumberFormat="1" applyFont="1" applyBorder="1" applyAlignment="1">
      <alignment horizontal="right" vertical="top"/>
    </xf>
    <xf numFmtId="3" fontId="3" fillId="0" borderId="1" xfId="382" applyNumberFormat="1" applyFont="1" applyBorder="1" applyAlignment="1">
      <alignment horizontal="right" vertical="top" wrapText="1"/>
    </xf>
    <xf numFmtId="3" fontId="8" fillId="0" borderId="1" xfId="383" applyNumberFormat="1" applyFont="1" applyBorder="1" applyAlignment="1">
      <alignment horizontal="right" vertical="top"/>
    </xf>
    <xf numFmtId="3" fontId="8" fillId="0" borderId="1" xfId="384" applyNumberFormat="1" applyFont="1" applyBorder="1" applyAlignment="1">
      <alignment horizontal="right" vertical="top"/>
    </xf>
    <xf numFmtId="3" fontId="8" fillId="0" borderId="1" xfId="385" applyNumberFormat="1" applyFont="1" applyBorder="1" applyAlignment="1">
      <alignment horizontal="right" vertical="top"/>
    </xf>
    <xf numFmtId="0" fontId="3" fillId="0" borderId="2" xfId="86" applyFont="1" applyBorder="1" applyAlignment="1">
      <alignment horizontal="left" vertical="top" wrapText="1"/>
    </xf>
    <xf numFmtId="0" fontId="3" fillId="0" borderId="1" xfId="98" applyFont="1" applyBorder="1" applyAlignment="1">
      <alignment horizontal="left" vertical="top" wrapText="1"/>
    </xf>
    <xf numFmtId="0" fontId="3" fillId="0" borderId="1" xfId="86" applyFont="1" applyBorder="1" applyAlignment="1">
      <alignment horizontal="left" vertical="top" wrapText="1"/>
    </xf>
    <xf numFmtId="3" fontId="3" fillId="0" borderId="1" xfId="387" applyNumberFormat="1" applyFont="1" applyBorder="1" applyAlignment="1">
      <alignment horizontal="right" vertical="top"/>
    </xf>
    <xf numFmtId="3" fontId="3" fillId="0" borderId="1" xfId="388" applyNumberFormat="1" applyFont="1" applyBorder="1" applyAlignment="1">
      <alignment horizontal="right" vertical="top"/>
    </xf>
    <xf numFmtId="3" fontId="3" fillId="0" borderId="1" xfId="389" applyNumberFormat="1" applyFont="1" applyBorder="1" applyAlignment="1">
      <alignment horizontal="right" vertical="top" wrapText="1"/>
    </xf>
    <xf numFmtId="165" fontId="3" fillId="0" borderId="1" xfId="390" applyNumberFormat="1" applyFont="1" applyBorder="1" applyAlignment="1">
      <alignment horizontal="right" vertical="top"/>
    </xf>
    <xf numFmtId="3" fontId="3" fillId="0" borderId="1" xfId="391" applyNumberFormat="1" applyFont="1" applyBorder="1" applyAlignment="1">
      <alignment horizontal="right" vertical="top" wrapText="1"/>
    </xf>
    <xf numFmtId="3" fontId="3" fillId="0" borderId="1" xfId="393" applyNumberFormat="1" applyFont="1" applyBorder="1" applyAlignment="1">
      <alignment horizontal="right" vertical="top"/>
    </xf>
    <xf numFmtId="3" fontId="3" fillId="0" borderId="1" xfId="394" applyNumberFormat="1" applyFont="1" applyBorder="1" applyAlignment="1">
      <alignment horizontal="right" vertical="top"/>
    </xf>
    <xf numFmtId="165" fontId="3" fillId="0" borderId="1" xfId="395" applyNumberFormat="1" applyFont="1" applyBorder="1" applyAlignment="1">
      <alignment horizontal="right" vertical="top"/>
    </xf>
    <xf numFmtId="3" fontId="3" fillId="0" borderId="1" xfId="396" applyNumberFormat="1" applyFont="1" applyBorder="1" applyAlignment="1">
      <alignment horizontal="right" vertical="top" wrapText="1"/>
    </xf>
    <xf numFmtId="3" fontId="3" fillId="0" borderId="1" xfId="397" applyNumberFormat="1" applyFont="1" applyBorder="1" applyAlignment="1">
      <alignment horizontal="right" vertical="top"/>
    </xf>
    <xf numFmtId="3" fontId="3" fillId="0" borderId="1" xfId="398" applyNumberFormat="1" applyFont="1" applyBorder="1" applyAlignment="1">
      <alignment horizontal="right" vertical="top" wrapText="1"/>
    </xf>
    <xf numFmtId="3" fontId="8" fillId="0" borderId="1" xfId="400" applyNumberFormat="1" applyFont="1" applyBorder="1" applyAlignment="1">
      <alignment horizontal="right" vertical="top"/>
    </xf>
    <xf numFmtId="3" fontId="8" fillId="0" borderId="1" xfId="401" applyNumberFormat="1" applyFont="1" applyBorder="1" applyAlignment="1">
      <alignment horizontal="right" vertical="top"/>
    </xf>
    <xf numFmtId="165" fontId="8" fillId="0" borderId="1" xfId="402" applyNumberFormat="1" applyFont="1" applyBorder="1" applyAlignment="1">
      <alignment horizontal="right" vertical="top"/>
    </xf>
    <xf numFmtId="3" fontId="8" fillId="0" borderId="1" xfId="403" applyNumberFormat="1" applyFont="1" applyBorder="1" applyAlignment="1">
      <alignment horizontal="right" vertical="top"/>
    </xf>
    <xf numFmtId="0" fontId="3" fillId="0" borderId="1" xfId="386" applyFont="1" applyBorder="1" applyAlignment="1">
      <alignment horizontal="left" vertical="top" wrapText="1"/>
    </xf>
    <xf numFmtId="0" fontId="3" fillId="0" borderId="1" xfId="392" applyFont="1" applyBorder="1" applyAlignment="1">
      <alignment horizontal="left" vertical="top" wrapText="1"/>
    </xf>
    <xf numFmtId="0" fontId="8" fillId="0" borderId="1" xfId="392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126" applyFont="1" applyBorder="1" applyAlignment="1">
      <alignment horizontal="left" vertical="top" wrapText="1"/>
    </xf>
    <xf numFmtId="0" fontId="3" fillId="0" borderId="2" xfId="127" applyFont="1" applyBorder="1" applyAlignment="1">
      <alignment horizontal="left" vertical="top" wrapText="1"/>
    </xf>
    <xf numFmtId="3" fontId="3" fillId="0" borderId="13" xfId="404" applyNumberFormat="1" applyFont="1" applyBorder="1" applyAlignment="1">
      <alignment horizontal="right" vertical="top"/>
    </xf>
    <xf numFmtId="3" fontId="3" fillId="0" borderId="13" xfId="405" applyNumberFormat="1" applyFont="1" applyBorder="1" applyAlignment="1">
      <alignment horizontal="right" vertical="top"/>
    </xf>
    <xf numFmtId="3" fontId="3" fillId="0" borderId="13" xfId="406" applyNumberFormat="1" applyFont="1" applyBorder="1" applyAlignment="1">
      <alignment horizontal="right" vertical="top"/>
    </xf>
    <xf numFmtId="0" fontId="3" fillId="0" borderId="6" xfId="132" applyFont="1" applyBorder="1" applyAlignment="1">
      <alignment horizontal="left" vertical="top" wrapText="1"/>
    </xf>
    <xf numFmtId="3" fontId="3" fillId="0" borderId="13" xfId="407" applyNumberFormat="1" applyFont="1" applyBorder="1" applyAlignment="1">
      <alignment horizontal="right" vertical="top"/>
    </xf>
    <xf numFmtId="3" fontId="3" fillId="0" borderId="13" xfId="408" applyNumberFormat="1" applyFont="1" applyBorder="1" applyAlignment="1">
      <alignment horizontal="right" vertical="top"/>
    </xf>
    <xf numFmtId="3" fontId="3" fillId="0" borderId="13" xfId="409" applyNumberFormat="1" applyFont="1" applyBorder="1" applyAlignment="1">
      <alignment horizontal="right" vertical="top"/>
    </xf>
    <xf numFmtId="3" fontId="8" fillId="0" borderId="13" xfId="410" applyNumberFormat="1" applyFont="1" applyBorder="1" applyAlignment="1">
      <alignment horizontal="right" vertical="top"/>
    </xf>
    <xf numFmtId="3" fontId="8" fillId="0" borderId="13" xfId="411" applyNumberFormat="1" applyFont="1" applyBorder="1" applyAlignment="1">
      <alignment horizontal="right" vertical="top"/>
    </xf>
    <xf numFmtId="3" fontId="8" fillId="0" borderId="13" xfId="412" applyNumberFormat="1" applyFont="1" applyBorder="1" applyAlignment="1">
      <alignment horizontal="right" vertical="top"/>
    </xf>
    <xf numFmtId="0" fontId="3" fillId="0" borderId="2" xfId="155" applyFont="1" applyBorder="1" applyAlignment="1">
      <alignment horizontal="left" vertical="top" wrapText="1"/>
    </xf>
    <xf numFmtId="3" fontId="3" fillId="0" borderId="1" xfId="413" applyNumberFormat="1" applyFont="1" applyBorder="1" applyAlignment="1">
      <alignment horizontal="right" vertical="top"/>
    </xf>
    <xf numFmtId="3" fontId="3" fillId="0" borderId="1" xfId="414" applyNumberFormat="1" applyFont="1" applyBorder="1" applyAlignment="1">
      <alignment horizontal="right" vertical="top"/>
    </xf>
    <xf numFmtId="166" fontId="3" fillId="0" borderId="1" xfId="415" applyNumberFormat="1" applyFont="1" applyBorder="1" applyAlignment="1">
      <alignment horizontal="right" vertical="top"/>
    </xf>
    <xf numFmtId="166" fontId="3" fillId="0" borderId="1" xfId="416" applyNumberFormat="1" applyFont="1" applyBorder="1" applyAlignment="1">
      <alignment horizontal="right" vertical="top"/>
    </xf>
    <xf numFmtId="3" fontId="3" fillId="0" borderId="1" xfId="417" applyNumberFormat="1" applyFont="1" applyBorder="1" applyAlignment="1">
      <alignment horizontal="right" vertical="top"/>
    </xf>
    <xf numFmtId="3" fontId="3" fillId="0" borderId="1" xfId="418" applyNumberFormat="1" applyFont="1" applyBorder="1" applyAlignment="1">
      <alignment horizontal="right" vertical="top"/>
    </xf>
    <xf numFmtId="166" fontId="3" fillId="0" borderId="1" xfId="419" applyNumberFormat="1" applyFont="1" applyBorder="1" applyAlignment="1">
      <alignment horizontal="right" vertical="top"/>
    </xf>
    <xf numFmtId="166" fontId="3" fillId="0" borderId="1" xfId="420" applyNumberFormat="1" applyFont="1" applyBorder="1" applyAlignment="1">
      <alignment horizontal="right" vertical="top"/>
    </xf>
    <xf numFmtId="0" fontId="3" fillId="0" borderId="6" xfId="151" applyFont="1" applyBorder="1" applyAlignment="1">
      <alignment horizontal="left" vertical="top" wrapText="1"/>
    </xf>
    <xf numFmtId="3" fontId="8" fillId="0" borderId="1" xfId="417" applyNumberFormat="1" applyFont="1" applyBorder="1" applyAlignment="1">
      <alignment horizontal="right" vertical="top"/>
    </xf>
    <xf numFmtId="3" fontId="8" fillId="0" borderId="1" xfId="418" applyNumberFormat="1" applyFont="1" applyBorder="1" applyAlignment="1">
      <alignment horizontal="right" vertical="top"/>
    </xf>
    <xf numFmtId="166" fontId="8" fillId="0" borderId="1" xfId="419" applyNumberFormat="1" applyFont="1" applyBorder="1" applyAlignment="1">
      <alignment horizontal="right" vertical="top"/>
    </xf>
    <xf numFmtId="166" fontId="8" fillId="0" borderId="1" xfId="420" applyNumberFormat="1" applyFont="1" applyBorder="1" applyAlignment="1">
      <alignment horizontal="right" vertical="top"/>
    </xf>
    <xf numFmtId="3" fontId="3" fillId="0" borderId="1" xfId="421" applyNumberFormat="1" applyFont="1" applyBorder="1" applyAlignment="1">
      <alignment horizontal="right" vertical="top"/>
    </xf>
    <xf numFmtId="3" fontId="3" fillId="0" borderId="1" xfId="422" applyNumberFormat="1" applyFont="1" applyBorder="1" applyAlignment="1">
      <alignment horizontal="right" vertical="top"/>
    </xf>
    <xf numFmtId="166" fontId="3" fillId="0" borderId="1" xfId="423" applyNumberFormat="1" applyFont="1" applyBorder="1" applyAlignment="1">
      <alignment horizontal="right" vertical="top"/>
    </xf>
    <xf numFmtId="166" fontId="3" fillId="0" borderId="1" xfId="424" applyNumberFormat="1" applyFont="1" applyBorder="1" applyAlignment="1">
      <alignment horizontal="right" vertical="top"/>
    </xf>
    <xf numFmtId="0" fontId="3" fillId="0" borderId="0" xfId="154" applyFont="1" applyAlignment="1">
      <alignment horizontal="left" vertical="top" wrapText="1"/>
    </xf>
    <xf numFmtId="0" fontId="3" fillId="0" borderId="0" xfId="156" applyFont="1" applyAlignment="1">
      <alignment horizontal="left" vertical="top" wrapText="1"/>
    </xf>
    <xf numFmtId="3" fontId="3" fillId="0" borderId="0" xfId="165" applyNumberFormat="1" applyFont="1" applyAlignment="1">
      <alignment horizontal="right" vertical="center"/>
    </xf>
    <xf numFmtId="3" fontId="3" fillId="0" borderId="0" xfId="166" applyNumberFormat="1" applyFont="1" applyAlignment="1">
      <alignment horizontal="right" vertical="center"/>
    </xf>
    <xf numFmtId="165" fontId="3" fillId="0" borderId="0" xfId="167" applyNumberFormat="1" applyFont="1" applyAlignment="1">
      <alignment horizontal="right" vertical="center"/>
    </xf>
    <xf numFmtId="165" fontId="3" fillId="0" borderId="0" xfId="168" applyNumberFormat="1" applyFont="1" applyAlignment="1">
      <alignment horizontal="right" vertical="center"/>
    </xf>
    <xf numFmtId="0" fontId="3" fillId="0" borderId="2" xfId="182" applyFont="1" applyBorder="1" applyAlignment="1">
      <alignment horizontal="left" vertical="top" wrapText="1"/>
    </xf>
    <xf numFmtId="0" fontId="3" fillId="0" borderId="6" xfId="184" applyFont="1" applyBorder="1" applyAlignment="1">
      <alignment horizontal="left" vertical="top" wrapText="1"/>
    </xf>
    <xf numFmtId="3" fontId="3" fillId="0" borderId="1" xfId="425" applyNumberFormat="1" applyFont="1" applyBorder="1" applyAlignment="1">
      <alignment horizontal="right" vertical="top"/>
    </xf>
    <xf numFmtId="3" fontId="3" fillId="0" borderId="1" xfId="426" applyNumberFormat="1" applyFont="1" applyBorder="1" applyAlignment="1">
      <alignment horizontal="right" vertical="top"/>
    </xf>
    <xf numFmtId="3" fontId="3" fillId="0" borderId="1" xfId="427" applyNumberFormat="1" applyFont="1" applyBorder="1" applyAlignment="1">
      <alignment horizontal="right" vertical="top" wrapText="1"/>
    </xf>
    <xf numFmtId="3" fontId="3" fillId="0" borderId="1" xfId="428" applyNumberFormat="1" applyFont="1" applyBorder="1" applyAlignment="1">
      <alignment horizontal="right" vertical="top" wrapText="1"/>
    </xf>
    <xf numFmtId="0" fontId="3" fillId="0" borderId="6" xfId="189" applyFont="1" applyBorder="1" applyAlignment="1">
      <alignment horizontal="left" vertical="top" wrapText="1"/>
    </xf>
    <xf numFmtId="3" fontId="3" fillId="0" borderId="1" xfId="429" applyNumberFormat="1" applyFont="1" applyBorder="1" applyAlignment="1">
      <alignment horizontal="right" vertical="top"/>
    </xf>
    <xf numFmtId="3" fontId="3" fillId="0" borderId="1" xfId="430" applyNumberFormat="1" applyFont="1" applyBorder="1" applyAlignment="1">
      <alignment horizontal="right" vertical="top"/>
    </xf>
    <xf numFmtId="3" fontId="3" fillId="0" borderId="1" xfId="431" applyNumberFormat="1" applyFont="1" applyBorder="1" applyAlignment="1">
      <alignment horizontal="right" vertical="top"/>
    </xf>
    <xf numFmtId="3" fontId="3" fillId="0" borderId="1" xfId="432" applyNumberFormat="1" applyFont="1" applyBorder="1" applyAlignment="1">
      <alignment horizontal="right" vertical="top" wrapText="1"/>
    </xf>
    <xf numFmtId="3" fontId="3" fillId="0" borderId="1" xfId="433" applyNumberFormat="1" applyFont="1" applyBorder="1" applyAlignment="1">
      <alignment horizontal="right" vertical="top" wrapText="1"/>
    </xf>
    <xf numFmtId="0" fontId="8" fillId="0" borderId="6" xfId="189" applyFont="1" applyBorder="1" applyAlignment="1">
      <alignment horizontal="right" vertical="top" wrapText="1"/>
    </xf>
    <xf numFmtId="3" fontId="8" fillId="0" borderId="1" xfId="429" applyNumberFormat="1" applyFont="1" applyBorder="1" applyAlignment="1">
      <alignment horizontal="right" vertical="top"/>
    </xf>
    <xf numFmtId="3" fontId="8" fillId="0" borderId="1" xfId="430" applyNumberFormat="1" applyFont="1" applyBorder="1" applyAlignment="1">
      <alignment horizontal="right" vertical="top"/>
    </xf>
    <xf numFmtId="3" fontId="8" fillId="0" borderId="1" xfId="431" applyNumberFormat="1" applyFont="1" applyBorder="1" applyAlignment="1">
      <alignment horizontal="right" vertical="top"/>
    </xf>
    <xf numFmtId="0" fontId="3" fillId="0" borderId="6" xfId="195" applyFont="1" applyBorder="1" applyAlignment="1">
      <alignment horizontal="left" vertical="top" wrapText="1"/>
    </xf>
    <xf numFmtId="3" fontId="3" fillId="0" borderId="2" xfId="429" applyNumberFormat="1" applyFont="1" applyBorder="1" applyAlignment="1">
      <alignment horizontal="right" vertical="top"/>
    </xf>
    <xf numFmtId="3" fontId="3" fillId="0" borderId="2" xfId="430" applyNumberFormat="1" applyFont="1" applyBorder="1" applyAlignment="1">
      <alignment horizontal="right" vertical="top"/>
    </xf>
    <xf numFmtId="3" fontId="3" fillId="0" borderId="2" xfId="431" applyNumberFormat="1" applyFont="1" applyBorder="1" applyAlignment="1">
      <alignment horizontal="right" vertical="top"/>
    </xf>
    <xf numFmtId="0" fontId="3" fillId="0" borderId="6" xfId="200" applyFont="1" applyBorder="1" applyAlignment="1">
      <alignment horizontal="left" vertical="top" wrapText="1"/>
    </xf>
    <xf numFmtId="166" fontId="3" fillId="0" borderId="1" xfId="434" applyNumberFormat="1" applyFont="1" applyBorder="1" applyAlignment="1">
      <alignment horizontal="right" vertical="top"/>
    </xf>
    <xf numFmtId="166" fontId="3" fillId="0" borderId="1" xfId="435" applyNumberFormat="1" applyFont="1" applyBorder="1" applyAlignment="1">
      <alignment horizontal="right" vertical="top"/>
    </xf>
    <xf numFmtId="166" fontId="3" fillId="0" borderId="1" xfId="436" applyNumberFormat="1" applyFont="1" applyBorder="1" applyAlignment="1">
      <alignment horizontal="right" vertical="top" wrapText="1"/>
    </xf>
    <xf numFmtId="166" fontId="3" fillId="0" borderId="1" xfId="437" applyNumberFormat="1" applyFont="1" applyBorder="1" applyAlignment="1">
      <alignment horizontal="right" vertical="top"/>
    </xf>
    <xf numFmtId="0" fontId="3" fillId="0" borderId="2" xfId="215" applyFont="1" applyBorder="1" applyAlignment="1">
      <alignment horizontal="left" vertical="top" wrapText="1"/>
    </xf>
    <xf numFmtId="0" fontId="3" fillId="0" borderId="6" xfId="217" applyFont="1" applyBorder="1" applyAlignment="1">
      <alignment horizontal="left" vertical="top" wrapText="1"/>
    </xf>
    <xf numFmtId="3" fontId="3" fillId="0" borderId="1" xfId="438" applyNumberFormat="1" applyFont="1" applyBorder="1" applyAlignment="1">
      <alignment horizontal="right" vertical="top"/>
    </xf>
    <xf numFmtId="3" fontId="3" fillId="0" borderId="1" xfId="439" applyNumberFormat="1" applyFont="1" applyBorder="1" applyAlignment="1">
      <alignment horizontal="right" vertical="top"/>
    </xf>
    <xf numFmtId="3" fontId="3" fillId="0" borderId="1" xfId="440" applyNumberFormat="1" applyFont="1" applyBorder="1" applyAlignment="1">
      <alignment horizontal="right" vertical="top"/>
    </xf>
    <xf numFmtId="0" fontId="3" fillId="0" borderId="6" xfId="221" applyFont="1" applyBorder="1" applyAlignment="1">
      <alignment horizontal="left" vertical="top" wrapText="1"/>
    </xf>
    <xf numFmtId="3" fontId="3" fillId="0" borderId="1" xfId="441" applyNumberFormat="1" applyFont="1" applyBorder="1" applyAlignment="1">
      <alignment horizontal="right" vertical="top"/>
    </xf>
    <xf numFmtId="3" fontId="3" fillId="0" borderId="1" xfId="442" applyNumberFormat="1" applyFont="1" applyBorder="1" applyAlignment="1">
      <alignment horizontal="right" vertical="top"/>
    </xf>
    <xf numFmtId="3" fontId="3" fillId="0" borderId="1" xfId="443" applyNumberFormat="1" applyFont="1" applyBorder="1" applyAlignment="1">
      <alignment horizontal="right" vertical="top"/>
    </xf>
    <xf numFmtId="3" fontId="3" fillId="0" borderId="1" xfId="444" applyNumberFormat="1" applyFont="1" applyBorder="1" applyAlignment="1">
      <alignment horizontal="right" vertical="top" wrapText="1"/>
    </xf>
    <xf numFmtId="0" fontId="8" fillId="0" borderId="6" xfId="221" applyFont="1" applyBorder="1" applyAlignment="1">
      <alignment horizontal="right" vertical="top" wrapText="1"/>
    </xf>
    <xf numFmtId="3" fontId="8" fillId="0" borderId="1" xfId="441" applyNumberFormat="1" applyFont="1" applyBorder="1" applyAlignment="1">
      <alignment horizontal="right" vertical="top"/>
    </xf>
    <xf numFmtId="3" fontId="8" fillId="0" borderId="1" xfId="442" applyNumberFormat="1" applyFont="1" applyBorder="1" applyAlignment="1">
      <alignment horizontal="right" vertical="top"/>
    </xf>
    <xf numFmtId="3" fontId="8" fillId="0" borderId="1" xfId="443" applyNumberFormat="1" applyFont="1" applyBorder="1" applyAlignment="1">
      <alignment horizontal="right" vertical="top"/>
    </xf>
    <xf numFmtId="0" fontId="3" fillId="0" borderId="6" xfId="226" applyFont="1" applyBorder="1" applyAlignment="1">
      <alignment horizontal="left" vertical="top" wrapText="1"/>
    </xf>
    <xf numFmtId="0" fontId="3" fillId="0" borderId="6" xfId="231" applyFont="1" applyBorder="1" applyAlignment="1">
      <alignment horizontal="left" vertical="top" wrapText="1"/>
    </xf>
    <xf numFmtId="166" fontId="3" fillId="0" borderId="1" xfId="445" applyNumberFormat="1" applyFont="1" applyBorder="1" applyAlignment="1">
      <alignment horizontal="right" vertical="top"/>
    </xf>
    <xf numFmtId="166" fontId="3" fillId="0" borderId="1" xfId="446" applyNumberFormat="1" applyFont="1" applyBorder="1" applyAlignment="1">
      <alignment horizontal="right" vertical="top"/>
    </xf>
    <xf numFmtId="166" fontId="3" fillId="0" borderId="1" xfId="447" applyNumberFormat="1" applyFont="1" applyBorder="1" applyAlignment="1">
      <alignment horizontal="right" vertical="top"/>
    </xf>
    <xf numFmtId="0" fontId="8" fillId="2" borderId="0" xfId="6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14" fillId="0" borderId="0" xfId="3" applyFont="1" applyFill="1" applyBorder="1" applyAlignment="1">
      <alignment horizontal="left" vertical="top"/>
    </xf>
    <xf numFmtId="0" fontId="14" fillId="2" borderId="0" xfId="3" applyNumberFormat="1" applyFont="1" applyFill="1" applyAlignment="1">
      <alignment horizontal="left" vertical="top"/>
    </xf>
    <xf numFmtId="0" fontId="14" fillId="2" borderId="0" xfId="3" applyFont="1" applyFill="1" applyAlignment="1">
      <alignment horizontal="left" vertical="top"/>
    </xf>
    <xf numFmtId="0" fontId="14" fillId="0" borderId="0" xfId="3" applyFont="1" applyAlignment="1">
      <alignment horizontal="left" vertical="top"/>
    </xf>
    <xf numFmtId="0" fontId="3" fillId="0" borderId="1" xfId="13" applyFont="1" applyBorder="1" applyAlignment="1">
      <alignment horizontal="left" vertical="top" wrapText="1"/>
    </xf>
    <xf numFmtId="0" fontId="3" fillId="0" borderId="1" xfId="18" applyFont="1" applyBorder="1" applyAlignment="1">
      <alignment horizontal="left" vertical="top" wrapText="1"/>
    </xf>
    <xf numFmtId="0" fontId="3" fillId="0" borderId="2" xfId="23" applyFont="1" applyBorder="1" applyAlignment="1">
      <alignment horizontal="left" vertical="top" wrapText="1"/>
    </xf>
    <xf numFmtId="0" fontId="3" fillId="0" borderId="2" xfId="17" applyFont="1" applyBorder="1" applyAlignment="1">
      <alignment horizontal="left" vertical="top" wrapText="1"/>
    </xf>
    <xf numFmtId="0" fontId="3" fillId="0" borderId="3" xfId="17" applyFont="1" applyBorder="1" applyAlignment="1">
      <alignment horizontal="left" vertical="top" wrapText="1"/>
    </xf>
    <xf numFmtId="0" fontId="3" fillId="0" borderId="4" xfId="17" applyFont="1" applyBorder="1" applyAlignment="1">
      <alignment horizontal="left" vertical="top" wrapText="1"/>
    </xf>
    <xf numFmtId="0" fontId="3" fillId="0" borderId="2" xfId="12" applyFont="1" applyBorder="1" applyAlignment="1">
      <alignment horizontal="left" vertical="top" wrapText="1"/>
    </xf>
    <xf numFmtId="0" fontId="3" fillId="0" borderId="3" xfId="12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" fillId="0" borderId="2" xfId="11" applyFont="1" applyBorder="1" applyAlignment="1">
      <alignment horizontal="left" vertical="top" wrapText="1"/>
    </xf>
    <xf numFmtId="0" fontId="3" fillId="0" borderId="3" xfId="11" applyFont="1" applyBorder="1" applyAlignment="1">
      <alignment horizontal="left" vertical="top" wrapText="1"/>
    </xf>
    <xf numFmtId="0" fontId="3" fillId="0" borderId="4" xfId="11" applyFont="1" applyBorder="1" applyAlignment="1">
      <alignment horizontal="left" vertical="top" wrapText="1"/>
    </xf>
    <xf numFmtId="0" fontId="3" fillId="0" borderId="2" xfId="10" applyFont="1" applyBorder="1" applyAlignment="1">
      <alignment horizontal="left" vertical="top" wrapText="1"/>
    </xf>
    <xf numFmtId="0" fontId="3" fillId="0" borderId="3" xfId="10" applyFont="1" applyBorder="1" applyAlignment="1">
      <alignment horizontal="left" vertical="top" wrapText="1"/>
    </xf>
    <xf numFmtId="0" fontId="3" fillId="0" borderId="4" xfId="10" applyFont="1" applyBorder="1" applyAlignment="1">
      <alignment horizontal="left" vertical="top" wrapText="1"/>
    </xf>
    <xf numFmtId="0" fontId="3" fillId="0" borderId="1" xfId="14" applyFont="1" applyBorder="1" applyAlignment="1">
      <alignment horizontal="left" vertical="top" wrapText="1"/>
    </xf>
    <xf numFmtId="0" fontId="3" fillId="0" borderId="1" xfId="19" applyFont="1" applyBorder="1" applyAlignment="1">
      <alignment horizontal="left" vertical="top" wrapText="1"/>
    </xf>
    <xf numFmtId="0" fontId="3" fillId="0" borderId="2" xfId="24" applyFont="1" applyBorder="1" applyAlignment="1">
      <alignment horizontal="left" vertical="top" wrapText="1"/>
    </xf>
    <xf numFmtId="0" fontId="3" fillId="0" borderId="1" xfId="12" applyFont="1" applyBorder="1" applyAlignment="1">
      <alignment horizontal="left" vertical="top" wrapText="1"/>
    </xf>
    <xf numFmtId="0" fontId="3" fillId="0" borderId="1" xfId="17" applyFont="1" applyBorder="1" applyAlignment="1">
      <alignment horizontal="left" vertical="top" wrapText="1"/>
    </xf>
    <xf numFmtId="0" fontId="3" fillId="0" borderId="2" xfId="22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0" xfId="38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8" fillId="0" borderId="2" xfId="41" applyFont="1" applyBorder="1" applyAlignment="1">
      <alignment horizontal="right" vertical="top" wrapText="1"/>
    </xf>
    <xf numFmtId="0" fontId="8" fillId="0" borderId="3" xfId="41" applyFont="1" applyBorder="1" applyAlignment="1">
      <alignment horizontal="right" vertical="top" wrapText="1"/>
    </xf>
    <xf numFmtId="0" fontId="8" fillId="0" borderId="4" xfId="41" applyFont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/>
    </xf>
    <xf numFmtId="0" fontId="8" fillId="2" borderId="3" xfId="0" applyFont="1" applyFill="1" applyBorder="1" applyAlignment="1">
      <alignment horizontal="right" vertical="top"/>
    </xf>
    <xf numFmtId="0" fontId="8" fillId="2" borderId="4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0" borderId="0" xfId="71" applyFont="1" applyAlignment="1">
      <alignment horizontal="left" vertical="top" wrapText="1"/>
    </xf>
    <xf numFmtId="0" fontId="3" fillId="0" borderId="0" xfId="72" applyFont="1" applyAlignment="1">
      <alignment horizontal="left" vertical="top" wrapText="1"/>
    </xf>
    <xf numFmtId="0" fontId="3" fillId="0" borderId="0" xfId="73" applyFont="1" applyAlignment="1">
      <alignment horizontal="left" vertical="top" wrapText="1"/>
    </xf>
    <xf numFmtId="0" fontId="3" fillId="0" borderId="1" xfId="50" applyFont="1" applyBorder="1" applyAlignment="1">
      <alignment horizontal="left" vertical="top" wrapText="1"/>
    </xf>
    <xf numFmtId="0" fontId="3" fillId="0" borderId="2" xfId="54" applyFont="1" applyBorder="1" applyAlignment="1">
      <alignment horizontal="left" vertical="top" wrapText="1"/>
    </xf>
    <xf numFmtId="0" fontId="3" fillId="0" borderId="1" xfId="44" applyFont="1" applyBorder="1" applyAlignment="1">
      <alignment horizontal="left" vertical="top" wrapText="1"/>
    </xf>
    <xf numFmtId="0" fontId="3" fillId="0" borderId="1" xfId="48" applyFont="1" applyBorder="1" applyAlignment="1">
      <alignment horizontal="left" vertical="top" wrapText="1"/>
    </xf>
    <xf numFmtId="0" fontId="3" fillId="0" borderId="1" xfId="52" applyFont="1" applyBorder="1" applyAlignment="1">
      <alignment horizontal="left" vertical="top" wrapText="1"/>
    </xf>
    <xf numFmtId="0" fontId="3" fillId="0" borderId="1" xfId="45" applyFont="1" applyBorder="1" applyAlignment="1">
      <alignment horizontal="left" vertical="top" wrapText="1"/>
    </xf>
    <xf numFmtId="0" fontId="3" fillId="0" borderId="1" xfId="49" applyFont="1" applyBorder="1" applyAlignment="1">
      <alignment horizontal="left" vertical="top" wrapText="1"/>
    </xf>
    <xf numFmtId="0" fontId="3" fillId="0" borderId="2" xfId="53" applyFont="1" applyBorder="1" applyAlignment="1">
      <alignment horizontal="left" vertical="top" wrapText="1"/>
    </xf>
    <xf numFmtId="0" fontId="3" fillId="0" borderId="1" xfId="46" applyFont="1" applyBorder="1" applyAlignment="1">
      <alignment horizontal="left" vertical="top" wrapText="1"/>
    </xf>
    <xf numFmtId="0" fontId="3" fillId="0" borderId="0" xfId="66" applyFont="1" applyAlignment="1">
      <alignment horizontal="left" vertical="top" wrapText="1"/>
    </xf>
    <xf numFmtId="0" fontId="3" fillId="0" borderId="1" xfId="47" applyFont="1" applyBorder="1" applyAlignment="1">
      <alignment horizontal="left" vertical="top" wrapText="1"/>
    </xf>
    <xf numFmtId="0" fontId="3" fillId="0" borderId="3" xfId="54" applyFont="1" applyBorder="1" applyAlignment="1">
      <alignment horizontal="left" vertical="top" wrapText="1"/>
    </xf>
    <xf numFmtId="0" fontId="3" fillId="0" borderId="6" xfId="83" applyFont="1" applyBorder="1" applyAlignment="1">
      <alignment horizontal="left" vertical="top" wrapText="1"/>
    </xf>
    <xf numFmtId="0" fontId="3" fillId="0" borderId="12" xfId="83" applyFont="1" applyBorder="1" applyAlignment="1">
      <alignment horizontal="left" vertical="top" wrapText="1"/>
    </xf>
    <xf numFmtId="0" fontId="3" fillId="0" borderId="7" xfId="83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/>
    </xf>
    <xf numFmtId="0" fontId="3" fillId="3" borderId="6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right" vertical="top"/>
    </xf>
    <xf numFmtId="0" fontId="8" fillId="3" borderId="6" xfId="0" applyFont="1" applyFill="1" applyBorder="1" applyAlignment="1">
      <alignment horizontal="right" vertical="top"/>
    </xf>
    <xf numFmtId="0" fontId="3" fillId="0" borderId="1" xfId="79" applyFont="1" applyBorder="1" applyAlignment="1">
      <alignment horizontal="left" vertical="top" wrapText="1"/>
    </xf>
    <xf numFmtId="0" fontId="3" fillId="0" borderId="1" xfId="82" applyFont="1" applyBorder="1" applyAlignment="1">
      <alignment horizontal="left" vertical="top" wrapText="1"/>
    </xf>
    <xf numFmtId="0" fontId="3" fillId="0" borderId="2" xfId="85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/>
    </xf>
    <xf numFmtId="0" fontId="3" fillId="0" borderId="1" xfId="74" applyFont="1" applyBorder="1" applyAlignment="1">
      <alignment horizontal="left" vertical="top" wrapText="1"/>
    </xf>
    <xf numFmtId="0" fontId="3" fillId="0" borderId="1" xfId="75" applyFont="1" applyBorder="1" applyAlignment="1">
      <alignment horizontal="left" vertical="top" wrapText="1"/>
    </xf>
    <xf numFmtId="0" fontId="3" fillId="0" borderId="1" xfId="83" applyFont="1" applyBorder="1" applyAlignment="1">
      <alignment horizontal="left" vertical="top" wrapText="1"/>
    </xf>
    <xf numFmtId="0" fontId="3" fillId="0" borderId="2" xfId="86" applyFont="1" applyBorder="1" applyAlignment="1">
      <alignment horizontal="left" vertical="top" wrapText="1"/>
    </xf>
    <xf numFmtId="0" fontId="3" fillId="3" borderId="0" xfId="1" applyFont="1" applyFill="1" applyAlignment="1">
      <alignment horizontal="left" vertical="top"/>
    </xf>
    <xf numFmtId="0" fontId="3" fillId="0" borderId="0" xfId="76" applyFont="1" applyAlignment="1">
      <alignment horizontal="left" vertical="top" wrapText="1"/>
    </xf>
    <xf numFmtId="0" fontId="3" fillId="0" borderId="1" xfId="84" applyFont="1" applyBorder="1" applyAlignment="1">
      <alignment horizontal="left" vertical="top" wrapText="1"/>
    </xf>
    <xf numFmtId="0" fontId="3" fillId="0" borderId="2" xfId="87" applyFont="1" applyBorder="1" applyAlignment="1">
      <alignment horizontal="left" vertical="top" wrapText="1"/>
    </xf>
    <xf numFmtId="0" fontId="3" fillId="0" borderId="1" xfId="80" applyFont="1" applyBorder="1" applyAlignment="1">
      <alignment horizontal="left" vertical="top" wrapText="1"/>
    </xf>
    <xf numFmtId="0" fontId="3" fillId="0" borderId="1" xfId="81" applyFont="1" applyBorder="1" applyAlignment="1">
      <alignment horizontal="left" vertical="top" wrapText="1"/>
    </xf>
    <xf numFmtId="0" fontId="3" fillId="0" borderId="1" xfId="90" applyFont="1" applyBorder="1" applyAlignment="1">
      <alignment horizontal="left" vertical="top" wrapText="1"/>
    </xf>
    <xf numFmtId="0" fontId="3" fillId="0" borderId="1" xfId="91" applyFont="1" applyBorder="1" applyAlignment="1">
      <alignment horizontal="left" vertical="top" wrapText="1"/>
    </xf>
    <xf numFmtId="0" fontId="3" fillId="0" borderId="1" xfId="94" applyFont="1" applyBorder="1" applyAlignment="1">
      <alignment horizontal="left" vertical="top" wrapText="1"/>
    </xf>
    <xf numFmtId="0" fontId="3" fillId="0" borderId="1" xfId="98" applyFont="1" applyBorder="1" applyAlignment="1">
      <alignment horizontal="left" vertical="top" wrapText="1"/>
    </xf>
    <xf numFmtId="0" fontId="3" fillId="0" borderId="1" xfId="86" applyFont="1" applyBorder="1" applyAlignment="1">
      <alignment horizontal="left" vertical="top" wrapText="1"/>
    </xf>
    <xf numFmtId="0" fontId="3" fillId="0" borderId="1" xfId="88" applyFont="1" applyBorder="1" applyAlignment="1">
      <alignment horizontal="left" vertical="top" wrapText="1"/>
    </xf>
    <xf numFmtId="0" fontId="3" fillId="0" borderId="1" xfId="92" applyFont="1" applyBorder="1" applyAlignment="1">
      <alignment horizontal="left" vertical="top" wrapText="1"/>
    </xf>
    <xf numFmtId="0" fontId="3" fillId="0" borderId="1" xfId="96" applyFont="1" applyBorder="1" applyAlignment="1">
      <alignment horizontal="left" vertical="top" wrapText="1"/>
    </xf>
    <xf numFmtId="0" fontId="3" fillId="0" borderId="1" xfId="95" applyFont="1" applyBorder="1" applyAlignment="1">
      <alignment horizontal="left" vertical="top" wrapText="1"/>
    </xf>
    <xf numFmtId="0" fontId="3" fillId="0" borderId="1" xfId="99" applyFont="1" applyBorder="1" applyAlignment="1">
      <alignment horizontal="left" vertical="top" wrapText="1"/>
    </xf>
    <xf numFmtId="0" fontId="3" fillId="0" borderId="1" xfId="89" applyFont="1" applyBorder="1" applyAlignment="1">
      <alignment horizontal="left" vertical="top" wrapText="1"/>
    </xf>
    <xf numFmtId="0" fontId="3" fillId="0" borderId="1" xfId="93" applyFont="1" applyBorder="1" applyAlignment="1">
      <alignment horizontal="left" vertical="top" wrapText="1"/>
    </xf>
    <xf numFmtId="0" fontId="3" fillId="0" borderId="1" xfId="97" applyFont="1" applyBorder="1" applyAlignment="1">
      <alignment horizontal="left" vertical="top" wrapText="1"/>
    </xf>
    <xf numFmtId="0" fontId="3" fillId="0" borderId="1" xfId="131" applyFont="1" applyBorder="1" applyAlignment="1">
      <alignment horizontal="left" vertical="top" wrapText="1"/>
    </xf>
    <xf numFmtId="0" fontId="3" fillId="0" borderId="1" xfId="131" applyFont="1" applyBorder="1" applyAlignment="1">
      <alignment horizontal="right" vertical="top" wrapText="1"/>
    </xf>
    <xf numFmtId="0" fontId="3" fillId="0" borderId="6" xfId="132" applyFont="1" applyBorder="1" applyAlignment="1">
      <alignment horizontal="right" vertical="top" wrapText="1"/>
    </xf>
    <xf numFmtId="0" fontId="3" fillId="0" borderId="10" xfId="139" applyFont="1" applyBorder="1" applyAlignment="1">
      <alignment horizontal="left" vertical="top" wrapText="1"/>
    </xf>
    <xf numFmtId="0" fontId="3" fillId="0" borderId="3" xfId="140" applyFont="1" applyBorder="1" applyAlignment="1">
      <alignment horizontal="left" vertical="top" wrapText="1"/>
    </xf>
    <xf numFmtId="0" fontId="3" fillId="0" borderId="11" xfId="141" applyFont="1" applyBorder="1" applyAlignment="1">
      <alignment horizontal="left" vertical="top" wrapText="1"/>
    </xf>
    <xf numFmtId="0" fontId="3" fillId="0" borderId="2" xfId="118" applyFont="1" applyBorder="1" applyAlignment="1">
      <alignment horizontal="left" vertical="top" wrapText="1"/>
    </xf>
    <xf numFmtId="0" fontId="3" fillId="0" borderId="4" xfId="118" applyFont="1" applyBorder="1" applyAlignment="1">
      <alignment horizontal="left" vertical="top" wrapText="1"/>
    </xf>
    <xf numFmtId="0" fontId="3" fillId="0" borderId="2" xfId="119" applyFont="1" applyBorder="1" applyAlignment="1">
      <alignment horizontal="left" vertical="top" wrapText="1"/>
    </xf>
    <xf numFmtId="0" fontId="3" fillId="0" borderId="4" xfId="119" applyFont="1" applyBorder="1" applyAlignment="1">
      <alignment horizontal="left" vertical="top" wrapText="1"/>
    </xf>
    <xf numFmtId="0" fontId="3" fillId="0" borderId="6" xfId="132" applyFont="1" applyBorder="1" applyAlignment="1">
      <alignment horizontal="left" vertical="top" wrapText="1"/>
    </xf>
    <xf numFmtId="0" fontId="8" fillId="0" borderId="1" xfId="125" applyFont="1" applyBorder="1" applyAlignment="1">
      <alignment horizontal="right" vertical="top" wrapText="1"/>
    </xf>
    <xf numFmtId="0" fontId="8" fillId="0" borderId="6" xfId="127" applyFont="1" applyBorder="1" applyAlignment="1">
      <alignment horizontal="right" vertical="top" wrapText="1"/>
    </xf>
    <xf numFmtId="0" fontId="3" fillId="0" borderId="8" xfId="139" applyFont="1" applyBorder="1" applyAlignment="1">
      <alignment horizontal="left" vertical="top" wrapText="1"/>
    </xf>
    <xf numFmtId="0" fontId="3" fillId="0" borderId="2" xfId="140" applyFont="1" applyBorder="1" applyAlignment="1">
      <alignment horizontal="left" vertical="top" wrapText="1"/>
    </xf>
    <xf numFmtId="0" fontId="3" fillId="0" borderId="1" xfId="120" applyFont="1" applyBorder="1" applyAlignment="1">
      <alignment horizontal="left" vertical="top" wrapText="1"/>
    </xf>
    <xf numFmtId="0" fontId="3" fillId="0" borderId="2" xfId="125" applyFont="1" applyBorder="1" applyAlignment="1">
      <alignment horizontal="left" vertical="top" wrapText="1"/>
    </xf>
    <xf numFmtId="0" fontId="3" fillId="0" borderId="1" xfId="121" applyFont="1" applyBorder="1" applyAlignment="1">
      <alignment horizontal="left" vertical="top" wrapText="1"/>
    </xf>
    <xf numFmtId="0" fontId="3" fillId="0" borderId="1" xfId="122" applyFont="1" applyBorder="1" applyAlignment="1">
      <alignment horizontal="left" vertical="top" wrapText="1"/>
    </xf>
    <xf numFmtId="0" fontId="3" fillId="0" borderId="6" xfId="122" applyFont="1" applyBorder="1" applyAlignment="1">
      <alignment horizontal="left" vertical="top" wrapText="1"/>
    </xf>
    <xf numFmtId="0" fontId="3" fillId="0" borderId="1" xfId="144" applyFont="1" applyBorder="1" applyAlignment="1">
      <alignment horizontal="left" vertical="top" wrapText="1"/>
    </xf>
    <xf numFmtId="0" fontId="3" fillId="0" borderId="1" xfId="149" applyFont="1" applyBorder="1" applyAlignment="1">
      <alignment horizontal="left" vertical="top" wrapText="1"/>
    </xf>
    <xf numFmtId="0" fontId="3" fillId="0" borderId="2" xfId="154" applyFont="1" applyBorder="1" applyAlignment="1">
      <alignment horizontal="left" vertical="top" wrapText="1"/>
    </xf>
    <xf numFmtId="0" fontId="3" fillId="0" borderId="1" xfId="145" applyFont="1" applyBorder="1" applyAlignment="1">
      <alignment horizontal="left" vertical="top" wrapText="1"/>
    </xf>
    <xf numFmtId="0" fontId="3" fillId="0" borderId="1" xfId="146" applyFont="1" applyBorder="1" applyAlignment="1">
      <alignment horizontal="left" vertical="top" wrapText="1"/>
    </xf>
    <xf numFmtId="0" fontId="3" fillId="0" borderId="1" xfId="150" applyFont="1" applyBorder="1" applyAlignment="1">
      <alignment horizontal="left" vertical="top" wrapText="1"/>
    </xf>
    <xf numFmtId="0" fontId="3" fillId="0" borderId="1" xfId="151" applyFont="1" applyBorder="1" applyAlignment="1">
      <alignment horizontal="left" vertical="top" wrapText="1"/>
    </xf>
    <xf numFmtId="0" fontId="3" fillId="0" borderId="6" xfId="146" applyFont="1" applyBorder="1" applyAlignment="1">
      <alignment horizontal="left" vertical="top" wrapText="1"/>
    </xf>
    <xf numFmtId="0" fontId="3" fillId="0" borderId="6" xfId="151" applyFont="1" applyBorder="1" applyAlignment="1">
      <alignment horizontal="left" vertical="top" wrapText="1"/>
    </xf>
    <xf numFmtId="0" fontId="8" fillId="0" borderId="1" xfId="149" applyFont="1" applyBorder="1" applyAlignment="1">
      <alignment horizontal="right" vertical="top" wrapText="1"/>
    </xf>
    <xf numFmtId="0" fontId="8" fillId="0" borderId="6" xfId="151" applyFont="1" applyBorder="1" applyAlignment="1">
      <alignment horizontal="right" vertical="top" wrapText="1"/>
    </xf>
    <xf numFmtId="0" fontId="3" fillId="0" borderId="2" xfId="149" applyFont="1" applyBorder="1" applyAlignment="1">
      <alignment horizontal="left" vertical="top" wrapText="1"/>
    </xf>
    <xf numFmtId="0" fontId="3" fillId="0" borderId="3" xfId="149" applyFont="1" applyBorder="1" applyAlignment="1">
      <alignment horizontal="left" vertical="top" wrapText="1"/>
    </xf>
    <xf numFmtId="0" fontId="3" fillId="0" borderId="4" xfId="149" applyFont="1" applyBorder="1" applyAlignment="1">
      <alignment horizontal="left" vertical="top" wrapText="1"/>
    </xf>
    <xf numFmtId="0" fontId="3" fillId="0" borderId="6" xfId="151" applyFont="1" applyBorder="1" applyAlignment="1">
      <alignment horizontal="right" vertical="top" wrapText="1"/>
    </xf>
    <xf numFmtId="0" fontId="3" fillId="0" borderId="12" xfId="151" applyFont="1" applyBorder="1" applyAlignment="1">
      <alignment horizontal="right" vertical="top" wrapText="1"/>
    </xf>
    <xf numFmtId="0" fontId="3" fillId="0" borderId="1" xfId="154" applyFont="1" applyBorder="1" applyAlignment="1">
      <alignment horizontal="left" vertical="top" wrapText="1"/>
    </xf>
    <xf numFmtId="0" fontId="3" fillId="0" borderId="6" xfId="156" applyFont="1" applyBorder="1" applyAlignment="1">
      <alignment horizontal="left" vertical="top" wrapText="1"/>
    </xf>
    <xf numFmtId="0" fontId="3" fillId="0" borderId="0" xfId="169" applyFont="1" applyAlignment="1">
      <alignment horizontal="left" vertical="top" wrapText="1"/>
    </xf>
    <xf numFmtId="0" fontId="3" fillId="0" borderId="0" xfId="170" applyFont="1" applyAlignment="1">
      <alignment horizontal="left" vertical="top" wrapText="1"/>
    </xf>
    <xf numFmtId="0" fontId="3" fillId="0" borderId="0" xfId="171" applyFont="1" applyAlignment="1">
      <alignment horizontal="left" vertical="top" wrapText="1"/>
    </xf>
    <xf numFmtId="0" fontId="3" fillId="0" borderId="2" xfId="142" applyFont="1" applyBorder="1" applyAlignment="1">
      <alignment horizontal="left" vertical="top" wrapText="1"/>
    </xf>
    <xf numFmtId="0" fontId="3" fillId="0" borderId="3" xfId="142" applyFont="1" applyBorder="1" applyAlignment="1">
      <alignment horizontal="left" vertical="top" wrapText="1"/>
    </xf>
    <xf numFmtId="0" fontId="3" fillId="0" borderId="4" xfId="142" applyFont="1" applyBorder="1" applyAlignment="1">
      <alignment horizontal="left" vertical="top" wrapText="1"/>
    </xf>
    <xf numFmtId="0" fontId="3" fillId="0" borderId="2" xfId="143" applyFont="1" applyBorder="1" applyAlignment="1">
      <alignment horizontal="left" vertical="top" wrapText="1"/>
    </xf>
    <xf numFmtId="0" fontId="3" fillId="0" borderId="3" xfId="143" applyFont="1" applyBorder="1" applyAlignment="1">
      <alignment horizontal="left" vertical="top" wrapText="1"/>
    </xf>
    <xf numFmtId="0" fontId="3" fillId="0" borderId="4" xfId="143" applyFont="1" applyBorder="1" applyAlignment="1">
      <alignment horizontal="left" vertical="top" wrapText="1"/>
    </xf>
    <xf numFmtId="0" fontId="3" fillId="0" borderId="1" xfId="172" applyFont="1" applyBorder="1" applyAlignment="1">
      <alignment horizontal="left" vertical="top" wrapText="1"/>
    </xf>
    <xf numFmtId="0" fontId="3" fillId="0" borderId="1" xfId="176" applyFont="1" applyBorder="1" applyAlignment="1">
      <alignment horizontal="left" vertical="top" wrapText="1"/>
    </xf>
    <xf numFmtId="0" fontId="3" fillId="0" borderId="1" xfId="180" applyFont="1" applyBorder="1" applyAlignment="1">
      <alignment horizontal="left" vertical="top" wrapText="1"/>
    </xf>
    <xf numFmtId="0" fontId="3" fillId="0" borderId="1" xfId="173" applyFont="1" applyBorder="1" applyAlignment="1">
      <alignment horizontal="left" vertical="top" wrapText="1"/>
    </xf>
    <xf numFmtId="0" fontId="3" fillId="0" borderId="1" xfId="177" applyFont="1" applyBorder="1" applyAlignment="1">
      <alignment horizontal="left" vertical="top" wrapText="1"/>
    </xf>
    <xf numFmtId="0" fontId="3" fillId="0" borderId="2" xfId="181" applyFont="1" applyBorder="1" applyAlignment="1">
      <alignment horizontal="left" vertical="top" wrapText="1"/>
    </xf>
    <xf numFmtId="0" fontId="3" fillId="0" borderId="1" xfId="174" applyFont="1" applyBorder="1" applyAlignment="1">
      <alignment horizontal="left" vertical="top" wrapText="1"/>
    </xf>
    <xf numFmtId="0" fontId="3" fillId="0" borderId="1" xfId="175" applyFont="1" applyBorder="1" applyAlignment="1">
      <alignment horizontal="left" vertical="top" wrapText="1"/>
    </xf>
    <xf numFmtId="0" fontId="3" fillId="0" borderId="1" xfId="178" applyFont="1" applyBorder="1" applyAlignment="1">
      <alignment horizontal="left" vertical="top" wrapText="1"/>
    </xf>
    <xf numFmtId="0" fontId="3" fillId="0" borderId="2" xfId="182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179" applyFont="1" applyBorder="1" applyAlignment="1">
      <alignment horizontal="left" vertical="top" wrapText="1"/>
    </xf>
    <xf numFmtId="0" fontId="3" fillId="0" borderId="2" xfId="183" applyFont="1" applyBorder="1" applyAlignment="1">
      <alignment horizontal="left" vertical="top" wrapText="1"/>
    </xf>
    <xf numFmtId="0" fontId="3" fillId="0" borderId="1" xfId="205" applyFont="1" applyBorder="1" applyAlignment="1">
      <alignment horizontal="left" vertical="top" wrapText="1"/>
    </xf>
    <xf numFmtId="0" fontId="3" fillId="0" borderId="1" xfId="209" applyFont="1" applyBorder="1" applyAlignment="1">
      <alignment horizontal="left" vertical="top" wrapText="1"/>
    </xf>
    <xf numFmtId="0" fontId="3" fillId="0" borderId="1" xfId="213" applyFont="1" applyBorder="1" applyAlignment="1">
      <alignment horizontal="left" vertical="top" wrapText="1"/>
    </xf>
    <xf numFmtId="0" fontId="3" fillId="0" borderId="1" xfId="206" applyFont="1" applyBorder="1" applyAlignment="1">
      <alignment horizontal="left" vertical="top" wrapText="1"/>
    </xf>
    <xf numFmtId="0" fontId="3" fillId="0" borderId="1" xfId="210" applyFont="1" applyBorder="1" applyAlignment="1">
      <alignment horizontal="left" vertical="top" wrapText="1"/>
    </xf>
    <xf numFmtId="0" fontId="3" fillId="0" borderId="2" xfId="214" applyFont="1" applyBorder="1" applyAlignment="1">
      <alignment horizontal="left" vertical="top" wrapText="1"/>
    </xf>
    <xf numFmtId="0" fontId="3" fillId="0" borderId="1" xfId="207" applyFont="1" applyBorder="1" applyAlignment="1">
      <alignment horizontal="left" vertical="top" wrapText="1"/>
    </xf>
    <xf numFmtId="0" fontId="3" fillId="0" borderId="1" xfId="208" applyFont="1" applyBorder="1" applyAlignment="1">
      <alignment horizontal="left" vertical="top" wrapText="1"/>
    </xf>
    <xf numFmtId="0" fontId="3" fillId="0" borderId="1" xfId="211" applyFont="1" applyBorder="1" applyAlignment="1">
      <alignment horizontal="left" vertical="top" wrapText="1"/>
    </xf>
    <xf numFmtId="0" fontId="3" fillId="0" borderId="2" xfId="215" applyFont="1" applyBorder="1" applyAlignment="1">
      <alignment horizontal="left" vertical="top" wrapText="1"/>
    </xf>
    <xf numFmtId="0" fontId="3" fillId="0" borderId="1" xfId="212" applyFont="1" applyBorder="1" applyAlignment="1">
      <alignment horizontal="left" vertical="top" wrapText="1"/>
    </xf>
    <xf numFmtId="0" fontId="3" fillId="0" borderId="2" xfId="216" applyFont="1" applyBorder="1" applyAlignment="1">
      <alignment horizontal="left" vertical="top" wrapText="1"/>
    </xf>
  </cellXfs>
  <cellStyles count="448">
    <cellStyle name="Hyperlink 2" xfId="5" xr:uid="{9BF06256-040B-45F3-96B8-BC53BD0DE735}"/>
    <cellStyle name="Hyperlink 3" xfId="4" xr:uid="{25EFBC2A-02CC-41A9-B57C-BE2690F76636}"/>
    <cellStyle name="Link" xfId="3" builtinId="8"/>
    <cellStyle name="Standard" xfId="0" builtinId="0"/>
    <cellStyle name="Standard 10" xfId="43" xr:uid="{1AF6D367-81EC-404F-B796-681EF3DCEF79}"/>
    <cellStyle name="Standard 2" xfId="6" xr:uid="{07262626-9C0E-47B3-B77F-A85E60C4134D}"/>
    <cellStyle name="Standard 2 2" xfId="7" xr:uid="{D24A7455-B742-40FF-8940-D6F6FE4DE36C}"/>
    <cellStyle name="Standard 2 3" xfId="9" xr:uid="{3487E40F-755C-4EC0-9471-7E25AB523D2D}"/>
    <cellStyle name="Standard 4" xfId="2" xr:uid="{401BAB37-5218-4ECE-A071-64C98001B38B}"/>
    <cellStyle name="Standard 4 2 2" xfId="1" xr:uid="{6B926AB7-FEAC-4A3A-A272-466F2C479413}"/>
    <cellStyle name="style1530863098140" xfId="37" xr:uid="{5E872408-3296-499F-AEEA-9F30B892699F}"/>
    <cellStyle name="style1624294908723" xfId="8" xr:uid="{6F1B7538-71B1-4676-8129-9D27F09A83E6}"/>
    <cellStyle name="style1657516099176" xfId="74" xr:uid="{B00431E8-F245-4828-84B2-9687D56D99D8}"/>
    <cellStyle name="style1657516099225" xfId="75" xr:uid="{35BC39CF-7951-4D23-A064-68CC6053746F}"/>
    <cellStyle name="style1657516100596" xfId="77" xr:uid="{6BC330B4-FFE3-4801-BD62-1320797111F8}"/>
    <cellStyle name="style1657516100656" xfId="78" xr:uid="{9A9CC795-C024-4FD7-833B-B1F85850DE09}"/>
    <cellStyle name="style1657516100711" xfId="76" xr:uid="{13A9CEF7-AA58-49D4-A66D-CF8B201C3C10}"/>
    <cellStyle name="style1657516504968" xfId="41" xr:uid="{02B71D6B-1E11-42CD-8907-FAEB5573E0D1}"/>
    <cellStyle name="style1657516505016" xfId="42" xr:uid="{70536980-4C90-4D1D-9628-1A9D9A214821}"/>
    <cellStyle name="style1664171458490" xfId="10" xr:uid="{C6B28CEC-E696-46A0-AFA6-9EB637DD7259}"/>
    <cellStyle name="style1664171458522" xfId="11" xr:uid="{1FE4A216-92CB-41DE-B377-CABA3E44696B}"/>
    <cellStyle name="style1664171458569" xfId="15" xr:uid="{F5B187A6-B856-4DB9-B080-9D28BE23356F}"/>
    <cellStyle name="style1664171458600" xfId="16" xr:uid="{B30CD858-18C9-421F-8DE6-3474C2141DF4}"/>
    <cellStyle name="style1664171458631" xfId="20" xr:uid="{81864400-C1DF-495C-974D-9E5DC32DB489}"/>
    <cellStyle name="style1664171458678" xfId="21" xr:uid="{9D42178D-5151-4440-854C-41714749D058}"/>
    <cellStyle name="style1664171458709" xfId="12" xr:uid="{EB23B0F2-E17A-498B-9AF8-574747A3ABF4}"/>
    <cellStyle name="style1664171458756" xfId="17" xr:uid="{923DC076-D2D1-4498-A8F7-AFC4C0DE2B85}"/>
    <cellStyle name="style1664171458787" xfId="22" xr:uid="{8FEF3CAE-CA3A-4B40-8568-2DA3FDF96533}"/>
    <cellStyle name="style1664171458818" xfId="13" xr:uid="{CC129AD9-EFC4-4658-A9D3-0F9A60E2DC71}"/>
    <cellStyle name="style1664171458865" xfId="18" xr:uid="{6E1222E7-9A69-4CCE-A213-2B52C96D22EF}"/>
    <cellStyle name="style1664171458897" xfId="23" xr:uid="{303BEB1A-E1B3-4ABE-9016-058226E6C5E5}"/>
    <cellStyle name="style1664171458943" xfId="14" xr:uid="{7EA2929C-C438-4726-B4F0-7813EDF3CE1D}"/>
    <cellStyle name="style1664171458975" xfId="19" xr:uid="{A2E754BF-19F2-48D9-82A2-CB6BB9AF0B8C}"/>
    <cellStyle name="style1664171459022" xfId="24" xr:uid="{CDB59E79-99CA-4BEB-A4F2-0033F08EF66B}"/>
    <cellStyle name="style1664171459115" xfId="25" xr:uid="{E95152AC-A82D-458D-A511-9B8E24C405CF}"/>
    <cellStyle name="style1664171459162" xfId="26" xr:uid="{FA664325-D2EB-4101-BA42-C3B97AE9492B}"/>
    <cellStyle name="style1664171459193" xfId="27" xr:uid="{1E201B2B-58A4-4AB3-8AA6-ACC548FCBF74}"/>
    <cellStyle name="style1664171459225" xfId="28" xr:uid="{40086A6B-A98F-42BE-9591-7FFADBED3127}"/>
    <cellStyle name="style1664171459256" xfId="29" xr:uid="{D84776EE-095E-4D2C-A2C0-A53FC389FB53}"/>
    <cellStyle name="style1664171459287" xfId="30" xr:uid="{A8A016CF-FAD7-46BD-882F-1591C5A215A8}"/>
    <cellStyle name="style1664171459318" xfId="31" xr:uid="{EF73BDD0-A92F-483A-B9AB-6B2457365385}"/>
    <cellStyle name="style1664171459381" xfId="32" xr:uid="{83D115BC-DA18-4109-A12E-EC13A79430E9}"/>
    <cellStyle name="style1664171459412" xfId="33" xr:uid="{1B9E9B81-B235-43FE-8CBA-F216BF90F5AD}"/>
    <cellStyle name="style1664171459615" xfId="34" xr:uid="{B4A89809-514F-41D3-AC5E-35C8AE8CB233}"/>
    <cellStyle name="style1664171459646" xfId="35" xr:uid="{7E061189-24B4-4925-A7F5-F3B3A6BE6020}"/>
    <cellStyle name="style1664171459678" xfId="36" xr:uid="{9E0B39B4-872E-431F-ABF0-9E5751F0F9C0}"/>
    <cellStyle name="style1664172234664" xfId="39" xr:uid="{14A67BA7-A32D-4494-B164-4CE049334EB8}"/>
    <cellStyle name="style1664172234711" xfId="40" xr:uid="{A2173080-20D7-4622-A2E4-F583DA7EE24B}"/>
    <cellStyle name="style1664172234742" xfId="38" xr:uid="{EF41F3D3-6CB8-435C-9D17-30779425AC82}"/>
    <cellStyle name="style1664173214603" xfId="44" xr:uid="{333554AA-5BF4-4ABA-A808-225D18DCA429}"/>
    <cellStyle name="style1664173214634" xfId="48" xr:uid="{358D25DD-49C2-4DF1-9A56-3544BA525780}"/>
    <cellStyle name="style1664173214666" xfId="52" xr:uid="{C69D7FE0-787C-4C8A-8DDD-0DC14C2ABD18}"/>
    <cellStyle name="style1664173214713" xfId="45" xr:uid="{BFC00279-2A14-4153-972C-9D56DCFC9C0B}"/>
    <cellStyle name="style1664173214744" xfId="49" xr:uid="{90326A82-8639-4A3E-BFC8-D944BCF9F5A5}"/>
    <cellStyle name="style1664173214775" xfId="53" xr:uid="{CBA21506-A688-4F96-BA64-8D1C9644F111}"/>
    <cellStyle name="style1664173214806" xfId="46" xr:uid="{9200035B-FF7F-431F-A4B7-3241D1366390}"/>
    <cellStyle name="style1664173214837" xfId="47" xr:uid="{D9A221FD-E486-4179-BC0C-0C086C8AF374}"/>
    <cellStyle name="style1664173214884" xfId="50" xr:uid="{C9EB09E9-4A0D-4264-BF35-017E4BDB345F}"/>
    <cellStyle name="style1664173214916" xfId="54" xr:uid="{D9D2674E-2549-4F7A-B6B8-2EB06A3D7F51}"/>
    <cellStyle name="style1664173214947" xfId="51" xr:uid="{9CE4FBD3-764C-4171-9066-D2F47A3030EC}"/>
    <cellStyle name="style1664173214994" xfId="55" xr:uid="{601B2E82-2A61-499F-A075-5EBACBB256E7}"/>
    <cellStyle name="style1664173215025" xfId="56" xr:uid="{B71184A2-D4F7-4D84-93C9-4402A40284B3}"/>
    <cellStyle name="style1664173215056" xfId="61" xr:uid="{0281D19E-EC14-403D-9F0A-B9AAE0BAF644}"/>
    <cellStyle name="style1664173215103" xfId="66" xr:uid="{5F39BF00-7CA1-4FD1-9593-85037B19D334}"/>
    <cellStyle name="style1664173215134" xfId="57" xr:uid="{5DBD3F22-0015-4F4D-BBB8-D3BDBEFC894E}"/>
    <cellStyle name="style1664173215166" xfId="58" xr:uid="{A722E9BE-2E59-4C48-9CC5-5E54582CB544}"/>
    <cellStyle name="style1664173215181" xfId="59" xr:uid="{BAB618E8-EFE3-41D3-A5DA-4064D917B0A6}"/>
    <cellStyle name="style1664173215228" xfId="60" xr:uid="{A1360190-CAE0-45F5-BDA3-26F319152C8F}"/>
    <cellStyle name="style1664173215244" xfId="62" xr:uid="{28131330-EF63-47B1-9C25-C664DDF6BFCE}"/>
    <cellStyle name="style1664173215275" xfId="63" xr:uid="{09DD4E2E-7519-455B-9E3A-6431979AAAF0}"/>
    <cellStyle name="style1664173215306" xfId="64" xr:uid="{79D1D674-41D7-43B0-80F2-1EB371305E4E}"/>
    <cellStyle name="style1664173215337" xfId="65" xr:uid="{ECC4D884-AAEC-4D39-B23F-C23375EC8EF2}"/>
    <cellStyle name="style1664173215400" xfId="67" xr:uid="{C4EE0BFD-B5DF-428A-AD29-2FD73A1CD7C0}"/>
    <cellStyle name="style1664173215431" xfId="68" xr:uid="{073E2BD9-DE96-4622-85F8-56C4FE2B2898}"/>
    <cellStyle name="style1664173215462" xfId="69" xr:uid="{24459BD6-94CA-44DD-A0D1-38ADDE7CB493}"/>
    <cellStyle name="style1664173215494" xfId="70" xr:uid="{F01CA37C-BD4C-4941-9BAD-87BFD59D5E47}"/>
    <cellStyle name="style1664173215556" xfId="72" xr:uid="{396F3029-194A-4F89-9151-10390EE3F6C5}"/>
    <cellStyle name="style1664173215603" xfId="73" xr:uid="{25CB07D9-14F6-491A-AE1E-59DDA5524053}"/>
    <cellStyle name="style1664173215634" xfId="71" xr:uid="{A204F14C-CBF2-4993-9E30-53E1130E755F}"/>
    <cellStyle name="style1664173925160" xfId="79" xr:uid="{C5D5E6A8-EEC9-4240-BD40-42C0CEC92D47}"/>
    <cellStyle name="style1664173925192" xfId="82" xr:uid="{DB3735D3-9278-4B25-987F-863822DB520A}"/>
    <cellStyle name="style1664173925223" xfId="85" xr:uid="{81AE35A1-DE34-4C63-AB4C-8702DF230AA5}"/>
    <cellStyle name="style1664173925254" xfId="80" xr:uid="{B8283B4A-618D-47D0-95AD-F39D0654D5E6}"/>
    <cellStyle name="style1664173925301" xfId="81" xr:uid="{9D3ED9A7-38BF-4257-B693-2A911D676C24}"/>
    <cellStyle name="style1664173925332" xfId="83" xr:uid="{9CE09853-29C0-4E77-8110-952ACEC2213C}"/>
    <cellStyle name="style1664173925364" xfId="86" xr:uid="{8C28998B-2E8F-4F2C-84F5-F36DEA1F511C}"/>
    <cellStyle name="style1664173925410" xfId="84" xr:uid="{452EA840-1822-4ACA-A79A-0C6059CC1C47}"/>
    <cellStyle name="style1664173925442" xfId="87" xr:uid="{08344735-64B5-4A1F-B6EA-D62B06E56BEB}"/>
    <cellStyle name="style1664174892818" xfId="88" xr:uid="{3D552B53-CD1A-40F5-982A-564B46DA6F3F}"/>
    <cellStyle name="style1664174892850" xfId="92" xr:uid="{F58287ED-3221-4706-BC11-2C1CFEB30D13}"/>
    <cellStyle name="style1664174892881" xfId="96" xr:uid="{5968E54F-AC17-421D-B7B8-687AB5560B62}"/>
    <cellStyle name="style1664174892912" xfId="89" xr:uid="{ACC60557-0554-43DF-BF9A-246DDFE42F41}"/>
    <cellStyle name="style1664174892943" xfId="93" xr:uid="{4C3668E6-E243-4805-A521-636D9E599889}"/>
    <cellStyle name="style1664174892974" xfId="97" xr:uid="{9F4D7689-561D-4B00-92E3-459497C570A9}"/>
    <cellStyle name="style1664174893021" xfId="90" xr:uid="{04647AE5-2EF3-4BA3-8F5A-C39DFEAA0D43}"/>
    <cellStyle name="style1664174893053" xfId="91" xr:uid="{6F180D5B-DA04-43E4-9628-A35E81867F36}"/>
    <cellStyle name="style1664174893084" xfId="94" xr:uid="{2744AA24-1D06-4E9A-9BDB-66F151FBC7F6}"/>
    <cellStyle name="style1664174893115" xfId="98" xr:uid="{F6E2A208-B417-4732-94AE-2071112004E3}"/>
    <cellStyle name="style1664174893162" xfId="95" xr:uid="{067C441D-4CB9-4588-833E-9DBC6C52DE2F}"/>
    <cellStyle name="style1664174893193" xfId="99" xr:uid="{CDFE1CB1-E423-435A-AA6D-B250562D592B}"/>
    <cellStyle name="style1664174893240" xfId="100" xr:uid="{52CC7E48-8381-4622-BCAD-A7B14A5E6872}"/>
    <cellStyle name="style1664174893271" xfId="106" xr:uid="{16E4AA8C-D3B6-4B6C-AC9C-A291E608C0DB}"/>
    <cellStyle name="style1664174893303" xfId="113" xr:uid="{B99B70B5-F29F-4224-9ADB-358EDDF64C2C}"/>
    <cellStyle name="style1664174893334" xfId="101" xr:uid="{5008BDE0-C542-4E27-8AE5-D931D36AC926}"/>
    <cellStyle name="style1664174893365" xfId="102" xr:uid="{1A31403E-5F5A-4185-B1F6-53C019F5002F}"/>
    <cellStyle name="style1664174893396" xfId="103" xr:uid="{AEDC33C9-ED6F-40C8-9E34-4A5CDDA0D881}"/>
    <cellStyle name="style1664174893427" xfId="104" xr:uid="{507FA02D-7801-4357-86E1-C833B7367501}"/>
    <cellStyle name="style1664174893459" xfId="105" xr:uid="{35194820-BE1B-4320-AA9C-46C0BE1FC64C}"/>
    <cellStyle name="style1664174893490" xfId="107" xr:uid="{D438C695-E055-4AAC-B169-6294998259AF}"/>
    <cellStyle name="style1664174893506" xfId="108" xr:uid="{04FC6EDE-D5CA-4BD9-B088-68C98965B03F}"/>
    <cellStyle name="style1664174893537" xfId="109" xr:uid="{A5A06F9E-4A4A-4A6A-8871-7CBAEA6FE7D6}"/>
    <cellStyle name="style1664174893568" xfId="110" xr:uid="{ADB416F9-AFC4-4344-AEBA-6D219F1C008F}"/>
    <cellStyle name="style1664174893599" xfId="111" xr:uid="{00B22868-5C85-4AEF-99A2-2F2018BBBCEA}"/>
    <cellStyle name="style1664174893677" xfId="112" xr:uid="{A48AA91E-E7B6-4897-A1A7-5F6B87FA9D35}"/>
    <cellStyle name="style1664174893865" xfId="114" xr:uid="{3ECE7804-4519-484E-8EE5-A11905E78DDF}"/>
    <cellStyle name="style1664174893896" xfId="115" xr:uid="{BB9C7298-2FCC-4775-A4B0-C342EDBACDFB}"/>
    <cellStyle name="style1664174893927" xfId="116" xr:uid="{C88069C5-0479-47D6-8F36-439406FC1FC7}"/>
    <cellStyle name="style1664174893959" xfId="117" xr:uid="{2D0C09AD-EE9A-47C5-9E14-2A01F3EEE9DD}"/>
    <cellStyle name="style1664175462766" xfId="118" xr:uid="{CBDB7692-7568-49CE-B39A-74A62999890B}"/>
    <cellStyle name="style1664175462797" xfId="119" xr:uid="{23F8686E-6C53-48D2-B739-A64E8988C888}"/>
    <cellStyle name="style1664175462829" xfId="123" xr:uid="{96EB8E87-EF9F-4FEA-857D-54ED5B799A18}"/>
    <cellStyle name="style1664175462875" xfId="124" xr:uid="{3AA46F45-03D8-4796-B519-DF9B15106002}"/>
    <cellStyle name="style1664175462907" xfId="120" xr:uid="{62CD600A-C446-44F3-86D0-803067B2A3EF}"/>
    <cellStyle name="style1664175462938" xfId="125" xr:uid="{2D53751B-FE15-4BBE-8841-8E88725E102D}"/>
    <cellStyle name="style1664175462969" xfId="121" xr:uid="{F5CCB13A-5C7F-44A1-9CAA-BE7FE6662AB5}"/>
    <cellStyle name="style1664175463000" xfId="122" xr:uid="{8CFD7645-AABE-43DE-99A9-6EF490C83570}"/>
    <cellStyle name="style1664175463047" xfId="126" xr:uid="{7D0677E9-D726-4496-AE78-87C955F2B39B}"/>
    <cellStyle name="style1664175463078" xfId="127" xr:uid="{99F1E98C-7E32-4FAA-AF46-16FD0CF2722F}"/>
    <cellStyle name="style1664175463112" xfId="131" xr:uid="{1A587878-4E14-4D95-B573-4E47C933EBC7}"/>
    <cellStyle name="style1664175463159" xfId="132" xr:uid="{189C34AD-A02D-447A-A5F7-D63A29A8DD37}"/>
    <cellStyle name="style1664175463190" xfId="128" xr:uid="{56C11D51-13F3-4F6A-BAB1-173E74710F28}"/>
    <cellStyle name="style1664175463221" xfId="129" xr:uid="{00C30E26-9604-4CCE-ABF5-4C4E6B42000D}"/>
    <cellStyle name="style1664175463253" xfId="130" xr:uid="{2BFF2D35-8BDF-430D-A88A-259C1FCA92C4}"/>
    <cellStyle name="style1664175463284" xfId="133" xr:uid="{3124A850-3AD4-42C5-90EF-46E30F01B90C}"/>
    <cellStyle name="style1664175463315" xfId="134" xr:uid="{321E36D8-56D5-40C9-ABFA-0E2A635108CE}"/>
    <cellStyle name="style1664175463346" xfId="135" xr:uid="{1BECC91F-426B-46E9-B4A1-9545611E65B4}"/>
    <cellStyle name="style1664175463409" xfId="136" xr:uid="{66CDADF2-4075-4C59-B489-3CB54508FD0E}"/>
    <cellStyle name="style1664175463440" xfId="137" xr:uid="{BE543CE3-D564-40C5-97CD-3F5523AAB120}"/>
    <cellStyle name="style1664175463471" xfId="138" xr:uid="{4143C936-7612-486F-BCED-9BAFD5B571DE}"/>
    <cellStyle name="style1664175463534" xfId="140" xr:uid="{037BE102-2333-42BF-85C8-CFCEE9D6166C}"/>
    <cellStyle name="style1664175463565" xfId="141" xr:uid="{02254368-39D4-4A57-A687-519D2235B9C4}"/>
    <cellStyle name="style1664175463596" xfId="139" xr:uid="{052C5D93-5DDB-4617-982C-59E72C2C4C61}"/>
    <cellStyle name="style1664176004619" xfId="142" xr:uid="{1C22CE68-5DD5-4189-BE4C-BED1597288A6}"/>
    <cellStyle name="style1664176004650" xfId="143" xr:uid="{94ABF02D-F632-4EA5-832D-A4D00342CB93}"/>
    <cellStyle name="style1664176004681" xfId="147" xr:uid="{3A7827A4-ABF0-4159-B178-AFEB06871A84}"/>
    <cellStyle name="style1664176004713" xfId="148" xr:uid="{BB796B77-D009-476B-80AE-275B3A06AAF3}"/>
    <cellStyle name="style1664176004744" xfId="152" xr:uid="{23713EB0-0544-4238-BA31-85E309A05CA9}"/>
    <cellStyle name="style1664176004775" xfId="153" xr:uid="{26E73420-1B42-43FE-9C73-BF9DCBBC9429}"/>
    <cellStyle name="style1664176004822" xfId="144" xr:uid="{4F04336E-5341-4911-9919-6926BF3C7CB4}"/>
    <cellStyle name="style1664176004853" xfId="149" xr:uid="{7E8CF2C4-F141-466A-825D-9EDB622F3F5D}"/>
    <cellStyle name="style1664176004884" xfId="154" xr:uid="{C4AF3420-51A4-4199-B707-E17F10E9F81A}"/>
    <cellStyle name="style1664176004916" xfId="145" xr:uid="{7CB3CE00-FECA-45EC-8901-40CACA95D6CE}"/>
    <cellStyle name="style1664176004947" xfId="146" xr:uid="{9171F3E9-7B47-458A-8E61-F049D8973DC7}"/>
    <cellStyle name="style1664176004978" xfId="150" xr:uid="{83902CE2-0B7E-480D-BD6B-1D6A21BAF6BB}"/>
    <cellStyle name="style1664176005025" xfId="151" xr:uid="{573DC045-E24A-4A0C-A82C-8ECF3D3653BE}"/>
    <cellStyle name="style1664176005056" xfId="155" xr:uid="{DEFBA21A-7FD6-40C6-A698-22C99BAEE32D}"/>
    <cellStyle name="style1664176005087" xfId="156" xr:uid="{F7041494-FF27-4D5F-AF4F-254FC43EEC39}"/>
    <cellStyle name="style1664176005134" xfId="157" xr:uid="{83AF8F0B-EB79-4D9A-BCB5-EE23436069E4}"/>
    <cellStyle name="style1664176005166" xfId="158" xr:uid="{E5C8659D-9BD1-44DA-94E6-68AA183D5988}"/>
    <cellStyle name="style1664176005181" xfId="159" xr:uid="{3742D3E7-3117-495D-A0E1-C538BE3905FA}"/>
    <cellStyle name="style1664176005212" xfId="160" xr:uid="{ACF0B9CA-4181-4C64-AAD1-6C566A1C03EE}"/>
    <cellStyle name="style1664176005244" xfId="161" xr:uid="{C9A1D5E6-5E7A-425B-B4AD-87425B38E427}"/>
    <cellStyle name="style1664176005275" xfId="162" xr:uid="{A7B35AB5-4A78-4244-896B-3060F46C5F02}"/>
    <cellStyle name="style1664176005306" xfId="163" xr:uid="{7FD8FA9B-1A1C-4FC4-9CEA-754D2C77847F}"/>
    <cellStyle name="style1664176005337" xfId="164" xr:uid="{DF90110F-86F0-4B40-B633-9B3A617B3D05}"/>
    <cellStyle name="style1664176005384" xfId="165" xr:uid="{167BBD64-9919-4CA0-972F-D6AAB0E0BF68}"/>
    <cellStyle name="style1664176005416" xfId="166" xr:uid="{044B6CE3-1661-4D2E-A277-121E26684231}"/>
    <cellStyle name="style1664176005447" xfId="167" xr:uid="{D40A118C-E92D-4FF7-91E8-B4CFDBDECEC8}"/>
    <cellStyle name="style1664176005478" xfId="168" xr:uid="{543CD758-CD5E-4D48-B886-E41E528C1C39}"/>
    <cellStyle name="style1664176005541" xfId="170" xr:uid="{2DE477E6-94B4-4DB9-AD0C-CD102BB24BCD}"/>
    <cellStyle name="style1664176005572" xfId="171" xr:uid="{C92D8021-78F2-4214-ADE3-9F25E47CED79}"/>
    <cellStyle name="style1664176005603" xfId="169" xr:uid="{7BCAA2A6-53D6-417C-BCB2-F9F74E292A00}"/>
    <cellStyle name="style1665122241122" xfId="199" xr:uid="{1C7AA8AD-E9BC-495A-B750-A3FEC45050AB}"/>
    <cellStyle name="style1665122241372" xfId="172" xr:uid="{5EB8C32B-414A-4233-832F-04B0B49BE0DA}"/>
    <cellStyle name="style1665122241420" xfId="176" xr:uid="{7D6C25F0-1C51-4ACE-B163-AE9D80166A0E}"/>
    <cellStyle name="style1665122241468" xfId="180" xr:uid="{352C8F0E-D960-4F05-9024-7DFA921A2FBB}"/>
    <cellStyle name="style1665122241514" xfId="173" xr:uid="{B37F4BEC-942A-42E5-94B2-1920C28580AC}"/>
    <cellStyle name="style1665122241562" xfId="177" xr:uid="{C03C1833-DD63-409E-BA0A-013F5B3373F4}"/>
    <cellStyle name="style1665122241608" xfId="181" xr:uid="{E84A0F8B-AEBD-4771-84E2-87C87DAADDB5}"/>
    <cellStyle name="style1665122241655" xfId="174" xr:uid="{0614AE52-516F-4CE3-B61A-6B7EAECAD1A7}"/>
    <cellStyle name="style1665122241699" xfId="175" xr:uid="{56805306-E307-4AA5-99B4-59E74DC94CDE}"/>
    <cellStyle name="style1665122241742" xfId="178" xr:uid="{C583CD41-E5B3-4AB6-A872-931215CA5DF2}"/>
    <cellStyle name="style1665122241785" xfId="182" xr:uid="{47BC1ECB-B12B-4193-BAC1-28D29EF25EB0}"/>
    <cellStyle name="style1665122241833" xfId="179" xr:uid="{156B7CBC-16A7-4F14-8C0E-57EDE4900A8B}"/>
    <cellStyle name="style1665122241874" xfId="183" xr:uid="{A747B7F4-8C56-4FAF-9906-54C81ECF7EAB}"/>
    <cellStyle name="style1665122241921" xfId="184" xr:uid="{D1BC9217-F676-4B9C-B798-A9F4FF94F415}"/>
    <cellStyle name="style1665122241965" xfId="189" xr:uid="{EF625B0A-3B28-4EFC-A06D-9D1CF2B25063}"/>
    <cellStyle name="style1665122242015" xfId="195" xr:uid="{65B3CA91-2C4B-4F48-BF3E-E4D55F244B65}"/>
    <cellStyle name="style1665122242059" xfId="185" xr:uid="{23D75C6E-26BA-4A24-B675-91813D02B8E6}"/>
    <cellStyle name="style1665122242094" xfId="186" xr:uid="{706B3021-9529-4C3A-BF5B-3063CEB7E3C3}"/>
    <cellStyle name="style1665122242130" xfId="187" xr:uid="{A862931A-2DCC-4931-8B4C-CA9F224C3AB8}"/>
    <cellStyle name="style1665122242167" xfId="188" xr:uid="{FA974D26-562F-4FF0-8A2A-BA8DF85F6FB3}"/>
    <cellStyle name="style1665122242206" xfId="190" xr:uid="{9AA24F6E-B3BB-4AEA-A804-28849EBE7AFF}"/>
    <cellStyle name="style1665122242242" xfId="191" xr:uid="{2567238D-906C-477C-A17C-8A5D8AF13DF9}"/>
    <cellStyle name="style1665122242281" xfId="192" xr:uid="{EA5DE8ED-CC83-4D78-ACB0-BE976E47B28F}"/>
    <cellStyle name="style1665122242322" xfId="193" xr:uid="{604842B5-CD07-467D-9DC6-105802C0B725}"/>
    <cellStyle name="style1665122242365" xfId="194" xr:uid="{53136597-C415-4893-9C62-C8E2B49830E7}"/>
    <cellStyle name="style1665122242408" xfId="196" xr:uid="{55EFE8DC-9072-4DAF-B0BC-81A573124915}"/>
    <cellStyle name="style1665122242446" xfId="197" xr:uid="{1462542A-D0EC-4492-B34B-B243E1C0CD55}"/>
    <cellStyle name="style1665122242490" xfId="198" xr:uid="{23D37EA5-706B-4C2C-8D4A-BA4A30B513DF}"/>
    <cellStyle name="style1665122242545" xfId="200" xr:uid="{964EDEBF-96C8-4FD7-B5EE-25B47D067D1F}"/>
    <cellStyle name="style1665122242598" xfId="201" xr:uid="{0DC910A2-0C3A-4AF1-9DD2-32E344FAF918}"/>
    <cellStyle name="style1665122242649" xfId="202" xr:uid="{7FC4FD6B-92B3-4C88-BC1E-0E8EF5B5273C}"/>
    <cellStyle name="style1665122242698" xfId="203" xr:uid="{545570B3-A942-4E81-B6CC-D2ABC1A4CDD3}"/>
    <cellStyle name="style1665122242743" xfId="204" xr:uid="{AE7CF7C0-7C16-4F82-AF7A-A00F0E360AB6}"/>
    <cellStyle name="style1665131149629" xfId="230" xr:uid="{C7D00685-D888-422B-B245-9802D6FAFB31}"/>
    <cellStyle name="style1665131149893" xfId="205" xr:uid="{B1A7DBD9-809D-412D-8744-31B9C1263FD0}"/>
    <cellStyle name="style1665131149944" xfId="209" xr:uid="{A16059B6-3ECC-496E-9CC2-6E11B1ABFBD8}"/>
    <cellStyle name="style1665131149993" xfId="213" xr:uid="{47FDE2BF-4CA4-49CA-B8FA-4CA9AC624BC6}"/>
    <cellStyle name="style1665131150041" xfId="206" xr:uid="{380E5729-6B1F-4C35-9453-4D5EA685DAB0}"/>
    <cellStyle name="style1665131150091" xfId="210" xr:uid="{D0E7CCD6-1B57-4C22-B1E0-046F167E8645}"/>
    <cellStyle name="style1665131150141" xfId="214" xr:uid="{4872091A-164C-464D-ACF5-834C89A4C423}"/>
    <cellStyle name="style1665131150191" xfId="207" xr:uid="{715E098C-CD2D-4EC8-8872-81775F0B9AE5}"/>
    <cellStyle name="style1665131150246" xfId="208" xr:uid="{AFE3EE1B-EA42-4D8F-9089-C452B18365F1}"/>
    <cellStyle name="style1665131150297" xfId="211" xr:uid="{18323CC9-5188-4B08-A624-D086467A085F}"/>
    <cellStyle name="style1665131150340" xfId="215" xr:uid="{2E7CA8C3-2437-47AD-975C-7773A72DEF78}"/>
    <cellStyle name="style1665131150391" xfId="212" xr:uid="{C1126F5C-875B-457A-AC53-50A89245BC0C}"/>
    <cellStyle name="style1665131150435" xfId="216" xr:uid="{6BA8BA9B-E161-4C2F-964E-144708D3CB43}"/>
    <cellStyle name="style1665131150479" xfId="217" xr:uid="{1EF916BF-389E-4EE9-8836-602C5EA4F697}"/>
    <cellStyle name="style1665131150523" xfId="221" xr:uid="{97C82C29-CE72-4DA8-873D-207E123C76C2}"/>
    <cellStyle name="style1665131150569" xfId="226" xr:uid="{9980716D-B363-4F74-AB8D-29B1403B255D}"/>
    <cellStyle name="style1665131150611" xfId="218" xr:uid="{684A3CEE-0844-448B-A8E8-FDB61CAE5D18}"/>
    <cellStyle name="style1665131150645" xfId="219" xr:uid="{615AE300-F7E7-417C-ACCD-7DD03730D226}"/>
    <cellStyle name="style1665131150684" xfId="220" xr:uid="{0C4A0225-1803-4656-AD99-E127C53D8F5F}"/>
    <cellStyle name="style1665131150725" xfId="222" xr:uid="{B5BC610A-387C-4FBC-8B05-4986350045F1}"/>
    <cellStyle name="style1665131150766" xfId="223" xr:uid="{966E37BB-52D8-4EBC-AAC1-E967624A5B9A}"/>
    <cellStyle name="style1665131150805" xfId="224" xr:uid="{497A5B0C-8698-4C69-AC0D-92C8895B01EC}"/>
    <cellStyle name="style1665131150846" xfId="225" xr:uid="{E72009B6-9C21-499F-ABA0-8FDF60BEF344}"/>
    <cellStyle name="style1665131150891" xfId="227" xr:uid="{1D28F3D8-CD27-42EC-8712-A2E25C40C71B}"/>
    <cellStyle name="style1665131150930" xfId="228" xr:uid="{425CE5DE-C510-4EFE-B5A2-FA3894DE954F}"/>
    <cellStyle name="style1665131150967" xfId="229" xr:uid="{C867AE8F-7A16-4135-8CFC-A31269FB5002}"/>
    <cellStyle name="style1665131151016" xfId="231" xr:uid="{058EE50B-F7F2-4E50-97CC-B4C3EF6752DD}"/>
    <cellStyle name="style1665131151059" xfId="232" xr:uid="{25703DA2-D1B7-48ED-8924-C55D16BC04D5}"/>
    <cellStyle name="style1665131151105" xfId="233" xr:uid="{FD20BAD0-1632-40AC-B446-7A2C1C8C349B}"/>
    <cellStyle name="style1665131151152" xfId="234" xr:uid="{43B67F08-2A20-48B6-8988-DB29BE536DE6}"/>
    <cellStyle name="style1681806209297" xfId="235" xr:uid="{9E10A034-7BB6-4113-BA9F-9A76E875D5AD}"/>
    <cellStyle name="style1681806209343" xfId="236" xr:uid="{6829B1C4-9E29-47F2-B685-0457296CF2D0}"/>
    <cellStyle name="style1681806209390" xfId="237" xr:uid="{A1E0F49F-DC7E-489C-B90E-65E6ED313308}"/>
    <cellStyle name="style1681806209437" xfId="238" xr:uid="{259B942E-EE37-4CC1-90A0-5D29310709D7}"/>
    <cellStyle name="style1681806209468" xfId="239" xr:uid="{620130FC-C63B-4D68-8AFF-B3E4C4340B08}"/>
    <cellStyle name="style1681806209515" xfId="240" xr:uid="{F9F0F9AA-D590-446B-9D74-9B955BB10520}"/>
    <cellStyle name="style1681806209562" xfId="241" xr:uid="{5B5D447D-395B-425E-A187-7AA761B66325}"/>
    <cellStyle name="style1681806209625" xfId="242" xr:uid="{3C92837D-43FA-471D-A123-F84C149BB23A}"/>
    <cellStyle name="style1681806209687" xfId="243" xr:uid="{3AC1B74B-9C7F-4184-A980-EFA58D663293}"/>
    <cellStyle name="style1681806209953" xfId="244" xr:uid="{41B23A89-804A-473B-823F-30BDE0C28F9B}"/>
    <cellStyle name="style1681806210000" xfId="245" xr:uid="{E27EC44E-38D0-4D1E-880D-3C1BD7DC2C7D}"/>
    <cellStyle name="style1681806210031" xfId="246" xr:uid="{E1F6DCAE-20B4-416C-B853-5517D8CE9D1C}"/>
    <cellStyle name="style1681807100587" xfId="247" xr:uid="{0BFD0B66-6089-4612-8408-29C5A63B2DC3}"/>
    <cellStyle name="style1681807100618" xfId="248" xr:uid="{579F81D8-9A01-4055-907C-F606FEC9308D}"/>
    <cellStyle name="style1681807100665" xfId="249" xr:uid="{411F8709-FA64-4BA5-ACB7-24628068CDAB}"/>
    <cellStyle name="style1681807716958" xfId="250" xr:uid="{0CA2A4E5-DA64-44C8-A56D-898B2A6D23C3}"/>
    <cellStyle name="style1681807717005" xfId="251" xr:uid="{2E59702D-7781-4431-B2A1-BD3591AF163B}"/>
    <cellStyle name="style1681807717067" xfId="252" xr:uid="{8507DC51-0398-4C87-A0B4-96258CCC46C9}"/>
    <cellStyle name="style1681808371398" xfId="253" xr:uid="{4779AA1D-1107-4BAE-866B-98F971D6C773}"/>
    <cellStyle name="style1681808371445" xfId="254" xr:uid="{7C425D4D-91CC-4BE0-A7CF-9FF57A03D2AE}"/>
    <cellStyle name="style1681808371476" xfId="255" xr:uid="{F399DFB5-6A52-4E70-9113-B8DF8B011663}"/>
    <cellStyle name="style1681808371523" xfId="256" xr:uid="{B8EE7594-4E14-4AA7-9125-CC7E1C93F7D8}"/>
    <cellStyle name="style1681808371554" xfId="257" xr:uid="{5F88D9D5-1293-40B9-8B06-9681DDBFB4D8}"/>
    <cellStyle name="style1681808371586" xfId="258" xr:uid="{837F7951-56E1-442B-A20E-61DF5F2D67A8}"/>
    <cellStyle name="style1681808371617" xfId="259" xr:uid="{B34BAE58-3E56-4BD4-ACF8-D8E6FCA8EEBE}"/>
    <cellStyle name="style1681808371664" xfId="260" xr:uid="{5D3884D9-DE47-456C-B5FF-2EB4EC67F9E1}"/>
    <cellStyle name="style1681808371726" xfId="261" xr:uid="{AFDEBDF2-E11F-4300-B63F-EB59D868FE71}"/>
    <cellStyle name="style1681808371757" xfId="262" xr:uid="{4D46127A-9BEC-4EBC-B928-92FA30A72FBC}"/>
    <cellStyle name="style1681808371804" xfId="263" xr:uid="{C2A9F852-0D01-4D44-BD65-8F7A06839248}"/>
    <cellStyle name="style1681808371835" xfId="264" xr:uid="{C89EFCF5-739F-450E-8B7D-62FE1DF50A31}"/>
    <cellStyle name="style1681809306024" xfId="265" xr:uid="{CDB20CCE-E5AF-476D-910E-C56435BA6F1C}"/>
    <cellStyle name="style1681809306056" xfId="266" xr:uid="{0C31E886-FBC3-4AD7-9E1D-54AC7FCA5803}"/>
    <cellStyle name="style1681809306102" xfId="267" xr:uid="{8C0ED995-9111-44D9-99CE-11DB9ACB2002}"/>
    <cellStyle name="style1681809306134" xfId="268" xr:uid="{60A594E7-249E-4472-8713-46C4E67FB439}"/>
    <cellStyle name="style1681809306165" xfId="269" xr:uid="{66B7BCAA-084D-4281-9437-4CEC47BD8652}"/>
    <cellStyle name="style1681809306196" xfId="270" xr:uid="{F694CE22-BBD1-4F86-8666-8E3CBD683E35}"/>
    <cellStyle name="style1681809306243" xfId="271" xr:uid="{6E039644-7C84-4618-9EC9-AB1227B67D8D}"/>
    <cellStyle name="style1681809306337" xfId="272" xr:uid="{F7AF8956-E191-45F3-9AF4-693C259E3088}"/>
    <cellStyle name="style1681809306368" xfId="273" xr:uid="{C6814492-26A9-45BE-BD1E-0661E8AAA18F}"/>
    <cellStyle name="style1681809306399" xfId="274" xr:uid="{4F4C5A53-6E2A-4B5D-A34C-155C37CBA90B}"/>
    <cellStyle name="style1681810562669" xfId="275" xr:uid="{9660491E-8888-465E-9653-781C697A3A2A}"/>
    <cellStyle name="style1681810562700" xfId="281" xr:uid="{D506F190-8F29-4F73-9414-EFC7606EBB43}"/>
    <cellStyle name="style1681810562763" xfId="288" xr:uid="{206D4CCE-D890-4182-A779-000E728E4803}"/>
    <cellStyle name="style1681810562794" xfId="276" xr:uid="{BA9C1AA7-F029-4938-813B-11AF704832A5}"/>
    <cellStyle name="style1681810562825" xfId="277" xr:uid="{5469471D-593A-4342-9560-6D6199EDD1DC}"/>
    <cellStyle name="style1681810562857" xfId="278" xr:uid="{5DC18812-E346-44E6-8BD9-AFF29CE83138}"/>
    <cellStyle name="style1681810562888" xfId="279" xr:uid="{286FC573-5642-4C93-9842-65181370A1D4}"/>
    <cellStyle name="style1681810562935" xfId="280" xr:uid="{CD4B1EAA-B544-45C2-B000-3FCA235E1C82}"/>
    <cellStyle name="style1681810562966" xfId="282" xr:uid="{CD998D5B-F648-47AE-96BC-C066F380C180}"/>
    <cellStyle name="style1681810562997" xfId="283" xr:uid="{29E96828-F4C0-4C06-8943-22B50309FA83}"/>
    <cellStyle name="style1681810563044" xfId="284" xr:uid="{4EC128B1-E8E9-4772-A5E9-051451F46B85}"/>
    <cellStyle name="style1681810563075" xfId="285" xr:uid="{F93DFD8E-3C15-4D22-86C4-4F3F73C949DB}"/>
    <cellStyle name="style1681810563106" xfId="286" xr:uid="{B34A61C4-35B3-42A1-ABCD-D409C6EE64DA}"/>
    <cellStyle name="style1681810563169" xfId="287" xr:uid="{3508035E-86E3-4B51-9101-427FC0D58D0E}"/>
    <cellStyle name="style1681810563513" xfId="289" xr:uid="{E828AF53-56A7-4C14-B0FF-39568A65FDAA}"/>
    <cellStyle name="style1681810563544" xfId="290" xr:uid="{34960A8F-17AC-41FD-8B01-BFA4F18A3AED}"/>
    <cellStyle name="style1681810563575" xfId="291" xr:uid="{AA02BD2F-100A-438B-BF50-B213E27984E9}"/>
    <cellStyle name="style1681810563606" xfId="292" xr:uid="{33C3CF61-60B6-47F1-8BB3-D8372865768D}"/>
    <cellStyle name="style1681811189960" xfId="293" xr:uid="{51CB5711-59C1-4FEF-9C10-E630878A71D7}"/>
    <cellStyle name="style1681811189992" xfId="294" xr:uid="{2D18489B-259E-433E-A0A2-C93D1DFCD1D2}"/>
    <cellStyle name="style1681811190023" xfId="295" xr:uid="{D6BB3072-5A0D-4C33-B89C-EA73B5D53324}"/>
    <cellStyle name="style1681811190054" xfId="296" xr:uid="{A6119F6B-CF51-423D-A226-C308907D2392}"/>
    <cellStyle name="style1681811190085" xfId="297" xr:uid="{DC99A9D1-3FCF-4B5C-B272-ED7EBB95931D}"/>
    <cellStyle name="style1681811190132" xfId="298" xr:uid="{97359E76-03FB-446C-9520-C6FAF95B176A}"/>
    <cellStyle name="style1681811190195" xfId="299" xr:uid="{93A17027-AE5F-41DB-994A-F85488B74271}"/>
    <cellStyle name="style1681811190226" xfId="300" xr:uid="{2260082D-BEB9-417D-8284-4C29EBC0CD88}"/>
    <cellStyle name="style1681811190257" xfId="301" xr:uid="{2AE68FC8-4421-4FE5-9E3F-C6B2E3F7BC18}"/>
    <cellStyle name="style1681811858882" xfId="302" xr:uid="{885CB5C8-4B48-4A1E-B4CE-B24436ABD39A}"/>
    <cellStyle name="style1681811858914" xfId="303" xr:uid="{5396AD4E-819D-43EF-8060-6DDE5AA0AD0F}"/>
    <cellStyle name="style1681811858960" xfId="304" xr:uid="{9E20BC0C-60AB-43B2-9620-7818C50B1324}"/>
    <cellStyle name="style1681811858992" xfId="305" xr:uid="{E82E8526-3360-49AD-8440-EDC7EEF89F09}"/>
    <cellStyle name="style1681811859023" xfId="306" xr:uid="{235270FF-17C1-4357-8AF7-2BAC15E4148B}"/>
    <cellStyle name="style1681811859054" xfId="307" xr:uid="{737216B2-B722-4FD2-BBF7-27C793E44F7D}"/>
    <cellStyle name="style1681811859101" xfId="308" xr:uid="{F992E4BA-3395-4ADA-BD74-E09D8B9EF193}"/>
    <cellStyle name="style1681811859132" xfId="309" xr:uid="{8CEC6393-8EE9-4945-9F26-932FB1F283B9}"/>
    <cellStyle name="style1681811859195" xfId="310" xr:uid="{2BD74ECF-DACF-4275-BC7F-0890670484A7}"/>
    <cellStyle name="style1681811859226" xfId="311" xr:uid="{081161FE-B167-4C24-8DA1-8431827FC21D}"/>
    <cellStyle name="style1681811859257" xfId="312" xr:uid="{893A560E-0B88-4B95-B0D5-38DCCD62B5A6}"/>
    <cellStyle name="style1681811859288" xfId="313" xr:uid="{EE7F3A0C-73B7-4354-ACE3-7436C856FD2F}"/>
    <cellStyle name="style1681813187478" xfId="314" xr:uid="{12A2DC5C-CA54-40D0-9889-09F157CFFC35}"/>
    <cellStyle name="style1681813187510" xfId="315" xr:uid="{D7F24F83-525A-464E-979B-1B5354DD6547}"/>
    <cellStyle name="style1681813187541" xfId="316" xr:uid="{4642C213-9001-4FEC-8B2C-FE064EF55CF7}"/>
    <cellStyle name="style1681813187572" xfId="317" xr:uid="{22B44311-D414-4664-9568-9D2EB23013D2}"/>
    <cellStyle name="style1681813187603" xfId="318" xr:uid="{C9CC4BBE-6EA4-42BA-BEC3-135C2CAB2C0F}"/>
    <cellStyle name="style1681813187635" xfId="319" xr:uid="{B6987C05-48AE-4C63-8AC9-91E6276DF7D1}"/>
    <cellStyle name="style1681813187666" xfId="320" xr:uid="{620DE24A-A698-4248-B878-7E062E5D5A7E}"/>
    <cellStyle name="style1681813187697" xfId="321" xr:uid="{F0873AB0-C055-40B4-8390-B8D942E7C5FE}"/>
    <cellStyle name="style1681813187728" xfId="322" xr:uid="{2B18B5A1-A4A2-4799-93E4-7B071B602F3F}"/>
    <cellStyle name="style1681813187775" xfId="323" xr:uid="{F6C4414C-A443-493D-A0B2-806CCD9E7009}"/>
    <cellStyle name="style1681813187806" xfId="324" xr:uid="{4FAC25DE-5280-4DEF-9E8F-D9A8B7AE0590}"/>
    <cellStyle name="style1681813187838" xfId="325" xr:uid="{EEBD35E1-27A0-4C94-9565-3AB85194F3FB}"/>
    <cellStyle name="style1681813187869" xfId="326" xr:uid="{0B9438F2-84C3-47EB-9055-1775783C5284}"/>
    <cellStyle name="style1681814349394" xfId="327" xr:uid="{45D66483-C509-4971-A06D-DCB6E8DC69C1}"/>
    <cellStyle name="style1681814349425" xfId="328" xr:uid="{409D9B46-2EC4-43D7-B863-5B5A22A99A7F}"/>
    <cellStyle name="style1681814349457" xfId="329" xr:uid="{55D1BB73-5F09-42F3-AC9D-1F4AD6B82A16}"/>
    <cellStyle name="style1681814349488" xfId="330" xr:uid="{03ECCFAF-457C-45AF-B2D3-63E56F1AF7F1}"/>
    <cellStyle name="style1681814349519" xfId="331" xr:uid="{6F1B4A57-EF0B-4B10-B94A-24B7AD968247}"/>
    <cellStyle name="style1681814349550" xfId="332" xr:uid="{E58ADD97-98D0-4894-A1D0-BF5205E2E3A1}"/>
    <cellStyle name="style1681814349597" xfId="333" xr:uid="{7597E93F-90BE-409B-844B-2BD26578862C}"/>
    <cellStyle name="style1681814349628" xfId="334" xr:uid="{D20837D6-11F6-4259-A9AE-1FAF2FA7A549}"/>
    <cellStyle name="style1681814349660" xfId="335" xr:uid="{0F89389D-247F-4686-BDA1-976848D78471}"/>
    <cellStyle name="style1681814349691" xfId="336" xr:uid="{B4E3A63A-B2B0-4C47-9C46-EDE1EA182158}"/>
    <cellStyle name="style1682331021643" xfId="337" xr:uid="{32628D0F-EC1B-4DC8-9F83-B5F6E1F46FFA}"/>
    <cellStyle name="style1682331021687" xfId="338" xr:uid="{24AE4422-0D1C-49A4-AA31-732909532761}"/>
    <cellStyle name="style1682331021736" xfId="339" xr:uid="{9AFC84E6-C693-4D3C-B574-37442C05789F}"/>
    <cellStyle name="style1682331021774" xfId="340" xr:uid="{B52ACAE5-A312-4BF5-9304-150947BEFDFC}"/>
    <cellStyle name="style1682331021813" xfId="341" xr:uid="{C730DE26-EED6-4D9E-B4F0-986549ACCEDF}"/>
    <cellStyle name="style1682331021865" xfId="342" xr:uid="{CF919DE4-5CDE-49F6-9A83-93AB7CBB30AF}"/>
    <cellStyle name="style1682331021953" xfId="343" xr:uid="{BC1E8238-E4C8-4E44-89F2-EE96A046050F}"/>
    <cellStyle name="style1682331021996" xfId="344" xr:uid="{C3A12086-7464-4306-B1D3-1D0D926E5C15}"/>
    <cellStyle name="style1682331022041" xfId="345" xr:uid="{3165F2BB-AB60-45FD-BCAB-4B9ECF5B7B15}"/>
    <cellStyle name="style1707742385538" xfId="346" xr:uid="{19219B52-F9A2-4A77-8E4C-3D470D4F6F84}"/>
    <cellStyle name="style1707742385574" xfId="347" xr:uid="{0DD51B4A-0D0F-4F14-AB80-6E20D059B953}"/>
    <cellStyle name="style1707742385612" xfId="348" xr:uid="{622B022C-76FF-4FA1-A4DE-B9E172AA0A04}"/>
    <cellStyle name="style1707742385649" xfId="349" xr:uid="{C9198ECC-7037-40DE-A58E-FD41DCCBFB55}"/>
    <cellStyle name="style1707742385687" xfId="350" xr:uid="{48BBF06E-335D-48F1-AB9B-F1FB1DBBED56}"/>
    <cellStyle name="style1707742385725" xfId="351" xr:uid="{ABF19C6A-C0AD-4CA6-8179-52E26865A47F}"/>
    <cellStyle name="style1707742385761" xfId="352" xr:uid="{BCB6839F-E7F3-447A-B2D9-8548F9FEAF2C}"/>
    <cellStyle name="style1707742385823" xfId="353" xr:uid="{D1E53DD6-B1EA-45B2-9F57-121F9F3ECBD9}"/>
    <cellStyle name="style1707742385860" xfId="354" xr:uid="{85F0F80C-B566-45E2-980C-5769E09EF4C4}"/>
    <cellStyle name="style1707742386056" xfId="355" xr:uid="{15379542-5E30-47F3-A574-92942E40DD35}"/>
    <cellStyle name="style1707742386098" xfId="356" xr:uid="{14C04974-7650-4AAB-A228-8BDAA686974F}"/>
    <cellStyle name="style1707742386140" xfId="357" xr:uid="{90CFD3DF-ADF1-4F0C-9A8C-F43D0FD6ECE3}"/>
    <cellStyle name="style1707743350016" xfId="358" xr:uid="{2C8956B6-259E-4FB9-A898-0096ADE42B70}"/>
    <cellStyle name="style1707743350054" xfId="359" xr:uid="{9D0FB095-F7E6-43E3-B852-55F5D03ED5AC}"/>
    <cellStyle name="style1707743350103" xfId="360" xr:uid="{7F232036-F7D9-4163-8036-63E2E160F6C1}"/>
    <cellStyle name="style1707744014428" xfId="361" xr:uid="{434CC69E-3103-4FB3-9E87-ABB1ED8E1E5D}"/>
    <cellStyle name="style1707744014466" xfId="362" xr:uid="{F16FFBA6-2CF4-4F2E-B4D6-94D940993329}"/>
    <cellStyle name="style1707744014513" xfId="363" xr:uid="{60258A3E-DCBF-4658-B062-BBF8B975A2C9}"/>
    <cellStyle name="style1707744718679" xfId="364" xr:uid="{3CD36903-10B0-43A4-BB9E-106E666638D4}"/>
    <cellStyle name="style1707744718713" xfId="365" xr:uid="{6DDA1F4F-D2E6-459C-AA08-99913FB46D27}"/>
    <cellStyle name="style1707744718748" xfId="366" xr:uid="{660C927B-448B-47CA-9C15-C6FE07DD6F43}"/>
    <cellStyle name="style1707744718790" xfId="367" xr:uid="{A88CBCDC-E950-4F12-942A-FEC1D1E7CAFB}"/>
    <cellStyle name="style1707744718824" xfId="368" xr:uid="{33F95CE6-EAA2-49BA-A0FA-C1A9C18ACA89}"/>
    <cellStyle name="style1707744718859" xfId="369" xr:uid="{95C84838-4ED9-4B52-974B-554837F99311}"/>
    <cellStyle name="style1707744718896" xfId="370" xr:uid="{475A12E4-D1CA-41DE-8D65-D7F6C3B021D3}"/>
    <cellStyle name="style1707744718935" xfId="371" xr:uid="{23BD9AD8-50F3-4E8B-9303-B6835AEEB3E0}"/>
    <cellStyle name="style1707744719004" xfId="372" xr:uid="{9AF227DD-D469-44FA-8804-5F20BF2F5EE8}"/>
    <cellStyle name="style1707744719041" xfId="373" xr:uid="{A4FBA67B-7480-4F09-9980-85DBF898CFAC}"/>
    <cellStyle name="style1707744719077" xfId="374" xr:uid="{61752934-5598-457B-A6C3-B4570498E272}"/>
    <cellStyle name="style1707744719120" xfId="375" xr:uid="{1FC36914-53AE-458C-A8B1-1232BF80B463}"/>
    <cellStyle name="style1707745716626" xfId="376" xr:uid="{5B330116-DD3F-4EEC-8472-577E410AE6DC}"/>
    <cellStyle name="style1707745716663" xfId="377" xr:uid="{5DAA3849-B624-4B9A-A13C-DAAE1C93BF21}"/>
    <cellStyle name="style1707745716704" xfId="378" xr:uid="{FA9B32E8-E734-4ECC-A94D-8882AD909F55}"/>
    <cellStyle name="style1707745716737" xfId="379" xr:uid="{CDA050C2-CF67-417E-BF71-1E692B3EC647}"/>
    <cellStyle name="style1707745716774" xfId="380" xr:uid="{18522EB1-2BD5-481E-9E32-916023CBFBA2}"/>
    <cellStyle name="style1707745716811" xfId="381" xr:uid="{D32CE196-5F5D-43DC-8375-5996A4CD6CCF}"/>
    <cellStyle name="style1707745716850" xfId="382" xr:uid="{63CDE2F1-AA87-4598-9F3A-F21CD7EFB608}"/>
    <cellStyle name="style1707745716946" xfId="383" xr:uid="{87898027-386A-45BC-A8F5-908A66DBAA40}"/>
    <cellStyle name="style1707745716989" xfId="384" xr:uid="{3282D87F-3094-4DE7-B217-74B7B69CBB20}"/>
    <cellStyle name="style1707745717036" xfId="385" xr:uid="{8C45521C-6D18-4167-A51E-49E31D615509}"/>
    <cellStyle name="style1707747062302" xfId="386" xr:uid="{C7A90E72-E348-449D-A4B1-92610D09A491}"/>
    <cellStyle name="style1707747062342" xfId="392" xr:uid="{B42210A3-9E8D-4EE9-BA1A-6639E5101A16}"/>
    <cellStyle name="style1707747062396" xfId="399" xr:uid="{DCBDC7F1-8AC6-4EA0-8896-9ECBD7BBB545}"/>
    <cellStyle name="style1707747062437" xfId="387" xr:uid="{F125DE62-6386-433A-BF27-14834DE1F59F}"/>
    <cellStyle name="style1707747062477" xfId="388" xr:uid="{1F32EA30-913A-48F6-A24D-C398E93A5FE6}"/>
    <cellStyle name="style1707747062518" xfId="389" xr:uid="{BF6DF07D-D5AA-41B3-BA1E-36EAC0129BD6}"/>
    <cellStyle name="style1707747062555" xfId="390" xr:uid="{4DAC7D3B-C0E6-4283-80E9-361AD25B88BC}"/>
    <cellStyle name="style1707747062593" xfId="391" xr:uid="{65542ED1-4EA2-49A2-963E-7DCB3A2A726E}"/>
    <cellStyle name="style1707747062631" xfId="393" xr:uid="{7DA50496-5D05-464C-BCEF-FF9616D178C3}"/>
    <cellStyle name="style1707747062666" xfId="394" xr:uid="{48552135-CA61-4C22-8A62-4217060A74A8}"/>
    <cellStyle name="style1707747062702" xfId="395" xr:uid="{EA97DC91-A648-4275-96C2-AE5C0EEE6268}"/>
    <cellStyle name="style1707747062740" xfId="396" xr:uid="{B75473B2-1827-4269-AF99-8F67655358E7}"/>
    <cellStyle name="style1707747062779" xfId="397" xr:uid="{9EB60DB9-9BEF-4EFF-8A5F-EAA4433B50DD}"/>
    <cellStyle name="style1707747062846" xfId="398" xr:uid="{FA1B2496-169E-44B3-92C0-54613D0D0C72}"/>
    <cellStyle name="style1707747063227" xfId="400" xr:uid="{9873BC06-0F39-4652-A861-31B974D25C1D}"/>
    <cellStyle name="style1707747063263" xfId="401" xr:uid="{EA996212-5CC3-4BE9-99A9-B595ECCE2183}"/>
    <cellStyle name="style1707747063299" xfId="402" xr:uid="{77C4293C-F77B-403E-A654-171EA466BD1B}"/>
    <cellStyle name="style1707747063340" xfId="403" xr:uid="{46BB60EB-D920-4E45-AC67-D67359362A1B}"/>
    <cellStyle name="style1707747794682" xfId="404" xr:uid="{377ADA8E-F02E-49CA-807E-B7B1B9603EE0}"/>
    <cellStyle name="style1707747794715" xfId="405" xr:uid="{B50CB92C-F5D7-4F47-8FC9-71A725E8E90B}"/>
    <cellStyle name="style1707747794749" xfId="406" xr:uid="{F76DC91D-31CE-4E85-8423-70EE8DA20B7C}"/>
    <cellStyle name="style1707747794782" xfId="407" xr:uid="{51A572BB-C716-4348-AA2F-7B61A2DC8918}"/>
    <cellStyle name="style1707747794816" xfId="408" xr:uid="{1A29C32D-1F12-4420-8116-39BBC30A97E0}"/>
    <cellStyle name="style1707747794857" xfId="409" xr:uid="{BD020495-89F0-468F-8D79-C16B4822454F}"/>
    <cellStyle name="style1707747794919" xfId="410" xr:uid="{38D2F629-9F70-4A13-97E3-F8FCC79CE24B}"/>
    <cellStyle name="style1707747794952" xfId="411" xr:uid="{130AA790-6FAD-4E65-BA0D-D2EB1968A8CC}"/>
    <cellStyle name="style1707747794989" xfId="412" xr:uid="{0DE195F6-3EE8-4ACB-B1F9-E1377BB09ED0}"/>
    <cellStyle name="style1707748511980" xfId="413" xr:uid="{F14EA520-453C-46DB-B4CC-E00F76774CD6}"/>
    <cellStyle name="style1707748512014" xfId="414" xr:uid="{B2BE0E8B-E39B-47AA-82DF-6646D1CC93F7}"/>
    <cellStyle name="style1707748512046" xfId="415" xr:uid="{8007F232-2FD7-4790-9317-538E157707CF}"/>
    <cellStyle name="style1707748512077" xfId="416" xr:uid="{6F706E69-6047-4737-87A9-CDB424CCA7B0}"/>
    <cellStyle name="style1707748512112" xfId="417" xr:uid="{83571811-6100-4FCB-BB9F-331495432B07}"/>
    <cellStyle name="style1707748512145" xfId="418" xr:uid="{6AF6758D-9134-4038-805A-91311F307234}"/>
    <cellStyle name="style1707748512181" xfId="419" xr:uid="{80E22615-8524-4484-B72E-4A431747959A}"/>
    <cellStyle name="style1707748512215" xfId="420" xr:uid="{7F288540-2399-45BC-BE4E-70F4B26C1E98}"/>
    <cellStyle name="style1707748512281" xfId="421" xr:uid="{031A3B21-9310-47D9-8DCE-07E1A7910401}"/>
    <cellStyle name="style1707748512314" xfId="422" xr:uid="{1AC45324-E024-4D99-8E25-A671B93B251D}"/>
    <cellStyle name="style1707748512347" xfId="423" xr:uid="{90FA159D-DE5B-41AF-9683-73DC81D397A8}"/>
    <cellStyle name="style1707748512382" xfId="424" xr:uid="{4A04000D-A5AD-43D9-A654-A85538489656}"/>
    <cellStyle name="style1707749791496" xfId="425" xr:uid="{6EA2EAB7-E187-461E-BC4B-B67DC440544E}"/>
    <cellStyle name="style1707749791528" xfId="426" xr:uid="{085FAF99-32AF-4171-B13A-02F14908179B}"/>
    <cellStyle name="style1707749791562" xfId="427" xr:uid="{82E961FF-B6F9-4AC7-A5F9-41FA7290AADD}"/>
    <cellStyle name="style1707749791599" xfId="428" xr:uid="{CAF4AF9C-CD23-4A52-8106-8BBD06D41A5C}"/>
    <cellStyle name="style1707749791639" xfId="429" xr:uid="{BCE67053-3251-43CC-A0FF-D0A68A45CC2A}"/>
    <cellStyle name="style1707749791677" xfId="430" xr:uid="{0C789D31-EA4D-4BBA-BB58-BEA1CBC41990}"/>
    <cellStyle name="style1707749791712" xfId="431" xr:uid="{BBA3CCF5-226A-4D1B-AE41-6F6C1E3C4A82}"/>
    <cellStyle name="style1707749791745" xfId="432" xr:uid="{1B23ECAA-02E2-4671-BD6E-E8C8B90A032E}"/>
    <cellStyle name="style1707749791781" xfId="433" xr:uid="{62AAC3A0-7A34-4A57-9AE3-5CC3A6C437F1}"/>
    <cellStyle name="style1707749791816" xfId="434" xr:uid="{6B72D0CB-8EFA-4574-952E-A9407B950A28}"/>
    <cellStyle name="style1707749791848" xfId="435" xr:uid="{D4539405-3E47-457E-B233-084761A3E7FC}"/>
    <cellStyle name="style1707749791882" xfId="436" xr:uid="{3DA764E5-3C29-40F6-8F02-B3C01D717255}"/>
    <cellStyle name="style1707749791915" xfId="437" xr:uid="{AC437C0D-4845-4FEA-B8B7-4CB83540889D}"/>
    <cellStyle name="style1707751155115" xfId="438" xr:uid="{26B8AF14-54BC-4AC6-8511-956086316B7D}"/>
    <cellStyle name="style1707751155148" xfId="439" xr:uid="{88573F38-4FE4-4504-96F1-BA405EE4783C}"/>
    <cellStyle name="style1707751155181" xfId="440" xr:uid="{E689B318-C3A8-44E9-9900-D0EC1DBE9302}"/>
    <cellStyle name="style1707751155214" xfId="441" xr:uid="{2AEBC1DC-1677-49AC-8211-3276AA5FAB57}"/>
    <cellStyle name="style1707751155248" xfId="442" xr:uid="{21E9E6A5-5DF6-433A-A86B-06B9DD517596}"/>
    <cellStyle name="style1707751155280" xfId="443" xr:uid="{38F3047A-7AAC-4E82-AA58-D8E58D119E55}"/>
    <cellStyle name="style1707751155315" xfId="444" xr:uid="{5C751973-7A4E-451D-9B04-14267BFF06E3}"/>
    <cellStyle name="style1707751155352" xfId="445" xr:uid="{1560F7FA-1FB2-410F-8EEF-73EA0BA57C42}"/>
    <cellStyle name="style1707751155386" xfId="446" xr:uid="{F55B99B1-20CB-451A-8516-55E21C31AD0F}"/>
    <cellStyle name="style1707751155419" xfId="447" xr:uid="{1FCE7D58-417B-4894-BDB0-3ED5E8E64D9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0</xdr:col>
      <xdr:colOff>1672717</xdr:colOff>
      <xdr:row>7</xdr:row>
      <xdr:rowOff>41261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73A5627-AA85-4709-ABD0-50E7C72F1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76200"/>
          <a:ext cx="1463167" cy="1298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hrzeugstatistik@kba.de" TargetMode="External"/><Relationship Id="rId2" Type="http://schemas.openxmlformats.org/officeDocument/2006/relationships/hyperlink" Target="https://www.kba.de/DE/Service/Hinweise/Datenlizenz/datenlizenz_pdf.pdf?__blob=publicationFile&amp;v=6" TargetMode="External"/><Relationship Id="rId1" Type="http://schemas.openxmlformats.org/officeDocument/2006/relationships/hyperlink" Target="https://www.kba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kba.de/DE/Statistik/Produktkatalog/produkte/Fahrzeuge/fz13_b_uebersicht.html?nn=351434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ba.de/DE/Statistik/Nutzerinformationen/nutzerinformation_node.html" TargetMode="External"/><Relationship Id="rId2" Type="http://schemas.openxmlformats.org/officeDocument/2006/relationships/hyperlink" Target="https://www.kba.de/DE/Statistik/Fahrzeuge/fz_methodik/fz_methodische_erlaueterungen_202402_pdf.pdf?__blob=publicationFile&amp;v=2" TargetMode="External"/><Relationship Id="rId1" Type="http://schemas.openxmlformats.org/officeDocument/2006/relationships/hyperlink" Target="https://www.kba.de/DE/Service/Glossar/glossar_node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kba.de/DE/Service/Glossar/glossar_node.html" TargetMode="External"/><Relationship Id="rId4" Type="http://schemas.openxmlformats.org/officeDocument/2006/relationships/hyperlink" Target="https://www.kba.de/DE/Statistik/Nutzendeninformationen/nutzendeninformation_nod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2D13-B5E5-4700-8D50-3DE13759A725}">
  <dimension ref="A1:A19"/>
  <sheetViews>
    <sheetView showGridLines="0" topLeftCell="A7" workbookViewId="0"/>
  </sheetViews>
  <sheetFormatPr baseColWidth="10" defaultColWidth="12.5703125" defaultRowHeight="14.25" x14ac:dyDescent="0.2"/>
  <cols>
    <col min="1" max="1" width="97.85546875" style="2" customWidth="1"/>
    <col min="2" max="16384" width="12.5703125" style="2"/>
  </cols>
  <sheetData>
    <row r="1" spans="1:1" s="10" customFormat="1" ht="15" customHeight="1" x14ac:dyDescent="0.25">
      <c r="A1" s="1"/>
    </row>
    <row r="2" spans="1:1" s="10" customFormat="1" ht="15" customHeight="1" x14ac:dyDescent="0.25">
      <c r="A2" s="2"/>
    </row>
    <row r="3" spans="1:1" s="10" customFormat="1" ht="15" customHeight="1" x14ac:dyDescent="0.25">
      <c r="A3" s="2"/>
    </row>
    <row r="4" spans="1:1" s="10" customFormat="1" ht="15" customHeight="1" x14ac:dyDescent="0.25">
      <c r="A4" s="2"/>
    </row>
    <row r="5" spans="1:1" s="10" customFormat="1" ht="15" customHeight="1" x14ac:dyDescent="0.25">
      <c r="A5" s="2"/>
    </row>
    <row r="6" spans="1:1" s="10" customFormat="1" ht="15" customHeight="1" x14ac:dyDescent="0.25">
      <c r="A6" s="2"/>
    </row>
    <row r="7" spans="1:1" s="10" customFormat="1" ht="15" customHeight="1" x14ac:dyDescent="0.25">
      <c r="A7" s="2"/>
    </row>
    <row r="8" spans="1:1" s="10" customFormat="1" ht="15" customHeight="1" x14ac:dyDescent="0.25">
      <c r="A8" s="2"/>
    </row>
    <row r="9" spans="1:1" s="10" customFormat="1" ht="15" customHeight="1" x14ac:dyDescent="0.25">
      <c r="A9" s="2"/>
    </row>
    <row r="10" spans="1:1" s="10" customFormat="1" ht="15" customHeight="1" x14ac:dyDescent="0.25">
      <c r="A10" s="2"/>
    </row>
    <row r="11" spans="1:1" s="10" customFormat="1" ht="15" customHeight="1" x14ac:dyDescent="0.25">
      <c r="A11" s="2"/>
    </row>
    <row r="12" spans="1:1" s="10" customFormat="1" ht="15" customHeight="1" x14ac:dyDescent="0.25">
      <c r="A12" s="2"/>
    </row>
    <row r="13" spans="1:1" s="10" customFormat="1" ht="15" customHeight="1" x14ac:dyDescent="0.25">
      <c r="A13" s="2"/>
    </row>
    <row r="14" spans="1:1" s="10" customFormat="1" ht="37.5" customHeight="1" x14ac:dyDescent="0.25">
      <c r="A14" s="11" t="s">
        <v>11</v>
      </c>
    </row>
    <row r="15" spans="1:1" s="10" customFormat="1" ht="26.25" customHeight="1" x14ac:dyDescent="0.25">
      <c r="A15" s="3" t="s">
        <v>47</v>
      </c>
    </row>
    <row r="16" spans="1:1" s="10" customFormat="1" ht="26.25" customHeight="1" x14ac:dyDescent="0.25">
      <c r="A16" s="3" t="s">
        <v>48</v>
      </c>
    </row>
    <row r="17" spans="1:1" s="10" customFormat="1" ht="26.25" customHeight="1" x14ac:dyDescent="0.25">
      <c r="A17" s="17" t="s">
        <v>303</v>
      </c>
    </row>
    <row r="18" spans="1:1" s="10" customFormat="1" ht="15" customHeight="1" x14ac:dyDescent="0.25">
      <c r="A18" s="12"/>
    </row>
    <row r="19" spans="1:1" s="10" customFormat="1" ht="37.5" customHeight="1" x14ac:dyDescent="0.25">
      <c r="A19" s="11" t="s">
        <v>49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E87-960F-478D-A8C9-7F951A12BD7E}">
  <dimension ref="B1:BP93"/>
  <sheetViews>
    <sheetView showGridLines="0" zoomScaleNormal="100" workbookViewId="0"/>
  </sheetViews>
  <sheetFormatPr baseColWidth="10" defaultRowHeight="15" customHeight="1" x14ac:dyDescent="0.2"/>
  <cols>
    <col min="1" max="1" width="11.42578125" style="18"/>
    <col min="2" max="2" width="25.7109375" style="18" customWidth="1"/>
    <col min="3" max="13" width="14.7109375" style="18" customWidth="1"/>
    <col min="14" max="14" width="13.7109375" style="18" customWidth="1"/>
    <col min="15" max="68" width="14.7109375" style="18" customWidth="1"/>
    <col min="69" max="16384" width="11.42578125" style="18"/>
  </cols>
  <sheetData>
    <row r="1" spans="2:68" ht="15" customHeight="1" x14ac:dyDescent="0.2">
      <c r="B1" s="51"/>
    </row>
    <row r="2" spans="2:68" ht="15" customHeight="1" x14ac:dyDescent="0.2">
      <c r="B2" s="8" t="s">
        <v>63</v>
      </c>
    </row>
    <row r="4" spans="2:68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</row>
    <row r="5" spans="2:68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229"/>
      <c r="BO5" s="229"/>
      <c r="BP5" s="229"/>
    </row>
    <row r="6" spans="2:68" ht="15" customHeight="1" x14ac:dyDescent="0.2">
      <c r="B6" s="244" t="s">
        <v>288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  <c r="BJ6" s="244"/>
      <c r="BK6" s="244"/>
      <c r="BL6" s="244"/>
      <c r="BM6" s="244"/>
      <c r="BN6" s="244"/>
      <c r="BO6" s="244"/>
      <c r="BP6" s="244"/>
    </row>
    <row r="8" spans="2:68" ht="15" customHeight="1" x14ac:dyDescent="0.2">
      <c r="B8" s="325" t="s">
        <v>198</v>
      </c>
      <c r="C8" s="330" t="s">
        <v>199</v>
      </c>
      <c r="D8" s="320" t="s">
        <v>200</v>
      </c>
      <c r="E8" s="320"/>
      <c r="F8" s="320"/>
      <c r="G8" s="320"/>
      <c r="H8" s="320"/>
      <c r="I8" s="320"/>
      <c r="J8" s="320" t="s">
        <v>201</v>
      </c>
      <c r="K8" s="320"/>
      <c r="L8" s="320"/>
      <c r="M8" s="320"/>
      <c r="N8" s="320"/>
      <c r="O8" s="320" t="s">
        <v>202</v>
      </c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 t="s">
        <v>203</v>
      </c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1"/>
    </row>
    <row r="9" spans="2:68" ht="15" customHeight="1" x14ac:dyDescent="0.2">
      <c r="B9" s="326"/>
      <c r="C9" s="331"/>
      <c r="D9" s="322" t="s">
        <v>74</v>
      </c>
      <c r="E9" s="322" t="s">
        <v>5</v>
      </c>
      <c r="F9" s="322" t="s">
        <v>77</v>
      </c>
      <c r="G9" s="322" t="s">
        <v>6</v>
      </c>
      <c r="H9" s="322"/>
      <c r="I9" s="322" t="s">
        <v>2</v>
      </c>
      <c r="J9" s="322" t="s">
        <v>74</v>
      </c>
      <c r="K9" s="322" t="s">
        <v>5</v>
      </c>
      <c r="L9" s="322" t="s">
        <v>78</v>
      </c>
      <c r="M9" s="322" t="s">
        <v>69</v>
      </c>
      <c r="N9" s="322" t="s">
        <v>277</v>
      </c>
      <c r="O9" s="312" t="s">
        <v>184</v>
      </c>
      <c r="P9" s="312" t="s">
        <v>268</v>
      </c>
      <c r="Q9" s="312" t="s">
        <v>185</v>
      </c>
      <c r="R9" s="322" t="s">
        <v>181</v>
      </c>
      <c r="S9" s="322"/>
      <c r="T9" s="312" t="s">
        <v>187</v>
      </c>
      <c r="U9" s="312" t="s">
        <v>188</v>
      </c>
      <c r="V9" s="312" t="s">
        <v>189</v>
      </c>
      <c r="W9" s="322" t="s">
        <v>182</v>
      </c>
      <c r="X9" s="322"/>
      <c r="Y9" s="322"/>
      <c r="Z9" s="322"/>
      <c r="AA9" s="312" t="s">
        <v>146</v>
      </c>
      <c r="AB9" s="312" t="s">
        <v>192</v>
      </c>
      <c r="AC9" s="312" t="s">
        <v>193</v>
      </c>
      <c r="AD9" s="312" t="s">
        <v>149</v>
      </c>
      <c r="AE9" s="312" t="s">
        <v>150</v>
      </c>
      <c r="AF9" s="312" t="s">
        <v>194</v>
      </c>
      <c r="AG9" s="312" t="s">
        <v>196</v>
      </c>
      <c r="AH9" s="312" t="s">
        <v>297</v>
      </c>
      <c r="AI9" s="312" t="s">
        <v>195</v>
      </c>
      <c r="AJ9" s="312" t="s">
        <v>197</v>
      </c>
      <c r="AK9" s="322" t="s">
        <v>183</v>
      </c>
      <c r="AL9" s="322"/>
      <c r="AM9" s="322"/>
      <c r="AN9" s="322" t="s">
        <v>78</v>
      </c>
      <c r="AO9" s="322" t="s">
        <v>69</v>
      </c>
      <c r="AP9" s="312" t="s">
        <v>184</v>
      </c>
      <c r="AQ9" s="312" t="s">
        <v>204</v>
      </c>
      <c r="AR9" s="312" t="s">
        <v>185</v>
      </c>
      <c r="AS9" s="322" t="s">
        <v>181</v>
      </c>
      <c r="AT9" s="322"/>
      <c r="AU9" s="312" t="s">
        <v>187</v>
      </c>
      <c r="AV9" s="312" t="s">
        <v>188</v>
      </c>
      <c r="AW9" s="312" t="s">
        <v>189</v>
      </c>
      <c r="AX9" s="322" t="s">
        <v>182</v>
      </c>
      <c r="AY9" s="322"/>
      <c r="AZ9" s="322"/>
      <c r="BA9" s="322"/>
      <c r="BB9" s="312" t="s">
        <v>146</v>
      </c>
      <c r="BC9" s="312" t="s">
        <v>192</v>
      </c>
      <c r="BD9" s="312" t="s">
        <v>193</v>
      </c>
      <c r="BE9" s="312" t="s">
        <v>149</v>
      </c>
      <c r="BF9" s="312" t="s">
        <v>150</v>
      </c>
      <c r="BG9" s="312" t="s">
        <v>194</v>
      </c>
      <c r="BH9" s="312" t="s">
        <v>196</v>
      </c>
      <c r="BI9" s="312" t="s">
        <v>297</v>
      </c>
      <c r="BJ9" s="312" t="s">
        <v>195</v>
      </c>
      <c r="BK9" s="312" t="s">
        <v>197</v>
      </c>
      <c r="BL9" s="322" t="s">
        <v>183</v>
      </c>
      <c r="BM9" s="322"/>
      <c r="BN9" s="322"/>
      <c r="BO9" s="322" t="s">
        <v>78</v>
      </c>
      <c r="BP9" s="328" t="s">
        <v>69</v>
      </c>
    </row>
    <row r="10" spans="2:68" ht="45" customHeight="1" x14ac:dyDescent="0.2">
      <c r="B10" s="327"/>
      <c r="C10" s="332"/>
      <c r="D10" s="323"/>
      <c r="E10" s="323"/>
      <c r="F10" s="323"/>
      <c r="G10" s="127" t="s">
        <v>7</v>
      </c>
      <c r="H10" s="127" t="s">
        <v>8</v>
      </c>
      <c r="I10" s="323"/>
      <c r="J10" s="323"/>
      <c r="K10" s="323"/>
      <c r="L10" s="323"/>
      <c r="M10" s="323"/>
      <c r="N10" s="323"/>
      <c r="O10" s="324"/>
      <c r="P10" s="324"/>
      <c r="Q10" s="324"/>
      <c r="R10" s="128" t="s">
        <v>294</v>
      </c>
      <c r="S10" s="128" t="s">
        <v>186</v>
      </c>
      <c r="T10" s="324"/>
      <c r="U10" s="324"/>
      <c r="V10" s="324"/>
      <c r="W10" s="128" t="s">
        <v>190</v>
      </c>
      <c r="X10" s="128" t="s">
        <v>191</v>
      </c>
      <c r="Y10" s="128" t="s">
        <v>295</v>
      </c>
      <c r="Z10" s="128" t="s">
        <v>296</v>
      </c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128" t="s">
        <v>298</v>
      </c>
      <c r="AL10" s="128" t="s">
        <v>299</v>
      </c>
      <c r="AM10" s="128" t="s">
        <v>276</v>
      </c>
      <c r="AN10" s="323"/>
      <c r="AO10" s="323"/>
      <c r="AP10" s="324"/>
      <c r="AQ10" s="324"/>
      <c r="AR10" s="324"/>
      <c r="AS10" s="128" t="s">
        <v>294</v>
      </c>
      <c r="AT10" s="128" t="s">
        <v>186</v>
      </c>
      <c r="AU10" s="324"/>
      <c r="AV10" s="324"/>
      <c r="AW10" s="324"/>
      <c r="AX10" s="128" t="s">
        <v>190</v>
      </c>
      <c r="AY10" s="128" t="s">
        <v>191</v>
      </c>
      <c r="AZ10" s="128" t="s">
        <v>295</v>
      </c>
      <c r="BA10" s="128" t="s">
        <v>296</v>
      </c>
      <c r="BB10" s="324"/>
      <c r="BC10" s="324"/>
      <c r="BD10" s="324"/>
      <c r="BE10" s="324"/>
      <c r="BF10" s="324"/>
      <c r="BG10" s="324"/>
      <c r="BH10" s="324"/>
      <c r="BI10" s="324"/>
      <c r="BJ10" s="324"/>
      <c r="BK10" s="324"/>
      <c r="BL10" s="128" t="s">
        <v>298</v>
      </c>
      <c r="BM10" s="128" t="s">
        <v>299</v>
      </c>
      <c r="BN10" s="128" t="s">
        <v>276</v>
      </c>
      <c r="BO10" s="323"/>
      <c r="BP10" s="329"/>
    </row>
    <row r="11" spans="2:68" ht="15" customHeight="1" x14ac:dyDescent="0.2">
      <c r="B11" s="144" t="s">
        <v>314</v>
      </c>
      <c r="C11" s="129">
        <v>717</v>
      </c>
      <c r="D11" s="130">
        <v>3</v>
      </c>
      <c r="E11" s="131" t="s">
        <v>4</v>
      </c>
      <c r="F11" s="130">
        <v>714</v>
      </c>
      <c r="G11" s="131" t="s">
        <v>4</v>
      </c>
      <c r="H11" s="131" t="s">
        <v>4</v>
      </c>
      <c r="I11" s="131" t="s">
        <v>4</v>
      </c>
      <c r="J11" s="130">
        <v>3</v>
      </c>
      <c r="K11" s="131" t="s">
        <v>4</v>
      </c>
      <c r="L11" s="130">
        <v>714</v>
      </c>
      <c r="M11" s="130">
        <v>717</v>
      </c>
      <c r="N11" s="132">
        <v>100</v>
      </c>
      <c r="O11" s="131" t="s">
        <v>4</v>
      </c>
      <c r="P11" s="131" t="s">
        <v>4</v>
      </c>
      <c r="Q11" s="131" t="s">
        <v>4</v>
      </c>
      <c r="R11" s="131" t="s">
        <v>4</v>
      </c>
      <c r="S11" s="131" t="s">
        <v>4</v>
      </c>
      <c r="T11" s="131" t="s">
        <v>4</v>
      </c>
      <c r="U11" s="131" t="s">
        <v>4</v>
      </c>
      <c r="V11" s="131" t="s">
        <v>4</v>
      </c>
      <c r="W11" s="131" t="s">
        <v>4</v>
      </c>
      <c r="X11" s="131" t="s">
        <v>4</v>
      </c>
      <c r="Y11" s="131" t="s">
        <v>4</v>
      </c>
      <c r="Z11" s="131" t="s">
        <v>4</v>
      </c>
      <c r="AA11" s="131" t="s">
        <v>4</v>
      </c>
      <c r="AB11" s="131" t="s">
        <v>4</v>
      </c>
      <c r="AC11" s="131" t="s">
        <v>4</v>
      </c>
      <c r="AD11" s="131" t="s">
        <v>4</v>
      </c>
      <c r="AE11" s="131" t="s">
        <v>4</v>
      </c>
      <c r="AF11" s="131" t="s">
        <v>4</v>
      </c>
      <c r="AG11" s="131" t="s">
        <v>4</v>
      </c>
      <c r="AH11" s="131" t="s">
        <v>4</v>
      </c>
      <c r="AI11" s="130">
        <v>3</v>
      </c>
      <c r="AJ11" s="131" t="s">
        <v>4</v>
      </c>
      <c r="AK11" s="131" t="s">
        <v>4</v>
      </c>
      <c r="AL11" s="131" t="s">
        <v>4</v>
      </c>
      <c r="AM11" s="131" t="s">
        <v>4</v>
      </c>
      <c r="AN11" s="131" t="s">
        <v>4</v>
      </c>
      <c r="AO11" s="130">
        <v>3</v>
      </c>
      <c r="AP11" s="131" t="s">
        <v>4</v>
      </c>
      <c r="AQ11" s="131" t="s">
        <v>4</v>
      </c>
      <c r="AR11" s="131" t="s">
        <v>4</v>
      </c>
      <c r="AS11" s="131" t="s">
        <v>4</v>
      </c>
      <c r="AT11" s="131" t="s">
        <v>4</v>
      </c>
      <c r="AU11" s="131" t="s">
        <v>4</v>
      </c>
      <c r="AV11" s="131" t="s">
        <v>4</v>
      </c>
      <c r="AW11" s="131" t="s">
        <v>4</v>
      </c>
      <c r="AX11" s="131" t="s">
        <v>4</v>
      </c>
      <c r="AY11" s="131" t="s">
        <v>4</v>
      </c>
      <c r="AZ11" s="131" t="s">
        <v>4</v>
      </c>
      <c r="BA11" s="131" t="s">
        <v>4</v>
      </c>
      <c r="BB11" s="131" t="s">
        <v>4</v>
      </c>
      <c r="BC11" s="131" t="s">
        <v>4</v>
      </c>
      <c r="BD11" s="131" t="s">
        <v>4</v>
      </c>
      <c r="BE11" s="131" t="s">
        <v>4</v>
      </c>
      <c r="BF11" s="131" t="s">
        <v>4</v>
      </c>
      <c r="BG11" s="131" t="s">
        <v>4</v>
      </c>
      <c r="BH11" s="131" t="s">
        <v>4</v>
      </c>
      <c r="BI11" s="131" t="s">
        <v>4</v>
      </c>
      <c r="BJ11" s="131" t="s">
        <v>4</v>
      </c>
      <c r="BK11" s="131" t="s">
        <v>4</v>
      </c>
      <c r="BL11" s="131" t="s">
        <v>4</v>
      </c>
      <c r="BM11" s="131" t="s">
        <v>4</v>
      </c>
      <c r="BN11" s="131" t="s">
        <v>4</v>
      </c>
      <c r="BO11" s="131" t="s">
        <v>4</v>
      </c>
      <c r="BP11" s="133" t="s">
        <v>4</v>
      </c>
    </row>
    <row r="12" spans="2:68" ht="15" customHeight="1" x14ac:dyDescent="0.2">
      <c r="B12" s="145" t="s">
        <v>315</v>
      </c>
      <c r="C12" s="134">
        <v>99242</v>
      </c>
      <c r="D12" s="135">
        <v>77181</v>
      </c>
      <c r="E12" s="135">
        <v>17721</v>
      </c>
      <c r="F12" s="135">
        <v>123</v>
      </c>
      <c r="G12" s="135">
        <v>3827</v>
      </c>
      <c r="H12" s="135">
        <v>717</v>
      </c>
      <c r="I12" s="135">
        <v>390</v>
      </c>
      <c r="J12" s="135">
        <v>61523</v>
      </c>
      <c r="K12" s="135">
        <v>17715</v>
      </c>
      <c r="L12" s="135">
        <v>4332</v>
      </c>
      <c r="M12" s="135">
        <v>83570</v>
      </c>
      <c r="N12" s="136">
        <v>84.2</v>
      </c>
      <c r="O12" s="135">
        <v>1612</v>
      </c>
      <c r="P12" s="135">
        <v>2</v>
      </c>
      <c r="Q12" s="135">
        <v>17</v>
      </c>
      <c r="R12" s="135">
        <v>904</v>
      </c>
      <c r="S12" s="135">
        <v>43</v>
      </c>
      <c r="T12" s="135">
        <v>1</v>
      </c>
      <c r="U12" s="135">
        <v>80</v>
      </c>
      <c r="V12" s="135">
        <v>3</v>
      </c>
      <c r="W12" s="135">
        <v>1587</v>
      </c>
      <c r="X12" s="135">
        <v>2</v>
      </c>
      <c r="Y12" s="135">
        <v>3523</v>
      </c>
      <c r="Z12" s="135">
        <v>1</v>
      </c>
      <c r="AA12" s="135">
        <v>3490</v>
      </c>
      <c r="AB12" s="137" t="s">
        <v>4</v>
      </c>
      <c r="AC12" s="135">
        <v>2</v>
      </c>
      <c r="AD12" s="135">
        <v>111</v>
      </c>
      <c r="AE12" s="135">
        <v>11681</v>
      </c>
      <c r="AF12" s="137" t="s">
        <v>4</v>
      </c>
      <c r="AG12" s="135">
        <v>1</v>
      </c>
      <c r="AH12" s="137" t="s">
        <v>4</v>
      </c>
      <c r="AI12" s="135">
        <v>15598</v>
      </c>
      <c r="AJ12" s="135">
        <v>22539</v>
      </c>
      <c r="AK12" s="135">
        <v>5165</v>
      </c>
      <c r="AL12" s="135">
        <v>4592</v>
      </c>
      <c r="AM12" s="135">
        <v>2063</v>
      </c>
      <c r="AN12" s="135">
        <v>369</v>
      </c>
      <c r="AO12" s="135">
        <v>61523</v>
      </c>
      <c r="AP12" s="135">
        <v>1</v>
      </c>
      <c r="AQ12" s="137" t="s">
        <v>4</v>
      </c>
      <c r="AR12" s="137" t="s">
        <v>4</v>
      </c>
      <c r="AS12" s="135">
        <v>5</v>
      </c>
      <c r="AT12" s="137" t="s">
        <v>4</v>
      </c>
      <c r="AU12" s="137" t="s">
        <v>4</v>
      </c>
      <c r="AV12" s="137" t="s">
        <v>4</v>
      </c>
      <c r="AW12" s="137" t="s">
        <v>4</v>
      </c>
      <c r="AX12" s="135">
        <v>54</v>
      </c>
      <c r="AY12" s="137" t="s">
        <v>4</v>
      </c>
      <c r="AZ12" s="137" t="s">
        <v>4</v>
      </c>
      <c r="BA12" s="137" t="s">
        <v>4</v>
      </c>
      <c r="BB12" s="135">
        <v>1179</v>
      </c>
      <c r="BC12" s="137" t="s">
        <v>4</v>
      </c>
      <c r="BD12" s="137" t="s">
        <v>4</v>
      </c>
      <c r="BE12" s="137" t="s">
        <v>4</v>
      </c>
      <c r="BF12" s="135">
        <v>4830</v>
      </c>
      <c r="BG12" s="137" t="s">
        <v>4</v>
      </c>
      <c r="BH12" s="137" t="s">
        <v>4</v>
      </c>
      <c r="BI12" s="135">
        <v>1</v>
      </c>
      <c r="BJ12" s="135">
        <v>4188</v>
      </c>
      <c r="BK12" s="135">
        <v>7456</v>
      </c>
      <c r="BL12" s="135">
        <v>1481</v>
      </c>
      <c r="BM12" s="135">
        <v>1848</v>
      </c>
      <c r="BN12" s="137">
        <v>828</v>
      </c>
      <c r="BO12" s="135">
        <v>1</v>
      </c>
      <c r="BP12" s="138">
        <v>17715</v>
      </c>
    </row>
    <row r="13" spans="2:68" ht="15" customHeight="1" x14ac:dyDescent="0.2">
      <c r="B13" s="145" t="s">
        <v>316</v>
      </c>
      <c r="C13" s="134">
        <v>2423</v>
      </c>
      <c r="D13" s="135">
        <v>2414</v>
      </c>
      <c r="E13" s="135" t="s">
        <v>4</v>
      </c>
      <c r="F13" s="135">
        <v>6</v>
      </c>
      <c r="G13" s="137" t="s">
        <v>4</v>
      </c>
      <c r="H13" s="137" t="s">
        <v>4</v>
      </c>
      <c r="I13" s="135">
        <v>3</v>
      </c>
      <c r="J13" s="135">
        <v>1521</v>
      </c>
      <c r="K13" s="135" t="s">
        <v>4</v>
      </c>
      <c r="L13" s="135">
        <v>6</v>
      </c>
      <c r="M13" s="135">
        <v>1527</v>
      </c>
      <c r="N13" s="136">
        <v>63</v>
      </c>
      <c r="O13" s="135">
        <v>32</v>
      </c>
      <c r="P13" s="137" t="s">
        <v>4</v>
      </c>
      <c r="Q13" s="135">
        <v>19</v>
      </c>
      <c r="R13" s="135">
        <v>15</v>
      </c>
      <c r="S13" s="135">
        <v>4</v>
      </c>
      <c r="T13" s="137" t="s">
        <v>4</v>
      </c>
      <c r="U13" s="135">
        <v>3</v>
      </c>
      <c r="V13" s="137" t="s">
        <v>4</v>
      </c>
      <c r="W13" s="135">
        <v>2</v>
      </c>
      <c r="X13" s="137" t="s">
        <v>4</v>
      </c>
      <c r="Y13" s="135">
        <v>31</v>
      </c>
      <c r="Z13" s="137" t="s">
        <v>4</v>
      </c>
      <c r="AA13" s="137" t="s">
        <v>4</v>
      </c>
      <c r="AB13" s="137" t="s">
        <v>4</v>
      </c>
      <c r="AC13" s="137" t="s">
        <v>4</v>
      </c>
      <c r="AD13" s="137" t="s">
        <v>4</v>
      </c>
      <c r="AE13" s="137" t="s">
        <v>4</v>
      </c>
      <c r="AF13" s="137" t="s">
        <v>4</v>
      </c>
      <c r="AG13" s="137" t="s">
        <v>4</v>
      </c>
      <c r="AH13" s="137" t="s">
        <v>4</v>
      </c>
      <c r="AI13" s="137" t="s">
        <v>4</v>
      </c>
      <c r="AJ13" s="135">
        <v>1390</v>
      </c>
      <c r="AK13" s="135">
        <v>386</v>
      </c>
      <c r="AL13" s="135">
        <v>859</v>
      </c>
      <c r="AM13" s="137">
        <v>67</v>
      </c>
      <c r="AN13" s="135">
        <v>29</v>
      </c>
      <c r="AO13" s="135">
        <v>1521</v>
      </c>
      <c r="AP13" s="137" t="s">
        <v>4</v>
      </c>
      <c r="AQ13" s="137" t="s">
        <v>4</v>
      </c>
      <c r="AR13" s="137" t="s">
        <v>4</v>
      </c>
      <c r="AS13" s="137" t="s">
        <v>4</v>
      </c>
      <c r="AT13" s="137" t="s">
        <v>4</v>
      </c>
      <c r="AU13" s="137" t="s">
        <v>4</v>
      </c>
      <c r="AV13" s="137" t="s">
        <v>4</v>
      </c>
      <c r="AW13" s="137" t="s">
        <v>4</v>
      </c>
      <c r="AX13" s="137" t="s">
        <v>4</v>
      </c>
      <c r="AY13" s="137" t="s">
        <v>4</v>
      </c>
      <c r="AZ13" s="137" t="s">
        <v>4</v>
      </c>
      <c r="BA13" s="137" t="s">
        <v>4</v>
      </c>
      <c r="BB13" s="135" t="s">
        <v>4</v>
      </c>
      <c r="BC13" s="137" t="s">
        <v>4</v>
      </c>
      <c r="BD13" s="137" t="s">
        <v>4</v>
      </c>
      <c r="BE13" s="137" t="s">
        <v>4</v>
      </c>
      <c r="BF13" s="137" t="s">
        <v>4</v>
      </c>
      <c r="BG13" s="137" t="s">
        <v>4</v>
      </c>
      <c r="BH13" s="137" t="s">
        <v>4</v>
      </c>
      <c r="BI13" s="137" t="s">
        <v>4</v>
      </c>
      <c r="BJ13" s="137" t="s">
        <v>4</v>
      </c>
      <c r="BK13" s="137" t="s">
        <v>4</v>
      </c>
      <c r="BL13" s="137" t="s">
        <v>4</v>
      </c>
      <c r="BM13" s="137" t="s">
        <v>4</v>
      </c>
      <c r="BN13" s="137" t="s">
        <v>4</v>
      </c>
      <c r="BO13" s="137" t="s">
        <v>4</v>
      </c>
      <c r="BP13" s="138" t="s">
        <v>4</v>
      </c>
    </row>
    <row r="14" spans="2:68" ht="15" customHeight="1" x14ac:dyDescent="0.2">
      <c r="B14" s="145" t="s">
        <v>317</v>
      </c>
      <c r="C14" s="134">
        <v>3838</v>
      </c>
      <c r="D14" s="135">
        <v>3833</v>
      </c>
      <c r="E14" s="135">
        <v>4</v>
      </c>
      <c r="F14" s="135" t="s">
        <v>4</v>
      </c>
      <c r="G14" s="137" t="s">
        <v>4</v>
      </c>
      <c r="H14" s="137" t="s">
        <v>4</v>
      </c>
      <c r="I14" s="135">
        <v>1</v>
      </c>
      <c r="J14" s="135">
        <v>3805</v>
      </c>
      <c r="K14" s="135">
        <v>4</v>
      </c>
      <c r="L14" s="135">
        <v>1</v>
      </c>
      <c r="M14" s="135">
        <v>3810</v>
      </c>
      <c r="N14" s="136">
        <v>99.3</v>
      </c>
      <c r="O14" s="135" t="s">
        <v>4</v>
      </c>
      <c r="P14" s="137" t="s">
        <v>4</v>
      </c>
      <c r="Q14" s="135" t="s">
        <v>4</v>
      </c>
      <c r="R14" s="135" t="s">
        <v>4</v>
      </c>
      <c r="S14" s="135" t="s">
        <v>4</v>
      </c>
      <c r="T14" s="137" t="s">
        <v>4</v>
      </c>
      <c r="U14" s="135" t="s">
        <v>4</v>
      </c>
      <c r="V14" s="137" t="s">
        <v>4</v>
      </c>
      <c r="W14" s="135" t="s">
        <v>4</v>
      </c>
      <c r="X14" s="137" t="s">
        <v>4</v>
      </c>
      <c r="Y14" s="135" t="s">
        <v>4</v>
      </c>
      <c r="Z14" s="137" t="s">
        <v>4</v>
      </c>
      <c r="AA14" s="137">
        <v>4</v>
      </c>
      <c r="AB14" s="137" t="s">
        <v>4</v>
      </c>
      <c r="AC14" s="137">
        <v>1</v>
      </c>
      <c r="AD14" s="137">
        <v>1</v>
      </c>
      <c r="AE14" s="137">
        <v>1266</v>
      </c>
      <c r="AF14" s="137">
        <v>1</v>
      </c>
      <c r="AG14" s="137" t="s">
        <v>4</v>
      </c>
      <c r="AH14" s="137" t="s">
        <v>4</v>
      </c>
      <c r="AI14" s="137">
        <v>739</v>
      </c>
      <c r="AJ14" s="135">
        <v>1756</v>
      </c>
      <c r="AK14" s="135">
        <v>330</v>
      </c>
      <c r="AL14" s="135">
        <v>789</v>
      </c>
      <c r="AM14" s="137" t="s">
        <v>4</v>
      </c>
      <c r="AN14" s="135">
        <v>37</v>
      </c>
      <c r="AO14" s="135">
        <v>3805</v>
      </c>
      <c r="AP14" s="137" t="s">
        <v>4</v>
      </c>
      <c r="AQ14" s="137" t="s">
        <v>4</v>
      </c>
      <c r="AR14" s="137" t="s">
        <v>4</v>
      </c>
      <c r="AS14" s="137" t="s">
        <v>4</v>
      </c>
      <c r="AT14" s="137" t="s">
        <v>4</v>
      </c>
      <c r="AU14" s="137" t="s">
        <v>4</v>
      </c>
      <c r="AV14" s="137" t="s">
        <v>4</v>
      </c>
      <c r="AW14" s="137" t="s">
        <v>4</v>
      </c>
      <c r="AX14" s="137" t="s">
        <v>4</v>
      </c>
      <c r="AY14" s="137" t="s">
        <v>4</v>
      </c>
      <c r="AZ14" s="137" t="s">
        <v>4</v>
      </c>
      <c r="BA14" s="137" t="s">
        <v>4</v>
      </c>
      <c r="BB14" s="135" t="s">
        <v>4</v>
      </c>
      <c r="BC14" s="137" t="s">
        <v>4</v>
      </c>
      <c r="BD14" s="137" t="s">
        <v>4</v>
      </c>
      <c r="BE14" s="137" t="s">
        <v>4</v>
      </c>
      <c r="BF14" s="137" t="s">
        <v>4</v>
      </c>
      <c r="BG14" s="137" t="s">
        <v>4</v>
      </c>
      <c r="BH14" s="137" t="s">
        <v>4</v>
      </c>
      <c r="BI14" s="137" t="s">
        <v>4</v>
      </c>
      <c r="BJ14" s="137">
        <v>1</v>
      </c>
      <c r="BK14" s="137">
        <v>3</v>
      </c>
      <c r="BL14" s="137">
        <v>1</v>
      </c>
      <c r="BM14" s="137" t="s">
        <v>4</v>
      </c>
      <c r="BN14" s="137" t="s">
        <v>4</v>
      </c>
      <c r="BO14" s="137" t="s">
        <v>4</v>
      </c>
      <c r="BP14" s="138">
        <v>4</v>
      </c>
    </row>
    <row r="15" spans="2:68" ht="15" customHeight="1" x14ac:dyDescent="0.2">
      <c r="B15" s="145" t="s">
        <v>318</v>
      </c>
      <c r="C15" s="134">
        <v>3308722</v>
      </c>
      <c r="D15" s="135">
        <v>1486833</v>
      </c>
      <c r="E15" s="135">
        <v>1199930</v>
      </c>
      <c r="F15" s="135">
        <v>77012</v>
      </c>
      <c r="G15" s="137">
        <v>529378</v>
      </c>
      <c r="H15" s="137">
        <v>85749</v>
      </c>
      <c r="I15" s="135">
        <v>15569</v>
      </c>
      <c r="J15" s="135">
        <v>1457796</v>
      </c>
      <c r="K15" s="135">
        <v>1199023</v>
      </c>
      <c r="L15" s="135">
        <v>621821</v>
      </c>
      <c r="M15" s="135">
        <v>3278640</v>
      </c>
      <c r="N15" s="136">
        <v>99.1</v>
      </c>
      <c r="O15" s="135">
        <v>12750</v>
      </c>
      <c r="P15" s="137">
        <v>42</v>
      </c>
      <c r="Q15" s="135">
        <v>1083</v>
      </c>
      <c r="R15" s="135">
        <v>11824</v>
      </c>
      <c r="S15" s="135">
        <v>795</v>
      </c>
      <c r="T15" s="137" t="s">
        <v>4</v>
      </c>
      <c r="U15" s="135">
        <v>13</v>
      </c>
      <c r="V15" s="137">
        <v>19</v>
      </c>
      <c r="W15" s="135">
        <v>56581</v>
      </c>
      <c r="X15" s="137">
        <v>29</v>
      </c>
      <c r="Y15" s="135">
        <v>74246</v>
      </c>
      <c r="Z15" s="137">
        <v>16337</v>
      </c>
      <c r="AA15" s="137">
        <v>11363</v>
      </c>
      <c r="AB15" s="137">
        <v>2</v>
      </c>
      <c r="AC15" s="137">
        <v>25</v>
      </c>
      <c r="AD15" s="137">
        <v>87</v>
      </c>
      <c r="AE15" s="137">
        <v>327584</v>
      </c>
      <c r="AF15" s="137">
        <v>2802</v>
      </c>
      <c r="AG15" s="137">
        <v>16</v>
      </c>
      <c r="AH15" s="137" t="s">
        <v>4</v>
      </c>
      <c r="AI15" s="137">
        <v>311338</v>
      </c>
      <c r="AJ15" s="135">
        <v>624632</v>
      </c>
      <c r="AK15" s="135">
        <v>119642</v>
      </c>
      <c r="AL15" s="135">
        <v>130188</v>
      </c>
      <c r="AM15" s="137">
        <v>33096</v>
      </c>
      <c r="AN15" s="135">
        <v>7023</v>
      </c>
      <c r="AO15" s="135">
        <v>1457796</v>
      </c>
      <c r="AP15" s="137">
        <v>154</v>
      </c>
      <c r="AQ15" s="137">
        <v>84</v>
      </c>
      <c r="AR15" s="137">
        <v>159</v>
      </c>
      <c r="AS15" s="137">
        <v>439</v>
      </c>
      <c r="AT15" s="137">
        <v>19</v>
      </c>
      <c r="AU15" s="137" t="s">
        <v>4</v>
      </c>
      <c r="AV15" s="137" t="s">
        <v>4</v>
      </c>
      <c r="AW15" s="137" t="s">
        <v>4</v>
      </c>
      <c r="AX15" s="137">
        <v>9247</v>
      </c>
      <c r="AY15" s="137">
        <v>5</v>
      </c>
      <c r="AZ15" s="137">
        <v>2343</v>
      </c>
      <c r="BA15" s="137">
        <v>5</v>
      </c>
      <c r="BB15" s="135">
        <v>44833</v>
      </c>
      <c r="BC15" s="137">
        <v>261</v>
      </c>
      <c r="BD15" s="137">
        <v>6</v>
      </c>
      <c r="BE15" s="137">
        <v>2593</v>
      </c>
      <c r="BF15" s="137">
        <v>163523</v>
      </c>
      <c r="BG15" s="137">
        <v>4845</v>
      </c>
      <c r="BH15" s="137">
        <v>7303</v>
      </c>
      <c r="BI15" s="137" t="s">
        <v>4</v>
      </c>
      <c r="BJ15" s="137">
        <v>422058</v>
      </c>
      <c r="BK15" s="137">
        <v>540371</v>
      </c>
      <c r="BL15" s="137">
        <v>83051</v>
      </c>
      <c r="BM15" s="137">
        <v>46823</v>
      </c>
      <c r="BN15" s="137">
        <v>6750</v>
      </c>
      <c r="BO15" s="137">
        <v>794</v>
      </c>
      <c r="BP15" s="138">
        <v>1199023</v>
      </c>
    </row>
    <row r="16" spans="2:68" ht="15" customHeight="1" x14ac:dyDescent="0.2">
      <c r="B16" s="145" t="s">
        <v>319</v>
      </c>
      <c r="C16" s="134">
        <v>9589</v>
      </c>
      <c r="D16" s="135">
        <v>9571</v>
      </c>
      <c r="E16" s="135">
        <v>2</v>
      </c>
      <c r="F16" s="135">
        <v>8</v>
      </c>
      <c r="G16" s="137" t="s">
        <v>4</v>
      </c>
      <c r="H16" s="137" t="s">
        <v>4</v>
      </c>
      <c r="I16" s="135">
        <v>8</v>
      </c>
      <c r="J16" s="135">
        <v>8087</v>
      </c>
      <c r="K16" s="135">
        <v>1</v>
      </c>
      <c r="L16" s="135">
        <v>15</v>
      </c>
      <c r="M16" s="135">
        <v>8103</v>
      </c>
      <c r="N16" s="136">
        <v>84.5</v>
      </c>
      <c r="O16" s="135">
        <v>384</v>
      </c>
      <c r="P16" s="137">
        <v>1157</v>
      </c>
      <c r="Q16" s="135">
        <v>21</v>
      </c>
      <c r="R16" s="135">
        <v>2775</v>
      </c>
      <c r="S16" s="135">
        <v>244</v>
      </c>
      <c r="T16" s="137" t="s">
        <v>4</v>
      </c>
      <c r="U16" s="135">
        <v>7</v>
      </c>
      <c r="V16" s="137">
        <v>1</v>
      </c>
      <c r="W16" s="135">
        <v>3606</v>
      </c>
      <c r="X16" s="137" t="s">
        <v>4</v>
      </c>
      <c r="Y16" s="135">
        <v>1</v>
      </c>
      <c r="Z16" s="137" t="s">
        <v>4</v>
      </c>
      <c r="AA16" s="137">
        <v>3</v>
      </c>
      <c r="AB16" s="137" t="s">
        <v>4</v>
      </c>
      <c r="AC16" s="137">
        <v>3</v>
      </c>
      <c r="AD16" s="137">
        <v>2</v>
      </c>
      <c r="AE16" s="137">
        <v>1</v>
      </c>
      <c r="AF16" s="137" t="s">
        <v>4</v>
      </c>
      <c r="AG16" s="137" t="s">
        <v>4</v>
      </c>
      <c r="AH16" s="137" t="s">
        <v>4</v>
      </c>
      <c r="AI16" s="137" t="s">
        <v>4</v>
      </c>
      <c r="AJ16" s="135" t="s">
        <v>4</v>
      </c>
      <c r="AK16" s="135" t="s">
        <v>4</v>
      </c>
      <c r="AL16" s="135" t="s">
        <v>4</v>
      </c>
      <c r="AM16" s="137" t="s">
        <v>4</v>
      </c>
      <c r="AN16" s="135">
        <v>126</v>
      </c>
      <c r="AO16" s="135">
        <v>8087</v>
      </c>
      <c r="AP16" s="137" t="s">
        <v>4</v>
      </c>
      <c r="AQ16" s="137" t="s">
        <v>4</v>
      </c>
      <c r="AR16" s="137" t="s">
        <v>4</v>
      </c>
      <c r="AS16" s="137" t="s">
        <v>4</v>
      </c>
      <c r="AT16" s="137" t="s">
        <v>4</v>
      </c>
      <c r="AU16" s="137" t="s">
        <v>4</v>
      </c>
      <c r="AV16" s="137" t="s">
        <v>4</v>
      </c>
      <c r="AW16" s="137">
        <v>1</v>
      </c>
      <c r="AX16" s="137" t="s">
        <v>4</v>
      </c>
      <c r="AY16" s="137" t="s">
        <v>4</v>
      </c>
      <c r="AZ16" s="137" t="s">
        <v>4</v>
      </c>
      <c r="BA16" s="137" t="s">
        <v>4</v>
      </c>
      <c r="BB16" s="135" t="s">
        <v>4</v>
      </c>
      <c r="BC16" s="137" t="s">
        <v>4</v>
      </c>
      <c r="BD16" s="137" t="s">
        <v>4</v>
      </c>
      <c r="BE16" s="137" t="s">
        <v>4</v>
      </c>
      <c r="BF16" s="137" t="s">
        <v>4</v>
      </c>
      <c r="BG16" s="137" t="s">
        <v>4</v>
      </c>
      <c r="BH16" s="137" t="s">
        <v>4</v>
      </c>
      <c r="BI16" s="137" t="s">
        <v>4</v>
      </c>
      <c r="BJ16" s="137" t="s">
        <v>4</v>
      </c>
      <c r="BK16" s="137" t="s">
        <v>4</v>
      </c>
      <c r="BL16" s="137" t="s">
        <v>4</v>
      </c>
      <c r="BM16" s="137" t="s">
        <v>4</v>
      </c>
      <c r="BN16" s="137" t="s">
        <v>4</v>
      </c>
      <c r="BO16" s="137" t="s">
        <v>4</v>
      </c>
      <c r="BP16" s="138">
        <v>1</v>
      </c>
    </row>
    <row r="17" spans="2:68" ht="15" customHeight="1" x14ac:dyDescent="0.2">
      <c r="B17" s="145" t="s">
        <v>320</v>
      </c>
      <c r="C17" s="134">
        <v>6135</v>
      </c>
      <c r="D17" s="135">
        <v>5705</v>
      </c>
      <c r="E17" s="135">
        <v>63</v>
      </c>
      <c r="F17" s="135" t="s">
        <v>4</v>
      </c>
      <c r="G17" s="137">
        <v>117</v>
      </c>
      <c r="H17" s="137">
        <v>108</v>
      </c>
      <c r="I17" s="135">
        <v>250</v>
      </c>
      <c r="J17" s="135">
        <v>5135</v>
      </c>
      <c r="K17" s="135">
        <v>63</v>
      </c>
      <c r="L17" s="135">
        <v>366</v>
      </c>
      <c r="M17" s="135">
        <v>5564</v>
      </c>
      <c r="N17" s="136">
        <v>90.7</v>
      </c>
      <c r="O17" s="135">
        <v>6</v>
      </c>
      <c r="P17" s="137" t="s">
        <v>4</v>
      </c>
      <c r="Q17" s="135" t="s">
        <v>4</v>
      </c>
      <c r="R17" s="135">
        <v>5</v>
      </c>
      <c r="S17" s="135" t="s">
        <v>4</v>
      </c>
      <c r="T17" s="137" t="s">
        <v>4</v>
      </c>
      <c r="U17" s="135" t="s">
        <v>4</v>
      </c>
      <c r="V17" s="137">
        <v>8</v>
      </c>
      <c r="W17" s="135">
        <v>72</v>
      </c>
      <c r="X17" s="137">
        <v>18</v>
      </c>
      <c r="Y17" s="135">
        <v>2</v>
      </c>
      <c r="Z17" s="137" t="s">
        <v>4</v>
      </c>
      <c r="AA17" s="137">
        <v>41</v>
      </c>
      <c r="AB17" s="137">
        <v>14</v>
      </c>
      <c r="AC17" s="137">
        <v>14</v>
      </c>
      <c r="AD17" s="137">
        <v>1</v>
      </c>
      <c r="AE17" s="137">
        <v>37</v>
      </c>
      <c r="AF17" s="137">
        <v>703</v>
      </c>
      <c r="AG17" s="137">
        <v>600</v>
      </c>
      <c r="AH17" s="137" t="s">
        <v>4</v>
      </c>
      <c r="AI17" s="137">
        <v>563</v>
      </c>
      <c r="AJ17" s="135">
        <v>2986</v>
      </c>
      <c r="AK17" s="135">
        <v>636</v>
      </c>
      <c r="AL17" s="135">
        <v>1264</v>
      </c>
      <c r="AM17" s="137">
        <v>71</v>
      </c>
      <c r="AN17" s="135">
        <v>65</v>
      </c>
      <c r="AO17" s="135">
        <v>5135</v>
      </c>
      <c r="AP17" s="137" t="s">
        <v>4</v>
      </c>
      <c r="AQ17" s="137" t="s">
        <v>4</v>
      </c>
      <c r="AR17" s="137" t="s">
        <v>4</v>
      </c>
      <c r="AS17" s="137" t="s">
        <v>4</v>
      </c>
      <c r="AT17" s="137" t="s">
        <v>4</v>
      </c>
      <c r="AU17" s="137" t="s">
        <v>4</v>
      </c>
      <c r="AV17" s="137" t="s">
        <v>4</v>
      </c>
      <c r="AW17" s="137" t="s">
        <v>4</v>
      </c>
      <c r="AX17" s="137" t="s">
        <v>4</v>
      </c>
      <c r="AY17" s="137" t="s">
        <v>4</v>
      </c>
      <c r="AZ17" s="137" t="s">
        <v>4</v>
      </c>
      <c r="BA17" s="137" t="s">
        <v>4</v>
      </c>
      <c r="BB17" s="135" t="s">
        <v>4</v>
      </c>
      <c r="BC17" s="137" t="s">
        <v>4</v>
      </c>
      <c r="BD17" s="137" t="s">
        <v>4</v>
      </c>
      <c r="BE17" s="137" t="s">
        <v>4</v>
      </c>
      <c r="BF17" s="137" t="s">
        <v>4</v>
      </c>
      <c r="BG17" s="137" t="s">
        <v>4</v>
      </c>
      <c r="BH17" s="137" t="s">
        <v>4</v>
      </c>
      <c r="BI17" s="137" t="s">
        <v>4</v>
      </c>
      <c r="BJ17" s="137" t="s">
        <v>4</v>
      </c>
      <c r="BK17" s="137">
        <v>62</v>
      </c>
      <c r="BL17" s="137" t="s">
        <v>4</v>
      </c>
      <c r="BM17" s="137" t="s">
        <v>4</v>
      </c>
      <c r="BN17" s="137" t="s">
        <v>4</v>
      </c>
      <c r="BO17" s="137">
        <v>1</v>
      </c>
      <c r="BP17" s="138">
        <v>63</v>
      </c>
    </row>
    <row r="18" spans="2:68" ht="15" customHeight="1" x14ac:dyDescent="0.2">
      <c r="B18" s="145" t="s">
        <v>321</v>
      </c>
      <c r="C18" s="134">
        <v>3453884</v>
      </c>
      <c r="D18" s="135">
        <v>1571187</v>
      </c>
      <c r="E18" s="135">
        <v>1327151</v>
      </c>
      <c r="F18" s="135">
        <v>118028</v>
      </c>
      <c r="G18" s="137">
        <v>424226</v>
      </c>
      <c r="H18" s="137">
        <v>126754</v>
      </c>
      <c r="I18" s="135">
        <v>13292</v>
      </c>
      <c r="J18" s="135">
        <v>1541572</v>
      </c>
      <c r="K18" s="135">
        <v>1326869</v>
      </c>
      <c r="L18" s="135">
        <v>555453</v>
      </c>
      <c r="M18" s="135">
        <v>3423894</v>
      </c>
      <c r="N18" s="136">
        <v>99.1</v>
      </c>
      <c r="O18" s="135">
        <v>11310</v>
      </c>
      <c r="P18" s="137">
        <v>157</v>
      </c>
      <c r="Q18" s="135">
        <v>1777</v>
      </c>
      <c r="R18" s="135">
        <v>14441</v>
      </c>
      <c r="S18" s="135">
        <v>176</v>
      </c>
      <c r="T18" s="137" t="s">
        <v>4</v>
      </c>
      <c r="U18" s="135">
        <v>1366</v>
      </c>
      <c r="V18" s="137">
        <v>4</v>
      </c>
      <c r="W18" s="135">
        <v>105006</v>
      </c>
      <c r="X18" s="137">
        <v>40</v>
      </c>
      <c r="Y18" s="135">
        <v>9381</v>
      </c>
      <c r="Z18" s="137">
        <v>56177</v>
      </c>
      <c r="AA18" s="137">
        <v>19187</v>
      </c>
      <c r="AB18" s="137">
        <v>1858</v>
      </c>
      <c r="AC18" s="137">
        <v>49</v>
      </c>
      <c r="AD18" s="137">
        <v>37828</v>
      </c>
      <c r="AE18" s="137">
        <v>339282</v>
      </c>
      <c r="AF18" s="137">
        <v>1177</v>
      </c>
      <c r="AG18" s="137">
        <v>267</v>
      </c>
      <c r="AH18" s="137">
        <v>1</v>
      </c>
      <c r="AI18" s="137">
        <v>181587</v>
      </c>
      <c r="AJ18" s="135">
        <v>755261</v>
      </c>
      <c r="AK18" s="135">
        <v>204315</v>
      </c>
      <c r="AL18" s="135">
        <v>169405</v>
      </c>
      <c r="AM18" s="137">
        <v>47980</v>
      </c>
      <c r="AN18" s="135">
        <v>5416</v>
      </c>
      <c r="AO18" s="135">
        <v>1541572</v>
      </c>
      <c r="AP18" s="137">
        <v>74</v>
      </c>
      <c r="AQ18" s="137" t="s">
        <v>4</v>
      </c>
      <c r="AR18" s="137">
        <v>64</v>
      </c>
      <c r="AS18" s="137">
        <v>187</v>
      </c>
      <c r="AT18" s="137">
        <v>1</v>
      </c>
      <c r="AU18" s="137" t="s">
        <v>4</v>
      </c>
      <c r="AV18" s="137" t="s">
        <v>4</v>
      </c>
      <c r="AW18" s="137">
        <v>1</v>
      </c>
      <c r="AX18" s="137">
        <v>1226</v>
      </c>
      <c r="AY18" s="137">
        <v>2</v>
      </c>
      <c r="AZ18" s="137">
        <v>313</v>
      </c>
      <c r="BA18" s="137">
        <v>5</v>
      </c>
      <c r="BB18" s="135">
        <v>28728</v>
      </c>
      <c r="BC18" s="137">
        <v>4</v>
      </c>
      <c r="BD18" s="137">
        <v>5578</v>
      </c>
      <c r="BE18" s="137">
        <v>1</v>
      </c>
      <c r="BF18" s="137">
        <v>162942</v>
      </c>
      <c r="BG18" s="137">
        <v>390</v>
      </c>
      <c r="BH18" s="137">
        <v>15007</v>
      </c>
      <c r="BI18" s="137" t="s">
        <v>4</v>
      </c>
      <c r="BJ18" s="137">
        <v>458799</v>
      </c>
      <c r="BK18" s="137">
        <v>653169</v>
      </c>
      <c r="BL18" s="137">
        <v>141330</v>
      </c>
      <c r="BM18" s="137">
        <v>60230</v>
      </c>
      <c r="BN18" s="137">
        <v>6043</v>
      </c>
      <c r="BO18" s="137">
        <v>379</v>
      </c>
      <c r="BP18" s="138">
        <v>1326869</v>
      </c>
    </row>
    <row r="19" spans="2:68" ht="15" customHeight="1" x14ac:dyDescent="0.2">
      <c r="B19" s="145" t="s">
        <v>322</v>
      </c>
      <c r="C19" s="134">
        <v>4553</v>
      </c>
      <c r="D19" s="135">
        <v>1</v>
      </c>
      <c r="E19" s="135" t="s">
        <v>4</v>
      </c>
      <c r="F19" s="135">
        <v>4442</v>
      </c>
      <c r="G19" s="137">
        <v>110</v>
      </c>
      <c r="H19" s="137">
        <v>110</v>
      </c>
      <c r="I19" s="135" t="s">
        <v>4</v>
      </c>
      <c r="J19" s="135">
        <v>1</v>
      </c>
      <c r="K19" s="135" t="s">
        <v>4</v>
      </c>
      <c r="L19" s="135">
        <v>4552</v>
      </c>
      <c r="M19" s="135">
        <v>4553</v>
      </c>
      <c r="N19" s="136">
        <v>100</v>
      </c>
      <c r="O19" s="135" t="s">
        <v>4</v>
      </c>
      <c r="P19" s="137" t="s">
        <v>4</v>
      </c>
      <c r="Q19" s="135" t="s">
        <v>4</v>
      </c>
      <c r="R19" s="135" t="s">
        <v>4</v>
      </c>
      <c r="S19" s="135" t="s">
        <v>4</v>
      </c>
      <c r="T19" s="137" t="s">
        <v>4</v>
      </c>
      <c r="U19" s="135" t="s">
        <v>4</v>
      </c>
      <c r="V19" s="137" t="s">
        <v>4</v>
      </c>
      <c r="W19" s="135" t="s">
        <v>4</v>
      </c>
      <c r="X19" s="137" t="s">
        <v>4</v>
      </c>
      <c r="Y19" s="135" t="s">
        <v>4</v>
      </c>
      <c r="Z19" s="137" t="s">
        <v>4</v>
      </c>
      <c r="AA19" s="137" t="s">
        <v>4</v>
      </c>
      <c r="AB19" s="137" t="s">
        <v>4</v>
      </c>
      <c r="AC19" s="137" t="s">
        <v>4</v>
      </c>
      <c r="AD19" s="137" t="s">
        <v>4</v>
      </c>
      <c r="AE19" s="137" t="s">
        <v>4</v>
      </c>
      <c r="AF19" s="137" t="s">
        <v>4</v>
      </c>
      <c r="AG19" s="137" t="s">
        <v>4</v>
      </c>
      <c r="AH19" s="137" t="s">
        <v>4</v>
      </c>
      <c r="AI19" s="137" t="s">
        <v>4</v>
      </c>
      <c r="AJ19" s="135">
        <v>1</v>
      </c>
      <c r="AK19" s="135" t="s">
        <v>4</v>
      </c>
      <c r="AL19" s="135">
        <v>1</v>
      </c>
      <c r="AM19" s="137" t="s">
        <v>4</v>
      </c>
      <c r="AN19" s="135" t="s">
        <v>4</v>
      </c>
      <c r="AO19" s="135">
        <v>1</v>
      </c>
      <c r="AP19" s="137" t="s">
        <v>4</v>
      </c>
      <c r="AQ19" s="137" t="s">
        <v>4</v>
      </c>
      <c r="AR19" s="137" t="s">
        <v>4</v>
      </c>
      <c r="AS19" s="137" t="s">
        <v>4</v>
      </c>
      <c r="AT19" s="137" t="s">
        <v>4</v>
      </c>
      <c r="AU19" s="137" t="s">
        <v>4</v>
      </c>
      <c r="AV19" s="137" t="s">
        <v>4</v>
      </c>
      <c r="AW19" s="137" t="s">
        <v>4</v>
      </c>
      <c r="AX19" s="137" t="s">
        <v>4</v>
      </c>
      <c r="AY19" s="137" t="s">
        <v>4</v>
      </c>
      <c r="AZ19" s="137" t="s">
        <v>4</v>
      </c>
      <c r="BA19" s="137" t="s">
        <v>4</v>
      </c>
      <c r="BB19" s="135" t="s">
        <v>4</v>
      </c>
      <c r="BC19" s="137" t="s">
        <v>4</v>
      </c>
      <c r="BD19" s="137" t="s">
        <v>4</v>
      </c>
      <c r="BE19" s="137" t="s">
        <v>4</v>
      </c>
      <c r="BF19" s="137" t="s">
        <v>4</v>
      </c>
      <c r="BG19" s="137" t="s">
        <v>4</v>
      </c>
      <c r="BH19" s="137" t="s">
        <v>4</v>
      </c>
      <c r="BI19" s="137" t="s">
        <v>4</v>
      </c>
      <c r="BJ19" s="137" t="s">
        <v>4</v>
      </c>
      <c r="BK19" s="137" t="s">
        <v>4</v>
      </c>
      <c r="BL19" s="137" t="s">
        <v>4</v>
      </c>
      <c r="BM19" s="137" t="s">
        <v>4</v>
      </c>
      <c r="BN19" s="137" t="s">
        <v>4</v>
      </c>
      <c r="BO19" s="137" t="s">
        <v>4</v>
      </c>
      <c r="BP19" s="138" t="s">
        <v>4</v>
      </c>
    </row>
    <row r="20" spans="2:68" ht="15" customHeight="1" x14ac:dyDescent="0.2">
      <c r="B20" s="145" t="s">
        <v>323</v>
      </c>
      <c r="C20" s="134">
        <v>4385</v>
      </c>
      <c r="D20" s="135">
        <v>3537</v>
      </c>
      <c r="E20" s="135">
        <v>296</v>
      </c>
      <c r="F20" s="135" t="s">
        <v>4</v>
      </c>
      <c r="G20" s="137">
        <v>21</v>
      </c>
      <c r="H20" s="137" t="s">
        <v>4</v>
      </c>
      <c r="I20" s="135">
        <v>531</v>
      </c>
      <c r="J20" s="135">
        <v>3219</v>
      </c>
      <c r="K20" s="135">
        <v>248</v>
      </c>
      <c r="L20" s="135">
        <v>518</v>
      </c>
      <c r="M20" s="135">
        <v>3985</v>
      </c>
      <c r="N20" s="136">
        <v>90.9</v>
      </c>
      <c r="O20" s="135">
        <v>18</v>
      </c>
      <c r="P20" s="137" t="s">
        <v>4</v>
      </c>
      <c r="Q20" s="135">
        <v>1</v>
      </c>
      <c r="R20" s="135">
        <v>22</v>
      </c>
      <c r="S20" s="135" t="s">
        <v>4</v>
      </c>
      <c r="T20" s="137" t="s">
        <v>4</v>
      </c>
      <c r="U20" s="135" t="s">
        <v>4</v>
      </c>
      <c r="V20" s="137">
        <v>5</v>
      </c>
      <c r="W20" s="135">
        <v>213</v>
      </c>
      <c r="X20" s="137">
        <v>35</v>
      </c>
      <c r="Y20" s="135">
        <v>28</v>
      </c>
      <c r="Z20" s="137" t="s">
        <v>4</v>
      </c>
      <c r="AA20" s="137">
        <v>173</v>
      </c>
      <c r="AB20" s="137">
        <v>65</v>
      </c>
      <c r="AC20" s="137">
        <v>65</v>
      </c>
      <c r="AD20" s="137">
        <v>52</v>
      </c>
      <c r="AE20" s="137">
        <v>317</v>
      </c>
      <c r="AF20" s="137">
        <v>30</v>
      </c>
      <c r="AG20" s="137">
        <v>296</v>
      </c>
      <c r="AH20" s="137" t="s">
        <v>4</v>
      </c>
      <c r="AI20" s="137">
        <v>281</v>
      </c>
      <c r="AJ20" s="135">
        <v>1446</v>
      </c>
      <c r="AK20" s="135" t="s">
        <v>4</v>
      </c>
      <c r="AL20" s="135">
        <v>426</v>
      </c>
      <c r="AM20" s="137" t="s">
        <v>4</v>
      </c>
      <c r="AN20" s="135">
        <v>172</v>
      </c>
      <c r="AO20" s="135">
        <v>3219</v>
      </c>
      <c r="AP20" s="137" t="s">
        <v>4</v>
      </c>
      <c r="AQ20" s="137" t="s">
        <v>4</v>
      </c>
      <c r="AR20" s="137" t="s">
        <v>4</v>
      </c>
      <c r="AS20" s="137" t="s">
        <v>4</v>
      </c>
      <c r="AT20" s="137" t="s">
        <v>4</v>
      </c>
      <c r="AU20" s="137" t="s">
        <v>4</v>
      </c>
      <c r="AV20" s="137" t="s">
        <v>4</v>
      </c>
      <c r="AW20" s="137" t="s">
        <v>4</v>
      </c>
      <c r="AX20" s="137" t="s">
        <v>4</v>
      </c>
      <c r="AY20" s="137">
        <v>1</v>
      </c>
      <c r="AZ20" s="137" t="s">
        <v>4</v>
      </c>
      <c r="BA20" s="137" t="s">
        <v>4</v>
      </c>
      <c r="BB20" s="135" t="s">
        <v>4</v>
      </c>
      <c r="BC20" s="137" t="s">
        <v>4</v>
      </c>
      <c r="BD20" s="137" t="s">
        <v>4</v>
      </c>
      <c r="BE20" s="137" t="s">
        <v>4</v>
      </c>
      <c r="BF20" s="137">
        <v>78</v>
      </c>
      <c r="BG20" s="137" t="s">
        <v>4</v>
      </c>
      <c r="BH20" s="137" t="s">
        <v>4</v>
      </c>
      <c r="BI20" s="137">
        <v>2</v>
      </c>
      <c r="BJ20" s="137" t="s">
        <v>4</v>
      </c>
      <c r="BK20" s="137">
        <v>164</v>
      </c>
      <c r="BL20" s="137" t="s">
        <v>4</v>
      </c>
      <c r="BM20" s="137">
        <v>164</v>
      </c>
      <c r="BN20" s="137" t="s">
        <v>4</v>
      </c>
      <c r="BO20" s="137">
        <v>3</v>
      </c>
      <c r="BP20" s="138">
        <v>248</v>
      </c>
    </row>
    <row r="21" spans="2:68" ht="15" customHeight="1" x14ac:dyDescent="0.2">
      <c r="B21" s="145" t="s">
        <v>324</v>
      </c>
      <c r="C21" s="134">
        <v>124145</v>
      </c>
      <c r="D21" s="135">
        <v>100084</v>
      </c>
      <c r="E21" s="135">
        <v>18616</v>
      </c>
      <c r="F21" s="135">
        <v>9</v>
      </c>
      <c r="G21" s="137">
        <v>96</v>
      </c>
      <c r="H21" s="137">
        <v>71</v>
      </c>
      <c r="I21" s="135">
        <v>5340</v>
      </c>
      <c r="J21" s="135">
        <v>96646</v>
      </c>
      <c r="K21" s="135">
        <v>18606</v>
      </c>
      <c r="L21" s="135">
        <v>5397</v>
      </c>
      <c r="M21" s="135">
        <v>120649</v>
      </c>
      <c r="N21" s="136">
        <v>97.2</v>
      </c>
      <c r="O21" s="135">
        <v>118</v>
      </c>
      <c r="P21" s="137" t="s">
        <v>4</v>
      </c>
      <c r="Q21" s="135" t="s">
        <v>4</v>
      </c>
      <c r="R21" s="135">
        <v>188</v>
      </c>
      <c r="S21" s="135">
        <v>2</v>
      </c>
      <c r="T21" s="137" t="s">
        <v>4</v>
      </c>
      <c r="U21" s="135">
        <v>1</v>
      </c>
      <c r="V21" s="137">
        <v>10</v>
      </c>
      <c r="W21" s="135">
        <v>1503</v>
      </c>
      <c r="X21" s="137">
        <v>85</v>
      </c>
      <c r="Y21" s="135">
        <v>1175</v>
      </c>
      <c r="Z21" s="137">
        <v>9</v>
      </c>
      <c r="AA21" s="137">
        <v>6272</v>
      </c>
      <c r="AB21" s="137">
        <v>315</v>
      </c>
      <c r="AC21" s="137">
        <v>26</v>
      </c>
      <c r="AD21" s="137">
        <v>775</v>
      </c>
      <c r="AE21" s="137">
        <v>36469</v>
      </c>
      <c r="AF21" s="137">
        <v>9</v>
      </c>
      <c r="AG21" s="137">
        <v>11</v>
      </c>
      <c r="AH21" s="137" t="s">
        <v>4</v>
      </c>
      <c r="AI21" s="137">
        <v>46848</v>
      </c>
      <c r="AJ21" s="135">
        <v>2474</v>
      </c>
      <c r="AK21" s="135" t="s">
        <v>4</v>
      </c>
      <c r="AL21" s="135" t="s">
        <v>4</v>
      </c>
      <c r="AM21" s="137" t="s">
        <v>4</v>
      </c>
      <c r="AN21" s="135">
        <v>358</v>
      </c>
      <c r="AO21" s="135">
        <v>96646</v>
      </c>
      <c r="AP21" s="137" t="s">
        <v>4</v>
      </c>
      <c r="AQ21" s="137" t="s">
        <v>4</v>
      </c>
      <c r="AR21" s="137" t="s">
        <v>4</v>
      </c>
      <c r="AS21" s="137" t="s">
        <v>4</v>
      </c>
      <c r="AT21" s="137" t="s">
        <v>4</v>
      </c>
      <c r="AU21" s="137" t="s">
        <v>4</v>
      </c>
      <c r="AV21" s="137" t="s">
        <v>4</v>
      </c>
      <c r="AW21" s="137">
        <v>1</v>
      </c>
      <c r="AX21" s="137" t="s">
        <v>4</v>
      </c>
      <c r="AY21" s="137" t="s">
        <v>4</v>
      </c>
      <c r="AZ21" s="137" t="s">
        <v>4</v>
      </c>
      <c r="BA21" s="137" t="s">
        <v>4</v>
      </c>
      <c r="BB21" s="135">
        <v>1</v>
      </c>
      <c r="BC21" s="137" t="s">
        <v>4</v>
      </c>
      <c r="BD21" s="137">
        <v>1</v>
      </c>
      <c r="BE21" s="137" t="s">
        <v>4</v>
      </c>
      <c r="BF21" s="137">
        <v>952</v>
      </c>
      <c r="BG21" s="137" t="s">
        <v>4</v>
      </c>
      <c r="BH21" s="137">
        <v>2591</v>
      </c>
      <c r="BI21" s="137" t="s">
        <v>4</v>
      </c>
      <c r="BJ21" s="137">
        <v>15059</v>
      </c>
      <c r="BK21" s="137" t="s">
        <v>4</v>
      </c>
      <c r="BL21" s="137" t="s">
        <v>4</v>
      </c>
      <c r="BM21" s="137" t="s">
        <v>4</v>
      </c>
      <c r="BN21" s="137" t="s">
        <v>4</v>
      </c>
      <c r="BO21" s="137">
        <v>1</v>
      </c>
      <c r="BP21" s="138">
        <v>18606</v>
      </c>
    </row>
    <row r="22" spans="2:68" ht="15" customHeight="1" x14ac:dyDescent="0.2">
      <c r="B22" s="145" t="s">
        <v>325</v>
      </c>
      <c r="C22" s="134">
        <v>28140</v>
      </c>
      <c r="D22" s="135">
        <v>18038</v>
      </c>
      <c r="E22" s="135">
        <v>8528</v>
      </c>
      <c r="F22" s="135" t="s">
        <v>4</v>
      </c>
      <c r="G22" s="137" t="s">
        <v>4</v>
      </c>
      <c r="H22" s="137" t="s">
        <v>4</v>
      </c>
      <c r="I22" s="135">
        <v>1574</v>
      </c>
      <c r="J22" s="135">
        <v>17108</v>
      </c>
      <c r="K22" s="135">
        <v>8520</v>
      </c>
      <c r="L22" s="135">
        <v>1567</v>
      </c>
      <c r="M22" s="135">
        <v>27195</v>
      </c>
      <c r="N22" s="136">
        <v>96.6</v>
      </c>
      <c r="O22" s="135">
        <v>268</v>
      </c>
      <c r="P22" s="137" t="s">
        <v>4</v>
      </c>
      <c r="Q22" s="135">
        <v>6</v>
      </c>
      <c r="R22" s="135">
        <v>223</v>
      </c>
      <c r="S22" s="135">
        <v>1</v>
      </c>
      <c r="T22" s="137" t="s">
        <v>4</v>
      </c>
      <c r="U22" s="135">
        <v>21</v>
      </c>
      <c r="V22" s="137">
        <v>105</v>
      </c>
      <c r="W22" s="135">
        <v>2220</v>
      </c>
      <c r="X22" s="137">
        <v>606</v>
      </c>
      <c r="Y22" s="135">
        <v>89</v>
      </c>
      <c r="Z22" s="137">
        <v>3</v>
      </c>
      <c r="AA22" s="137">
        <v>4833</v>
      </c>
      <c r="AB22" s="137">
        <v>213</v>
      </c>
      <c r="AC22" s="137">
        <v>89</v>
      </c>
      <c r="AD22" s="137" t="s">
        <v>4</v>
      </c>
      <c r="AE22" s="137">
        <v>8128</v>
      </c>
      <c r="AF22" s="137">
        <v>113</v>
      </c>
      <c r="AG22" s="137">
        <v>156</v>
      </c>
      <c r="AH22" s="137" t="s">
        <v>4</v>
      </c>
      <c r="AI22" s="137">
        <v>4</v>
      </c>
      <c r="AJ22" s="135">
        <v>1</v>
      </c>
      <c r="AK22" s="135" t="s">
        <v>4</v>
      </c>
      <c r="AL22" s="135" t="s">
        <v>4</v>
      </c>
      <c r="AM22" s="137" t="s">
        <v>4</v>
      </c>
      <c r="AN22" s="135">
        <v>30</v>
      </c>
      <c r="AO22" s="135">
        <v>17108</v>
      </c>
      <c r="AP22" s="137" t="s">
        <v>4</v>
      </c>
      <c r="AQ22" s="137" t="s">
        <v>4</v>
      </c>
      <c r="AR22" s="137" t="s">
        <v>4</v>
      </c>
      <c r="AS22" s="137">
        <v>7</v>
      </c>
      <c r="AT22" s="137" t="s">
        <v>4</v>
      </c>
      <c r="AU22" s="137" t="s">
        <v>4</v>
      </c>
      <c r="AV22" s="137" t="s">
        <v>4</v>
      </c>
      <c r="AW22" s="137">
        <v>22</v>
      </c>
      <c r="AX22" s="137">
        <v>25</v>
      </c>
      <c r="AY22" s="137">
        <v>38</v>
      </c>
      <c r="AZ22" s="137">
        <v>2</v>
      </c>
      <c r="BA22" s="137">
        <v>1</v>
      </c>
      <c r="BB22" s="135">
        <v>1054</v>
      </c>
      <c r="BC22" s="137" t="s">
        <v>4</v>
      </c>
      <c r="BD22" s="137">
        <v>1331</v>
      </c>
      <c r="BE22" s="137">
        <v>2</v>
      </c>
      <c r="BF22" s="137">
        <v>4000</v>
      </c>
      <c r="BG22" s="137">
        <v>3</v>
      </c>
      <c r="BH22" s="137">
        <v>2029</v>
      </c>
      <c r="BI22" s="137">
        <v>1</v>
      </c>
      <c r="BJ22" s="137" t="s">
        <v>4</v>
      </c>
      <c r="BK22" s="137" t="s">
        <v>4</v>
      </c>
      <c r="BL22" s="137" t="s">
        <v>4</v>
      </c>
      <c r="BM22" s="137" t="s">
        <v>4</v>
      </c>
      <c r="BN22" s="137" t="s">
        <v>4</v>
      </c>
      <c r="BO22" s="137">
        <v>5</v>
      </c>
      <c r="BP22" s="138">
        <v>8520</v>
      </c>
    </row>
    <row r="23" spans="2:68" ht="15" customHeight="1" x14ac:dyDescent="0.2">
      <c r="B23" s="145" t="s">
        <v>326</v>
      </c>
      <c r="C23" s="134">
        <v>708049</v>
      </c>
      <c r="D23" s="135">
        <v>412779</v>
      </c>
      <c r="E23" s="135">
        <v>271720</v>
      </c>
      <c r="F23" s="135">
        <v>11895</v>
      </c>
      <c r="G23" s="137">
        <v>8751</v>
      </c>
      <c r="H23" s="137">
        <v>4504</v>
      </c>
      <c r="I23" s="135">
        <v>2904</v>
      </c>
      <c r="J23" s="135">
        <v>411973</v>
      </c>
      <c r="K23" s="135">
        <v>270658</v>
      </c>
      <c r="L23" s="135">
        <v>23545</v>
      </c>
      <c r="M23" s="135">
        <v>706176</v>
      </c>
      <c r="N23" s="136">
        <v>99.7</v>
      </c>
      <c r="O23" s="135">
        <v>518</v>
      </c>
      <c r="P23" s="137">
        <v>121</v>
      </c>
      <c r="Q23" s="135">
        <v>37</v>
      </c>
      <c r="R23" s="135">
        <v>578</v>
      </c>
      <c r="S23" s="135">
        <v>2</v>
      </c>
      <c r="T23" s="137">
        <v>1</v>
      </c>
      <c r="U23" s="135">
        <v>17</v>
      </c>
      <c r="V23" s="137">
        <v>19</v>
      </c>
      <c r="W23" s="135">
        <v>2546</v>
      </c>
      <c r="X23" s="137">
        <v>71</v>
      </c>
      <c r="Y23" s="135">
        <v>3566</v>
      </c>
      <c r="Z23" s="137">
        <v>1036</v>
      </c>
      <c r="AA23" s="137">
        <v>4026</v>
      </c>
      <c r="AB23" s="137">
        <v>5</v>
      </c>
      <c r="AC23" s="137">
        <v>71</v>
      </c>
      <c r="AD23" s="137">
        <v>26744</v>
      </c>
      <c r="AE23" s="137">
        <v>98522</v>
      </c>
      <c r="AF23" s="137">
        <v>1</v>
      </c>
      <c r="AG23" s="137">
        <v>32</v>
      </c>
      <c r="AH23" s="137" t="s">
        <v>4</v>
      </c>
      <c r="AI23" s="137">
        <v>74305</v>
      </c>
      <c r="AJ23" s="135">
        <v>199691</v>
      </c>
      <c r="AK23" s="135">
        <v>29453</v>
      </c>
      <c r="AL23" s="135">
        <v>76715</v>
      </c>
      <c r="AM23" s="137">
        <v>10987</v>
      </c>
      <c r="AN23" s="135">
        <v>66</v>
      </c>
      <c r="AO23" s="135">
        <v>411973</v>
      </c>
      <c r="AP23" s="137">
        <v>60</v>
      </c>
      <c r="AQ23" s="137">
        <v>12</v>
      </c>
      <c r="AR23" s="137">
        <v>103</v>
      </c>
      <c r="AS23" s="137">
        <v>72</v>
      </c>
      <c r="AT23" s="137">
        <v>1</v>
      </c>
      <c r="AU23" s="137">
        <v>28</v>
      </c>
      <c r="AV23" s="137" t="s">
        <v>4</v>
      </c>
      <c r="AW23" s="137">
        <v>98</v>
      </c>
      <c r="AX23" s="137">
        <v>466</v>
      </c>
      <c r="AY23" s="137">
        <v>170</v>
      </c>
      <c r="AZ23" s="137">
        <v>142</v>
      </c>
      <c r="BA23" s="137">
        <v>1</v>
      </c>
      <c r="BB23" s="135">
        <v>3667</v>
      </c>
      <c r="BC23" s="137">
        <v>162</v>
      </c>
      <c r="BD23" s="137">
        <v>1686</v>
      </c>
      <c r="BE23" s="137">
        <v>78</v>
      </c>
      <c r="BF23" s="137">
        <v>27947</v>
      </c>
      <c r="BG23" s="137">
        <v>208</v>
      </c>
      <c r="BH23" s="137">
        <v>6618</v>
      </c>
      <c r="BI23" s="137">
        <v>1551</v>
      </c>
      <c r="BJ23" s="137">
        <v>66806</v>
      </c>
      <c r="BK23" s="137">
        <v>160239</v>
      </c>
      <c r="BL23" s="137">
        <v>16002</v>
      </c>
      <c r="BM23" s="137">
        <v>77142</v>
      </c>
      <c r="BN23" s="137">
        <v>4781</v>
      </c>
      <c r="BO23" s="137">
        <v>544</v>
      </c>
      <c r="BP23" s="138">
        <v>270658</v>
      </c>
    </row>
    <row r="24" spans="2:68" ht="15" customHeight="1" x14ac:dyDescent="0.2">
      <c r="B24" s="145" t="s">
        <v>327</v>
      </c>
      <c r="C24" s="134">
        <v>805412</v>
      </c>
      <c r="D24" s="135">
        <v>572490</v>
      </c>
      <c r="E24" s="135">
        <v>100168</v>
      </c>
      <c r="F24" s="135">
        <v>31937</v>
      </c>
      <c r="G24" s="137">
        <v>13888</v>
      </c>
      <c r="H24" s="137">
        <v>2</v>
      </c>
      <c r="I24" s="135">
        <v>86929</v>
      </c>
      <c r="J24" s="135">
        <v>572469</v>
      </c>
      <c r="K24" s="135">
        <v>100168</v>
      </c>
      <c r="L24" s="135">
        <v>132751</v>
      </c>
      <c r="M24" s="135">
        <v>805388</v>
      </c>
      <c r="N24" s="136">
        <v>100</v>
      </c>
      <c r="O24" s="135">
        <v>1</v>
      </c>
      <c r="P24" s="137" t="s">
        <v>4</v>
      </c>
      <c r="Q24" s="135" t="s">
        <v>4</v>
      </c>
      <c r="R24" s="135" t="s">
        <v>4</v>
      </c>
      <c r="S24" s="135" t="s">
        <v>4</v>
      </c>
      <c r="T24" s="137" t="s">
        <v>4</v>
      </c>
      <c r="U24" s="135" t="s">
        <v>4</v>
      </c>
      <c r="V24" s="137" t="s">
        <v>4</v>
      </c>
      <c r="W24" s="135" t="s">
        <v>4</v>
      </c>
      <c r="X24" s="137" t="s">
        <v>4</v>
      </c>
      <c r="Y24" s="135" t="s">
        <v>4</v>
      </c>
      <c r="Z24" s="137" t="s">
        <v>4</v>
      </c>
      <c r="AA24" s="137">
        <v>344</v>
      </c>
      <c r="AB24" s="137" t="s">
        <v>4</v>
      </c>
      <c r="AC24" s="137">
        <v>1</v>
      </c>
      <c r="AD24" s="137" t="s">
        <v>4</v>
      </c>
      <c r="AE24" s="137">
        <v>70802</v>
      </c>
      <c r="AF24" s="137">
        <v>4</v>
      </c>
      <c r="AG24" s="137" t="s">
        <v>4</v>
      </c>
      <c r="AH24" s="137" t="s">
        <v>4</v>
      </c>
      <c r="AI24" s="137">
        <v>101790</v>
      </c>
      <c r="AJ24" s="135">
        <v>399504</v>
      </c>
      <c r="AK24" s="135">
        <v>66241</v>
      </c>
      <c r="AL24" s="135">
        <v>113585</v>
      </c>
      <c r="AM24" s="137">
        <v>15526</v>
      </c>
      <c r="AN24" s="135">
        <v>23</v>
      </c>
      <c r="AO24" s="135">
        <v>572469</v>
      </c>
      <c r="AP24" s="137" t="s">
        <v>4</v>
      </c>
      <c r="AQ24" s="137" t="s">
        <v>4</v>
      </c>
      <c r="AR24" s="137" t="s">
        <v>4</v>
      </c>
      <c r="AS24" s="137" t="s">
        <v>4</v>
      </c>
      <c r="AT24" s="137" t="s">
        <v>4</v>
      </c>
      <c r="AU24" s="137" t="s">
        <v>4</v>
      </c>
      <c r="AV24" s="137" t="s">
        <v>4</v>
      </c>
      <c r="AW24" s="137" t="s">
        <v>4</v>
      </c>
      <c r="AX24" s="137" t="s">
        <v>4</v>
      </c>
      <c r="AY24" s="137" t="s">
        <v>4</v>
      </c>
      <c r="AZ24" s="137" t="s">
        <v>4</v>
      </c>
      <c r="BA24" s="137" t="s">
        <v>4</v>
      </c>
      <c r="BB24" s="135">
        <v>1</v>
      </c>
      <c r="BC24" s="137" t="s">
        <v>4</v>
      </c>
      <c r="BD24" s="137" t="s">
        <v>4</v>
      </c>
      <c r="BE24" s="137" t="s">
        <v>4</v>
      </c>
      <c r="BF24" s="137">
        <v>5582</v>
      </c>
      <c r="BG24" s="137">
        <v>4</v>
      </c>
      <c r="BH24" s="137">
        <v>1</v>
      </c>
      <c r="BI24" s="137" t="s">
        <v>4</v>
      </c>
      <c r="BJ24" s="137">
        <v>39776</v>
      </c>
      <c r="BK24" s="137">
        <v>54796</v>
      </c>
      <c r="BL24" s="137">
        <v>14964</v>
      </c>
      <c r="BM24" s="137">
        <v>14068</v>
      </c>
      <c r="BN24" s="137" t="s">
        <v>4</v>
      </c>
      <c r="BO24" s="137">
        <v>8</v>
      </c>
      <c r="BP24" s="138">
        <v>100168</v>
      </c>
    </row>
    <row r="25" spans="2:68" ht="15" customHeight="1" x14ac:dyDescent="0.2">
      <c r="B25" s="145" t="s">
        <v>328</v>
      </c>
      <c r="C25" s="134">
        <v>91</v>
      </c>
      <c r="D25" s="135" t="s">
        <v>4</v>
      </c>
      <c r="E25" s="135">
        <v>91</v>
      </c>
      <c r="F25" s="135" t="s">
        <v>4</v>
      </c>
      <c r="G25" s="137" t="s">
        <v>4</v>
      </c>
      <c r="H25" s="137" t="s">
        <v>4</v>
      </c>
      <c r="I25" s="135" t="s">
        <v>4</v>
      </c>
      <c r="J25" s="135" t="s">
        <v>4</v>
      </c>
      <c r="K25" s="135">
        <v>75</v>
      </c>
      <c r="L25" s="135" t="s">
        <v>4</v>
      </c>
      <c r="M25" s="135">
        <v>75</v>
      </c>
      <c r="N25" s="136">
        <v>82.4</v>
      </c>
      <c r="O25" s="135" t="s">
        <v>4</v>
      </c>
      <c r="P25" s="137" t="s">
        <v>4</v>
      </c>
      <c r="Q25" s="135" t="s">
        <v>4</v>
      </c>
      <c r="R25" s="135" t="s">
        <v>4</v>
      </c>
      <c r="S25" s="135" t="s">
        <v>4</v>
      </c>
      <c r="T25" s="137" t="s">
        <v>4</v>
      </c>
      <c r="U25" s="135" t="s">
        <v>4</v>
      </c>
      <c r="V25" s="137" t="s">
        <v>4</v>
      </c>
      <c r="W25" s="135" t="s">
        <v>4</v>
      </c>
      <c r="X25" s="137" t="s">
        <v>4</v>
      </c>
      <c r="Y25" s="135" t="s">
        <v>4</v>
      </c>
      <c r="Z25" s="137" t="s">
        <v>4</v>
      </c>
      <c r="AA25" s="137" t="s">
        <v>4</v>
      </c>
      <c r="AB25" s="137" t="s">
        <v>4</v>
      </c>
      <c r="AC25" s="137" t="s">
        <v>4</v>
      </c>
      <c r="AD25" s="137" t="s">
        <v>4</v>
      </c>
      <c r="AE25" s="137" t="s">
        <v>4</v>
      </c>
      <c r="AF25" s="137" t="s">
        <v>4</v>
      </c>
      <c r="AG25" s="137" t="s">
        <v>4</v>
      </c>
      <c r="AH25" s="137" t="s">
        <v>4</v>
      </c>
      <c r="AI25" s="137" t="s">
        <v>4</v>
      </c>
      <c r="AJ25" s="135" t="s">
        <v>4</v>
      </c>
      <c r="AK25" s="135" t="s">
        <v>4</v>
      </c>
      <c r="AL25" s="135" t="s">
        <v>4</v>
      </c>
      <c r="AM25" s="137" t="s">
        <v>4</v>
      </c>
      <c r="AN25" s="135" t="s">
        <v>4</v>
      </c>
      <c r="AO25" s="135" t="s">
        <v>4</v>
      </c>
      <c r="AP25" s="137" t="s">
        <v>4</v>
      </c>
      <c r="AQ25" s="137" t="s">
        <v>4</v>
      </c>
      <c r="AR25" s="137" t="s">
        <v>4</v>
      </c>
      <c r="AS25" s="137" t="s">
        <v>4</v>
      </c>
      <c r="AT25" s="137" t="s">
        <v>4</v>
      </c>
      <c r="AU25" s="137" t="s">
        <v>4</v>
      </c>
      <c r="AV25" s="137" t="s">
        <v>4</v>
      </c>
      <c r="AW25" s="137" t="s">
        <v>4</v>
      </c>
      <c r="AX25" s="137" t="s">
        <v>4</v>
      </c>
      <c r="AY25" s="137" t="s">
        <v>4</v>
      </c>
      <c r="AZ25" s="137" t="s">
        <v>4</v>
      </c>
      <c r="BA25" s="137" t="s">
        <v>4</v>
      </c>
      <c r="BB25" s="135" t="s">
        <v>4</v>
      </c>
      <c r="BC25" s="137" t="s">
        <v>4</v>
      </c>
      <c r="BD25" s="137" t="s">
        <v>4</v>
      </c>
      <c r="BE25" s="137" t="s">
        <v>4</v>
      </c>
      <c r="BF25" s="137" t="s">
        <v>4</v>
      </c>
      <c r="BG25" s="137" t="s">
        <v>4</v>
      </c>
      <c r="BH25" s="137" t="s">
        <v>4</v>
      </c>
      <c r="BI25" s="137">
        <v>38</v>
      </c>
      <c r="BJ25" s="137" t="s">
        <v>4</v>
      </c>
      <c r="BK25" s="137">
        <v>16</v>
      </c>
      <c r="BL25" s="137" t="s">
        <v>4</v>
      </c>
      <c r="BM25" s="137" t="s">
        <v>4</v>
      </c>
      <c r="BN25" s="137" t="s">
        <v>4</v>
      </c>
      <c r="BO25" s="137">
        <v>21</v>
      </c>
      <c r="BP25" s="138">
        <v>75</v>
      </c>
    </row>
    <row r="26" spans="2:68" ht="15" customHeight="1" x14ac:dyDescent="0.2">
      <c r="B26" s="145" t="s">
        <v>329</v>
      </c>
      <c r="C26" s="134">
        <v>47734</v>
      </c>
      <c r="D26" s="135">
        <v>47322</v>
      </c>
      <c r="E26" s="135">
        <v>108</v>
      </c>
      <c r="F26" s="135">
        <v>2</v>
      </c>
      <c r="G26" s="137" t="s">
        <v>4</v>
      </c>
      <c r="H26" s="137" t="s">
        <v>4</v>
      </c>
      <c r="I26" s="135">
        <v>302</v>
      </c>
      <c r="J26" s="135">
        <v>47203</v>
      </c>
      <c r="K26" s="135">
        <v>53</v>
      </c>
      <c r="L26" s="135">
        <v>304</v>
      </c>
      <c r="M26" s="135">
        <v>47560</v>
      </c>
      <c r="N26" s="136">
        <v>99.6</v>
      </c>
      <c r="O26" s="135">
        <v>332</v>
      </c>
      <c r="P26" s="137">
        <v>34</v>
      </c>
      <c r="Q26" s="135">
        <v>8</v>
      </c>
      <c r="R26" s="135">
        <v>480</v>
      </c>
      <c r="S26" s="135" t="s">
        <v>4</v>
      </c>
      <c r="T26" s="137">
        <v>1</v>
      </c>
      <c r="U26" s="135">
        <v>11</v>
      </c>
      <c r="V26" s="137">
        <v>1</v>
      </c>
      <c r="W26" s="135">
        <v>1290</v>
      </c>
      <c r="X26" s="137" t="s">
        <v>4</v>
      </c>
      <c r="Y26" s="135">
        <v>886</v>
      </c>
      <c r="Z26" s="137">
        <v>1</v>
      </c>
      <c r="AA26" s="137">
        <v>1980</v>
      </c>
      <c r="AB26" s="137" t="s">
        <v>4</v>
      </c>
      <c r="AC26" s="137">
        <v>3</v>
      </c>
      <c r="AD26" s="137">
        <v>1372</v>
      </c>
      <c r="AE26" s="137">
        <v>37938</v>
      </c>
      <c r="AF26" s="137" t="s">
        <v>4</v>
      </c>
      <c r="AG26" s="137" t="s">
        <v>4</v>
      </c>
      <c r="AH26" s="137" t="s">
        <v>4</v>
      </c>
      <c r="AI26" s="137">
        <v>2857</v>
      </c>
      <c r="AJ26" s="135" t="s">
        <v>4</v>
      </c>
      <c r="AK26" s="135" t="s">
        <v>4</v>
      </c>
      <c r="AL26" s="135" t="s">
        <v>4</v>
      </c>
      <c r="AM26" s="137" t="s">
        <v>4</v>
      </c>
      <c r="AN26" s="135">
        <v>9</v>
      </c>
      <c r="AO26" s="135">
        <v>47203</v>
      </c>
      <c r="AP26" s="137" t="s">
        <v>4</v>
      </c>
      <c r="AQ26" s="137">
        <v>1</v>
      </c>
      <c r="AR26" s="137">
        <v>17</v>
      </c>
      <c r="AS26" s="137" t="s">
        <v>4</v>
      </c>
      <c r="AT26" s="137" t="s">
        <v>4</v>
      </c>
      <c r="AU26" s="137">
        <v>3</v>
      </c>
      <c r="AV26" s="137" t="s">
        <v>4</v>
      </c>
      <c r="AW26" s="137">
        <v>7</v>
      </c>
      <c r="AX26" s="137">
        <v>1</v>
      </c>
      <c r="AY26" s="137">
        <v>4</v>
      </c>
      <c r="AZ26" s="137" t="s">
        <v>4</v>
      </c>
      <c r="BA26" s="137" t="s">
        <v>4</v>
      </c>
      <c r="BB26" s="135" t="s">
        <v>4</v>
      </c>
      <c r="BC26" s="137">
        <v>14</v>
      </c>
      <c r="BD26" s="137">
        <v>3</v>
      </c>
      <c r="BE26" s="137" t="s">
        <v>4</v>
      </c>
      <c r="BF26" s="137" t="s">
        <v>4</v>
      </c>
      <c r="BG26" s="137" t="s">
        <v>4</v>
      </c>
      <c r="BH26" s="137" t="s">
        <v>4</v>
      </c>
      <c r="BI26" s="137" t="s">
        <v>4</v>
      </c>
      <c r="BJ26" s="137" t="s">
        <v>4</v>
      </c>
      <c r="BK26" s="137" t="s">
        <v>4</v>
      </c>
      <c r="BL26" s="137" t="s">
        <v>4</v>
      </c>
      <c r="BM26" s="137" t="s">
        <v>4</v>
      </c>
      <c r="BN26" s="137" t="s">
        <v>4</v>
      </c>
      <c r="BO26" s="137">
        <v>3</v>
      </c>
      <c r="BP26" s="138">
        <v>53</v>
      </c>
    </row>
    <row r="27" spans="2:68" ht="15" customHeight="1" x14ac:dyDescent="0.2">
      <c r="B27" s="145" t="s">
        <v>330</v>
      </c>
      <c r="C27" s="134">
        <v>6141</v>
      </c>
      <c r="D27" s="135">
        <v>2932</v>
      </c>
      <c r="E27" s="135">
        <v>2664</v>
      </c>
      <c r="F27" s="135" t="s">
        <v>4</v>
      </c>
      <c r="G27" s="137" t="s">
        <v>4</v>
      </c>
      <c r="H27" s="137" t="s">
        <v>4</v>
      </c>
      <c r="I27" s="135">
        <v>545</v>
      </c>
      <c r="J27" s="135">
        <v>2460</v>
      </c>
      <c r="K27" s="135">
        <v>2663</v>
      </c>
      <c r="L27" s="135">
        <v>541</v>
      </c>
      <c r="M27" s="135">
        <v>5664</v>
      </c>
      <c r="N27" s="136">
        <v>92.2</v>
      </c>
      <c r="O27" s="135">
        <v>7</v>
      </c>
      <c r="P27" s="137" t="s">
        <v>4</v>
      </c>
      <c r="Q27" s="135" t="s">
        <v>4</v>
      </c>
      <c r="R27" s="135">
        <v>23</v>
      </c>
      <c r="S27" s="135" t="s">
        <v>4</v>
      </c>
      <c r="T27" s="137" t="s">
        <v>4</v>
      </c>
      <c r="U27" s="135" t="s">
        <v>4</v>
      </c>
      <c r="V27" s="137">
        <v>1</v>
      </c>
      <c r="W27" s="135">
        <v>55</v>
      </c>
      <c r="X27" s="137">
        <v>56</v>
      </c>
      <c r="Y27" s="135">
        <v>3</v>
      </c>
      <c r="Z27" s="137">
        <v>1</v>
      </c>
      <c r="AA27" s="137">
        <v>114</v>
      </c>
      <c r="AB27" s="137">
        <v>5</v>
      </c>
      <c r="AC27" s="137">
        <v>22</v>
      </c>
      <c r="AD27" s="137">
        <v>10</v>
      </c>
      <c r="AE27" s="137">
        <v>1627</v>
      </c>
      <c r="AF27" s="137">
        <v>39</v>
      </c>
      <c r="AG27" s="137">
        <v>251</v>
      </c>
      <c r="AH27" s="137" t="s">
        <v>4</v>
      </c>
      <c r="AI27" s="137">
        <v>215</v>
      </c>
      <c r="AJ27" s="135">
        <v>2</v>
      </c>
      <c r="AK27" s="135" t="s">
        <v>4</v>
      </c>
      <c r="AL27" s="135" t="s">
        <v>4</v>
      </c>
      <c r="AM27" s="137" t="s">
        <v>4</v>
      </c>
      <c r="AN27" s="135">
        <v>29</v>
      </c>
      <c r="AO27" s="135">
        <v>2460</v>
      </c>
      <c r="AP27" s="137" t="s">
        <v>4</v>
      </c>
      <c r="AQ27" s="137" t="s">
        <v>4</v>
      </c>
      <c r="AR27" s="137" t="s">
        <v>4</v>
      </c>
      <c r="AS27" s="137" t="s">
        <v>4</v>
      </c>
      <c r="AT27" s="137" t="s">
        <v>4</v>
      </c>
      <c r="AU27" s="137" t="s">
        <v>4</v>
      </c>
      <c r="AV27" s="137" t="s">
        <v>4</v>
      </c>
      <c r="AW27" s="137" t="s">
        <v>4</v>
      </c>
      <c r="AX27" s="137" t="s">
        <v>4</v>
      </c>
      <c r="AY27" s="137" t="s">
        <v>4</v>
      </c>
      <c r="AZ27" s="137" t="s">
        <v>4</v>
      </c>
      <c r="BA27" s="137" t="s">
        <v>4</v>
      </c>
      <c r="BB27" s="135" t="s">
        <v>4</v>
      </c>
      <c r="BC27" s="137" t="s">
        <v>4</v>
      </c>
      <c r="BD27" s="137">
        <v>1</v>
      </c>
      <c r="BE27" s="137" t="s">
        <v>4</v>
      </c>
      <c r="BF27" s="137">
        <v>966</v>
      </c>
      <c r="BG27" s="137" t="s">
        <v>4</v>
      </c>
      <c r="BH27" s="137">
        <v>1679</v>
      </c>
      <c r="BI27" s="137">
        <v>4</v>
      </c>
      <c r="BJ27" s="137">
        <v>7</v>
      </c>
      <c r="BK27" s="137" t="s">
        <v>4</v>
      </c>
      <c r="BL27" s="137" t="s">
        <v>4</v>
      </c>
      <c r="BM27" s="137" t="s">
        <v>4</v>
      </c>
      <c r="BN27" s="137" t="s">
        <v>4</v>
      </c>
      <c r="BO27" s="137">
        <v>6</v>
      </c>
      <c r="BP27" s="138">
        <v>2663</v>
      </c>
    </row>
    <row r="28" spans="2:68" ht="15" customHeight="1" x14ac:dyDescent="0.2">
      <c r="B28" s="145" t="s">
        <v>331</v>
      </c>
      <c r="C28" s="134">
        <v>34133</v>
      </c>
      <c r="D28" s="135">
        <v>19519</v>
      </c>
      <c r="E28" s="135">
        <v>10755</v>
      </c>
      <c r="F28" s="137">
        <v>589</v>
      </c>
      <c r="G28" s="137">
        <v>3225</v>
      </c>
      <c r="H28" s="137">
        <v>2785</v>
      </c>
      <c r="I28" s="135">
        <v>45</v>
      </c>
      <c r="J28" s="135">
        <v>19516</v>
      </c>
      <c r="K28" s="135">
        <v>10755</v>
      </c>
      <c r="L28" s="135">
        <v>3859</v>
      </c>
      <c r="M28" s="135">
        <v>34130</v>
      </c>
      <c r="N28" s="136">
        <v>100</v>
      </c>
      <c r="O28" s="137" t="s">
        <v>4</v>
      </c>
      <c r="P28" s="137" t="s">
        <v>4</v>
      </c>
      <c r="Q28" s="137">
        <v>2</v>
      </c>
      <c r="R28" s="137" t="s">
        <v>4</v>
      </c>
      <c r="S28" s="137" t="s">
        <v>4</v>
      </c>
      <c r="T28" s="137" t="s">
        <v>4</v>
      </c>
      <c r="U28" s="137" t="s">
        <v>4</v>
      </c>
      <c r="V28" s="137" t="s">
        <v>4</v>
      </c>
      <c r="W28" s="137" t="s">
        <v>4</v>
      </c>
      <c r="X28" s="137" t="s">
        <v>4</v>
      </c>
      <c r="Y28" s="137" t="s">
        <v>4</v>
      </c>
      <c r="Z28" s="137" t="s">
        <v>4</v>
      </c>
      <c r="AA28" s="135" t="s">
        <v>4</v>
      </c>
      <c r="AB28" s="137" t="s">
        <v>4</v>
      </c>
      <c r="AC28" s="135" t="s">
        <v>4</v>
      </c>
      <c r="AD28" s="137">
        <v>1</v>
      </c>
      <c r="AE28" s="135">
        <v>1</v>
      </c>
      <c r="AF28" s="135" t="s">
        <v>4</v>
      </c>
      <c r="AG28" s="137" t="s">
        <v>4</v>
      </c>
      <c r="AH28" s="137" t="s">
        <v>4</v>
      </c>
      <c r="AI28" s="135">
        <v>11042</v>
      </c>
      <c r="AJ28" s="135">
        <v>8458</v>
      </c>
      <c r="AK28" s="135">
        <v>756</v>
      </c>
      <c r="AL28" s="135">
        <v>2560</v>
      </c>
      <c r="AM28" s="137">
        <v>347</v>
      </c>
      <c r="AN28" s="135">
        <v>12</v>
      </c>
      <c r="AO28" s="135">
        <v>19516</v>
      </c>
      <c r="AP28" s="137" t="s">
        <v>4</v>
      </c>
      <c r="AQ28" s="137" t="s">
        <v>4</v>
      </c>
      <c r="AR28" s="137" t="s">
        <v>4</v>
      </c>
      <c r="AS28" s="137" t="s">
        <v>4</v>
      </c>
      <c r="AT28" s="137" t="s">
        <v>4</v>
      </c>
      <c r="AU28" s="137" t="s">
        <v>4</v>
      </c>
      <c r="AV28" s="137" t="s">
        <v>4</v>
      </c>
      <c r="AW28" s="137" t="s">
        <v>4</v>
      </c>
      <c r="AX28" s="137" t="s">
        <v>4</v>
      </c>
      <c r="AY28" s="137" t="s">
        <v>4</v>
      </c>
      <c r="AZ28" s="137" t="s">
        <v>4</v>
      </c>
      <c r="BA28" s="137" t="s">
        <v>4</v>
      </c>
      <c r="BB28" s="137" t="s">
        <v>4</v>
      </c>
      <c r="BC28" s="137" t="s">
        <v>4</v>
      </c>
      <c r="BD28" s="137" t="s">
        <v>4</v>
      </c>
      <c r="BE28" s="137" t="s">
        <v>4</v>
      </c>
      <c r="BF28" s="137" t="s">
        <v>4</v>
      </c>
      <c r="BG28" s="137" t="s">
        <v>4</v>
      </c>
      <c r="BH28" s="137" t="s">
        <v>4</v>
      </c>
      <c r="BI28" s="137" t="s">
        <v>4</v>
      </c>
      <c r="BJ28" s="135">
        <v>3718</v>
      </c>
      <c r="BK28" s="135">
        <v>7037</v>
      </c>
      <c r="BL28" s="135">
        <v>845</v>
      </c>
      <c r="BM28" s="137">
        <v>1804</v>
      </c>
      <c r="BN28" s="137">
        <v>2138</v>
      </c>
      <c r="BO28" s="137" t="s">
        <v>4</v>
      </c>
      <c r="BP28" s="138">
        <v>10755</v>
      </c>
    </row>
    <row r="29" spans="2:68" ht="15" customHeight="1" x14ac:dyDescent="0.2">
      <c r="B29" s="145" t="s">
        <v>332</v>
      </c>
      <c r="C29" s="134">
        <v>15078</v>
      </c>
      <c r="D29" s="135">
        <v>13854</v>
      </c>
      <c r="E29" s="135" t="s">
        <v>4</v>
      </c>
      <c r="F29" s="135" t="s">
        <v>4</v>
      </c>
      <c r="G29" s="135">
        <v>1223</v>
      </c>
      <c r="H29" s="135">
        <v>1179</v>
      </c>
      <c r="I29" s="135">
        <v>1</v>
      </c>
      <c r="J29" s="135">
        <v>11053</v>
      </c>
      <c r="K29" s="135" t="s">
        <v>4</v>
      </c>
      <c r="L29" s="135">
        <v>1223</v>
      </c>
      <c r="M29" s="135">
        <v>12276</v>
      </c>
      <c r="N29" s="136">
        <v>81.400000000000006</v>
      </c>
      <c r="O29" s="135">
        <v>188</v>
      </c>
      <c r="P29" s="135" t="s">
        <v>4</v>
      </c>
      <c r="Q29" s="135">
        <v>9</v>
      </c>
      <c r="R29" s="135">
        <v>362</v>
      </c>
      <c r="S29" s="135" t="s">
        <v>4</v>
      </c>
      <c r="T29" s="135" t="s">
        <v>4</v>
      </c>
      <c r="U29" s="135">
        <v>13</v>
      </c>
      <c r="V29" s="135">
        <v>2</v>
      </c>
      <c r="W29" s="135">
        <v>819</v>
      </c>
      <c r="X29" s="135">
        <v>1</v>
      </c>
      <c r="Y29" s="135">
        <v>1</v>
      </c>
      <c r="Z29" s="135" t="s">
        <v>4</v>
      </c>
      <c r="AA29" s="135">
        <v>720</v>
      </c>
      <c r="AB29" s="135" t="s">
        <v>4</v>
      </c>
      <c r="AC29" s="135">
        <v>4</v>
      </c>
      <c r="AD29" s="135">
        <v>45</v>
      </c>
      <c r="AE29" s="135">
        <v>1528</v>
      </c>
      <c r="AF29" s="135" t="s">
        <v>4</v>
      </c>
      <c r="AG29" s="135" t="s">
        <v>4</v>
      </c>
      <c r="AH29" s="137" t="s">
        <v>4</v>
      </c>
      <c r="AI29" s="135">
        <v>1571</v>
      </c>
      <c r="AJ29" s="135">
        <v>4992</v>
      </c>
      <c r="AK29" s="135">
        <v>20</v>
      </c>
      <c r="AL29" s="135">
        <v>2810</v>
      </c>
      <c r="AM29" s="135">
        <v>283</v>
      </c>
      <c r="AN29" s="135">
        <v>798</v>
      </c>
      <c r="AO29" s="135">
        <v>11053</v>
      </c>
      <c r="AP29" s="135" t="s">
        <v>4</v>
      </c>
      <c r="AQ29" s="135" t="s">
        <v>4</v>
      </c>
      <c r="AR29" s="135" t="s">
        <v>4</v>
      </c>
      <c r="AS29" s="135" t="s">
        <v>4</v>
      </c>
      <c r="AT29" s="135" t="s">
        <v>4</v>
      </c>
      <c r="AU29" s="137" t="s">
        <v>4</v>
      </c>
      <c r="AV29" s="137" t="s">
        <v>4</v>
      </c>
      <c r="AW29" s="135" t="s">
        <v>4</v>
      </c>
      <c r="AX29" s="135" t="s">
        <v>4</v>
      </c>
      <c r="AY29" s="135" t="s">
        <v>4</v>
      </c>
      <c r="AZ29" s="135" t="s">
        <v>4</v>
      </c>
      <c r="BA29" s="135" t="s">
        <v>4</v>
      </c>
      <c r="BB29" s="135" t="s">
        <v>4</v>
      </c>
      <c r="BC29" s="135" t="s">
        <v>4</v>
      </c>
      <c r="BD29" s="135" t="s">
        <v>4</v>
      </c>
      <c r="BE29" s="135" t="s">
        <v>4</v>
      </c>
      <c r="BF29" s="135" t="s">
        <v>4</v>
      </c>
      <c r="BG29" s="135" t="s">
        <v>4</v>
      </c>
      <c r="BH29" s="135" t="s">
        <v>4</v>
      </c>
      <c r="BI29" s="137" t="s">
        <v>4</v>
      </c>
      <c r="BJ29" s="135" t="s">
        <v>4</v>
      </c>
      <c r="BK29" s="135" t="s">
        <v>4</v>
      </c>
      <c r="BL29" s="135" t="s">
        <v>4</v>
      </c>
      <c r="BM29" s="135" t="s">
        <v>4</v>
      </c>
      <c r="BN29" s="135" t="s">
        <v>4</v>
      </c>
      <c r="BO29" s="135" t="s">
        <v>4</v>
      </c>
      <c r="BP29" s="138" t="s">
        <v>4</v>
      </c>
    </row>
    <row r="30" spans="2:68" ht="15" customHeight="1" x14ac:dyDescent="0.2">
      <c r="B30" s="145" t="s">
        <v>333</v>
      </c>
      <c r="C30" s="134">
        <v>1300511</v>
      </c>
      <c r="D30" s="135">
        <v>663951</v>
      </c>
      <c r="E30" s="135">
        <v>491828</v>
      </c>
      <c r="F30" s="135">
        <v>60182</v>
      </c>
      <c r="G30" s="137">
        <v>77604</v>
      </c>
      <c r="H30" s="137">
        <v>2</v>
      </c>
      <c r="I30" s="135">
        <v>6946</v>
      </c>
      <c r="J30" s="135">
        <v>661728</v>
      </c>
      <c r="K30" s="135">
        <v>478823</v>
      </c>
      <c r="L30" s="135">
        <v>144708</v>
      </c>
      <c r="M30" s="135">
        <v>1285259</v>
      </c>
      <c r="N30" s="136">
        <v>98.8</v>
      </c>
      <c r="O30" s="135">
        <v>1267</v>
      </c>
      <c r="P30" s="135">
        <v>666</v>
      </c>
      <c r="Q30" s="135">
        <v>128</v>
      </c>
      <c r="R30" s="135">
        <v>1981</v>
      </c>
      <c r="S30" s="135">
        <v>7</v>
      </c>
      <c r="T30" s="137">
        <v>2</v>
      </c>
      <c r="U30" s="135">
        <v>17</v>
      </c>
      <c r="V30" s="135">
        <v>98</v>
      </c>
      <c r="W30" s="135">
        <v>8531</v>
      </c>
      <c r="X30" s="137">
        <v>128</v>
      </c>
      <c r="Y30" s="135">
        <v>9080</v>
      </c>
      <c r="Z30" s="137">
        <v>826</v>
      </c>
      <c r="AA30" s="135">
        <v>6744</v>
      </c>
      <c r="AB30" s="137">
        <v>3</v>
      </c>
      <c r="AC30" s="135">
        <v>47</v>
      </c>
      <c r="AD30" s="135">
        <v>1061</v>
      </c>
      <c r="AE30" s="135">
        <v>191057</v>
      </c>
      <c r="AF30" s="137">
        <v>10</v>
      </c>
      <c r="AG30" s="137">
        <v>31</v>
      </c>
      <c r="AH30" s="137">
        <v>18</v>
      </c>
      <c r="AI30" s="137">
        <v>136910</v>
      </c>
      <c r="AJ30" s="137">
        <v>302705</v>
      </c>
      <c r="AK30" s="137">
        <v>94778</v>
      </c>
      <c r="AL30" s="137">
        <v>13853</v>
      </c>
      <c r="AM30" s="137">
        <v>8</v>
      </c>
      <c r="AN30" s="135">
        <v>418</v>
      </c>
      <c r="AO30" s="135">
        <v>661728</v>
      </c>
      <c r="AP30" s="137">
        <v>27</v>
      </c>
      <c r="AQ30" s="137">
        <v>85</v>
      </c>
      <c r="AR30" s="137">
        <v>94</v>
      </c>
      <c r="AS30" s="137">
        <v>160</v>
      </c>
      <c r="AT30" s="137">
        <v>1</v>
      </c>
      <c r="AU30" s="137">
        <v>741</v>
      </c>
      <c r="AV30" s="137">
        <v>1</v>
      </c>
      <c r="AW30" s="135">
        <v>3726</v>
      </c>
      <c r="AX30" s="137">
        <v>148</v>
      </c>
      <c r="AY30" s="137">
        <v>4731</v>
      </c>
      <c r="AZ30" s="137">
        <v>20</v>
      </c>
      <c r="BA30" s="137">
        <v>2</v>
      </c>
      <c r="BB30" s="137">
        <v>1677</v>
      </c>
      <c r="BC30" s="137">
        <v>123</v>
      </c>
      <c r="BD30" s="137">
        <v>4935</v>
      </c>
      <c r="BE30" s="137">
        <v>121</v>
      </c>
      <c r="BF30" s="137">
        <v>10835</v>
      </c>
      <c r="BG30" s="137">
        <v>179</v>
      </c>
      <c r="BH30" s="137">
        <v>43966</v>
      </c>
      <c r="BI30" s="137">
        <v>41858</v>
      </c>
      <c r="BJ30" s="137">
        <v>105798</v>
      </c>
      <c r="BK30" s="137">
        <v>230872</v>
      </c>
      <c r="BL30" s="137">
        <v>79345</v>
      </c>
      <c r="BM30" s="137">
        <v>53956</v>
      </c>
      <c r="BN30" s="137">
        <v>627</v>
      </c>
      <c r="BO30" s="137">
        <v>28724</v>
      </c>
      <c r="BP30" s="138">
        <v>478823</v>
      </c>
    </row>
    <row r="31" spans="2:68" ht="15" customHeight="1" x14ac:dyDescent="0.2">
      <c r="B31" s="145" t="s">
        <v>334</v>
      </c>
      <c r="C31" s="134">
        <v>498</v>
      </c>
      <c r="D31" s="135" t="s">
        <v>4</v>
      </c>
      <c r="E31" s="135" t="s">
        <v>4</v>
      </c>
      <c r="F31" s="137">
        <v>498</v>
      </c>
      <c r="G31" s="135" t="s">
        <v>4</v>
      </c>
      <c r="H31" s="135" t="s">
        <v>4</v>
      </c>
      <c r="I31" s="135" t="s">
        <v>4</v>
      </c>
      <c r="J31" s="135" t="s">
        <v>4</v>
      </c>
      <c r="K31" s="135" t="s">
        <v>4</v>
      </c>
      <c r="L31" s="135">
        <v>498</v>
      </c>
      <c r="M31" s="135">
        <v>498</v>
      </c>
      <c r="N31" s="136">
        <v>100</v>
      </c>
      <c r="O31" s="135" t="s">
        <v>4</v>
      </c>
      <c r="P31" s="137" t="s">
        <v>4</v>
      </c>
      <c r="Q31" s="137" t="s">
        <v>4</v>
      </c>
      <c r="R31" s="135" t="s">
        <v>4</v>
      </c>
      <c r="S31" s="137" t="s">
        <v>4</v>
      </c>
      <c r="T31" s="137" t="s">
        <v>4</v>
      </c>
      <c r="U31" s="137" t="s">
        <v>4</v>
      </c>
      <c r="V31" s="135" t="s">
        <v>4</v>
      </c>
      <c r="W31" s="135" t="s">
        <v>4</v>
      </c>
      <c r="X31" s="135" t="s">
        <v>4</v>
      </c>
      <c r="Y31" s="135" t="s">
        <v>4</v>
      </c>
      <c r="Z31" s="137" t="s">
        <v>4</v>
      </c>
      <c r="AA31" s="135" t="s">
        <v>4</v>
      </c>
      <c r="AB31" s="135" t="s">
        <v>4</v>
      </c>
      <c r="AC31" s="135" t="s">
        <v>4</v>
      </c>
      <c r="AD31" s="135" t="s">
        <v>4</v>
      </c>
      <c r="AE31" s="135" t="s">
        <v>4</v>
      </c>
      <c r="AF31" s="135" t="s">
        <v>4</v>
      </c>
      <c r="AG31" s="135" t="s">
        <v>4</v>
      </c>
      <c r="AH31" s="137" t="s">
        <v>4</v>
      </c>
      <c r="AI31" s="135" t="s">
        <v>4</v>
      </c>
      <c r="AJ31" s="135" t="s">
        <v>4</v>
      </c>
      <c r="AK31" s="135" t="s">
        <v>4</v>
      </c>
      <c r="AL31" s="135" t="s">
        <v>4</v>
      </c>
      <c r="AM31" s="137" t="s">
        <v>4</v>
      </c>
      <c r="AN31" s="135" t="s">
        <v>4</v>
      </c>
      <c r="AO31" s="135" t="s">
        <v>4</v>
      </c>
      <c r="AP31" s="137" t="s">
        <v>4</v>
      </c>
      <c r="AQ31" s="137" t="s">
        <v>4</v>
      </c>
      <c r="AR31" s="137" t="s">
        <v>4</v>
      </c>
      <c r="AS31" s="137" t="s">
        <v>4</v>
      </c>
      <c r="AT31" s="137" t="s">
        <v>4</v>
      </c>
      <c r="AU31" s="137" t="s">
        <v>4</v>
      </c>
      <c r="AV31" s="137" t="s">
        <v>4</v>
      </c>
      <c r="AW31" s="137" t="s">
        <v>4</v>
      </c>
      <c r="AX31" s="137" t="s">
        <v>4</v>
      </c>
      <c r="AY31" s="137" t="s">
        <v>4</v>
      </c>
      <c r="AZ31" s="137" t="s">
        <v>4</v>
      </c>
      <c r="BA31" s="137" t="s">
        <v>4</v>
      </c>
      <c r="BB31" s="137" t="s">
        <v>4</v>
      </c>
      <c r="BC31" s="137" t="s">
        <v>4</v>
      </c>
      <c r="BD31" s="137" t="s">
        <v>4</v>
      </c>
      <c r="BE31" s="137" t="s">
        <v>4</v>
      </c>
      <c r="BF31" s="137" t="s">
        <v>4</v>
      </c>
      <c r="BG31" s="137" t="s">
        <v>4</v>
      </c>
      <c r="BH31" s="137" t="s">
        <v>4</v>
      </c>
      <c r="BI31" s="137" t="s">
        <v>4</v>
      </c>
      <c r="BJ31" s="137" t="s">
        <v>4</v>
      </c>
      <c r="BK31" s="135" t="s">
        <v>4</v>
      </c>
      <c r="BL31" s="137" t="s">
        <v>4</v>
      </c>
      <c r="BM31" s="137" t="s">
        <v>4</v>
      </c>
      <c r="BN31" s="137" t="s">
        <v>4</v>
      </c>
      <c r="BO31" s="135" t="s">
        <v>4</v>
      </c>
      <c r="BP31" s="138" t="s">
        <v>4</v>
      </c>
    </row>
    <row r="32" spans="2:68" ht="15" customHeight="1" x14ac:dyDescent="0.2">
      <c r="B32" s="145" t="s">
        <v>335</v>
      </c>
      <c r="C32" s="134">
        <v>3324223</v>
      </c>
      <c r="D32" s="135">
        <v>2073261</v>
      </c>
      <c r="E32" s="135">
        <v>991754</v>
      </c>
      <c r="F32" s="135">
        <v>15118</v>
      </c>
      <c r="G32" s="135">
        <v>233070</v>
      </c>
      <c r="H32" s="135">
        <v>63805</v>
      </c>
      <c r="I32" s="135">
        <v>11020</v>
      </c>
      <c r="J32" s="135">
        <v>2046721</v>
      </c>
      <c r="K32" s="135">
        <v>989732</v>
      </c>
      <c r="L32" s="135">
        <v>259109</v>
      </c>
      <c r="M32" s="135">
        <v>3295562</v>
      </c>
      <c r="N32" s="136">
        <v>99.1</v>
      </c>
      <c r="O32" s="135">
        <v>4468</v>
      </c>
      <c r="P32" s="135">
        <v>808</v>
      </c>
      <c r="Q32" s="135">
        <v>413</v>
      </c>
      <c r="R32" s="135">
        <v>6527</v>
      </c>
      <c r="S32" s="135">
        <v>128</v>
      </c>
      <c r="T32" s="137" t="s">
        <v>4</v>
      </c>
      <c r="U32" s="135">
        <v>142</v>
      </c>
      <c r="V32" s="135">
        <v>167</v>
      </c>
      <c r="W32" s="135">
        <v>10972</v>
      </c>
      <c r="X32" s="135">
        <v>780</v>
      </c>
      <c r="Y32" s="135">
        <v>13353</v>
      </c>
      <c r="Z32" s="135">
        <v>20196</v>
      </c>
      <c r="AA32" s="135">
        <v>20473</v>
      </c>
      <c r="AB32" s="135">
        <v>121</v>
      </c>
      <c r="AC32" s="135">
        <v>70</v>
      </c>
      <c r="AD32" s="135">
        <v>1148</v>
      </c>
      <c r="AE32" s="135">
        <v>593367</v>
      </c>
      <c r="AF32" s="135">
        <v>252</v>
      </c>
      <c r="AG32" s="135">
        <v>400</v>
      </c>
      <c r="AH32" s="135">
        <v>3</v>
      </c>
      <c r="AI32" s="135">
        <v>463988</v>
      </c>
      <c r="AJ32" s="135">
        <v>905077</v>
      </c>
      <c r="AK32" s="135">
        <v>323596</v>
      </c>
      <c r="AL32" s="135">
        <v>103340</v>
      </c>
      <c r="AM32" s="135">
        <v>7683</v>
      </c>
      <c r="AN32" s="135">
        <v>3996</v>
      </c>
      <c r="AO32" s="135">
        <v>2046721</v>
      </c>
      <c r="AP32" s="135">
        <v>277</v>
      </c>
      <c r="AQ32" s="137">
        <v>26</v>
      </c>
      <c r="AR32" s="135">
        <v>400</v>
      </c>
      <c r="AS32" s="135">
        <v>200</v>
      </c>
      <c r="AT32" s="135">
        <v>31</v>
      </c>
      <c r="AU32" s="137">
        <v>141</v>
      </c>
      <c r="AV32" s="135" t="s">
        <v>4</v>
      </c>
      <c r="AW32" s="135">
        <v>937</v>
      </c>
      <c r="AX32" s="135">
        <v>320</v>
      </c>
      <c r="AY32" s="135">
        <v>1094</v>
      </c>
      <c r="AZ32" s="135">
        <v>245</v>
      </c>
      <c r="BA32" s="135">
        <v>9</v>
      </c>
      <c r="BB32" s="135">
        <v>13142</v>
      </c>
      <c r="BC32" s="135">
        <v>3482</v>
      </c>
      <c r="BD32" s="135">
        <v>8997</v>
      </c>
      <c r="BE32" s="135">
        <v>63</v>
      </c>
      <c r="BF32" s="135">
        <v>68717</v>
      </c>
      <c r="BG32" s="135">
        <v>70</v>
      </c>
      <c r="BH32" s="135">
        <v>52769</v>
      </c>
      <c r="BI32" s="137">
        <v>1113</v>
      </c>
      <c r="BJ32" s="135">
        <v>271900</v>
      </c>
      <c r="BK32" s="135">
        <v>563818</v>
      </c>
      <c r="BL32" s="135">
        <v>149327</v>
      </c>
      <c r="BM32" s="135">
        <v>123322</v>
      </c>
      <c r="BN32" s="135">
        <v>12309</v>
      </c>
      <c r="BO32" s="135">
        <v>2012</v>
      </c>
      <c r="BP32" s="138">
        <v>989732</v>
      </c>
    </row>
    <row r="33" spans="2:68" ht="15" customHeight="1" x14ac:dyDescent="0.2">
      <c r="B33" s="145" t="s">
        <v>336</v>
      </c>
      <c r="C33" s="134">
        <v>6276</v>
      </c>
      <c r="D33" s="137">
        <v>17</v>
      </c>
      <c r="E33" s="137">
        <v>1</v>
      </c>
      <c r="F33" s="135">
        <v>5344</v>
      </c>
      <c r="G33" s="135">
        <v>914</v>
      </c>
      <c r="H33" s="135">
        <v>914</v>
      </c>
      <c r="I33" s="137" t="s">
        <v>4</v>
      </c>
      <c r="J33" s="137">
        <v>17</v>
      </c>
      <c r="K33" s="137">
        <v>1</v>
      </c>
      <c r="L33" s="135">
        <v>6258</v>
      </c>
      <c r="M33" s="135">
        <v>6276</v>
      </c>
      <c r="N33" s="136">
        <v>100</v>
      </c>
      <c r="O33" s="137" t="s">
        <v>4</v>
      </c>
      <c r="P33" s="137" t="s">
        <v>4</v>
      </c>
      <c r="Q33" s="137" t="s">
        <v>4</v>
      </c>
      <c r="R33" s="137" t="s">
        <v>4</v>
      </c>
      <c r="S33" s="137" t="s">
        <v>4</v>
      </c>
      <c r="T33" s="137" t="s">
        <v>4</v>
      </c>
      <c r="U33" s="137" t="s">
        <v>4</v>
      </c>
      <c r="V33" s="137" t="s">
        <v>4</v>
      </c>
      <c r="W33" s="137" t="s">
        <v>4</v>
      </c>
      <c r="X33" s="137" t="s">
        <v>4</v>
      </c>
      <c r="Y33" s="137" t="s">
        <v>4</v>
      </c>
      <c r="Z33" s="137" t="s">
        <v>4</v>
      </c>
      <c r="AA33" s="137" t="s">
        <v>4</v>
      </c>
      <c r="AB33" s="137" t="s">
        <v>4</v>
      </c>
      <c r="AC33" s="137" t="s">
        <v>4</v>
      </c>
      <c r="AD33" s="137" t="s">
        <v>4</v>
      </c>
      <c r="AE33" s="137">
        <v>1</v>
      </c>
      <c r="AF33" s="137" t="s">
        <v>4</v>
      </c>
      <c r="AG33" s="137" t="s">
        <v>4</v>
      </c>
      <c r="AH33" s="137" t="s">
        <v>4</v>
      </c>
      <c r="AI33" s="137">
        <v>16</v>
      </c>
      <c r="AJ33" s="137" t="s">
        <v>4</v>
      </c>
      <c r="AK33" s="137" t="s">
        <v>4</v>
      </c>
      <c r="AL33" s="137" t="s">
        <v>4</v>
      </c>
      <c r="AM33" s="137" t="s">
        <v>4</v>
      </c>
      <c r="AN33" s="137" t="s">
        <v>4</v>
      </c>
      <c r="AO33" s="137">
        <v>17</v>
      </c>
      <c r="AP33" s="137" t="s">
        <v>4</v>
      </c>
      <c r="AQ33" s="137" t="s">
        <v>4</v>
      </c>
      <c r="AR33" s="137" t="s">
        <v>4</v>
      </c>
      <c r="AS33" s="137" t="s">
        <v>4</v>
      </c>
      <c r="AT33" s="137" t="s">
        <v>4</v>
      </c>
      <c r="AU33" s="137" t="s">
        <v>4</v>
      </c>
      <c r="AV33" s="137" t="s">
        <v>4</v>
      </c>
      <c r="AW33" s="137" t="s">
        <v>4</v>
      </c>
      <c r="AX33" s="137" t="s">
        <v>4</v>
      </c>
      <c r="AY33" s="137" t="s">
        <v>4</v>
      </c>
      <c r="AZ33" s="137" t="s">
        <v>4</v>
      </c>
      <c r="BA33" s="137" t="s">
        <v>4</v>
      </c>
      <c r="BB33" s="137" t="s">
        <v>4</v>
      </c>
      <c r="BC33" s="137" t="s">
        <v>4</v>
      </c>
      <c r="BD33" s="137" t="s">
        <v>4</v>
      </c>
      <c r="BE33" s="137" t="s">
        <v>4</v>
      </c>
      <c r="BF33" s="137" t="s">
        <v>4</v>
      </c>
      <c r="BG33" s="137" t="s">
        <v>4</v>
      </c>
      <c r="BH33" s="137" t="s">
        <v>4</v>
      </c>
      <c r="BI33" s="137" t="s">
        <v>4</v>
      </c>
      <c r="BJ33" s="137">
        <v>1</v>
      </c>
      <c r="BK33" s="137" t="s">
        <v>4</v>
      </c>
      <c r="BL33" s="137" t="s">
        <v>4</v>
      </c>
      <c r="BM33" s="137" t="s">
        <v>4</v>
      </c>
      <c r="BN33" s="137" t="s">
        <v>4</v>
      </c>
      <c r="BO33" s="137" t="s">
        <v>4</v>
      </c>
      <c r="BP33" s="139">
        <v>1</v>
      </c>
    </row>
    <row r="34" spans="2:68" ht="15" customHeight="1" x14ac:dyDescent="0.2">
      <c r="B34" s="145" t="s">
        <v>337</v>
      </c>
      <c r="C34" s="134">
        <v>353605</v>
      </c>
      <c r="D34" s="135">
        <v>275127</v>
      </c>
      <c r="E34" s="135">
        <v>37249</v>
      </c>
      <c r="F34" s="137">
        <v>3542</v>
      </c>
      <c r="G34" s="135">
        <v>34217</v>
      </c>
      <c r="H34" s="137">
        <v>450</v>
      </c>
      <c r="I34" s="135">
        <v>3470</v>
      </c>
      <c r="J34" s="135">
        <v>272973</v>
      </c>
      <c r="K34" s="135">
        <v>37247</v>
      </c>
      <c r="L34" s="135">
        <v>41210</v>
      </c>
      <c r="M34" s="135">
        <v>351430</v>
      </c>
      <c r="N34" s="136">
        <v>99.4</v>
      </c>
      <c r="O34" s="135">
        <v>2959</v>
      </c>
      <c r="P34" s="137">
        <v>150</v>
      </c>
      <c r="Q34" s="135">
        <v>65</v>
      </c>
      <c r="R34" s="135">
        <v>2759</v>
      </c>
      <c r="S34" s="137">
        <v>9</v>
      </c>
      <c r="T34" s="137" t="s">
        <v>4</v>
      </c>
      <c r="U34" s="137">
        <v>1</v>
      </c>
      <c r="V34" s="135">
        <v>2</v>
      </c>
      <c r="W34" s="135">
        <v>12292</v>
      </c>
      <c r="X34" s="135">
        <v>128</v>
      </c>
      <c r="Y34" s="135">
        <v>3825</v>
      </c>
      <c r="Z34" s="137">
        <v>241</v>
      </c>
      <c r="AA34" s="135">
        <v>8016</v>
      </c>
      <c r="AB34" s="135">
        <v>17</v>
      </c>
      <c r="AC34" s="135">
        <v>20</v>
      </c>
      <c r="AD34" s="135">
        <v>3223</v>
      </c>
      <c r="AE34" s="135">
        <v>97019</v>
      </c>
      <c r="AF34" s="135">
        <v>75</v>
      </c>
      <c r="AG34" s="135">
        <v>6</v>
      </c>
      <c r="AH34" s="137">
        <v>1</v>
      </c>
      <c r="AI34" s="135">
        <v>72647</v>
      </c>
      <c r="AJ34" s="135">
        <v>69138</v>
      </c>
      <c r="AK34" s="137">
        <v>18739</v>
      </c>
      <c r="AL34" s="135">
        <v>2855</v>
      </c>
      <c r="AM34" s="137">
        <v>96</v>
      </c>
      <c r="AN34" s="135">
        <v>389</v>
      </c>
      <c r="AO34" s="135">
        <v>272973</v>
      </c>
      <c r="AP34" s="137" t="s">
        <v>4</v>
      </c>
      <c r="AQ34" s="137" t="s">
        <v>4</v>
      </c>
      <c r="AR34" s="137" t="s">
        <v>4</v>
      </c>
      <c r="AS34" s="137" t="s">
        <v>4</v>
      </c>
      <c r="AT34" s="137" t="s">
        <v>4</v>
      </c>
      <c r="AU34" s="137" t="s">
        <v>4</v>
      </c>
      <c r="AV34" s="137" t="s">
        <v>4</v>
      </c>
      <c r="AW34" s="135" t="s">
        <v>4</v>
      </c>
      <c r="AX34" s="137">
        <v>6</v>
      </c>
      <c r="AY34" s="135" t="s">
        <v>4</v>
      </c>
      <c r="AZ34" s="137" t="s">
        <v>4</v>
      </c>
      <c r="BA34" s="137" t="s">
        <v>4</v>
      </c>
      <c r="BB34" s="137">
        <v>116</v>
      </c>
      <c r="BC34" s="137" t="s">
        <v>4</v>
      </c>
      <c r="BD34" s="137" t="s">
        <v>4</v>
      </c>
      <c r="BE34" s="137" t="s">
        <v>4</v>
      </c>
      <c r="BF34" s="135">
        <v>10139</v>
      </c>
      <c r="BG34" s="137" t="s">
        <v>4</v>
      </c>
      <c r="BH34" s="137" t="s">
        <v>4</v>
      </c>
      <c r="BI34" s="135" t="s">
        <v>4</v>
      </c>
      <c r="BJ34" s="137">
        <v>14360</v>
      </c>
      <c r="BK34" s="135">
        <v>12625</v>
      </c>
      <c r="BL34" s="137">
        <v>782</v>
      </c>
      <c r="BM34" s="135" t="s">
        <v>4</v>
      </c>
      <c r="BN34" s="137" t="s">
        <v>4</v>
      </c>
      <c r="BO34" s="135">
        <v>1</v>
      </c>
      <c r="BP34" s="138">
        <v>37247</v>
      </c>
    </row>
    <row r="35" spans="2:68" ht="15" customHeight="1" x14ac:dyDescent="0.2">
      <c r="B35" s="145" t="s">
        <v>338</v>
      </c>
      <c r="C35" s="134">
        <v>2099</v>
      </c>
      <c r="D35" s="135">
        <v>1349</v>
      </c>
      <c r="E35" s="135" t="s">
        <v>4</v>
      </c>
      <c r="F35" s="135" t="s">
        <v>4</v>
      </c>
      <c r="G35" s="135" t="s">
        <v>4</v>
      </c>
      <c r="H35" s="135" t="s">
        <v>4</v>
      </c>
      <c r="I35" s="135">
        <v>750</v>
      </c>
      <c r="J35" s="135">
        <v>1348</v>
      </c>
      <c r="K35" s="135" t="s">
        <v>4</v>
      </c>
      <c r="L35" s="135">
        <v>750</v>
      </c>
      <c r="M35" s="135">
        <v>2098</v>
      </c>
      <c r="N35" s="136">
        <v>100</v>
      </c>
      <c r="O35" s="135" t="s">
        <v>4</v>
      </c>
      <c r="P35" s="137" t="s">
        <v>4</v>
      </c>
      <c r="Q35" s="137" t="s">
        <v>4</v>
      </c>
      <c r="R35" s="135" t="s">
        <v>4</v>
      </c>
      <c r="S35" s="135" t="s">
        <v>4</v>
      </c>
      <c r="T35" s="137" t="s">
        <v>4</v>
      </c>
      <c r="U35" s="135" t="s">
        <v>4</v>
      </c>
      <c r="V35" s="135" t="s">
        <v>4</v>
      </c>
      <c r="W35" s="135" t="s">
        <v>4</v>
      </c>
      <c r="X35" s="135" t="s">
        <v>4</v>
      </c>
      <c r="Y35" s="135" t="s">
        <v>4</v>
      </c>
      <c r="Z35" s="135" t="s">
        <v>4</v>
      </c>
      <c r="AA35" s="135">
        <v>24</v>
      </c>
      <c r="AB35" s="135">
        <v>114</v>
      </c>
      <c r="AC35" s="135">
        <v>170</v>
      </c>
      <c r="AD35" s="135">
        <v>2</v>
      </c>
      <c r="AE35" s="135">
        <v>37</v>
      </c>
      <c r="AF35" s="135">
        <v>89</v>
      </c>
      <c r="AG35" s="135">
        <v>902</v>
      </c>
      <c r="AH35" s="137">
        <v>1</v>
      </c>
      <c r="AI35" s="135" t="s">
        <v>4</v>
      </c>
      <c r="AJ35" s="135" t="s">
        <v>4</v>
      </c>
      <c r="AK35" s="137" t="s">
        <v>4</v>
      </c>
      <c r="AL35" s="137" t="s">
        <v>4</v>
      </c>
      <c r="AM35" s="137" t="s">
        <v>4</v>
      </c>
      <c r="AN35" s="135">
        <v>9</v>
      </c>
      <c r="AO35" s="135">
        <v>1348</v>
      </c>
      <c r="AP35" s="135" t="s">
        <v>4</v>
      </c>
      <c r="AQ35" s="137" t="s">
        <v>4</v>
      </c>
      <c r="AR35" s="137" t="s">
        <v>4</v>
      </c>
      <c r="AS35" s="137" t="s">
        <v>4</v>
      </c>
      <c r="AT35" s="137" t="s">
        <v>4</v>
      </c>
      <c r="AU35" s="137" t="s">
        <v>4</v>
      </c>
      <c r="AV35" s="137" t="s">
        <v>4</v>
      </c>
      <c r="AW35" s="135" t="s">
        <v>4</v>
      </c>
      <c r="AX35" s="137" t="s">
        <v>4</v>
      </c>
      <c r="AY35" s="137" t="s">
        <v>4</v>
      </c>
      <c r="AZ35" s="137" t="s">
        <v>4</v>
      </c>
      <c r="BA35" s="137" t="s">
        <v>4</v>
      </c>
      <c r="BB35" s="135" t="s">
        <v>4</v>
      </c>
      <c r="BC35" s="137" t="s">
        <v>4</v>
      </c>
      <c r="BD35" s="135" t="s">
        <v>4</v>
      </c>
      <c r="BE35" s="137" t="s">
        <v>4</v>
      </c>
      <c r="BF35" s="135" t="s">
        <v>4</v>
      </c>
      <c r="BG35" s="137" t="s">
        <v>4</v>
      </c>
      <c r="BH35" s="135" t="s">
        <v>4</v>
      </c>
      <c r="BI35" s="137" t="s">
        <v>4</v>
      </c>
      <c r="BJ35" s="135" t="s">
        <v>4</v>
      </c>
      <c r="BK35" s="137" t="s">
        <v>4</v>
      </c>
      <c r="BL35" s="137" t="s">
        <v>4</v>
      </c>
      <c r="BM35" s="137" t="s">
        <v>4</v>
      </c>
      <c r="BN35" s="137" t="s">
        <v>4</v>
      </c>
      <c r="BO35" s="135" t="s">
        <v>4</v>
      </c>
      <c r="BP35" s="138" t="s">
        <v>4</v>
      </c>
    </row>
    <row r="36" spans="2:68" ht="15" customHeight="1" x14ac:dyDescent="0.2">
      <c r="B36" s="145" t="s">
        <v>339</v>
      </c>
      <c r="C36" s="134">
        <v>1544791</v>
      </c>
      <c r="D36" s="135">
        <v>1071779</v>
      </c>
      <c r="E36" s="135">
        <v>179927</v>
      </c>
      <c r="F36" s="137">
        <v>101586</v>
      </c>
      <c r="G36" s="137">
        <v>180310</v>
      </c>
      <c r="H36" s="137">
        <v>30165</v>
      </c>
      <c r="I36" s="135">
        <v>11189</v>
      </c>
      <c r="J36" s="135">
        <v>1071766</v>
      </c>
      <c r="K36" s="135">
        <v>179924</v>
      </c>
      <c r="L36" s="135">
        <v>293082</v>
      </c>
      <c r="M36" s="135">
        <v>1544772</v>
      </c>
      <c r="N36" s="136">
        <v>100</v>
      </c>
      <c r="O36" s="135">
        <v>56</v>
      </c>
      <c r="P36" s="137" t="s">
        <v>4</v>
      </c>
      <c r="Q36" s="135" t="s">
        <v>4</v>
      </c>
      <c r="R36" s="135">
        <v>458</v>
      </c>
      <c r="S36" s="135" t="s">
        <v>4</v>
      </c>
      <c r="T36" s="137" t="s">
        <v>4</v>
      </c>
      <c r="U36" s="135" t="s">
        <v>4</v>
      </c>
      <c r="V36" s="135">
        <v>1</v>
      </c>
      <c r="W36" s="135">
        <v>295</v>
      </c>
      <c r="X36" s="135">
        <v>108</v>
      </c>
      <c r="Y36" s="135">
        <v>1044</v>
      </c>
      <c r="Z36" s="135">
        <v>77</v>
      </c>
      <c r="AA36" s="135">
        <v>2842</v>
      </c>
      <c r="AB36" s="135" t="s">
        <v>4</v>
      </c>
      <c r="AC36" s="135">
        <v>12</v>
      </c>
      <c r="AD36" s="137">
        <v>7209</v>
      </c>
      <c r="AE36" s="135">
        <v>139428</v>
      </c>
      <c r="AF36" s="135">
        <v>5</v>
      </c>
      <c r="AG36" s="135">
        <v>13</v>
      </c>
      <c r="AH36" s="137">
        <v>1</v>
      </c>
      <c r="AI36" s="135">
        <v>272365</v>
      </c>
      <c r="AJ36" s="135">
        <v>647693</v>
      </c>
      <c r="AK36" s="137">
        <v>205479</v>
      </c>
      <c r="AL36" s="137">
        <v>139251</v>
      </c>
      <c r="AM36" s="137">
        <v>14177</v>
      </c>
      <c r="AN36" s="135">
        <v>159</v>
      </c>
      <c r="AO36" s="135">
        <v>1071766</v>
      </c>
      <c r="AP36" s="137" t="s">
        <v>4</v>
      </c>
      <c r="AQ36" s="137" t="s">
        <v>4</v>
      </c>
      <c r="AR36" s="137" t="s">
        <v>4</v>
      </c>
      <c r="AS36" s="135" t="s">
        <v>4</v>
      </c>
      <c r="AT36" s="137" t="s">
        <v>4</v>
      </c>
      <c r="AU36" s="137" t="s">
        <v>4</v>
      </c>
      <c r="AV36" s="137" t="s">
        <v>4</v>
      </c>
      <c r="AW36" s="135">
        <v>4</v>
      </c>
      <c r="AX36" s="135">
        <v>1</v>
      </c>
      <c r="AY36" s="135">
        <v>12</v>
      </c>
      <c r="AZ36" s="135" t="s">
        <v>4</v>
      </c>
      <c r="BA36" s="135">
        <v>2</v>
      </c>
      <c r="BB36" s="135">
        <v>761</v>
      </c>
      <c r="BC36" s="135">
        <v>2</v>
      </c>
      <c r="BD36" s="135">
        <v>4365</v>
      </c>
      <c r="BE36" s="135">
        <v>2</v>
      </c>
      <c r="BF36" s="135">
        <v>8662</v>
      </c>
      <c r="BG36" s="135">
        <v>4</v>
      </c>
      <c r="BH36" s="135">
        <v>6438</v>
      </c>
      <c r="BI36" s="135" t="s">
        <v>4</v>
      </c>
      <c r="BJ36" s="137">
        <v>72902</v>
      </c>
      <c r="BK36" s="137">
        <v>86757</v>
      </c>
      <c r="BL36" s="137">
        <v>14968</v>
      </c>
      <c r="BM36" s="137">
        <v>11937</v>
      </c>
      <c r="BN36" s="137">
        <v>3</v>
      </c>
      <c r="BO36" s="135">
        <v>12</v>
      </c>
      <c r="BP36" s="138">
        <v>179924</v>
      </c>
    </row>
    <row r="37" spans="2:68" ht="15" customHeight="1" x14ac:dyDescent="0.2">
      <c r="B37" s="145" t="s">
        <v>340</v>
      </c>
      <c r="C37" s="134">
        <v>1317</v>
      </c>
      <c r="D37" s="135">
        <v>278</v>
      </c>
      <c r="E37" s="135">
        <v>1039</v>
      </c>
      <c r="F37" s="135" t="s">
        <v>4</v>
      </c>
      <c r="G37" s="135" t="s">
        <v>4</v>
      </c>
      <c r="H37" s="135" t="s">
        <v>4</v>
      </c>
      <c r="I37" s="135" t="s">
        <v>4</v>
      </c>
      <c r="J37" s="135">
        <v>278</v>
      </c>
      <c r="K37" s="135">
        <v>1039</v>
      </c>
      <c r="L37" s="135" t="s">
        <v>4</v>
      </c>
      <c r="M37" s="135">
        <v>1317</v>
      </c>
      <c r="N37" s="136">
        <v>100</v>
      </c>
      <c r="O37" s="135" t="s">
        <v>4</v>
      </c>
      <c r="P37" s="135" t="s">
        <v>4</v>
      </c>
      <c r="Q37" s="135" t="s">
        <v>4</v>
      </c>
      <c r="R37" s="135" t="s">
        <v>4</v>
      </c>
      <c r="S37" s="135" t="s">
        <v>4</v>
      </c>
      <c r="T37" s="135" t="s">
        <v>4</v>
      </c>
      <c r="U37" s="135" t="s">
        <v>4</v>
      </c>
      <c r="V37" s="135" t="s">
        <v>4</v>
      </c>
      <c r="W37" s="135" t="s">
        <v>4</v>
      </c>
      <c r="X37" s="135" t="s">
        <v>4</v>
      </c>
      <c r="Y37" s="135" t="s">
        <v>4</v>
      </c>
      <c r="Z37" s="135" t="s">
        <v>4</v>
      </c>
      <c r="AA37" s="135" t="s">
        <v>4</v>
      </c>
      <c r="AB37" s="135" t="s">
        <v>4</v>
      </c>
      <c r="AC37" s="135" t="s">
        <v>4</v>
      </c>
      <c r="AD37" s="135" t="s">
        <v>4</v>
      </c>
      <c r="AE37" s="135" t="s">
        <v>4</v>
      </c>
      <c r="AF37" s="135" t="s">
        <v>4</v>
      </c>
      <c r="AG37" s="135" t="s">
        <v>4</v>
      </c>
      <c r="AH37" s="137" t="s">
        <v>4</v>
      </c>
      <c r="AI37" s="135" t="s">
        <v>4</v>
      </c>
      <c r="AJ37" s="135">
        <v>278</v>
      </c>
      <c r="AK37" s="135" t="s">
        <v>4</v>
      </c>
      <c r="AL37" s="135">
        <v>277</v>
      </c>
      <c r="AM37" s="135">
        <v>1</v>
      </c>
      <c r="AN37" s="135" t="s">
        <v>4</v>
      </c>
      <c r="AO37" s="135">
        <v>278</v>
      </c>
      <c r="AP37" s="135" t="s">
        <v>4</v>
      </c>
      <c r="AQ37" s="135" t="s">
        <v>4</v>
      </c>
      <c r="AR37" s="135" t="s">
        <v>4</v>
      </c>
      <c r="AS37" s="135" t="s">
        <v>4</v>
      </c>
      <c r="AT37" s="135" t="s">
        <v>4</v>
      </c>
      <c r="AU37" s="135" t="s">
        <v>4</v>
      </c>
      <c r="AV37" s="137" t="s">
        <v>4</v>
      </c>
      <c r="AW37" s="135" t="s">
        <v>4</v>
      </c>
      <c r="AX37" s="135" t="s">
        <v>4</v>
      </c>
      <c r="AY37" s="135" t="s">
        <v>4</v>
      </c>
      <c r="AZ37" s="135" t="s">
        <v>4</v>
      </c>
      <c r="BA37" s="137" t="s">
        <v>4</v>
      </c>
      <c r="BB37" s="135" t="s">
        <v>4</v>
      </c>
      <c r="BC37" s="135" t="s">
        <v>4</v>
      </c>
      <c r="BD37" s="135" t="s">
        <v>4</v>
      </c>
      <c r="BE37" s="135" t="s">
        <v>4</v>
      </c>
      <c r="BF37" s="135" t="s">
        <v>4</v>
      </c>
      <c r="BG37" s="135" t="s">
        <v>4</v>
      </c>
      <c r="BH37" s="135" t="s">
        <v>4</v>
      </c>
      <c r="BI37" s="135" t="s">
        <v>4</v>
      </c>
      <c r="BJ37" s="135" t="s">
        <v>4</v>
      </c>
      <c r="BK37" s="135">
        <v>1039</v>
      </c>
      <c r="BL37" s="135" t="s">
        <v>4</v>
      </c>
      <c r="BM37" s="135">
        <v>1034</v>
      </c>
      <c r="BN37" s="135">
        <v>5</v>
      </c>
      <c r="BO37" s="135" t="s">
        <v>4</v>
      </c>
      <c r="BP37" s="138">
        <v>1039</v>
      </c>
    </row>
    <row r="38" spans="2:68" ht="15" customHeight="1" x14ac:dyDescent="0.2">
      <c r="B38" s="145" t="s">
        <v>341</v>
      </c>
      <c r="C38" s="134">
        <v>4394</v>
      </c>
      <c r="D38" s="135">
        <v>1636</v>
      </c>
      <c r="E38" s="135">
        <v>2423</v>
      </c>
      <c r="F38" s="135" t="s">
        <v>4</v>
      </c>
      <c r="G38" s="135">
        <v>294</v>
      </c>
      <c r="H38" s="135" t="s">
        <v>4</v>
      </c>
      <c r="I38" s="135">
        <v>41</v>
      </c>
      <c r="J38" s="135">
        <v>1636</v>
      </c>
      <c r="K38" s="135">
        <v>2423</v>
      </c>
      <c r="L38" s="135">
        <v>335</v>
      </c>
      <c r="M38" s="135">
        <v>4394</v>
      </c>
      <c r="N38" s="136">
        <v>100</v>
      </c>
      <c r="O38" s="135" t="s">
        <v>4</v>
      </c>
      <c r="P38" s="137" t="s">
        <v>4</v>
      </c>
      <c r="Q38" s="137" t="s">
        <v>4</v>
      </c>
      <c r="R38" s="137" t="s">
        <v>4</v>
      </c>
      <c r="S38" s="137" t="s">
        <v>4</v>
      </c>
      <c r="T38" s="137" t="s">
        <v>4</v>
      </c>
      <c r="U38" s="137" t="s">
        <v>4</v>
      </c>
      <c r="V38" s="137" t="s">
        <v>4</v>
      </c>
      <c r="W38" s="137" t="s">
        <v>4</v>
      </c>
      <c r="X38" s="137" t="s">
        <v>4</v>
      </c>
      <c r="Y38" s="137" t="s">
        <v>4</v>
      </c>
      <c r="Z38" s="137" t="s">
        <v>4</v>
      </c>
      <c r="AA38" s="135">
        <v>1</v>
      </c>
      <c r="AB38" s="137" t="s">
        <v>4</v>
      </c>
      <c r="AC38" s="135" t="s">
        <v>4</v>
      </c>
      <c r="AD38" s="137" t="s">
        <v>4</v>
      </c>
      <c r="AE38" s="135">
        <v>23</v>
      </c>
      <c r="AF38" s="135" t="s">
        <v>4</v>
      </c>
      <c r="AG38" s="137">
        <v>10</v>
      </c>
      <c r="AH38" s="137" t="s">
        <v>4</v>
      </c>
      <c r="AI38" s="135">
        <v>362</v>
      </c>
      <c r="AJ38" s="135">
        <v>1240</v>
      </c>
      <c r="AK38" s="135">
        <v>136</v>
      </c>
      <c r="AL38" s="135" t="s">
        <v>4</v>
      </c>
      <c r="AM38" s="137" t="s">
        <v>4</v>
      </c>
      <c r="AN38" s="135" t="s">
        <v>4</v>
      </c>
      <c r="AO38" s="135">
        <v>1636</v>
      </c>
      <c r="AP38" s="137" t="s">
        <v>4</v>
      </c>
      <c r="AQ38" s="137" t="s">
        <v>4</v>
      </c>
      <c r="AR38" s="137" t="s">
        <v>4</v>
      </c>
      <c r="AS38" s="137" t="s">
        <v>4</v>
      </c>
      <c r="AT38" s="137" t="s">
        <v>4</v>
      </c>
      <c r="AU38" s="137" t="s">
        <v>4</v>
      </c>
      <c r="AV38" s="137" t="s">
        <v>4</v>
      </c>
      <c r="AW38" s="137" t="s">
        <v>4</v>
      </c>
      <c r="AX38" s="137" t="s">
        <v>4</v>
      </c>
      <c r="AY38" s="137" t="s">
        <v>4</v>
      </c>
      <c r="AZ38" s="137" t="s">
        <v>4</v>
      </c>
      <c r="BA38" s="137" t="s">
        <v>4</v>
      </c>
      <c r="BB38" s="135" t="s">
        <v>4</v>
      </c>
      <c r="BC38" s="137" t="s">
        <v>4</v>
      </c>
      <c r="BD38" s="137" t="s">
        <v>4</v>
      </c>
      <c r="BE38" s="137" t="s">
        <v>4</v>
      </c>
      <c r="BF38" s="135" t="s">
        <v>4</v>
      </c>
      <c r="BG38" s="135" t="s">
        <v>4</v>
      </c>
      <c r="BH38" s="135" t="s">
        <v>4</v>
      </c>
      <c r="BI38" s="137" t="s">
        <v>4</v>
      </c>
      <c r="BJ38" s="135">
        <v>1224</v>
      </c>
      <c r="BK38" s="135">
        <v>1199</v>
      </c>
      <c r="BL38" s="135" t="s">
        <v>4</v>
      </c>
      <c r="BM38" s="135" t="s">
        <v>4</v>
      </c>
      <c r="BN38" s="137" t="s">
        <v>4</v>
      </c>
      <c r="BO38" s="135" t="s">
        <v>4</v>
      </c>
      <c r="BP38" s="138">
        <v>2423</v>
      </c>
    </row>
    <row r="39" spans="2:68" ht="15" customHeight="1" x14ac:dyDescent="0.2">
      <c r="B39" s="145" t="s">
        <v>342</v>
      </c>
      <c r="C39" s="134">
        <v>145</v>
      </c>
      <c r="D39" s="137">
        <v>97</v>
      </c>
      <c r="E39" s="135">
        <v>46</v>
      </c>
      <c r="F39" s="137" t="s">
        <v>4</v>
      </c>
      <c r="G39" s="137" t="s">
        <v>4</v>
      </c>
      <c r="H39" s="137" t="s">
        <v>4</v>
      </c>
      <c r="I39" s="137">
        <v>2</v>
      </c>
      <c r="J39" s="137">
        <v>50</v>
      </c>
      <c r="K39" s="135">
        <v>23</v>
      </c>
      <c r="L39" s="137">
        <v>1</v>
      </c>
      <c r="M39" s="135">
        <v>74</v>
      </c>
      <c r="N39" s="136">
        <v>51</v>
      </c>
      <c r="O39" s="137">
        <v>35</v>
      </c>
      <c r="P39" s="137" t="s">
        <v>4</v>
      </c>
      <c r="Q39" s="137">
        <v>8</v>
      </c>
      <c r="R39" s="137" t="s">
        <v>4</v>
      </c>
      <c r="S39" s="137" t="s">
        <v>4</v>
      </c>
      <c r="T39" s="137">
        <v>2</v>
      </c>
      <c r="U39" s="137" t="s">
        <v>4</v>
      </c>
      <c r="V39" s="137" t="s">
        <v>4</v>
      </c>
      <c r="W39" s="137">
        <v>4</v>
      </c>
      <c r="X39" s="137" t="s">
        <v>4</v>
      </c>
      <c r="Y39" s="137" t="s">
        <v>4</v>
      </c>
      <c r="Z39" s="137" t="s">
        <v>4</v>
      </c>
      <c r="AA39" s="137" t="s">
        <v>4</v>
      </c>
      <c r="AB39" s="137" t="s">
        <v>4</v>
      </c>
      <c r="AC39" s="137" t="s">
        <v>4</v>
      </c>
      <c r="AD39" s="137" t="s">
        <v>4</v>
      </c>
      <c r="AE39" s="137" t="s">
        <v>4</v>
      </c>
      <c r="AF39" s="137" t="s">
        <v>4</v>
      </c>
      <c r="AG39" s="137" t="s">
        <v>4</v>
      </c>
      <c r="AH39" s="137" t="s">
        <v>4</v>
      </c>
      <c r="AI39" s="137" t="s">
        <v>4</v>
      </c>
      <c r="AJ39" s="137" t="s">
        <v>4</v>
      </c>
      <c r="AK39" s="137" t="s">
        <v>4</v>
      </c>
      <c r="AL39" s="137" t="s">
        <v>4</v>
      </c>
      <c r="AM39" s="137" t="s">
        <v>4</v>
      </c>
      <c r="AN39" s="137">
        <v>1</v>
      </c>
      <c r="AO39" s="137">
        <v>50</v>
      </c>
      <c r="AP39" s="137" t="s">
        <v>4</v>
      </c>
      <c r="AQ39" s="137" t="s">
        <v>4</v>
      </c>
      <c r="AR39" s="137">
        <v>14</v>
      </c>
      <c r="AS39" s="137" t="s">
        <v>4</v>
      </c>
      <c r="AT39" s="137" t="s">
        <v>4</v>
      </c>
      <c r="AU39" s="137">
        <v>3</v>
      </c>
      <c r="AV39" s="137" t="s">
        <v>4</v>
      </c>
      <c r="AW39" s="137">
        <v>3</v>
      </c>
      <c r="AX39" s="137" t="s">
        <v>4</v>
      </c>
      <c r="AY39" s="137">
        <v>1</v>
      </c>
      <c r="AZ39" s="137" t="s">
        <v>4</v>
      </c>
      <c r="BA39" s="137" t="s">
        <v>4</v>
      </c>
      <c r="BB39" s="137" t="s">
        <v>4</v>
      </c>
      <c r="BC39" s="137" t="s">
        <v>4</v>
      </c>
      <c r="BD39" s="137">
        <v>1</v>
      </c>
      <c r="BE39" s="137" t="s">
        <v>4</v>
      </c>
      <c r="BF39" s="137" t="s">
        <v>4</v>
      </c>
      <c r="BG39" s="137" t="s">
        <v>4</v>
      </c>
      <c r="BH39" s="137" t="s">
        <v>4</v>
      </c>
      <c r="BI39" s="135" t="s">
        <v>4</v>
      </c>
      <c r="BJ39" s="137" t="s">
        <v>4</v>
      </c>
      <c r="BK39" s="135" t="s">
        <v>4</v>
      </c>
      <c r="BL39" s="137" t="s">
        <v>4</v>
      </c>
      <c r="BM39" s="137" t="s">
        <v>4</v>
      </c>
      <c r="BN39" s="137" t="s">
        <v>4</v>
      </c>
      <c r="BO39" s="135">
        <v>1</v>
      </c>
      <c r="BP39" s="138">
        <v>23</v>
      </c>
    </row>
    <row r="40" spans="2:68" ht="15" customHeight="1" x14ac:dyDescent="0.2">
      <c r="B40" s="145" t="s">
        <v>343</v>
      </c>
      <c r="C40" s="134">
        <v>18107</v>
      </c>
      <c r="D40" s="135">
        <v>7</v>
      </c>
      <c r="E40" s="135">
        <v>18076</v>
      </c>
      <c r="F40" s="135">
        <v>1</v>
      </c>
      <c r="G40" s="137" t="s">
        <v>4</v>
      </c>
      <c r="H40" s="137" t="s">
        <v>4</v>
      </c>
      <c r="I40" s="135">
        <v>23</v>
      </c>
      <c r="J40" s="135">
        <v>7</v>
      </c>
      <c r="K40" s="135">
        <v>17338</v>
      </c>
      <c r="L40" s="135">
        <v>23</v>
      </c>
      <c r="M40" s="135">
        <v>17368</v>
      </c>
      <c r="N40" s="136">
        <v>95.9</v>
      </c>
      <c r="O40" s="135" t="s">
        <v>4</v>
      </c>
      <c r="P40" s="135" t="s">
        <v>4</v>
      </c>
      <c r="Q40" s="135" t="s">
        <v>4</v>
      </c>
      <c r="R40" s="135" t="s">
        <v>4</v>
      </c>
      <c r="S40" s="137" t="s">
        <v>4</v>
      </c>
      <c r="T40" s="135" t="s">
        <v>4</v>
      </c>
      <c r="U40" s="135" t="s">
        <v>4</v>
      </c>
      <c r="V40" s="135" t="s">
        <v>4</v>
      </c>
      <c r="W40" s="135" t="s">
        <v>4</v>
      </c>
      <c r="X40" s="137" t="s">
        <v>4</v>
      </c>
      <c r="Y40" s="135" t="s">
        <v>4</v>
      </c>
      <c r="Z40" s="135" t="s">
        <v>4</v>
      </c>
      <c r="AA40" s="135" t="s">
        <v>4</v>
      </c>
      <c r="AB40" s="137" t="s">
        <v>4</v>
      </c>
      <c r="AC40" s="135" t="s">
        <v>4</v>
      </c>
      <c r="AD40" s="135" t="s">
        <v>4</v>
      </c>
      <c r="AE40" s="135" t="s">
        <v>4</v>
      </c>
      <c r="AF40" s="137" t="s">
        <v>4</v>
      </c>
      <c r="AG40" s="137" t="s">
        <v>4</v>
      </c>
      <c r="AH40" s="137">
        <v>2</v>
      </c>
      <c r="AI40" s="135" t="s">
        <v>4</v>
      </c>
      <c r="AJ40" s="137">
        <v>5</v>
      </c>
      <c r="AK40" s="137" t="s">
        <v>4</v>
      </c>
      <c r="AL40" s="137" t="s">
        <v>4</v>
      </c>
      <c r="AM40" s="137">
        <v>1</v>
      </c>
      <c r="AN40" s="135" t="s">
        <v>4</v>
      </c>
      <c r="AO40" s="135">
        <v>7</v>
      </c>
      <c r="AP40" s="137">
        <v>1</v>
      </c>
      <c r="AQ40" s="135">
        <v>4</v>
      </c>
      <c r="AR40" s="135" t="s">
        <v>4</v>
      </c>
      <c r="AS40" s="137">
        <v>9</v>
      </c>
      <c r="AT40" s="137" t="s">
        <v>4</v>
      </c>
      <c r="AU40" s="135">
        <v>4</v>
      </c>
      <c r="AV40" s="137" t="s">
        <v>4</v>
      </c>
      <c r="AW40" s="135">
        <v>38</v>
      </c>
      <c r="AX40" s="135">
        <v>1</v>
      </c>
      <c r="AY40" s="135">
        <v>29</v>
      </c>
      <c r="AZ40" s="137" t="s">
        <v>4</v>
      </c>
      <c r="BA40" s="137" t="s">
        <v>4</v>
      </c>
      <c r="BB40" s="137">
        <v>1</v>
      </c>
      <c r="BC40" s="135">
        <v>6</v>
      </c>
      <c r="BD40" s="135">
        <v>25</v>
      </c>
      <c r="BE40" s="137" t="s">
        <v>4</v>
      </c>
      <c r="BF40" s="137">
        <v>3</v>
      </c>
      <c r="BG40" s="137">
        <v>6</v>
      </c>
      <c r="BH40" s="137">
        <v>1122</v>
      </c>
      <c r="BI40" s="137">
        <v>5206</v>
      </c>
      <c r="BJ40" s="137">
        <v>2468</v>
      </c>
      <c r="BK40" s="137">
        <v>6500</v>
      </c>
      <c r="BL40" s="137">
        <v>16</v>
      </c>
      <c r="BM40" s="137">
        <v>13</v>
      </c>
      <c r="BN40" s="137">
        <v>3</v>
      </c>
      <c r="BO40" s="135">
        <v>1915</v>
      </c>
      <c r="BP40" s="138">
        <v>17338</v>
      </c>
    </row>
    <row r="41" spans="2:68" ht="15" customHeight="1" x14ac:dyDescent="0.2">
      <c r="B41" s="145" t="s">
        <v>344</v>
      </c>
      <c r="C41" s="134">
        <v>78513</v>
      </c>
      <c r="D41" s="135">
        <v>45942</v>
      </c>
      <c r="E41" s="135">
        <v>25799</v>
      </c>
      <c r="F41" s="137">
        <v>1159</v>
      </c>
      <c r="G41" s="137">
        <v>5270</v>
      </c>
      <c r="H41" s="137">
        <v>1056</v>
      </c>
      <c r="I41" s="135">
        <v>343</v>
      </c>
      <c r="J41" s="135">
        <v>36527</v>
      </c>
      <c r="K41" s="135">
        <v>25797</v>
      </c>
      <c r="L41" s="135">
        <v>6754</v>
      </c>
      <c r="M41" s="135">
        <v>69078</v>
      </c>
      <c r="N41" s="136">
        <v>88</v>
      </c>
      <c r="O41" s="135">
        <v>35</v>
      </c>
      <c r="P41" s="137" t="s">
        <v>4</v>
      </c>
      <c r="Q41" s="137">
        <v>96</v>
      </c>
      <c r="R41" s="135">
        <v>1325</v>
      </c>
      <c r="S41" s="137">
        <v>14</v>
      </c>
      <c r="T41" s="137" t="s">
        <v>4</v>
      </c>
      <c r="U41" s="137">
        <v>297</v>
      </c>
      <c r="V41" s="135">
        <v>6</v>
      </c>
      <c r="W41" s="135">
        <v>2971</v>
      </c>
      <c r="X41" s="135">
        <v>17</v>
      </c>
      <c r="Y41" s="135">
        <v>3329</v>
      </c>
      <c r="Z41" s="135" t="s">
        <v>4</v>
      </c>
      <c r="AA41" s="135">
        <v>5538</v>
      </c>
      <c r="AB41" s="135">
        <v>6</v>
      </c>
      <c r="AC41" s="135">
        <v>7</v>
      </c>
      <c r="AD41" s="135">
        <v>1761</v>
      </c>
      <c r="AE41" s="135">
        <v>3629</v>
      </c>
      <c r="AF41" s="135" t="s">
        <v>4</v>
      </c>
      <c r="AG41" s="135" t="s">
        <v>4</v>
      </c>
      <c r="AH41" s="137">
        <v>2</v>
      </c>
      <c r="AI41" s="135">
        <v>3019</v>
      </c>
      <c r="AJ41" s="135">
        <v>14243</v>
      </c>
      <c r="AK41" s="137">
        <v>5138</v>
      </c>
      <c r="AL41" s="137">
        <v>3410</v>
      </c>
      <c r="AM41" s="137">
        <v>17</v>
      </c>
      <c r="AN41" s="135">
        <v>246</v>
      </c>
      <c r="AO41" s="135">
        <v>36527</v>
      </c>
      <c r="AP41" s="137" t="s">
        <v>4</v>
      </c>
      <c r="AQ41" s="137" t="s">
        <v>4</v>
      </c>
      <c r="AR41" s="137" t="s">
        <v>4</v>
      </c>
      <c r="AS41" s="137" t="s">
        <v>4</v>
      </c>
      <c r="AT41" s="137" t="s">
        <v>4</v>
      </c>
      <c r="AU41" s="137" t="s">
        <v>4</v>
      </c>
      <c r="AV41" s="137" t="s">
        <v>4</v>
      </c>
      <c r="AW41" s="137" t="s">
        <v>4</v>
      </c>
      <c r="AX41" s="137" t="s">
        <v>4</v>
      </c>
      <c r="AY41" s="137" t="s">
        <v>4</v>
      </c>
      <c r="AZ41" s="137" t="s">
        <v>4</v>
      </c>
      <c r="BA41" s="137" t="s">
        <v>4</v>
      </c>
      <c r="BB41" s="137">
        <v>480</v>
      </c>
      <c r="BC41" s="137" t="s">
        <v>4</v>
      </c>
      <c r="BD41" s="135" t="s">
        <v>4</v>
      </c>
      <c r="BE41" s="137" t="s">
        <v>4</v>
      </c>
      <c r="BF41" s="135">
        <v>3564</v>
      </c>
      <c r="BG41" s="137" t="s">
        <v>4</v>
      </c>
      <c r="BH41" s="135" t="s">
        <v>4</v>
      </c>
      <c r="BI41" s="135" t="s">
        <v>4</v>
      </c>
      <c r="BJ41" s="135">
        <v>6460</v>
      </c>
      <c r="BK41" s="137">
        <v>15287</v>
      </c>
      <c r="BL41" s="137">
        <v>4973</v>
      </c>
      <c r="BM41" s="137">
        <v>522</v>
      </c>
      <c r="BN41" s="137" t="s">
        <v>4</v>
      </c>
      <c r="BO41" s="135">
        <v>6</v>
      </c>
      <c r="BP41" s="138">
        <v>25797</v>
      </c>
    </row>
    <row r="42" spans="2:68" ht="15" customHeight="1" x14ac:dyDescent="0.2">
      <c r="B42" s="145" t="s">
        <v>345</v>
      </c>
      <c r="C42" s="134">
        <v>160929</v>
      </c>
      <c r="D42" s="135">
        <v>67718</v>
      </c>
      <c r="E42" s="135">
        <v>60465</v>
      </c>
      <c r="F42" s="135">
        <v>5477</v>
      </c>
      <c r="G42" s="135">
        <v>23582</v>
      </c>
      <c r="H42" s="135">
        <v>13795</v>
      </c>
      <c r="I42" s="135">
        <v>3687</v>
      </c>
      <c r="J42" s="135">
        <v>65051</v>
      </c>
      <c r="K42" s="135">
        <v>60420</v>
      </c>
      <c r="L42" s="135">
        <v>32686</v>
      </c>
      <c r="M42" s="135">
        <v>158157</v>
      </c>
      <c r="N42" s="136">
        <v>98.3</v>
      </c>
      <c r="O42" s="137">
        <v>73</v>
      </c>
      <c r="P42" s="137">
        <v>1</v>
      </c>
      <c r="Q42" s="135">
        <v>77</v>
      </c>
      <c r="R42" s="137">
        <v>646</v>
      </c>
      <c r="S42" s="137">
        <v>17</v>
      </c>
      <c r="T42" s="137" t="s">
        <v>4</v>
      </c>
      <c r="U42" s="137">
        <v>192</v>
      </c>
      <c r="V42" s="137">
        <v>30</v>
      </c>
      <c r="W42" s="137">
        <v>4970</v>
      </c>
      <c r="X42" s="137">
        <v>17</v>
      </c>
      <c r="Y42" s="137">
        <v>602</v>
      </c>
      <c r="Z42" s="137">
        <v>1</v>
      </c>
      <c r="AA42" s="137">
        <v>2144</v>
      </c>
      <c r="AB42" s="137">
        <v>19</v>
      </c>
      <c r="AC42" s="137">
        <v>289</v>
      </c>
      <c r="AD42" s="135">
        <v>11</v>
      </c>
      <c r="AE42" s="137">
        <v>2230</v>
      </c>
      <c r="AF42" s="137">
        <v>179</v>
      </c>
      <c r="AG42" s="137">
        <v>877</v>
      </c>
      <c r="AH42" s="137">
        <v>1</v>
      </c>
      <c r="AI42" s="135">
        <v>1856</v>
      </c>
      <c r="AJ42" s="135">
        <v>49532</v>
      </c>
      <c r="AK42" s="135">
        <v>16325</v>
      </c>
      <c r="AL42" s="135">
        <v>11399</v>
      </c>
      <c r="AM42" s="137">
        <v>2403</v>
      </c>
      <c r="AN42" s="135">
        <v>1304</v>
      </c>
      <c r="AO42" s="135">
        <v>65051</v>
      </c>
      <c r="AP42" s="137" t="s">
        <v>4</v>
      </c>
      <c r="AQ42" s="137" t="s">
        <v>4</v>
      </c>
      <c r="AR42" s="137">
        <v>8</v>
      </c>
      <c r="AS42" s="137">
        <v>18</v>
      </c>
      <c r="AT42" s="137" t="s">
        <v>4</v>
      </c>
      <c r="AU42" s="137">
        <v>5</v>
      </c>
      <c r="AV42" s="137" t="s">
        <v>4</v>
      </c>
      <c r="AW42" s="137" t="s">
        <v>4</v>
      </c>
      <c r="AX42" s="137">
        <v>263</v>
      </c>
      <c r="AY42" s="137">
        <v>47</v>
      </c>
      <c r="AZ42" s="137" t="s">
        <v>4</v>
      </c>
      <c r="BA42" s="137" t="s">
        <v>4</v>
      </c>
      <c r="BB42" s="137">
        <v>6</v>
      </c>
      <c r="BC42" s="137">
        <v>2</v>
      </c>
      <c r="BD42" s="137">
        <v>2483</v>
      </c>
      <c r="BE42" s="137">
        <v>2</v>
      </c>
      <c r="BF42" s="137">
        <v>428</v>
      </c>
      <c r="BG42" s="137">
        <v>1</v>
      </c>
      <c r="BH42" s="137">
        <v>7002</v>
      </c>
      <c r="BI42" s="137" t="s">
        <v>4</v>
      </c>
      <c r="BJ42" s="135">
        <v>19035</v>
      </c>
      <c r="BK42" s="135">
        <v>31039</v>
      </c>
      <c r="BL42" s="135">
        <v>10766</v>
      </c>
      <c r="BM42" s="135">
        <v>289</v>
      </c>
      <c r="BN42" s="135" t="s">
        <v>4</v>
      </c>
      <c r="BO42" s="137">
        <v>81</v>
      </c>
      <c r="BP42" s="138">
        <v>60420</v>
      </c>
    </row>
    <row r="43" spans="2:68" ht="15" customHeight="1" x14ac:dyDescent="0.2">
      <c r="B43" s="145" t="s">
        <v>346</v>
      </c>
      <c r="C43" s="134">
        <v>881795</v>
      </c>
      <c r="D43" s="135">
        <v>585956</v>
      </c>
      <c r="E43" s="137">
        <v>139163</v>
      </c>
      <c r="F43" s="137">
        <v>41555</v>
      </c>
      <c r="G43" s="135">
        <v>109542</v>
      </c>
      <c r="H43" s="135">
        <v>42765</v>
      </c>
      <c r="I43" s="135">
        <v>5579</v>
      </c>
      <c r="J43" s="135">
        <v>585944</v>
      </c>
      <c r="K43" s="137">
        <v>139158</v>
      </c>
      <c r="L43" s="135">
        <v>156675</v>
      </c>
      <c r="M43" s="135">
        <v>881777</v>
      </c>
      <c r="N43" s="136">
        <v>100</v>
      </c>
      <c r="O43" s="135">
        <v>3</v>
      </c>
      <c r="P43" s="137" t="s">
        <v>4</v>
      </c>
      <c r="Q43" s="135" t="s">
        <v>4</v>
      </c>
      <c r="R43" s="135">
        <v>243</v>
      </c>
      <c r="S43" s="137" t="s">
        <v>4</v>
      </c>
      <c r="T43" s="135" t="s">
        <v>4</v>
      </c>
      <c r="U43" s="135" t="s">
        <v>4</v>
      </c>
      <c r="V43" s="135" t="s">
        <v>4</v>
      </c>
      <c r="W43" s="135">
        <v>715</v>
      </c>
      <c r="X43" s="137">
        <v>9</v>
      </c>
      <c r="Y43" s="135">
        <v>111</v>
      </c>
      <c r="Z43" s="137">
        <v>2</v>
      </c>
      <c r="AA43" s="135">
        <v>3007</v>
      </c>
      <c r="AB43" s="137" t="s">
        <v>4</v>
      </c>
      <c r="AC43" s="135">
        <v>106</v>
      </c>
      <c r="AD43" s="135">
        <v>3746</v>
      </c>
      <c r="AE43" s="135">
        <v>76235</v>
      </c>
      <c r="AF43" s="137">
        <v>2</v>
      </c>
      <c r="AG43" s="137">
        <v>308</v>
      </c>
      <c r="AH43" s="137" t="s">
        <v>4</v>
      </c>
      <c r="AI43" s="135">
        <v>131952</v>
      </c>
      <c r="AJ43" s="135">
        <v>369136</v>
      </c>
      <c r="AK43" s="135">
        <v>112561</v>
      </c>
      <c r="AL43" s="135">
        <v>117167</v>
      </c>
      <c r="AM43" s="137">
        <v>13946</v>
      </c>
      <c r="AN43" s="135">
        <v>369</v>
      </c>
      <c r="AO43" s="135">
        <v>585944</v>
      </c>
      <c r="AP43" s="137" t="s">
        <v>4</v>
      </c>
      <c r="AQ43" s="137" t="s">
        <v>4</v>
      </c>
      <c r="AR43" s="137" t="s">
        <v>4</v>
      </c>
      <c r="AS43" s="137">
        <v>24</v>
      </c>
      <c r="AT43" s="137" t="s">
        <v>4</v>
      </c>
      <c r="AU43" s="137" t="s">
        <v>4</v>
      </c>
      <c r="AV43" s="137" t="s">
        <v>4</v>
      </c>
      <c r="AW43" s="137">
        <v>6</v>
      </c>
      <c r="AX43" s="137">
        <v>94</v>
      </c>
      <c r="AY43" s="137">
        <v>44</v>
      </c>
      <c r="AZ43" s="137" t="s">
        <v>4</v>
      </c>
      <c r="BA43" s="137">
        <v>1</v>
      </c>
      <c r="BB43" s="137">
        <v>955</v>
      </c>
      <c r="BC43" s="137" t="s">
        <v>4</v>
      </c>
      <c r="BD43" s="137">
        <v>4673</v>
      </c>
      <c r="BE43" s="137">
        <v>3</v>
      </c>
      <c r="BF43" s="137">
        <v>6398</v>
      </c>
      <c r="BG43" s="137">
        <v>2</v>
      </c>
      <c r="BH43" s="137">
        <v>7422</v>
      </c>
      <c r="BI43" s="137" t="s">
        <v>4</v>
      </c>
      <c r="BJ43" s="137">
        <v>56000</v>
      </c>
      <c r="BK43" s="137">
        <v>63529</v>
      </c>
      <c r="BL43" s="137">
        <v>14249</v>
      </c>
      <c r="BM43" s="137">
        <v>8558</v>
      </c>
      <c r="BN43" s="137">
        <v>155</v>
      </c>
      <c r="BO43" s="137">
        <v>7</v>
      </c>
      <c r="BP43" s="139">
        <v>139158</v>
      </c>
    </row>
    <row r="44" spans="2:68" ht="15" customHeight="1" x14ac:dyDescent="0.2">
      <c r="B44" s="145" t="s">
        <v>347</v>
      </c>
      <c r="C44" s="134">
        <v>30176</v>
      </c>
      <c r="D44" s="135">
        <v>28438</v>
      </c>
      <c r="E44" s="135">
        <v>26</v>
      </c>
      <c r="F44" s="135">
        <v>7</v>
      </c>
      <c r="G44" s="135" t="s">
        <v>4</v>
      </c>
      <c r="H44" s="135" t="s">
        <v>4</v>
      </c>
      <c r="I44" s="135">
        <v>1705</v>
      </c>
      <c r="J44" s="135">
        <v>25071</v>
      </c>
      <c r="K44" s="135">
        <v>24</v>
      </c>
      <c r="L44" s="135">
        <v>1703</v>
      </c>
      <c r="M44" s="135">
        <v>26798</v>
      </c>
      <c r="N44" s="136">
        <v>88.8</v>
      </c>
      <c r="O44" s="135">
        <v>69</v>
      </c>
      <c r="P44" s="135">
        <v>38</v>
      </c>
      <c r="Q44" s="135">
        <v>191</v>
      </c>
      <c r="R44" s="135">
        <v>96</v>
      </c>
      <c r="S44" s="135">
        <v>3</v>
      </c>
      <c r="T44" s="135">
        <v>6</v>
      </c>
      <c r="U44" s="135" t="s">
        <v>4</v>
      </c>
      <c r="V44" s="135" t="s">
        <v>4</v>
      </c>
      <c r="W44" s="135">
        <v>370</v>
      </c>
      <c r="X44" s="135">
        <v>1</v>
      </c>
      <c r="Y44" s="135">
        <v>7</v>
      </c>
      <c r="Z44" s="135" t="s">
        <v>4</v>
      </c>
      <c r="AA44" s="135">
        <v>997</v>
      </c>
      <c r="AB44" s="135" t="s">
        <v>4</v>
      </c>
      <c r="AC44" s="135">
        <v>1</v>
      </c>
      <c r="AD44" s="135" t="s">
        <v>4</v>
      </c>
      <c r="AE44" s="135">
        <v>5202</v>
      </c>
      <c r="AF44" s="135">
        <v>1</v>
      </c>
      <c r="AG44" s="135" t="s">
        <v>4</v>
      </c>
      <c r="AH44" s="135" t="s">
        <v>4</v>
      </c>
      <c r="AI44" s="135">
        <v>4228</v>
      </c>
      <c r="AJ44" s="135">
        <v>13191</v>
      </c>
      <c r="AK44" s="135">
        <v>3387</v>
      </c>
      <c r="AL44" s="135">
        <v>707</v>
      </c>
      <c r="AM44" s="137" t="s">
        <v>4</v>
      </c>
      <c r="AN44" s="135">
        <v>673</v>
      </c>
      <c r="AO44" s="135">
        <v>25071</v>
      </c>
      <c r="AP44" s="135" t="s">
        <v>4</v>
      </c>
      <c r="AQ44" s="135" t="s">
        <v>4</v>
      </c>
      <c r="AR44" s="135" t="s">
        <v>4</v>
      </c>
      <c r="AS44" s="135">
        <v>16</v>
      </c>
      <c r="AT44" s="135" t="s">
        <v>4</v>
      </c>
      <c r="AU44" s="135" t="s">
        <v>4</v>
      </c>
      <c r="AV44" s="135" t="s">
        <v>4</v>
      </c>
      <c r="AW44" s="135" t="s">
        <v>4</v>
      </c>
      <c r="AX44" s="135">
        <v>6</v>
      </c>
      <c r="AY44" s="135" t="s">
        <v>4</v>
      </c>
      <c r="AZ44" s="135" t="s">
        <v>4</v>
      </c>
      <c r="BA44" s="135" t="s">
        <v>4</v>
      </c>
      <c r="BB44" s="135" t="s">
        <v>4</v>
      </c>
      <c r="BC44" s="135" t="s">
        <v>4</v>
      </c>
      <c r="BD44" s="135" t="s">
        <v>4</v>
      </c>
      <c r="BE44" s="135" t="s">
        <v>4</v>
      </c>
      <c r="BF44" s="135" t="s">
        <v>4</v>
      </c>
      <c r="BG44" s="135" t="s">
        <v>4</v>
      </c>
      <c r="BH44" s="135" t="s">
        <v>4</v>
      </c>
      <c r="BI44" s="135">
        <v>1</v>
      </c>
      <c r="BJ44" s="135" t="s">
        <v>4</v>
      </c>
      <c r="BK44" s="135" t="s">
        <v>4</v>
      </c>
      <c r="BL44" s="135" t="s">
        <v>4</v>
      </c>
      <c r="BM44" s="135" t="s">
        <v>4</v>
      </c>
      <c r="BN44" s="135" t="s">
        <v>4</v>
      </c>
      <c r="BO44" s="135">
        <v>1</v>
      </c>
      <c r="BP44" s="138">
        <v>24</v>
      </c>
    </row>
    <row r="45" spans="2:68" ht="15" customHeight="1" x14ac:dyDescent="0.2">
      <c r="B45" s="145" t="s">
        <v>348</v>
      </c>
      <c r="C45" s="134">
        <v>4622</v>
      </c>
      <c r="D45" s="137">
        <v>4521</v>
      </c>
      <c r="E45" s="137" t="s">
        <v>4</v>
      </c>
      <c r="F45" s="135" t="s">
        <v>4</v>
      </c>
      <c r="G45" s="137">
        <v>98</v>
      </c>
      <c r="H45" s="137">
        <v>50</v>
      </c>
      <c r="I45" s="137">
        <v>3</v>
      </c>
      <c r="J45" s="137">
        <v>4326</v>
      </c>
      <c r="K45" s="137" t="s">
        <v>4</v>
      </c>
      <c r="L45" s="135">
        <v>101</v>
      </c>
      <c r="M45" s="135">
        <v>4427</v>
      </c>
      <c r="N45" s="136">
        <v>95.8</v>
      </c>
      <c r="O45" s="137">
        <v>6</v>
      </c>
      <c r="P45" s="137" t="s">
        <v>4</v>
      </c>
      <c r="Q45" s="137" t="s">
        <v>4</v>
      </c>
      <c r="R45" s="137">
        <v>20</v>
      </c>
      <c r="S45" s="137" t="s">
        <v>4</v>
      </c>
      <c r="T45" s="137" t="s">
        <v>4</v>
      </c>
      <c r="U45" s="137">
        <v>1</v>
      </c>
      <c r="V45" s="137">
        <v>1</v>
      </c>
      <c r="W45" s="137">
        <v>19</v>
      </c>
      <c r="X45" s="137">
        <v>10</v>
      </c>
      <c r="Y45" s="137">
        <v>2</v>
      </c>
      <c r="Z45" s="137" t="s">
        <v>4</v>
      </c>
      <c r="AA45" s="137">
        <v>97</v>
      </c>
      <c r="AB45" s="137" t="s">
        <v>4</v>
      </c>
      <c r="AC45" s="137" t="s">
        <v>4</v>
      </c>
      <c r="AD45" s="137">
        <v>1</v>
      </c>
      <c r="AE45" s="137">
        <v>436</v>
      </c>
      <c r="AF45" s="137" t="s">
        <v>4</v>
      </c>
      <c r="AG45" s="137">
        <v>1</v>
      </c>
      <c r="AH45" s="137" t="s">
        <v>4</v>
      </c>
      <c r="AI45" s="137">
        <v>217</v>
      </c>
      <c r="AJ45" s="137">
        <v>1142</v>
      </c>
      <c r="AK45" s="137">
        <v>484</v>
      </c>
      <c r="AL45" s="137">
        <v>17</v>
      </c>
      <c r="AM45" s="137">
        <v>2</v>
      </c>
      <c r="AN45" s="137">
        <v>2373</v>
      </c>
      <c r="AO45" s="137">
        <v>4326</v>
      </c>
      <c r="AP45" s="137" t="s">
        <v>4</v>
      </c>
      <c r="AQ45" s="137" t="s">
        <v>4</v>
      </c>
      <c r="AR45" s="137" t="s">
        <v>4</v>
      </c>
      <c r="AS45" s="137" t="s">
        <v>4</v>
      </c>
      <c r="AT45" s="137" t="s">
        <v>4</v>
      </c>
      <c r="AU45" s="137" t="s">
        <v>4</v>
      </c>
      <c r="AV45" s="137" t="s">
        <v>4</v>
      </c>
      <c r="AW45" s="137" t="s">
        <v>4</v>
      </c>
      <c r="AX45" s="137" t="s">
        <v>4</v>
      </c>
      <c r="AY45" s="137" t="s">
        <v>4</v>
      </c>
      <c r="AZ45" s="137" t="s">
        <v>4</v>
      </c>
      <c r="BA45" s="137" t="s">
        <v>4</v>
      </c>
      <c r="BB45" s="137" t="s">
        <v>4</v>
      </c>
      <c r="BC45" s="137" t="s">
        <v>4</v>
      </c>
      <c r="BD45" s="137" t="s">
        <v>4</v>
      </c>
      <c r="BE45" s="137" t="s">
        <v>4</v>
      </c>
      <c r="BF45" s="137" t="s">
        <v>4</v>
      </c>
      <c r="BG45" s="137" t="s">
        <v>4</v>
      </c>
      <c r="BH45" s="137" t="s">
        <v>4</v>
      </c>
      <c r="BI45" s="137" t="s">
        <v>4</v>
      </c>
      <c r="BJ45" s="137" t="s">
        <v>4</v>
      </c>
      <c r="BK45" s="137" t="s">
        <v>4</v>
      </c>
      <c r="BL45" s="137" t="s">
        <v>4</v>
      </c>
      <c r="BM45" s="137" t="s">
        <v>4</v>
      </c>
      <c r="BN45" s="137" t="s">
        <v>4</v>
      </c>
      <c r="BO45" s="137" t="s">
        <v>4</v>
      </c>
      <c r="BP45" s="139" t="s">
        <v>4</v>
      </c>
    </row>
    <row r="46" spans="2:68" ht="15" customHeight="1" x14ac:dyDescent="0.2">
      <c r="B46" s="145" t="s">
        <v>349</v>
      </c>
      <c r="C46" s="134">
        <v>17773</v>
      </c>
      <c r="D46" s="135">
        <v>13568</v>
      </c>
      <c r="E46" s="135">
        <v>3980</v>
      </c>
      <c r="F46" s="135" t="s">
        <v>4</v>
      </c>
      <c r="G46" s="135">
        <v>4</v>
      </c>
      <c r="H46" s="135" t="s">
        <v>4</v>
      </c>
      <c r="I46" s="135">
        <v>221</v>
      </c>
      <c r="J46" s="135">
        <v>11693</v>
      </c>
      <c r="K46" s="135">
        <v>3979</v>
      </c>
      <c r="L46" s="135">
        <v>224</v>
      </c>
      <c r="M46" s="135">
        <v>15896</v>
      </c>
      <c r="N46" s="136">
        <v>89.4</v>
      </c>
      <c r="O46" s="135">
        <v>269</v>
      </c>
      <c r="P46" s="135">
        <v>33</v>
      </c>
      <c r="Q46" s="135">
        <v>11</v>
      </c>
      <c r="R46" s="135">
        <v>184</v>
      </c>
      <c r="S46" s="135">
        <v>11</v>
      </c>
      <c r="T46" s="137" t="s">
        <v>4</v>
      </c>
      <c r="U46" s="135">
        <v>1</v>
      </c>
      <c r="V46" s="135">
        <v>8</v>
      </c>
      <c r="W46" s="135">
        <v>657</v>
      </c>
      <c r="X46" s="135">
        <v>6</v>
      </c>
      <c r="Y46" s="135">
        <v>557</v>
      </c>
      <c r="Z46" s="135">
        <v>10</v>
      </c>
      <c r="AA46" s="135">
        <v>623</v>
      </c>
      <c r="AB46" s="135" t="s">
        <v>4</v>
      </c>
      <c r="AC46" s="135">
        <v>26</v>
      </c>
      <c r="AD46" s="135">
        <v>79</v>
      </c>
      <c r="AE46" s="135">
        <v>5801</v>
      </c>
      <c r="AF46" s="135" t="s">
        <v>4</v>
      </c>
      <c r="AG46" s="135">
        <v>1</v>
      </c>
      <c r="AH46" s="135" t="s">
        <v>4</v>
      </c>
      <c r="AI46" s="135">
        <v>2992</v>
      </c>
      <c r="AJ46" s="135">
        <v>342</v>
      </c>
      <c r="AK46" s="135">
        <v>14</v>
      </c>
      <c r="AL46" s="135">
        <v>3</v>
      </c>
      <c r="AM46" s="135" t="s">
        <v>4</v>
      </c>
      <c r="AN46" s="135">
        <v>93</v>
      </c>
      <c r="AO46" s="135">
        <v>11693</v>
      </c>
      <c r="AP46" s="135" t="s">
        <v>4</v>
      </c>
      <c r="AQ46" s="135" t="s">
        <v>4</v>
      </c>
      <c r="AR46" s="135">
        <v>9</v>
      </c>
      <c r="AS46" s="135">
        <v>3</v>
      </c>
      <c r="AT46" s="135" t="s">
        <v>4</v>
      </c>
      <c r="AU46" s="135" t="s">
        <v>4</v>
      </c>
      <c r="AV46" s="137" t="s">
        <v>4</v>
      </c>
      <c r="AW46" s="135" t="s">
        <v>4</v>
      </c>
      <c r="AX46" s="135">
        <v>32</v>
      </c>
      <c r="AY46" s="135">
        <v>15</v>
      </c>
      <c r="AZ46" s="135" t="s">
        <v>4</v>
      </c>
      <c r="BA46" s="135" t="s">
        <v>4</v>
      </c>
      <c r="BB46" s="135">
        <v>150</v>
      </c>
      <c r="BC46" s="135" t="s">
        <v>4</v>
      </c>
      <c r="BD46" s="135">
        <v>105</v>
      </c>
      <c r="BE46" s="135" t="s">
        <v>4</v>
      </c>
      <c r="BF46" s="135">
        <v>546</v>
      </c>
      <c r="BG46" s="135" t="s">
        <v>4</v>
      </c>
      <c r="BH46" s="135">
        <v>350</v>
      </c>
      <c r="BI46" s="135" t="s">
        <v>4</v>
      </c>
      <c r="BJ46" s="135">
        <v>2760</v>
      </c>
      <c r="BK46" s="135">
        <v>9</v>
      </c>
      <c r="BL46" s="135" t="s">
        <v>4</v>
      </c>
      <c r="BM46" s="135" t="s">
        <v>4</v>
      </c>
      <c r="BN46" s="135" t="s">
        <v>4</v>
      </c>
      <c r="BO46" s="135" t="s">
        <v>4</v>
      </c>
      <c r="BP46" s="138">
        <v>3979</v>
      </c>
    </row>
    <row r="47" spans="2:68" ht="15" customHeight="1" x14ac:dyDescent="0.2">
      <c r="B47" s="145" t="s">
        <v>350</v>
      </c>
      <c r="C47" s="134">
        <v>124916</v>
      </c>
      <c r="D47" s="135">
        <v>11455</v>
      </c>
      <c r="E47" s="137">
        <v>79061</v>
      </c>
      <c r="F47" s="135">
        <v>5</v>
      </c>
      <c r="G47" s="135">
        <v>34105</v>
      </c>
      <c r="H47" s="135">
        <v>6264</v>
      </c>
      <c r="I47" s="137">
        <v>290</v>
      </c>
      <c r="J47" s="135">
        <v>10684</v>
      </c>
      <c r="K47" s="137">
        <v>78496</v>
      </c>
      <c r="L47" s="135">
        <v>34378</v>
      </c>
      <c r="M47" s="135">
        <v>123558</v>
      </c>
      <c r="N47" s="136">
        <v>98.9</v>
      </c>
      <c r="O47" s="137">
        <v>37</v>
      </c>
      <c r="P47" s="137">
        <v>1</v>
      </c>
      <c r="Q47" s="137" t="s">
        <v>4</v>
      </c>
      <c r="R47" s="137">
        <v>7</v>
      </c>
      <c r="S47" s="137">
        <v>2</v>
      </c>
      <c r="T47" s="137">
        <v>6</v>
      </c>
      <c r="U47" s="137" t="s">
        <v>4</v>
      </c>
      <c r="V47" s="137">
        <v>149</v>
      </c>
      <c r="W47" s="137">
        <v>765</v>
      </c>
      <c r="X47" s="137">
        <v>316</v>
      </c>
      <c r="Y47" s="137" t="s">
        <v>4</v>
      </c>
      <c r="Z47" s="137" t="s">
        <v>4</v>
      </c>
      <c r="AA47" s="137">
        <v>781</v>
      </c>
      <c r="AB47" s="137" t="s">
        <v>4</v>
      </c>
      <c r="AC47" s="137">
        <v>185</v>
      </c>
      <c r="AD47" s="137">
        <v>5</v>
      </c>
      <c r="AE47" s="137">
        <v>8</v>
      </c>
      <c r="AF47" s="137">
        <v>2</v>
      </c>
      <c r="AG47" s="137">
        <v>527</v>
      </c>
      <c r="AH47" s="137" t="s">
        <v>4</v>
      </c>
      <c r="AI47" s="135">
        <v>1299</v>
      </c>
      <c r="AJ47" s="137">
        <v>6429</v>
      </c>
      <c r="AK47" s="137">
        <v>2020</v>
      </c>
      <c r="AL47" s="137">
        <v>2017</v>
      </c>
      <c r="AM47" s="137">
        <v>60</v>
      </c>
      <c r="AN47" s="137">
        <v>167</v>
      </c>
      <c r="AO47" s="135">
        <v>10684</v>
      </c>
      <c r="AP47" s="137" t="s">
        <v>4</v>
      </c>
      <c r="AQ47" s="137" t="s">
        <v>4</v>
      </c>
      <c r="AR47" s="137">
        <v>6</v>
      </c>
      <c r="AS47" s="137">
        <v>7</v>
      </c>
      <c r="AT47" s="137" t="s">
        <v>4</v>
      </c>
      <c r="AU47" s="137">
        <v>32</v>
      </c>
      <c r="AV47" s="137" t="s">
        <v>4</v>
      </c>
      <c r="AW47" s="137">
        <v>826</v>
      </c>
      <c r="AX47" s="137">
        <v>202</v>
      </c>
      <c r="AY47" s="137">
        <v>1692</v>
      </c>
      <c r="AZ47" s="137">
        <v>6</v>
      </c>
      <c r="BA47" s="137">
        <v>1</v>
      </c>
      <c r="BB47" s="137">
        <v>1388</v>
      </c>
      <c r="BC47" s="137">
        <v>5</v>
      </c>
      <c r="BD47" s="137">
        <v>8163</v>
      </c>
      <c r="BE47" s="137">
        <v>23</v>
      </c>
      <c r="BF47" s="137">
        <v>28</v>
      </c>
      <c r="BG47" s="137">
        <v>8</v>
      </c>
      <c r="BH47" s="137">
        <v>11547</v>
      </c>
      <c r="BI47" s="137">
        <v>1</v>
      </c>
      <c r="BJ47" s="137">
        <v>22835</v>
      </c>
      <c r="BK47" s="137">
        <v>31637</v>
      </c>
      <c r="BL47" s="137">
        <v>9203</v>
      </c>
      <c r="BM47" s="137">
        <v>394</v>
      </c>
      <c r="BN47" s="137">
        <v>3</v>
      </c>
      <c r="BO47" s="137">
        <v>89</v>
      </c>
      <c r="BP47" s="139">
        <v>78496</v>
      </c>
    </row>
    <row r="48" spans="2:68" ht="15" customHeight="1" x14ac:dyDescent="0.2">
      <c r="B48" s="145" t="s">
        <v>351</v>
      </c>
      <c r="C48" s="134">
        <v>178</v>
      </c>
      <c r="D48" s="135" t="s">
        <v>4</v>
      </c>
      <c r="E48" s="135" t="s">
        <v>4</v>
      </c>
      <c r="F48" s="135">
        <v>178</v>
      </c>
      <c r="G48" s="135" t="s">
        <v>4</v>
      </c>
      <c r="H48" s="135" t="s">
        <v>4</v>
      </c>
      <c r="I48" s="135" t="s">
        <v>4</v>
      </c>
      <c r="J48" s="135" t="s">
        <v>4</v>
      </c>
      <c r="K48" s="135" t="s">
        <v>4</v>
      </c>
      <c r="L48" s="135">
        <v>178</v>
      </c>
      <c r="M48" s="135">
        <v>178</v>
      </c>
      <c r="N48" s="136">
        <v>100</v>
      </c>
      <c r="O48" s="135" t="s">
        <v>4</v>
      </c>
      <c r="P48" s="135" t="s">
        <v>4</v>
      </c>
      <c r="Q48" s="135" t="s">
        <v>4</v>
      </c>
      <c r="R48" s="135" t="s">
        <v>4</v>
      </c>
      <c r="S48" s="135" t="s">
        <v>4</v>
      </c>
      <c r="T48" s="137" t="s">
        <v>4</v>
      </c>
      <c r="U48" s="135" t="s">
        <v>4</v>
      </c>
      <c r="V48" s="135" t="s">
        <v>4</v>
      </c>
      <c r="W48" s="135" t="s">
        <v>4</v>
      </c>
      <c r="X48" s="135" t="s">
        <v>4</v>
      </c>
      <c r="Y48" s="135" t="s">
        <v>4</v>
      </c>
      <c r="Z48" s="135" t="s">
        <v>4</v>
      </c>
      <c r="AA48" s="135" t="s">
        <v>4</v>
      </c>
      <c r="AB48" s="135" t="s">
        <v>4</v>
      </c>
      <c r="AC48" s="135" t="s">
        <v>4</v>
      </c>
      <c r="AD48" s="135" t="s">
        <v>4</v>
      </c>
      <c r="AE48" s="135" t="s">
        <v>4</v>
      </c>
      <c r="AF48" s="135" t="s">
        <v>4</v>
      </c>
      <c r="AG48" s="135" t="s">
        <v>4</v>
      </c>
      <c r="AH48" s="135" t="s">
        <v>4</v>
      </c>
      <c r="AI48" s="135" t="s">
        <v>4</v>
      </c>
      <c r="AJ48" s="135" t="s">
        <v>4</v>
      </c>
      <c r="AK48" s="135" t="s">
        <v>4</v>
      </c>
      <c r="AL48" s="135" t="s">
        <v>4</v>
      </c>
      <c r="AM48" s="137" t="s">
        <v>4</v>
      </c>
      <c r="AN48" s="135" t="s">
        <v>4</v>
      </c>
      <c r="AO48" s="135" t="s">
        <v>4</v>
      </c>
      <c r="AP48" s="137" t="s">
        <v>4</v>
      </c>
      <c r="AQ48" s="137" t="s">
        <v>4</v>
      </c>
      <c r="AR48" s="137" t="s">
        <v>4</v>
      </c>
      <c r="AS48" s="137" t="s">
        <v>4</v>
      </c>
      <c r="AT48" s="137" t="s">
        <v>4</v>
      </c>
      <c r="AU48" s="137" t="s">
        <v>4</v>
      </c>
      <c r="AV48" s="137" t="s">
        <v>4</v>
      </c>
      <c r="AW48" s="137" t="s">
        <v>4</v>
      </c>
      <c r="AX48" s="135" t="s">
        <v>4</v>
      </c>
      <c r="AY48" s="137" t="s">
        <v>4</v>
      </c>
      <c r="AZ48" s="137" t="s">
        <v>4</v>
      </c>
      <c r="BA48" s="137" t="s">
        <v>4</v>
      </c>
      <c r="BB48" s="135" t="s">
        <v>4</v>
      </c>
      <c r="BC48" s="137" t="s">
        <v>4</v>
      </c>
      <c r="BD48" s="137" t="s">
        <v>4</v>
      </c>
      <c r="BE48" s="137" t="s">
        <v>4</v>
      </c>
      <c r="BF48" s="135" t="s">
        <v>4</v>
      </c>
      <c r="BG48" s="137" t="s">
        <v>4</v>
      </c>
      <c r="BH48" s="135" t="s">
        <v>4</v>
      </c>
      <c r="BI48" s="137" t="s">
        <v>4</v>
      </c>
      <c r="BJ48" s="135" t="s">
        <v>4</v>
      </c>
      <c r="BK48" s="135" t="s">
        <v>4</v>
      </c>
      <c r="BL48" s="135" t="s">
        <v>4</v>
      </c>
      <c r="BM48" s="135" t="s">
        <v>4</v>
      </c>
      <c r="BN48" s="137" t="s">
        <v>4</v>
      </c>
      <c r="BO48" s="135" t="s">
        <v>4</v>
      </c>
      <c r="BP48" s="138" t="s">
        <v>4</v>
      </c>
    </row>
    <row r="49" spans="2:68" ht="15" customHeight="1" x14ac:dyDescent="0.2">
      <c r="B49" s="145" t="s">
        <v>352</v>
      </c>
      <c r="C49" s="134">
        <v>171</v>
      </c>
      <c r="D49" s="135" t="s">
        <v>4</v>
      </c>
      <c r="E49" s="137">
        <v>7</v>
      </c>
      <c r="F49" s="137" t="s">
        <v>4</v>
      </c>
      <c r="G49" s="137">
        <v>164</v>
      </c>
      <c r="H49" s="137">
        <v>154</v>
      </c>
      <c r="I49" s="135" t="s">
        <v>4</v>
      </c>
      <c r="J49" s="135" t="s">
        <v>4</v>
      </c>
      <c r="K49" s="137">
        <v>7</v>
      </c>
      <c r="L49" s="135">
        <v>164</v>
      </c>
      <c r="M49" s="135">
        <v>171</v>
      </c>
      <c r="N49" s="136">
        <v>100</v>
      </c>
      <c r="O49" s="137" t="s">
        <v>4</v>
      </c>
      <c r="P49" s="137" t="s">
        <v>4</v>
      </c>
      <c r="Q49" s="137" t="s">
        <v>4</v>
      </c>
      <c r="R49" s="137" t="s">
        <v>4</v>
      </c>
      <c r="S49" s="137" t="s">
        <v>4</v>
      </c>
      <c r="T49" s="137" t="s">
        <v>4</v>
      </c>
      <c r="U49" s="137" t="s">
        <v>4</v>
      </c>
      <c r="V49" s="137" t="s">
        <v>4</v>
      </c>
      <c r="W49" s="137" t="s">
        <v>4</v>
      </c>
      <c r="X49" s="135" t="s">
        <v>4</v>
      </c>
      <c r="Y49" s="137" t="s">
        <v>4</v>
      </c>
      <c r="Z49" s="137" t="s">
        <v>4</v>
      </c>
      <c r="AA49" s="135" t="s">
        <v>4</v>
      </c>
      <c r="AB49" s="135" t="s">
        <v>4</v>
      </c>
      <c r="AC49" s="135" t="s">
        <v>4</v>
      </c>
      <c r="AD49" s="135" t="s">
        <v>4</v>
      </c>
      <c r="AE49" s="135" t="s">
        <v>4</v>
      </c>
      <c r="AF49" s="135" t="s">
        <v>4</v>
      </c>
      <c r="AG49" s="135" t="s">
        <v>4</v>
      </c>
      <c r="AH49" s="135" t="s">
        <v>4</v>
      </c>
      <c r="AI49" s="137" t="s">
        <v>4</v>
      </c>
      <c r="AJ49" s="137" t="s">
        <v>4</v>
      </c>
      <c r="AK49" s="137" t="s">
        <v>4</v>
      </c>
      <c r="AL49" s="137" t="s">
        <v>4</v>
      </c>
      <c r="AM49" s="137" t="s">
        <v>4</v>
      </c>
      <c r="AN49" s="135" t="s">
        <v>4</v>
      </c>
      <c r="AO49" s="135" t="s">
        <v>4</v>
      </c>
      <c r="AP49" s="137" t="s">
        <v>4</v>
      </c>
      <c r="AQ49" s="137" t="s">
        <v>4</v>
      </c>
      <c r="AR49" s="137" t="s">
        <v>4</v>
      </c>
      <c r="AS49" s="137" t="s">
        <v>4</v>
      </c>
      <c r="AT49" s="137" t="s">
        <v>4</v>
      </c>
      <c r="AU49" s="137" t="s">
        <v>4</v>
      </c>
      <c r="AV49" s="137" t="s">
        <v>4</v>
      </c>
      <c r="AW49" s="137" t="s">
        <v>4</v>
      </c>
      <c r="AX49" s="137">
        <v>1</v>
      </c>
      <c r="AY49" s="137" t="s">
        <v>4</v>
      </c>
      <c r="AZ49" s="137" t="s">
        <v>4</v>
      </c>
      <c r="BA49" s="137" t="s">
        <v>4</v>
      </c>
      <c r="BB49" s="137" t="s">
        <v>4</v>
      </c>
      <c r="BC49" s="137" t="s">
        <v>4</v>
      </c>
      <c r="BD49" s="137">
        <v>2</v>
      </c>
      <c r="BE49" s="137" t="s">
        <v>4</v>
      </c>
      <c r="BF49" s="137">
        <v>1</v>
      </c>
      <c r="BG49" s="137">
        <v>1</v>
      </c>
      <c r="BH49" s="137" t="s">
        <v>4</v>
      </c>
      <c r="BI49" s="137" t="s">
        <v>4</v>
      </c>
      <c r="BJ49" s="137" t="s">
        <v>4</v>
      </c>
      <c r="BK49" s="137" t="s">
        <v>4</v>
      </c>
      <c r="BL49" s="137" t="s">
        <v>4</v>
      </c>
      <c r="BM49" s="137" t="s">
        <v>4</v>
      </c>
      <c r="BN49" s="137" t="s">
        <v>4</v>
      </c>
      <c r="BO49" s="137">
        <v>2</v>
      </c>
      <c r="BP49" s="139">
        <v>7</v>
      </c>
    </row>
    <row r="50" spans="2:68" ht="15" customHeight="1" x14ac:dyDescent="0.2">
      <c r="B50" s="145" t="s">
        <v>353</v>
      </c>
      <c r="C50" s="134">
        <v>34636</v>
      </c>
      <c r="D50" s="135">
        <v>8262</v>
      </c>
      <c r="E50" s="135">
        <v>878</v>
      </c>
      <c r="F50" s="135">
        <v>342</v>
      </c>
      <c r="G50" s="135">
        <v>24851</v>
      </c>
      <c r="H50" s="135">
        <v>1951</v>
      </c>
      <c r="I50" s="135">
        <v>303</v>
      </c>
      <c r="J50" s="135">
        <v>8222</v>
      </c>
      <c r="K50" s="135">
        <v>878</v>
      </c>
      <c r="L50" s="135">
        <v>25496</v>
      </c>
      <c r="M50" s="135">
        <v>34596</v>
      </c>
      <c r="N50" s="136">
        <v>99.9</v>
      </c>
      <c r="O50" s="135">
        <v>17</v>
      </c>
      <c r="P50" s="137" t="s">
        <v>4</v>
      </c>
      <c r="Q50" s="137" t="s">
        <v>4</v>
      </c>
      <c r="R50" s="135">
        <v>26</v>
      </c>
      <c r="S50" s="137" t="s">
        <v>4</v>
      </c>
      <c r="T50" s="137" t="s">
        <v>4</v>
      </c>
      <c r="U50" s="137" t="s">
        <v>4</v>
      </c>
      <c r="V50" s="135" t="s">
        <v>4</v>
      </c>
      <c r="W50" s="135">
        <v>295</v>
      </c>
      <c r="X50" s="135" t="s">
        <v>4</v>
      </c>
      <c r="Y50" s="135">
        <v>34</v>
      </c>
      <c r="Z50" s="135" t="s">
        <v>4</v>
      </c>
      <c r="AA50" s="135">
        <v>1722</v>
      </c>
      <c r="AB50" s="137">
        <v>1</v>
      </c>
      <c r="AC50" s="135" t="s">
        <v>4</v>
      </c>
      <c r="AD50" s="135">
        <v>702</v>
      </c>
      <c r="AE50" s="135">
        <v>3487</v>
      </c>
      <c r="AF50" s="135">
        <v>33</v>
      </c>
      <c r="AG50" s="135" t="s">
        <v>4</v>
      </c>
      <c r="AH50" s="135" t="s">
        <v>4</v>
      </c>
      <c r="AI50" s="135">
        <v>684</v>
      </c>
      <c r="AJ50" s="135">
        <v>1203</v>
      </c>
      <c r="AK50" s="135">
        <v>276</v>
      </c>
      <c r="AL50" s="135">
        <v>355</v>
      </c>
      <c r="AM50" s="137" t="s">
        <v>4</v>
      </c>
      <c r="AN50" s="135">
        <v>18</v>
      </c>
      <c r="AO50" s="135">
        <v>8222</v>
      </c>
      <c r="AP50" s="137" t="s">
        <v>4</v>
      </c>
      <c r="AQ50" s="137" t="s">
        <v>4</v>
      </c>
      <c r="AR50" s="137" t="s">
        <v>4</v>
      </c>
      <c r="AS50" s="135" t="s">
        <v>4</v>
      </c>
      <c r="AT50" s="137" t="s">
        <v>4</v>
      </c>
      <c r="AU50" s="137" t="s">
        <v>4</v>
      </c>
      <c r="AV50" s="137" t="s">
        <v>4</v>
      </c>
      <c r="AW50" s="135" t="s">
        <v>4</v>
      </c>
      <c r="AX50" s="137" t="s">
        <v>4</v>
      </c>
      <c r="AY50" s="135" t="s">
        <v>4</v>
      </c>
      <c r="AZ50" s="135" t="s">
        <v>4</v>
      </c>
      <c r="BA50" s="135" t="s">
        <v>4</v>
      </c>
      <c r="BB50" s="135" t="s">
        <v>4</v>
      </c>
      <c r="BC50" s="137" t="s">
        <v>4</v>
      </c>
      <c r="BD50" s="135" t="s">
        <v>4</v>
      </c>
      <c r="BE50" s="135" t="s">
        <v>4</v>
      </c>
      <c r="BF50" s="135">
        <v>705</v>
      </c>
      <c r="BG50" s="135" t="s">
        <v>4</v>
      </c>
      <c r="BH50" s="135" t="s">
        <v>4</v>
      </c>
      <c r="BI50" s="135" t="s">
        <v>4</v>
      </c>
      <c r="BJ50" s="135">
        <v>173</v>
      </c>
      <c r="BK50" s="135" t="s">
        <v>4</v>
      </c>
      <c r="BL50" s="135" t="s">
        <v>4</v>
      </c>
      <c r="BM50" s="135" t="s">
        <v>4</v>
      </c>
      <c r="BN50" s="137" t="s">
        <v>4</v>
      </c>
      <c r="BO50" s="135" t="s">
        <v>4</v>
      </c>
      <c r="BP50" s="138">
        <v>878</v>
      </c>
    </row>
    <row r="51" spans="2:68" ht="15" customHeight="1" x14ac:dyDescent="0.2">
      <c r="B51" s="145" t="s">
        <v>354</v>
      </c>
      <c r="C51" s="134">
        <v>5062</v>
      </c>
      <c r="D51" s="135">
        <v>4777</v>
      </c>
      <c r="E51" s="135" t="s">
        <v>4</v>
      </c>
      <c r="F51" s="137">
        <v>280</v>
      </c>
      <c r="G51" s="137">
        <v>1</v>
      </c>
      <c r="H51" s="137">
        <v>1</v>
      </c>
      <c r="I51" s="137">
        <v>4</v>
      </c>
      <c r="J51" s="135">
        <v>4217</v>
      </c>
      <c r="K51" s="135" t="s">
        <v>4</v>
      </c>
      <c r="L51" s="137">
        <v>283</v>
      </c>
      <c r="M51" s="135">
        <v>4500</v>
      </c>
      <c r="N51" s="136">
        <v>88.9</v>
      </c>
      <c r="O51" s="137">
        <v>72</v>
      </c>
      <c r="P51" s="137" t="s">
        <v>4</v>
      </c>
      <c r="Q51" s="137" t="s">
        <v>4</v>
      </c>
      <c r="R51" s="137">
        <v>79</v>
      </c>
      <c r="S51" s="137" t="s">
        <v>4</v>
      </c>
      <c r="T51" s="137" t="s">
        <v>4</v>
      </c>
      <c r="U51" s="137" t="s">
        <v>4</v>
      </c>
      <c r="V51" s="137">
        <v>2</v>
      </c>
      <c r="W51" s="137">
        <v>922</v>
      </c>
      <c r="X51" s="137">
        <v>6</v>
      </c>
      <c r="Y51" s="137">
        <v>133</v>
      </c>
      <c r="Z51" s="137">
        <v>4</v>
      </c>
      <c r="AA51" s="137">
        <v>554</v>
      </c>
      <c r="AB51" s="137" t="s">
        <v>4</v>
      </c>
      <c r="AC51" s="137">
        <v>1</v>
      </c>
      <c r="AD51" s="137">
        <v>3</v>
      </c>
      <c r="AE51" s="137">
        <v>779</v>
      </c>
      <c r="AF51" s="137">
        <v>6</v>
      </c>
      <c r="AG51" s="137">
        <v>1</v>
      </c>
      <c r="AH51" s="137" t="s">
        <v>4</v>
      </c>
      <c r="AI51" s="137">
        <v>359</v>
      </c>
      <c r="AJ51" s="135">
        <v>1257</v>
      </c>
      <c r="AK51" s="137">
        <v>137</v>
      </c>
      <c r="AL51" s="135">
        <v>538</v>
      </c>
      <c r="AM51" s="137">
        <v>66</v>
      </c>
      <c r="AN51" s="137">
        <v>39</v>
      </c>
      <c r="AO51" s="135">
        <v>4217</v>
      </c>
      <c r="AP51" s="137" t="s">
        <v>4</v>
      </c>
      <c r="AQ51" s="137" t="s">
        <v>4</v>
      </c>
      <c r="AR51" s="137" t="s">
        <v>4</v>
      </c>
      <c r="AS51" s="137" t="s">
        <v>4</v>
      </c>
      <c r="AT51" s="137" t="s">
        <v>4</v>
      </c>
      <c r="AU51" s="137" t="s">
        <v>4</v>
      </c>
      <c r="AV51" s="137" t="s">
        <v>4</v>
      </c>
      <c r="AW51" s="137" t="s">
        <v>4</v>
      </c>
      <c r="AX51" s="137" t="s">
        <v>4</v>
      </c>
      <c r="AY51" s="137" t="s">
        <v>4</v>
      </c>
      <c r="AZ51" s="137" t="s">
        <v>4</v>
      </c>
      <c r="BA51" s="137" t="s">
        <v>4</v>
      </c>
      <c r="BB51" s="137" t="s">
        <v>4</v>
      </c>
      <c r="BC51" s="137" t="s">
        <v>4</v>
      </c>
      <c r="BD51" s="137" t="s">
        <v>4</v>
      </c>
      <c r="BE51" s="137" t="s">
        <v>4</v>
      </c>
      <c r="BF51" s="137" t="s">
        <v>4</v>
      </c>
      <c r="BG51" s="137" t="s">
        <v>4</v>
      </c>
      <c r="BH51" s="137" t="s">
        <v>4</v>
      </c>
      <c r="BI51" s="137" t="s">
        <v>4</v>
      </c>
      <c r="BJ51" s="137" t="s">
        <v>4</v>
      </c>
      <c r="BK51" s="135" t="s">
        <v>4</v>
      </c>
      <c r="BL51" s="137" t="s">
        <v>4</v>
      </c>
      <c r="BM51" s="135" t="s">
        <v>4</v>
      </c>
      <c r="BN51" s="137" t="s">
        <v>4</v>
      </c>
      <c r="BO51" s="137" t="s">
        <v>4</v>
      </c>
      <c r="BP51" s="138" t="s">
        <v>4</v>
      </c>
    </row>
    <row r="52" spans="2:68" ht="15" customHeight="1" x14ac:dyDescent="0.2">
      <c r="B52" s="145" t="s">
        <v>355</v>
      </c>
      <c r="C52" s="134">
        <v>488</v>
      </c>
      <c r="D52" s="135" t="s">
        <v>4</v>
      </c>
      <c r="E52" s="135" t="s">
        <v>4</v>
      </c>
      <c r="F52" s="137">
        <v>488</v>
      </c>
      <c r="G52" s="135" t="s">
        <v>4</v>
      </c>
      <c r="H52" s="137" t="s">
        <v>4</v>
      </c>
      <c r="I52" s="135" t="s">
        <v>4</v>
      </c>
      <c r="J52" s="135" t="s">
        <v>4</v>
      </c>
      <c r="K52" s="135" t="s">
        <v>4</v>
      </c>
      <c r="L52" s="135">
        <v>488</v>
      </c>
      <c r="M52" s="135">
        <v>488</v>
      </c>
      <c r="N52" s="136">
        <v>100</v>
      </c>
      <c r="O52" s="137" t="s">
        <v>4</v>
      </c>
      <c r="P52" s="137" t="s">
        <v>4</v>
      </c>
      <c r="Q52" s="137" t="s">
        <v>4</v>
      </c>
      <c r="R52" s="137" t="s">
        <v>4</v>
      </c>
      <c r="S52" s="137" t="s">
        <v>4</v>
      </c>
      <c r="T52" s="137" t="s">
        <v>4</v>
      </c>
      <c r="U52" s="137" t="s">
        <v>4</v>
      </c>
      <c r="V52" s="137" t="s">
        <v>4</v>
      </c>
      <c r="W52" s="137" t="s">
        <v>4</v>
      </c>
      <c r="X52" s="137" t="s">
        <v>4</v>
      </c>
      <c r="Y52" s="137" t="s">
        <v>4</v>
      </c>
      <c r="Z52" s="137" t="s">
        <v>4</v>
      </c>
      <c r="AA52" s="137" t="s">
        <v>4</v>
      </c>
      <c r="AB52" s="137" t="s">
        <v>4</v>
      </c>
      <c r="AC52" s="137" t="s">
        <v>4</v>
      </c>
      <c r="AD52" s="137" t="s">
        <v>4</v>
      </c>
      <c r="AE52" s="135" t="s">
        <v>4</v>
      </c>
      <c r="AF52" s="137" t="s">
        <v>4</v>
      </c>
      <c r="AG52" s="135" t="s">
        <v>4</v>
      </c>
      <c r="AH52" s="137" t="s">
        <v>4</v>
      </c>
      <c r="AI52" s="135" t="s">
        <v>4</v>
      </c>
      <c r="AJ52" s="135" t="s">
        <v>4</v>
      </c>
      <c r="AK52" s="135" t="s">
        <v>4</v>
      </c>
      <c r="AL52" s="137" t="s">
        <v>4</v>
      </c>
      <c r="AM52" s="137" t="s">
        <v>4</v>
      </c>
      <c r="AN52" s="137" t="s">
        <v>4</v>
      </c>
      <c r="AO52" s="135" t="s">
        <v>4</v>
      </c>
      <c r="AP52" s="137" t="s">
        <v>4</v>
      </c>
      <c r="AQ52" s="137" t="s">
        <v>4</v>
      </c>
      <c r="AR52" s="137" t="s">
        <v>4</v>
      </c>
      <c r="AS52" s="137" t="s">
        <v>4</v>
      </c>
      <c r="AT52" s="137" t="s">
        <v>4</v>
      </c>
      <c r="AU52" s="137" t="s">
        <v>4</v>
      </c>
      <c r="AV52" s="137" t="s">
        <v>4</v>
      </c>
      <c r="AW52" s="137" t="s">
        <v>4</v>
      </c>
      <c r="AX52" s="137" t="s">
        <v>4</v>
      </c>
      <c r="AY52" s="137" t="s">
        <v>4</v>
      </c>
      <c r="AZ52" s="137" t="s">
        <v>4</v>
      </c>
      <c r="BA52" s="137" t="s">
        <v>4</v>
      </c>
      <c r="BB52" s="137" t="s">
        <v>4</v>
      </c>
      <c r="BC52" s="137" t="s">
        <v>4</v>
      </c>
      <c r="BD52" s="137" t="s">
        <v>4</v>
      </c>
      <c r="BE52" s="137" t="s">
        <v>4</v>
      </c>
      <c r="BF52" s="137" t="s">
        <v>4</v>
      </c>
      <c r="BG52" s="137" t="s">
        <v>4</v>
      </c>
      <c r="BH52" s="137" t="s">
        <v>4</v>
      </c>
      <c r="BI52" s="137" t="s">
        <v>4</v>
      </c>
      <c r="BJ52" s="135" t="s">
        <v>4</v>
      </c>
      <c r="BK52" s="135" t="s">
        <v>4</v>
      </c>
      <c r="BL52" s="137" t="s">
        <v>4</v>
      </c>
      <c r="BM52" s="137" t="s">
        <v>4</v>
      </c>
      <c r="BN52" s="137" t="s">
        <v>4</v>
      </c>
      <c r="BO52" s="137" t="s">
        <v>4</v>
      </c>
      <c r="BP52" s="138" t="s">
        <v>4</v>
      </c>
    </row>
    <row r="53" spans="2:68" ht="15" customHeight="1" x14ac:dyDescent="0.2">
      <c r="B53" s="145" t="s">
        <v>356</v>
      </c>
      <c r="C53" s="134">
        <v>6523</v>
      </c>
      <c r="D53" s="135">
        <v>10</v>
      </c>
      <c r="E53" s="135" t="s">
        <v>4</v>
      </c>
      <c r="F53" s="137">
        <v>21</v>
      </c>
      <c r="G53" s="137">
        <v>6492</v>
      </c>
      <c r="H53" s="137">
        <v>6241</v>
      </c>
      <c r="I53" s="135" t="s">
        <v>4</v>
      </c>
      <c r="J53" s="135">
        <v>10</v>
      </c>
      <c r="K53" s="135" t="s">
        <v>4</v>
      </c>
      <c r="L53" s="135">
        <v>6513</v>
      </c>
      <c r="M53" s="135">
        <v>6523</v>
      </c>
      <c r="N53" s="136">
        <v>100</v>
      </c>
      <c r="O53" s="135" t="s">
        <v>4</v>
      </c>
      <c r="P53" s="137" t="s">
        <v>4</v>
      </c>
      <c r="Q53" s="135" t="s">
        <v>4</v>
      </c>
      <c r="R53" s="137" t="s">
        <v>4</v>
      </c>
      <c r="S53" s="137" t="s">
        <v>4</v>
      </c>
      <c r="T53" s="135" t="s">
        <v>4</v>
      </c>
      <c r="U53" s="137" t="s">
        <v>4</v>
      </c>
      <c r="V53" s="137" t="s">
        <v>4</v>
      </c>
      <c r="W53" s="135" t="s">
        <v>4</v>
      </c>
      <c r="X53" s="137" t="s">
        <v>4</v>
      </c>
      <c r="Y53" s="137" t="s">
        <v>4</v>
      </c>
      <c r="Z53" s="137" t="s">
        <v>4</v>
      </c>
      <c r="AA53" s="137">
        <v>2</v>
      </c>
      <c r="AB53" s="137" t="s">
        <v>4</v>
      </c>
      <c r="AC53" s="137" t="s">
        <v>4</v>
      </c>
      <c r="AD53" s="137" t="s">
        <v>4</v>
      </c>
      <c r="AE53" s="137">
        <v>2</v>
      </c>
      <c r="AF53" s="137" t="s">
        <v>4</v>
      </c>
      <c r="AG53" s="137" t="s">
        <v>4</v>
      </c>
      <c r="AH53" s="137" t="s">
        <v>4</v>
      </c>
      <c r="AI53" s="137" t="s">
        <v>4</v>
      </c>
      <c r="AJ53" s="137">
        <v>6</v>
      </c>
      <c r="AK53" s="137" t="s">
        <v>4</v>
      </c>
      <c r="AL53" s="137">
        <v>6</v>
      </c>
      <c r="AM53" s="137" t="s">
        <v>4</v>
      </c>
      <c r="AN53" s="135" t="s">
        <v>4</v>
      </c>
      <c r="AO53" s="135">
        <v>10</v>
      </c>
      <c r="AP53" s="137" t="s">
        <v>4</v>
      </c>
      <c r="AQ53" s="137" t="s">
        <v>4</v>
      </c>
      <c r="AR53" s="135" t="s">
        <v>4</v>
      </c>
      <c r="AS53" s="137" t="s">
        <v>4</v>
      </c>
      <c r="AT53" s="137" t="s">
        <v>4</v>
      </c>
      <c r="AU53" s="135" t="s">
        <v>4</v>
      </c>
      <c r="AV53" s="137" t="s">
        <v>4</v>
      </c>
      <c r="AW53" s="135" t="s">
        <v>4</v>
      </c>
      <c r="AX53" s="137" t="s">
        <v>4</v>
      </c>
      <c r="AY53" s="135" t="s">
        <v>4</v>
      </c>
      <c r="AZ53" s="137" t="s">
        <v>4</v>
      </c>
      <c r="BA53" s="137" t="s">
        <v>4</v>
      </c>
      <c r="BB53" s="137" t="s">
        <v>4</v>
      </c>
      <c r="BC53" s="137" t="s">
        <v>4</v>
      </c>
      <c r="BD53" s="135" t="s">
        <v>4</v>
      </c>
      <c r="BE53" s="137" t="s">
        <v>4</v>
      </c>
      <c r="BF53" s="137" t="s">
        <v>4</v>
      </c>
      <c r="BG53" s="137" t="s">
        <v>4</v>
      </c>
      <c r="BH53" s="137" t="s">
        <v>4</v>
      </c>
      <c r="BI53" s="137" t="s">
        <v>4</v>
      </c>
      <c r="BJ53" s="137" t="s">
        <v>4</v>
      </c>
      <c r="BK53" s="137" t="s">
        <v>4</v>
      </c>
      <c r="BL53" s="137" t="s">
        <v>4</v>
      </c>
      <c r="BM53" s="137" t="s">
        <v>4</v>
      </c>
      <c r="BN53" s="137" t="s">
        <v>4</v>
      </c>
      <c r="BO53" s="135" t="s">
        <v>4</v>
      </c>
      <c r="BP53" s="138" t="s">
        <v>4</v>
      </c>
    </row>
    <row r="54" spans="2:68" ht="15" customHeight="1" x14ac:dyDescent="0.2">
      <c r="B54" s="145" t="s">
        <v>357</v>
      </c>
      <c r="C54" s="134">
        <v>8463</v>
      </c>
      <c r="D54" s="135">
        <v>3</v>
      </c>
      <c r="E54" s="135">
        <v>8403</v>
      </c>
      <c r="F54" s="137">
        <v>38</v>
      </c>
      <c r="G54" s="137">
        <v>1</v>
      </c>
      <c r="H54" s="137">
        <v>1</v>
      </c>
      <c r="I54" s="135">
        <v>18</v>
      </c>
      <c r="J54" s="135">
        <v>3</v>
      </c>
      <c r="K54" s="135">
        <v>8233</v>
      </c>
      <c r="L54" s="135">
        <v>40</v>
      </c>
      <c r="M54" s="135">
        <v>8276</v>
      </c>
      <c r="N54" s="136">
        <v>97.8</v>
      </c>
      <c r="O54" s="137" t="s">
        <v>4</v>
      </c>
      <c r="P54" s="137" t="s">
        <v>4</v>
      </c>
      <c r="Q54" s="137" t="s">
        <v>4</v>
      </c>
      <c r="R54" s="137" t="s">
        <v>4</v>
      </c>
      <c r="S54" s="137" t="s">
        <v>4</v>
      </c>
      <c r="T54" s="137" t="s">
        <v>4</v>
      </c>
      <c r="U54" s="137" t="s">
        <v>4</v>
      </c>
      <c r="V54" s="137" t="s">
        <v>4</v>
      </c>
      <c r="W54" s="137" t="s">
        <v>4</v>
      </c>
      <c r="X54" s="137" t="s">
        <v>4</v>
      </c>
      <c r="Y54" s="137" t="s">
        <v>4</v>
      </c>
      <c r="Z54" s="137" t="s">
        <v>4</v>
      </c>
      <c r="AA54" s="137" t="s">
        <v>4</v>
      </c>
      <c r="AB54" s="137" t="s">
        <v>4</v>
      </c>
      <c r="AC54" s="137" t="s">
        <v>4</v>
      </c>
      <c r="AD54" s="137" t="s">
        <v>4</v>
      </c>
      <c r="AE54" s="137" t="s">
        <v>4</v>
      </c>
      <c r="AF54" s="137" t="s">
        <v>4</v>
      </c>
      <c r="AG54" s="137" t="s">
        <v>4</v>
      </c>
      <c r="AH54" s="135" t="s">
        <v>4</v>
      </c>
      <c r="AI54" s="137" t="s">
        <v>4</v>
      </c>
      <c r="AJ54" s="135">
        <v>3</v>
      </c>
      <c r="AK54" s="137">
        <v>2</v>
      </c>
      <c r="AL54" s="137">
        <v>1</v>
      </c>
      <c r="AM54" s="137" t="s">
        <v>4</v>
      </c>
      <c r="AN54" s="137" t="s">
        <v>4</v>
      </c>
      <c r="AO54" s="135">
        <v>3</v>
      </c>
      <c r="AP54" s="135" t="s">
        <v>4</v>
      </c>
      <c r="AQ54" s="135">
        <v>2</v>
      </c>
      <c r="AR54" s="137" t="s">
        <v>4</v>
      </c>
      <c r="AS54" s="135">
        <v>1</v>
      </c>
      <c r="AT54" s="137" t="s">
        <v>4</v>
      </c>
      <c r="AU54" s="135" t="s">
        <v>4</v>
      </c>
      <c r="AV54" s="137" t="s">
        <v>4</v>
      </c>
      <c r="AW54" s="135">
        <v>8</v>
      </c>
      <c r="AX54" s="135" t="s">
        <v>4</v>
      </c>
      <c r="AY54" s="135">
        <v>2</v>
      </c>
      <c r="AZ54" s="137" t="s">
        <v>4</v>
      </c>
      <c r="BA54" s="137" t="s">
        <v>4</v>
      </c>
      <c r="BB54" s="135" t="s">
        <v>4</v>
      </c>
      <c r="BC54" s="135" t="s">
        <v>4</v>
      </c>
      <c r="BD54" s="135">
        <v>2</v>
      </c>
      <c r="BE54" s="137" t="s">
        <v>4</v>
      </c>
      <c r="BF54" s="135" t="s">
        <v>4</v>
      </c>
      <c r="BG54" s="135" t="s">
        <v>4</v>
      </c>
      <c r="BH54" s="135">
        <v>1</v>
      </c>
      <c r="BI54" s="135">
        <v>1631</v>
      </c>
      <c r="BJ54" s="135">
        <v>7</v>
      </c>
      <c r="BK54" s="135">
        <v>5867</v>
      </c>
      <c r="BL54" s="135">
        <v>1314</v>
      </c>
      <c r="BM54" s="135">
        <v>3571</v>
      </c>
      <c r="BN54" s="137">
        <v>43</v>
      </c>
      <c r="BO54" s="135">
        <v>712</v>
      </c>
      <c r="BP54" s="138">
        <v>8233</v>
      </c>
    </row>
    <row r="55" spans="2:68" ht="15" customHeight="1" x14ac:dyDescent="0.2">
      <c r="B55" s="145" t="s">
        <v>358</v>
      </c>
      <c r="C55" s="134">
        <v>10450</v>
      </c>
      <c r="D55" s="135">
        <v>8169</v>
      </c>
      <c r="E55" s="135">
        <v>1370</v>
      </c>
      <c r="F55" s="135">
        <v>19</v>
      </c>
      <c r="G55" s="135">
        <v>876</v>
      </c>
      <c r="H55" s="135" t="s">
        <v>4</v>
      </c>
      <c r="I55" s="135">
        <v>16</v>
      </c>
      <c r="J55" s="135">
        <v>7324</v>
      </c>
      <c r="K55" s="135">
        <v>1370</v>
      </c>
      <c r="L55" s="135">
        <v>910</v>
      </c>
      <c r="M55" s="135">
        <v>9604</v>
      </c>
      <c r="N55" s="136">
        <v>91.9</v>
      </c>
      <c r="O55" s="135">
        <v>24</v>
      </c>
      <c r="P55" s="137">
        <v>1</v>
      </c>
      <c r="Q55" s="135">
        <v>10</v>
      </c>
      <c r="R55" s="135">
        <v>76</v>
      </c>
      <c r="S55" s="135">
        <v>1</v>
      </c>
      <c r="T55" s="137" t="s">
        <v>4</v>
      </c>
      <c r="U55" s="135">
        <v>21</v>
      </c>
      <c r="V55" s="135">
        <v>6</v>
      </c>
      <c r="W55" s="135">
        <v>415</v>
      </c>
      <c r="X55" s="135">
        <v>1</v>
      </c>
      <c r="Y55" s="135" t="s">
        <v>4</v>
      </c>
      <c r="Z55" s="137" t="s">
        <v>4</v>
      </c>
      <c r="AA55" s="135">
        <v>1002</v>
      </c>
      <c r="AB55" s="135">
        <v>1</v>
      </c>
      <c r="AC55" s="135" t="s">
        <v>4</v>
      </c>
      <c r="AD55" s="135">
        <v>3</v>
      </c>
      <c r="AE55" s="135">
        <v>988</v>
      </c>
      <c r="AF55" s="137" t="s">
        <v>4</v>
      </c>
      <c r="AG55" s="137">
        <v>2</v>
      </c>
      <c r="AH55" s="135" t="s">
        <v>4</v>
      </c>
      <c r="AI55" s="135">
        <v>1090</v>
      </c>
      <c r="AJ55" s="135">
        <v>3415</v>
      </c>
      <c r="AK55" s="135">
        <v>519</v>
      </c>
      <c r="AL55" s="135">
        <v>1503</v>
      </c>
      <c r="AM55" s="137">
        <v>84</v>
      </c>
      <c r="AN55" s="135">
        <v>269</v>
      </c>
      <c r="AO55" s="135">
        <v>7324</v>
      </c>
      <c r="AP55" s="137" t="s">
        <v>4</v>
      </c>
      <c r="AQ55" s="137" t="s">
        <v>4</v>
      </c>
      <c r="AR55" s="137" t="s">
        <v>4</v>
      </c>
      <c r="AS55" s="137" t="s">
        <v>4</v>
      </c>
      <c r="AT55" s="137" t="s">
        <v>4</v>
      </c>
      <c r="AU55" s="137" t="s">
        <v>4</v>
      </c>
      <c r="AV55" s="137" t="s">
        <v>4</v>
      </c>
      <c r="AW55" s="137" t="s">
        <v>4</v>
      </c>
      <c r="AX55" s="137" t="s">
        <v>4</v>
      </c>
      <c r="AY55" s="137" t="s">
        <v>4</v>
      </c>
      <c r="AZ55" s="137" t="s">
        <v>4</v>
      </c>
      <c r="BA55" s="137" t="s">
        <v>4</v>
      </c>
      <c r="BB55" s="135" t="s">
        <v>4</v>
      </c>
      <c r="BC55" s="137" t="s">
        <v>4</v>
      </c>
      <c r="BD55" s="137" t="s">
        <v>4</v>
      </c>
      <c r="BE55" s="137" t="s">
        <v>4</v>
      </c>
      <c r="BF55" s="135" t="s">
        <v>4</v>
      </c>
      <c r="BG55" s="137" t="s">
        <v>4</v>
      </c>
      <c r="BH55" s="137" t="s">
        <v>4</v>
      </c>
      <c r="BI55" s="137" t="s">
        <v>4</v>
      </c>
      <c r="BJ55" s="135">
        <v>267</v>
      </c>
      <c r="BK55" s="135">
        <v>1103</v>
      </c>
      <c r="BL55" s="135">
        <v>200</v>
      </c>
      <c r="BM55" s="135" t="s">
        <v>4</v>
      </c>
      <c r="BN55" s="137" t="s">
        <v>4</v>
      </c>
      <c r="BO55" s="135" t="s">
        <v>4</v>
      </c>
      <c r="BP55" s="138">
        <v>1370</v>
      </c>
    </row>
    <row r="56" spans="2:68" ht="15" customHeight="1" x14ac:dyDescent="0.2">
      <c r="B56" s="145" t="s">
        <v>359</v>
      </c>
      <c r="C56" s="134">
        <v>131</v>
      </c>
      <c r="D56" s="135" t="s">
        <v>4</v>
      </c>
      <c r="E56" s="135">
        <v>8</v>
      </c>
      <c r="F56" s="135">
        <v>123</v>
      </c>
      <c r="G56" s="135" t="s">
        <v>4</v>
      </c>
      <c r="H56" s="135" t="s">
        <v>4</v>
      </c>
      <c r="I56" s="135" t="s">
        <v>4</v>
      </c>
      <c r="J56" s="135" t="s">
        <v>4</v>
      </c>
      <c r="K56" s="135">
        <v>8</v>
      </c>
      <c r="L56" s="135">
        <v>123</v>
      </c>
      <c r="M56" s="135">
        <v>131</v>
      </c>
      <c r="N56" s="136">
        <v>100</v>
      </c>
      <c r="O56" s="135" t="s">
        <v>4</v>
      </c>
      <c r="P56" s="135" t="s">
        <v>4</v>
      </c>
      <c r="Q56" s="135" t="s">
        <v>4</v>
      </c>
      <c r="R56" s="135" t="s">
        <v>4</v>
      </c>
      <c r="S56" s="135" t="s">
        <v>4</v>
      </c>
      <c r="T56" s="135" t="s">
        <v>4</v>
      </c>
      <c r="U56" s="135" t="s">
        <v>4</v>
      </c>
      <c r="V56" s="135" t="s">
        <v>4</v>
      </c>
      <c r="W56" s="135" t="s">
        <v>4</v>
      </c>
      <c r="X56" s="135" t="s">
        <v>4</v>
      </c>
      <c r="Y56" s="135" t="s">
        <v>4</v>
      </c>
      <c r="Z56" s="135" t="s">
        <v>4</v>
      </c>
      <c r="AA56" s="135" t="s">
        <v>4</v>
      </c>
      <c r="AB56" s="135" t="s">
        <v>4</v>
      </c>
      <c r="AC56" s="135" t="s">
        <v>4</v>
      </c>
      <c r="AD56" s="135" t="s">
        <v>4</v>
      </c>
      <c r="AE56" s="135" t="s">
        <v>4</v>
      </c>
      <c r="AF56" s="135" t="s">
        <v>4</v>
      </c>
      <c r="AG56" s="135" t="s">
        <v>4</v>
      </c>
      <c r="AH56" s="135" t="s">
        <v>4</v>
      </c>
      <c r="AI56" s="135" t="s">
        <v>4</v>
      </c>
      <c r="AJ56" s="135" t="s">
        <v>4</v>
      </c>
      <c r="AK56" s="135" t="s">
        <v>4</v>
      </c>
      <c r="AL56" s="135" t="s">
        <v>4</v>
      </c>
      <c r="AM56" s="135" t="s">
        <v>4</v>
      </c>
      <c r="AN56" s="135" t="s">
        <v>4</v>
      </c>
      <c r="AO56" s="135" t="s">
        <v>4</v>
      </c>
      <c r="AP56" s="137" t="s">
        <v>4</v>
      </c>
      <c r="AQ56" s="137" t="s">
        <v>4</v>
      </c>
      <c r="AR56" s="135" t="s">
        <v>4</v>
      </c>
      <c r="AS56" s="135" t="s">
        <v>4</v>
      </c>
      <c r="AT56" s="137" t="s">
        <v>4</v>
      </c>
      <c r="AU56" s="135" t="s">
        <v>4</v>
      </c>
      <c r="AV56" s="137" t="s">
        <v>4</v>
      </c>
      <c r="AW56" s="137" t="s">
        <v>4</v>
      </c>
      <c r="AX56" s="135" t="s">
        <v>4</v>
      </c>
      <c r="AY56" s="135" t="s">
        <v>4</v>
      </c>
      <c r="AZ56" s="137" t="s">
        <v>4</v>
      </c>
      <c r="BA56" s="137" t="s">
        <v>4</v>
      </c>
      <c r="BB56" s="135" t="s">
        <v>4</v>
      </c>
      <c r="BC56" s="135" t="s">
        <v>4</v>
      </c>
      <c r="BD56" s="135" t="s">
        <v>4</v>
      </c>
      <c r="BE56" s="135" t="s">
        <v>4</v>
      </c>
      <c r="BF56" s="135" t="s">
        <v>4</v>
      </c>
      <c r="BG56" s="135" t="s">
        <v>4</v>
      </c>
      <c r="BH56" s="135" t="s">
        <v>4</v>
      </c>
      <c r="BI56" s="137" t="s">
        <v>4</v>
      </c>
      <c r="BJ56" s="135" t="s">
        <v>4</v>
      </c>
      <c r="BK56" s="135">
        <v>8</v>
      </c>
      <c r="BL56" s="135" t="s">
        <v>4</v>
      </c>
      <c r="BM56" s="135" t="s">
        <v>4</v>
      </c>
      <c r="BN56" s="137">
        <v>1</v>
      </c>
      <c r="BO56" s="135" t="s">
        <v>4</v>
      </c>
      <c r="BP56" s="138">
        <v>8</v>
      </c>
    </row>
    <row r="57" spans="2:68" ht="15" customHeight="1" x14ac:dyDescent="0.2">
      <c r="B57" s="145" t="s">
        <v>360</v>
      </c>
      <c r="C57" s="134">
        <v>836714</v>
      </c>
      <c r="D57" s="135">
        <v>583219</v>
      </c>
      <c r="E57" s="135">
        <v>116543</v>
      </c>
      <c r="F57" s="135">
        <v>9553</v>
      </c>
      <c r="G57" s="135">
        <v>125238</v>
      </c>
      <c r="H57" s="135">
        <v>12717</v>
      </c>
      <c r="I57" s="135">
        <v>2161</v>
      </c>
      <c r="J57" s="135">
        <v>579695</v>
      </c>
      <c r="K57" s="135">
        <v>116520</v>
      </c>
      <c r="L57" s="135">
        <v>136936</v>
      </c>
      <c r="M57" s="135">
        <v>833151</v>
      </c>
      <c r="N57" s="136">
        <v>99.6</v>
      </c>
      <c r="O57" s="135">
        <v>6941</v>
      </c>
      <c r="P57" s="137">
        <v>178</v>
      </c>
      <c r="Q57" s="137">
        <v>142</v>
      </c>
      <c r="R57" s="135">
        <v>3791</v>
      </c>
      <c r="S57" s="137">
        <v>15</v>
      </c>
      <c r="T57" s="137">
        <v>2</v>
      </c>
      <c r="U57" s="137">
        <v>3</v>
      </c>
      <c r="V57" s="137">
        <v>19</v>
      </c>
      <c r="W57" s="135">
        <v>21884</v>
      </c>
      <c r="X57" s="135">
        <v>158</v>
      </c>
      <c r="Y57" s="135">
        <v>8069</v>
      </c>
      <c r="Z57" s="135">
        <v>154</v>
      </c>
      <c r="AA57" s="135">
        <v>22981</v>
      </c>
      <c r="AB57" s="137" t="s">
        <v>4</v>
      </c>
      <c r="AC57" s="135">
        <v>12</v>
      </c>
      <c r="AD57" s="135">
        <v>671</v>
      </c>
      <c r="AE57" s="135">
        <v>153750</v>
      </c>
      <c r="AF57" s="135">
        <v>14</v>
      </c>
      <c r="AG57" s="135">
        <v>7</v>
      </c>
      <c r="AH57" s="137">
        <v>1</v>
      </c>
      <c r="AI57" s="135">
        <v>107268</v>
      </c>
      <c r="AJ57" s="135">
        <v>253232</v>
      </c>
      <c r="AK57" s="135">
        <v>68437</v>
      </c>
      <c r="AL57" s="135">
        <v>45073</v>
      </c>
      <c r="AM57" s="137">
        <v>23</v>
      </c>
      <c r="AN57" s="135">
        <v>418</v>
      </c>
      <c r="AO57" s="135">
        <v>579695</v>
      </c>
      <c r="AP57" s="137">
        <v>4</v>
      </c>
      <c r="AQ57" s="137">
        <v>12</v>
      </c>
      <c r="AR57" s="137">
        <v>68</v>
      </c>
      <c r="AS57" s="135">
        <v>3</v>
      </c>
      <c r="AT57" s="137" t="s">
        <v>4</v>
      </c>
      <c r="AU57" s="137">
        <v>1</v>
      </c>
      <c r="AV57" s="137" t="s">
        <v>4</v>
      </c>
      <c r="AW57" s="135">
        <v>3</v>
      </c>
      <c r="AX57" s="135">
        <v>54</v>
      </c>
      <c r="AY57" s="135">
        <v>21</v>
      </c>
      <c r="AZ57" s="137" t="s">
        <v>4</v>
      </c>
      <c r="BA57" s="135" t="s">
        <v>4</v>
      </c>
      <c r="BB57" s="135">
        <v>1189</v>
      </c>
      <c r="BC57" s="137" t="s">
        <v>4</v>
      </c>
      <c r="BD57" s="135">
        <v>14</v>
      </c>
      <c r="BE57" s="135">
        <v>100</v>
      </c>
      <c r="BF57" s="135">
        <v>11380</v>
      </c>
      <c r="BG57" s="137" t="s">
        <v>4</v>
      </c>
      <c r="BH57" s="135">
        <v>42</v>
      </c>
      <c r="BI57" s="137" t="s">
        <v>4</v>
      </c>
      <c r="BJ57" s="135">
        <v>16656</v>
      </c>
      <c r="BK57" s="135">
        <v>86956</v>
      </c>
      <c r="BL57" s="135">
        <v>15113</v>
      </c>
      <c r="BM57" s="135">
        <v>7001</v>
      </c>
      <c r="BN57" s="137">
        <v>1</v>
      </c>
      <c r="BO57" s="135">
        <v>17</v>
      </c>
      <c r="BP57" s="138">
        <v>116520</v>
      </c>
    </row>
    <row r="58" spans="2:68" ht="15" customHeight="1" x14ac:dyDescent="0.2">
      <c r="B58" s="145" t="s">
        <v>361</v>
      </c>
      <c r="C58" s="134">
        <v>4721019</v>
      </c>
      <c r="D58" s="135">
        <v>2280403</v>
      </c>
      <c r="E58" s="135">
        <v>1859363</v>
      </c>
      <c r="F58" s="135">
        <v>81077</v>
      </c>
      <c r="G58" s="137">
        <v>470764</v>
      </c>
      <c r="H58" s="137">
        <v>194654</v>
      </c>
      <c r="I58" s="135">
        <v>29412</v>
      </c>
      <c r="J58" s="135">
        <v>2129539</v>
      </c>
      <c r="K58" s="135">
        <v>1809369</v>
      </c>
      <c r="L58" s="135">
        <v>579942</v>
      </c>
      <c r="M58" s="135">
        <v>4518850</v>
      </c>
      <c r="N58" s="136">
        <v>95.7</v>
      </c>
      <c r="O58" s="135">
        <v>21711</v>
      </c>
      <c r="P58" s="135">
        <v>54</v>
      </c>
      <c r="Q58" s="135">
        <v>187</v>
      </c>
      <c r="R58" s="135">
        <v>18094</v>
      </c>
      <c r="S58" s="135">
        <v>637</v>
      </c>
      <c r="T58" s="135">
        <v>30</v>
      </c>
      <c r="U58" s="137">
        <v>154</v>
      </c>
      <c r="V58" s="137">
        <v>995</v>
      </c>
      <c r="W58" s="135">
        <v>96846</v>
      </c>
      <c r="X58" s="137">
        <v>1088</v>
      </c>
      <c r="Y58" s="135">
        <v>74218</v>
      </c>
      <c r="Z58" s="137">
        <v>49829</v>
      </c>
      <c r="AA58" s="135">
        <v>5026</v>
      </c>
      <c r="AB58" s="137">
        <v>872</v>
      </c>
      <c r="AC58" s="135">
        <v>108</v>
      </c>
      <c r="AD58" s="137">
        <v>48585</v>
      </c>
      <c r="AE58" s="135">
        <v>676701</v>
      </c>
      <c r="AF58" s="135">
        <v>14246</v>
      </c>
      <c r="AG58" s="137">
        <v>27</v>
      </c>
      <c r="AH58" s="137">
        <v>55</v>
      </c>
      <c r="AI58" s="135">
        <v>296385</v>
      </c>
      <c r="AJ58" s="135">
        <v>822375</v>
      </c>
      <c r="AK58" s="135">
        <v>182034</v>
      </c>
      <c r="AL58" s="135">
        <v>140055</v>
      </c>
      <c r="AM58" s="137">
        <v>1770</v>
      </c>
      <c r="AN58" s="135">
        <v>1953</v>
      </c>
      <c r="AO58" s="135">
        <v>2129539</v>
      </c>
      <c r="AP58" s="137">
        <v>1233</v>
      </c>
      <c r="AQ58" s="137">
        <v>943</v>
      </c>
      <c r="AR58" s="137">
        <v>1717</v>
      </c>
      <c r="AS58" s="135">
        <v>1189</v>
      </c>
      <c r="AT58" s="137">
        <v>93</v>
      </c>
      <c r="AU58" s="137">
        <v>180</v>
      </c>
      <c r="AV58" s="137">
        <v>2</v>
      </c>
      <c r="AW58" s="137">
        <v>3359</v>
      </c>
      <c r="AX58" s="135">
        <v>9537</v>
      </c>
      <c r="AY58" s="137">
        <v>5450</v>
      </c>
      <c r="AZ58" s="137">
        <v>8173</v>
      </c>
      <c r="BA58" s="137">
        <v>14</v>
      </c>
      <c r="BB58" s="137">
        <v>55991</v>
      </c>
      <c r="BC58" s="137">
        <v>132</v>
      </c>
      <c r="BD58" s="137">
        <v>24204</v>
      </c>
      <c r="BE58" s="137">
        <v>55</v>
      </c>
      <c r="BF58" s="137">
        <v>223509</v>
      </c>
      <c r="BG58" s="137">
        <v>5145</v>
      </c>
      <c r="BH58" s="137">
        <v>68907</v>
      </c>
      <c r="BI58" s="135">
        <v>22257</v>
      </c>
      <c r="BJ58" s="137">
        <v>416178</v>
      </c>
      <c r="BK58" s="137">
        <v>953219</v>
      </c>
      <c r="BL58" s="137">
        <v>141741</v>
      </c>
      <c r="BM58" s="137">
        <v>248334</v>
      </c>
      <c r="BN58" s="137">
        <v>23906</v>
      </c>
      <c r="BO58" s="135">
        <v>7975</v>
      </c>
      <c r="BP58" s="138">
        <v>1809369</v>
      </c>
    </row>
    <row r="59" spans="2:68" ht="15" customHeight="1" x14ac:dyDescent="0.2">
      <c r="B59" s="145" t="s">
        <v>362</v>
      </c>
      <c r="C59" s="134">
        <v>49557</v>
      </c>
      <c r="D59" s="135">
        <v>6249</v>
      </c>
      <c r="E59" s="137" t="s">
        <v>4</v>
      </c>
      <c r="F59" s="137">
        <v>37263</v>
      </c>
      <c r="G59" s="135">
        <v>6044</v>
      </c>
      <c r="H59" s="135">
        <v>4106</v>
      </c>
      <c r="I59" s="135">
        <v>1</v>
      </c>
      <c r="J59" s="135">
        <v>6249</v>
      </c>
      <c r="K59" s="137" t="s">
        <v>4</v>
      </c>
      <c r="L59" s="135">
        <v>43308</v>
      </c>
      <c r="M59" s="135">
        <v>49557</v>
      </c>
      <c r="N59" s="136">
        <v>100</v>
      </c>
      <c r="O59" s="135" t="s">
        <v>4</v>
      </c>
      <c r="P59" s="137" t="s">
        <v>4</v>
      </c>
      <c r="Q59" s="137" t="s">
        <v>4</v>
      </c>
      <c r="R59" s="135" t="s">
        <v>4</v>
      </c>
      <c r="S59" s="137" t="s">
        <v>4</v>
      </c>
      <c r="T59" s="137" t="s">
        <v>4</v>
      </c>
      <c r="U59" s="135" t="s">
        <v>4</v>
      </c>
      <c r="V59" s="135" t="s">
        <v>4</v>
      </c>
      <c r="W59" s="135" t="s">
        <v>4</v>
      </c>
      <c r="X59" s="135" t="s">
        <v>4</v>
      </c>
      <c r="Y59" s="135" t="s">
        <v>4</v>
      </c>
      <c r="Z59" s="137" t="s">
        <v>4</v>
      </c>
      <c r="AA59" s="135" t="s">
        <v>4</v>
      </c>
      <c r="AB59" s="137" t="s">
        <v>4</v>
      </c>
      <c r="AC59" s="137" t="s">
        <v>4</v>
      </c>
      <c r="AD59" s="135" t="s">
        <v>4</v>
      </c>
      <c r="AE59" s="135" t="s">
        <v>4</v>
      </c>
      <c r="AF59" s="137" t="s">
        <v>4</v>
      </c>
      <c r="AG59" s="135" t="s">
        <v>4</v>
      </c>
      <c r="AH59" s="137" t="s">
        <v>4</v>
      </c>
      <c r="AI59" s="135">
        <v>2</v>
      </c>
      <c r="AJ59" s="135">
        <v>6245</v>
      </c>
      <c r="AK59" s="135">
        <v>1</v>
      </c>
      <c r="AL59" s="135">
        <v>5940</v>
      </c>
      <c r="AM59" s="135">
        <v>303</v>
      </c>
      <c r="AN59" s="135">
        <v>2</v>
      </c>
      <c r="AO59" s="135">
        <v>6249</v>
      </c>
      <c r="AP59" s="137" t="s">
        <v>4</v>
      </c>
      <c r="AQ59" s="137" t="s">
        <v>4</v>
      </c>
      <c r="AR59" s="137" t="s">
        <v>4</v>
      </c>
      <c r="AS59" s="137" t="s">
        <v>4</v>
      </c>
      <c r="AT59" s="137" t="s">
        <v>4</v>
      </c>
      <c r="AU59" s="137" t="s">
        <v>4</v>
      </c>
      <c r="AV59" s="137" t="s">
        <v>4</v>
      </c>
      <c r="AW59" s="137" t="s">
        <v>4</v>
      </c>
      <c r="AX59" s="137" t="s">
        <v>4</v>
      </c>
      <c r="AY59" s="137" t="s">
        <v>4</v>
      </c>
      <c r="AZ59" s="137" t="s">
        <v>4</v>
      </c>
      <c r="BA59" s="137" t="s">
        <v>4</v>
      </c>
      <c r="BB59" s="137" t="s">
        <v>4</v>
      </c>
      <c r="BC59" s="137" t="s">
        <v>4</v>
      </c>
      <c r="BD59" s="137" t="s">
        <v>4</v>
      </c>
      <c r="BE59" s="137" t="s">
        <v>4</v>
      </c>
      <c r="BF59" s="137" t="s">
        <v>4</v>
      </c>
      <c r="BG59" s="137" t="s">
        <v>4</v>
      </c>
      <c r="BH59" s="137" t="s">
        <v>4</v>
      </c>
      <c r="BI59" s="137" t="s">
        <v>4</v>
      </c>
      <c r="BJ59" s="137" t="s">
        <v>4</v>
      </c>
      <c r="BK59" s="137" t="s">
        <v>4</v>
      </c>
      <c r="BL59" s="137" t="s">
        <v>4</v>
      </c>
      <c r="BM59" s="137" t="s">
        <v>4</v>
      </c>
      <c r="BN59" s="137" t="s">
        <v>4</v>
      </c>
      <c r="BO59" s="137" t="s">
        <v>4</v>
      </c>
      <c r="BP59" s="139" t="s">
        <v>4</v>
      </c>
    </row>
    <row r="60" spans="2:68" ht="15" customHeight="1" x14ac:dyDescent="0.2">
      <c r="B60" s="145" t="s">
        <v>363</v>
      </c>
      <c r="C60" s="134">
        <v>21476</v>
      </c>
      <c r="D60" s="135">
        <v>20724</v>
      </c>
      <c r="E60" s="135">
        <v>660</v>
      </c>
      <c r="F60" s="137">
        <v>6</v>
      </c>
      <c r="G60" s="135">
        <v>1</v>
      </c>
      <c r="H60" s="137" t="s">
        <v>4</v>
      </c>
      <c r="I60" s="135">
        <v>85</v>
      </c>
      <c r="J60" s="135">
        <v>8269</v>
      </c>
      <c r="K60" s="135">
        <v>555</v>
      </c>
      <c r="L60" s="135">
        <v>78</v>
      </c>
      <c r="M60" s="135">
        <v>8902</v>
      </c>
      <c r="N60" s="136">
        <v>41.5</v>
      </c>
      <c r="O60" s="135">
        <v>24</v>
      </c>
      <c r="P60" s="135">
        <v>2</v>
      </c>
      <c r="Q60" s="135" t="s">
        <v>4</v>
      </c>
      <c r="R60" s="135">
        <v>139</v>
      </c>
      <c r="S60" s="135">
        <v>6</v>
      </c>
      <c r="T60" s="137" t="s">
        <v>4</v>
      </c>
      <c r="U60" s="135" t="s">
        <v>4</v>
      </c>
      <c r="V60" s="135">
        <v>1</v>
      </c>
      <c r="W60" s="135">
        <v>588</v>
      </c>
      <c r="X60" s="135">
        <v>1</v>
      </c>
      <c r="Y60" s="135">
        <v>3063</v>
      </c>
      <c r="Z60" s="135">
        <v>999</v>
      </c>
      <c r="AA60" s="135">
        <v>3110</v>
      </c>
      <c r="AB60" s="137" t="s">
        <v>4</v>
      </c>
      <c r="AC60" s="135">
        <v>1</v>
      </c>
      <c r="AD60" s="135">
        <v>38</v>
      </c>
      <c r="AE60" s="135">
        <v>32</v>
      </c>
      <c r="AF60" s="137" t="s">
        <v>4</v>
      </c>
      <c r="AG60" s="135" t="s">
        <v>4</v>
      </c>
      <c r="AH60" s="137" t="s">
        <v>4</v>
      </c>
      <c r="AI60" s="135">
        <v>4</v>
      </c>
      <c r="AJ60" s="135" t="s">
        <v>4</v>
      </c>
      <c r="AK60" s="135" t="s">
        <v>4</v>
      </c>
      <c r="AL60" s="135" t="s">
        <v>4</v>
      </c>
      <c r="AM60" s="137" t="s">
        <v>4</v>
      </c>
      <c r="AN60" s="135">
        <v>267</v>
      </c>
      <c r="AO60" s="135">
        <v>8269</v>
      </c>
      <c r="AP60" s="137" t="s">
        <v>4</v>
      </c>
      <c r="AQ60" s="137" t="s">
        <v>4</v>
      </c>
      <c r="AR60" s="135" t="s">
        <v>4</v>
      </c>
      <c r="AS60" s="135" t="s">
        <v>4</v>
      </c>
      <c r="AT60" s="137" t="s">
        <v>4</v>
      </c>
      <c r="AU60" s="137" t="s">
        <v>4</v>
      </c>
      <c r="AV60" s="137" t="s">
        <v>4</v>
      </c>
      <c r="AW60" s="137">
        <v>1</v>
      </c>
      <c r="AX60" s="135">
        <v>36</v>
      </c>
      <c r="AY60" s="135" t="s">
        <v>4</v>
      </c>
      <c r="AZ60" s="137">
        <v>88</v>
      </c>
      <c r="BA60" s="137">
        <v>1</v>
      </c>
      <c r="BB60" s="135">
        <v>398</v>
      </c>
      <c r="BC60" s="135" t="s">
        <v>4</v>
      </c>
      <c r="BD60" s="135">
        <v>1</v>
      </c>
      <c r="BE60" s="137">
        <v>3</v>
      </c>
      <c r="BF60" s="135">
        <v>7</v>
      </c>
      <c r="BG60" s="137" t="s">
        <v>4</v>
      </c>
      <c r="BH60" s="135">
        <v>5</v>
      </c>
      <c r="BI60" s="137" t="s">
        <v>4</v>
      </c>
      <c r="BJ60" s="135">
        <v>12</v>
      </c>
      <c r="BK60" s="135">
        <v>1</v>
      </c>
      <c r="BL60" s="137" t="s">
        <v>4</v>
      </c>
      <c r="BM60" s="137" t="s">
        <v>4</v>
      </c>
      <c r="BN60" s="137" t="s">
        <v>4</v>
      </c>
      <c r="BO60" s="137">
        <v>2</v>
      </c>
      <c r="BP60" s="138">
        <v>555</v>
      </c>
    </row>
    <row r="61" spans="2:68" ht="15" customHeight="1" x14ac:dyDescent="0.2">
      <c r="B61" s="145" t="s">
        <v>364</v>
      </c>
      <c r="C61" s="134">
        <v>575109</v>
      </c>
      <c r="D61" s="135">
        <v>472319</v>
      </c>
      <c r="E61" s="135">
        <v>49667</v>
      </c>
      <c r="F61" s="135">
        <v>41268</v>
      </c>
      <c r="G61" s="135">
        <v>11649</v>
      </c>
      <c r="H61" s="135">
        <v>8729</v>
      </c>
      <c r="I61" s="135">
        <v>206</v>
      </c>
      <c r="J61" s="135">
        <v>472318</v>
      </c>
      <c r="K61" s="135">
        <v>49665</v>
      </c>
      <c r="L61" s="135">
        <v>53122</v>
      </c>
      <c r="M61" s="135">
        <v>575105</v>
      </c>
      <c r="N61" s="136">
        <v>100</v>
      </c>
      <c r="O61" s="135" t="s">
        <v>4</v>
      </c>
      <c r="P61" s="135" t="s">
        <v>4</v>
      </c>
      <c r="Q61" s="137" t="s">
        <v>4</v>
      </c>
      <c r="R61" s="135">
        <v>1</v>
      </c>
      <c r="S61" s="135" t="s">
        <v>4</v>
      </c>
      <c r="T61" s="135" t="s">
        <v>4</v>
      </c>
      <c r="U61" s="137" t="s">
        <v>4</v>
      </c>
      <c r="V61" s="135" t="s">
        <v>4</v>
      </c>
      <c r="W61" s="135">
        <v>12</v>
      </c>
      <c r="X61" s="135" t="s">
        <v>4</v>
      </c>
      <c r="Y61" s="137" t="s">
        <v>4</v>
      </c>
      <c r="Z61" s="137" t="s">
        <v>4</v>
      </c>
      <c r="AA61" s="135">
        <v>320</v>
      </c>
      <c r="AB61" s="135" t="s">
        <v>4</v>
      </c>
      <c r="AC61" s="135">
        <v>3</v>
      </c>
      <c r="AD61" s="135">
        <v>3</v>
      </c>
      <c r="AE61" s="135">
        <v>100695</v>
      </c>
      <c r="AF61" s="135" t="s">
        <v>4</v>
      </c>
      <c r="AG61" s="135">
        <v>1</v>
      </c>
      <c r="AH61" s="137" t="s">
        <v>4</v>
      </c>
      <c r="AI61" s="135">
        <v>70346</v>
      </c>
      <c r="AJ61" s="135">
        <v>300386</v>
      </c>
      <c r="AK61" s="135">
        <v>75354</v>
      </c>
      <c r="AL61" s="135">
        <v>86169</v>
      </c>
      <c r="AM61" s="137">
        <v>9040</v>
      </c>
      <c r="AN61" s="135">
        <v>551</v>
      </c>
      <c r="AO61" s="135">
        <v>472318</v>
      </c>
      <c r="AP61" s="137" t="s">
        <v>4</v>
      </c>
      <c r="AQ61" s="137" t="s">
        <v>4</v>
      </c>
      <c r="AR61" s="135" t="s">
        <v>4</v>
      </c>
      <c r="AS61" s="135" t="s">
        <v>4</v>
      </c>
      <c r="AT61" s="137" t="s">
        <v>4</v>
      </c>
      <c r="AU61" s="135" t="s">
        <v>4</v>
      </c>
      <c r="AV61" s="137" t="s">
        <v>4</v>
      </c>
      <c r="AW61" s="135" t="s">
        <v>4</v>
      </c>
      <c r="AX61" s="135" t="s">
        <v>4</v>
      </c>
      <c r="AY61" s="135" t="s">
        <v>4</v>
      </c>
      <c r="AZ61" s="135" t="s">
        <v>4</v>
      </c>
      <c r="BA61" s="135" t="s">
        <v>4</v>
      </c>
      <c r="BB61" s="135">
        <v>339</v>
      </c>
      <c r="BC61" s="135" t="s">
        <v>4</v>
      </c>
      <c r="BD61" s="135" t="s">
        <v>4</v>
      </c>
      <c r="BE61" s="135" t="s">
        <v>4</v>
      </c>
      <c r="BF61" s="135">
        <v>4913</v>
      </c>
      <c r="BG61" s="135" t="s">
        <v>4</v>
      </c>
      <c r="BH61" s="135" t="s">
        <v>4</v>
      </c>
      <c r="BI61" s="135" t="s">
        <v>4</v>
      </c>
      <c r="BJ61" s="135">
        <v>17544</v>
      </c>
      <c r="BK61" s="135">
        <v>26853</v>
      </c>
      <c r="BL61" s="135">
        <v>3586</v>
      </c>
      <c r="BM61" s="135">
        <v>3314</v>
      </c>
      <c r="BN61" s="137" t="s">
        <v>4</v>
      </c>
      <c r="BO61" s="135">
        <v>16</v>
      </c>
      <c r="BP61" s="138">
        <v>49665</v>
      </c>
    </row>
    <row r="62" spans="2:68" ht="15" customHeight="1" x14ac:dyDescent="0.2">
      <c r="B62" s="145" t="s">
        <v>365</v>
      </c>
      <c r="C62" s="134">
        <v>531034</v>
      </c>
      <c r="D62" s="137">
        <v>407367</v>
      </c>
      <c r="E62" s="135">
        <v>69653</v>
      </c>
      <c r="F62" s="137">
        <v>837</v>
      </c>
      <c r="G62" s="135">
        <v>50085</v>
      </c>
      <c r="H62" s="135">
        <v>43552</v>
      </c>
      <c r="I62" s="137">
        <v>3092</v>
      </c>
      <c r="J62" s="137">
        <v>405683</v>
      </c>
      <c r="K62" s="135">
        <v>68825</v>
      </c>
      <c r="L62" s="135">
        <v>53995</v>
      </c>
      <c r="M62" s="135">
        <v>528503</v>
      </c>
      <c r="N62" s="136">
        <v>99.5</v>
      </c>
      <c r="O62" s="137">
        <v>1032</v>
      </c>
      <c r="P62" s="137">
        <v>9</v>
      </c>
      <c r="Q62" s="137">
        <v>148</v>
      </c>
      <c r="R62" s="137">
        <v>1374</v>
      </c>
      <c r="S62" s="137">
        <v>3</v>
      </c>
      <c r="T62" s="137">
        <v>3</v>
      </c>
      <c r="U62" s="137">
        <v>192</v>
      </c>
      <c r="V62" s="137">
        <v>367</v>
      </c>
      <c r="W62" s="137">
        <v>4830</v>
      </c>
      <c r="X62" s="137">
        <v>698</v>
      </c>
      <c r="Y62" s="137">
        <v>4440</v>
      </c>
      <c r="Z62" s="137">
        <v>1274</v>
      </c>
      <c r="AA62" s="137">
        <v>5586</v>
      </c>
      <c r="AB62" s="137">
        <v>23</v>
      </c>
      <c r="AC62" s="137">
        <v>85</v>
      </c>
      <c r="AD62" s="137">
        <v>2555</v>
      </c>
      <c r="AE62" s="137">
        <v>78859</v>
      </c>
      <c r="AF62" s="137">
        <v>2</v>
      </c>
      <c r="AG62" s="137">
        <v>94</v>
      </c>
      <c r="AH62" s="137">
        <v>1</v>
      </c>
      <c r="AI62" s="137">
        <v>57679</v>
      </c>
      <c r="AJ62" s="137">
        <v>246100</v>
      </c>
      <c r="AK62" s="137">
        <v>84725</v>
      </c>
      <c r="AL62" s="137">
        <v>61123</v>
      </c>
      <c r="AM62" s="137">
        <v>3796</v>
      </c>
      <c r="AN62" s="137">
        <v>332</v>
      </c>
      <c r="AO62" s="137">
        <v>405683</v>
      </c>
      <c r="AP62" s="137">
        <v>2</v>
      </c>
      <c r="AQ62" s="137">
        <v>2</v>
      </c>
      <c r="AR62" s="137">
        <v>221</v>
      </c>
      <c r="AS62" s="137">
        <v>47</v>
      </c>
      <c r="AT62" s="137">
        <v>42</v>
      </c>
      <c r="AU62" s="137">
        <v>45</v>
      </c>
      <c r="AV62" s="137" t="s">
        <v>4</v>
      </c>
      <c r="AW62" s="137">
        <v>96</v>
      </c>
      <c r="AX62" s="135">
        <v>45</v>
      </c>
      <c r="AY62" s="137">
        <v>344</v>
      </c>
      <c r="AZ62" s="137">
        <v>2</v>
      </c>
      <c r="BA62" s="137" t="s">
        <v>4</v>
      </c>
      <c r="BB62" s="137">
        <v>824</v>
      </c>
      <c r="BC62" s="137" t="s">
        <v>4</v>
      </c>
      <c r="BD62" s="135">
        <v>4331</v>
      </c>
      <c r="BE62" s="137">
        <v>34</v>
      </c>
      <c r="BF62" s="135">
        <v>7843</v>
      </c>
      <c r="BG62" s="135">
        <v>1</v>
      </c>
      <c r="BH62" s="135">
        <v>3906</v>
      </c>
      <c r="BI62" s="137">
        <v>18</v>
      </c>
      <c r="BJ62" s="137">
        <v>29569</v>
      </c>
      <c r="BK62" s="137">
        <v>21392</v>
      </c>
      <c r="BL62" s="137">
        <v>1814</v>
      </c>
      <c r="BM62" s="137">
        <v>2</v>
      </c>
      <c r="BN62" s="137" t="s">
        <v>4</v>
      </c>
      <c r="BO62" s="135">
        <v>103</v>
      </c>
      <c r="BP62" s="138">
        <v>68825</v>
      </c>
    </row>
    <row r="63" spans="2:68" ht="15" customHeight="1" x14ac:dyDescent="0.2">
      <c r="B63" s="145" t="s">
        <v>366</v>
      </c>
      <c r="C63" s="134">
        <v>3581</v>
      </c>
      <c r="D63" s="135">
        <v>3577</v>
      </c>
      <c r="E63" s="135" t="s">
        <v>4</v>
      </c>
      <c r="F63" s="135">
        <v>1</v>
      </c>
      <c r="G63" s="135">
        <v>1</v>
      </c>
      <c r="H63" s="135" t="s">
        <v>4</v>
      </c>
      <c r="I63" s="135">
        <v>2</v>
      </c>
      <c r="J63" s="135">
        <v>2360</v>
      </c>
      <c r="K63" s="135" t="s">
        <v>4</v>
      </c>
      <c r="L63" s="135">
        <v>3</v>
      </c>
      <c r="M63" s="135">
        <v>2363</v>
      </c>
      <c r="N63" s="136">
        <v>66</v>
      </c>
      <c r="O63" s="135">
        <v>16</v>
      </c>
      <c r="P63" s="137" t="s">
        <v>4</v>
      </c>
      <c r="Q63" s="137">
        <v>3</v>
      </c>
      <c r="R63" s="135">
        <v>114</v>
      </c>
      <c r="S63" s="137">
        <v>7</v>
      </c>
      <c r="T63" s="137" t="s">
        <v>4</v>
      </c>
      <c r="U63" s="137">
        <v>13</v>
      </c>
      <c r="V63" s="137">
        <v>4</v>
      </c>
      <c r="W63" s="135">
        <v>394</v>
      </c>
      <c r="X63" s="137">
        <v>7</v>
      </c>
      <c r="Y63" s="135">
        <v>3</v>
      </c>
      <c r="Z63" s="137" t="s">
        <v>4</v>
      </c>
      <c r="AA63" s="135">
        <v>250</v>
      </c>
      <c r="AB63" s="135">
        <v>1</v>
      </c>
      <c r="AC63" s="137" t="s">
        <v>4</v>
      </c>
      <c r="AD63" s="135">
        <v>1</v>
      </c>
      <c r="AE63" s="135">
        <v>495</v>
      </c>
      <c r="AF63" s="135">
        <v>1</v>
      </c>
      <c r="AG63" s="135" t="s">
        <v>4</v>
      </c>
      <c r="AH63" s="137" t="s">
        <v>4</v>
      </c>
      <c r="AI63" s="135">
        <v>373</v>
      </c>
      <c r="AJ63" s="135">
        <v>661</v>
      </c>
      <c r="AK63" s="135">
        <v>123</v>
      </c>
      <c r="AL63" s="135">
        <v>211</v>
      </c>
      <c r="AM63" s="137">
        <v>9</v>
      </c>
      <c r="AN63" s="135">
        <v>24</v>
      </c>
      <c r="AO63" s="135">
        <v>2360</v>
      </c>
      <c r="AP63" s="137" t="s">
        <v>4</v>
      </c>
      <c r="AQ63" s="137" t="s">
        <v>4</v>
      </c>
      <c r="AR63" s="137" t="s">
        <v>4</v>
      </c>
      <c r="AS63" s="137" t="s">
        <v>4</v>
      </c>
      <c r="AT63" s="137" t="s">
        <v>4</v>
      </c>
      <c r="AU63" s="137" t="s">
        <v>4</v>
      </c>
      <c r="AV63" s="137" t="s">
        <v>4</v>
      </c>
      <c r="AW63" s="137" t="s">
        <v>4</v>
      </c>
      <c r="AX63" s="137" t="s">
        <v>4</v>
      </c>
      <c r="AY63" s="137" t="s">
        <v>4</v>
      </c>
      <c r="AZ63" s="137" t="s">
        <v>4</v>
      </c>
      <c r="BA63" s="137" t="s">
        <v>4</v>
      </c>
      <c r="BB63" s="137" t="s">
        <v>4</v>
      </c>
      <c r="BC63" s="137" t="s">
        <v>4</v>
      </c>
      <c r="BD63" s="137" t="s">
        <v>4</v>
      </c>
      <c r="BE63" s="137" t="s">
        <v>4</v>
      </c>
      <c r="BF63" s="135" t="s">
        <v>4</v>
      </c>
      <c r="BG63" s="137" t="s">
        <v>4</v>
      </c>
      <c r="BH63" s="137" t="s">
        <v>4</v>
      </c>
      <c r="BI63" s="137" t="s">
        <v>4</v>
      </c>
      <c r="BJ63" s="135" t="s">
        <v>4</v>
      </c>
      <c r="BK63" s="137" t="s">
        <v>4</v>
      </c>
      <c r="BL63" s="137" t="s">
        <v>4</v>
      </c>
      <c r="BM63" s="137" t="s">
        <v>4</v>
      </c>
      <c r="BN63" s="137" t="s">
        <v>4</v>
      </c>
      <c r="BO63" s="137" t="s">
        <v>4</v>
      </c>
      <c r="BP63" s="138" t="s">
        <v>4</v>
      </c>
    </row>
    <row r="64" spans="2:68" ht="15" customHeight="1" x14ac:dyDescent="0.2">
      <c r="B64" s="145" t="s">
        <v>367</v>
      </c>
      <c r="C64" s="134">
        <v>1724</v>
      </c>
      <c r="D64" s="135" t="s">
        <v>4</v>
      </c>
      <c r="E64" s="137" t="s">
        <v>4</v>
      </c>
      <c r="F64" s="135">
        <v>1724</v>
      </c>
      <c r="G64" s="135" t="s">
        <v>4</v>
      </c>
      <c r="H64" s="135" t="s">
        <v>4</v>
      </c>
      <c r="I64" s="135" t="s">
        <v>4</v>
      </c>
      <c r="J64" s="135" t="s">
        <v>4</v>
      </c>
      <c r="K64" s="137" t="s">
        <v>4</v>
      </c>
      <c r="L64" s="135">
        <v>1724</v>
      </c>
      <c r="M64" s="135">
        <v>1724</v>
      </c>
      <c r="N64" s="136">
        <v>100</v>
      </c>
      <c r="O64" s="135" t="s">
        <v>4</v>
      </c>
      <c r="P64" s="137" t="s">
        <v>4</v>
      </c>
      <c r="Q64" s="137" t="s">
        <v>4</v>
      </c>
      <c r="R64" s="135" t="s">
        <v>4</v>
      </c>
      <c r="S64" s="137" t="s">
        <v>4</v>
      </c>
      <c r="T64" s="137" t="s">
        <v>4</v>
      </c>
      <c r="U64" s="137" t="s">
        <v>4</v>
      </c>
      <c r="V64" s="135" t="s">
        <v>4</v>
      </c>
      <c r="W64" s="135" t="s">
        <v>4</v>
      </c>
      <c r="X64" s="135" t="s">
        <v>4</v>
      </c>
      <c r="Y64" s="135" t="s">
        <v>4</v>
      </c>
      <c r="Z64" s="135" t="s">
        <v>4</v>
      </c>
      <c r="AA64" s="135" t="s">
        <v>4</v>
      </c>
      <c r="AB64" s="137" t="s">
        <v>4</v>
      </c>
      <c r="AC64" s="135" t="s">
        <v>4</v>
      </c>
      <c r="AD64" s="135" t="s">
        <v>4</v>
      </c>
      <c r="AE64" s="135" t="s">
        <v>4</v>
      </c>
      <c r="AF64" s="135" t="s">
        <v>4</v>
      </c>
      <c r="AG64" s="135" t="s">
        <v>4</v>
      </c>
      <c r="AH64" s="137" t="s">
        <v>4</v>
      </c>
      <c r="AI64" s="135" t="s">
        <v>4</v>
      </c>
      <c r="AJ64" s="135" t="s">
        <v>4</v>
      </c>
      <c r="AK64" s="135" t="s">
        <v>4</v>
      </c>
      <c r="AL64" s="135" t="s">
        <v>4</v>
      </c>
      <c r="AM64" s="137" t="s">
        <v>4</v>
      </c>
      <c r="AN64" s="135" t="s">
        <v>4</v>
      </c>
      <c r="AO64" s="135" t="s">
        <v>4</v>
      </c>
      <c r="AP64" s="137" t="s">
        <v>4</v>
      </c>
      <c r="AQ64" s="137" t="s">
        <v>4</v>
      </c>
      <c r="AR64" s="137" t="s">
        <v>4</v>
      </c>
      <c r="AS64" s="137" t="s">
        <v>4</v>
      </c>
      <c r="AT64" s="137" t="s">
        <v>4</v>
      </c>
      <c r="AU64" s="137" t="s">
        <v>4</v>
      </c>
      <c r="AV64" s="137" t="s">
        <v>4</v>
      </c>
      <c r="AW64" s="137" t="s">
        <v>4</v>
      </c>
      <c r="AX64" s="137" t="s">
        <v>4</v>
      </c>
      <c r="AY64" s="137" t="s">
        <v>4</v>
      </c>
      <c r="AZ64" s="137" t="s">
        <v>4</v>
      </c>
      <c r="BA64" s="137" t="s">
        <v>4</v>
      </c>
      <c r="BB64" s="137" t="s">
        <v>4</v>
      </c>
      <c r="BC64" s="137" t="s">
        <v>4</v>
      </c>
      <c r="BD64" s="137" t="s">
        <v>4</v>
      </c>
      <c r="BE64" s="137" t="s">
        <v>4</v>
      </c>
      <c r="BF64" s="137" t="s">
        <v>4</v>
      </c>
      <c r="BG64" s="137" t="s">
        <v>4</v>
      </c>
      <c r="BH64" s="137" t="s">
        <v>4</v>
      </c>
      <c r="BI64" s="137" t="s">
        <v>4</v>
      </c>
      <c r="BJ64" s="137" t="s">
        <v>4</v>
      </c>
      <c r="BK64" s="137" t="s">
        <v>4</v>
      </c>
      <c r="BL64" s="137" t="s">
        <v>4</v>
      </c>
      <c r="BM64" s="137" t="s">
        <v>4</v>
      </c>
      <c r="BN64" s="137" t="s">
        <v>4</v>
      </c>
      <c r="BO64" s="137" t="s">
        <v>4</v>
      </c>
      <c r="BP64" s="139" t="s">
        <v>4</v>
      </c>
    </row>
    <row r="65" spans="2:68" ht="15" customHeight="1" x14ac:dyDescent="0.2">
      <c r="B65" s="145" t="s">
        <v>368</v>
      </c>
      <c r="C65" s="134">
        <v>780173</v>
      </c>
      <c r="D65" s="137">
        <v>558112</v>
      </c>
      <c r="E65" s="137">
        <v>147606</v>
      </c>
      <c r="F65" s="135">
        <v>18410</v>
      </c>
      <c r="G65" s="137">
        <v>54145</v>
      </c>
      <c r="H65" s="137" t="s">
        <v>4</v>
      </c>
      <c r="I65" s="137">
        <v>1900</v>
      </c>
      <c r="J65" s="137">
        <v>555545</v>
      </c>
      <c r="K65" s="137">
        <v>146996</v>
      </c>
      <c r="L65" s="135">
        <v>74449</v>
      </c>
      <c r="M65" s="135">
        <v>776990</v>
      </c>
      <c r="N65" s="136">
        <v>99.6</v>
      </c>
      <c r="O65" s="137">
        <v>1929</v>
      </c>
      <c r="P65" s="137">
        <v>144</v>
      </c>
      <c r="Q65" s="137">
        <v>200</v>
      </c>
      <c r="R65" s="137">
        <v>3090</v>
      </c>
      <c r="S65" s="137">
        <v>2</v>
      </c>
      <c r="T65" s="137">
        <v>5</v>
      </c>
      <c r="U65" s="137">
        <v>106</v>
      </c>
      <c r="V65" s="137">
        <v>70</v>
      </c>
      <c r="W65" s="137">
        <v>5926</v>
      </c>
      <c r="X65" s="137">
        <v>430</v>
      </c>
      <c r="Y65" s="137">
        <v>6820</v>
      </c>
      <c r="Z65" s="137">
        <v>5</v>
      </c>
      <c r="AA65" s="137">
        <v>10888</v>
      </c>
      <c r="AB65" s="137">
        <v>7</v>
      </c>
      <c r="AC65" s="137">
        <v>43</v>
      </c>
      <c r="AD65" s="137">
        <v>10768</v>
      </c>
      <c r="AE65" s="137">
        <v>147601</v>
      </c>
      <c r="AF65" s="137">
        <v>4</v>
      </c>
      <c r="AG65" s="137">
        <v>45</v>
      </c>
      <c r="AH65" s="137">
        <v>1</v>
      </c>
      <c r="AI65" s="137">
        <v>142510</v>
      </c>
      <c r="AJ65" s="137">
        <v>224698</v>
      </c>
      <c r="AK65" s="137">
        <v>54955</v>
      </c>
      <c r="AL65" s="137">
        <v>33845</v>
      </c>
      <c r="AM65" s="137">
        <v>3238</v>
      </c>
      <c r="AN65" s="137">
        <v>255</v>
      </c>
      <c r="AO65" s="137">
        <v>555545</v>
      </c>
      <c r="AP65" s="137">
        <v>35</v>
      </c>
      <c r="AQ65" s="137">
        <v>10</v>
      </c>
      <c r="AR65" s="137">
        <v>203</v>
      </c>
      <c r="AS65" s="137">
        <v>80</v>
      </c>
      <c r="AT65" s="137">
        <v>45</v>
      </c>
      <c r="AU65" s="137">
        <v>19</v>
      </c>
      <c r="AV65" s="137" t="s">
        <v>4</v>
      </c>
      <c r="AW65" s="137">
        <v>68</v>
      </c>
      <c r="AX65" s="137">
        <v>55</v>
      </c>
      <c r="AY65" s="137">
        <v>278</v>
      </c>
      <c r="AZ65" s="137">
        <v>10</v>
      </c>
      <c r="BA65" s="137" t="s">
        <v>4</v>
      </c>
      <c r="BB65" s="137">
        <v>4619</v>
      </c>
      <c r="BC65" s="137">
        <v>25</v>
      </c>
      <c r="BD65" s="137">
        <v>2728</v>
      </c>
      <c r="BE65" s="137">
        <v>10</v>
      </c>
      <c r="BF65" s="137">
        <v>14360</v>
      </c>
      <c r="BG65" s="137">
        <v>9</v>
      </c>
      <c r="BH65" s="137">
        <v>3139</v>
      </c>
      <c r="BI65" s="137">
        <v>23</v>
      </c>
      <c r="BJ65" s="137">
        <v>60917</v>
      </c>
      <c r="BK65" s="137">
        <v>60300</v>
      </c>
      <c r="BL65" s="137">
        <v>9178</v>
      </c>
      <c r="BM65" s="137">
        <v>2407</v>
      </c>
      <c r="BN65" s="137">
        <v>1142</v>
      </c>
      <c r="BO65" s="137">
        <v>108</v>
      </c>
      <c r="BP65" s="139">
        <v>146996</v>
      </c>
    </row>
    <row r="66" spans="2:68" ht="15" customHeight="1" x14ac:dyDescent="0.2">
      <c r="B66" s="145" t="s">
        <v>369</v>
      </c>
      <c r="C66" s="134">
        <v>3911384</v>
      </c>
      <c r="D66" s="135">
        <v>3142789</v>
      </c>
      <c r="E66" s="137">
        <v>641130</v>
      </c>
      <c r="F66" s="135">
        <v>71469</v>
      </c>
      <c r="G66" s="135">
        <v>26876</v>
      </c>
      <c r="H66" s="135">
        <v>22394</v>
      </c>
      <c r="I66" s="137">
        <v>29120</v>
      </c>
      <c r="J66" s="135">
        <v>3098853</v>
      </c>
      <c r="K66" s="137">
        <v>640836</v>
      </c>
      <c r="L66" s="135">
        <v>127379</v>
      </c>
      <c r="M66" s="135">
        <v>3867068</v>
      </c>
      <c r="N66" s="136">
        <v>98.9</v>
      </c>
      <c r="O66" s="137">
        <v>7936</v>
      </c>
      <c r="P66" s="137">
        <v>1285</v>
      </c>
      <c r="Q66" s="137">
        <v>749</v>
      </c>
      <c r="R66" s="137">
        <v>11903</v>
      </c>
      <c r="S66" s="137">
        <v>463</v>
      </c>
      <c r="T66" s="137" t="s">
        <v>4</v>
      </c>
      <c r="U66" s="137">
        <v>24</v>
      </c>
      <c r="V66" s="137">
        <v>51</v>
      </c>
      <c r="W66" s="137">
        <v>16279</v>
      </c>
      <c r="X66" s="137">
        <v>117</v>
      </c>
      <c r="Y66" s="137">
        <v>97036</v>
      </c>
      <c r="Z66" s="137">
        <v>28145</v>
      </c>
      <c r="AA66" s="137">
        <v>3528</v>
      </c>
      <c r="AB66" s="137">
        <v>3</v>
      </c>
      <c r="AC66" s="137">
        <v>128</v>
      </c>
      <c r="AD66" s="137">
        <v>96740</v>
      </c>
      <c r="AE66" s="137">
        <v>863819</v>
      </c>
      <c r="AF66" s="137">
        <v>31</v>
      </c>
      <c r="AG66" s="137">
        <v>134</v>
      </c>
      <c r="AH66" s="137">
        <v>1</v>
      </c>
      <c r="AI66" s="137">
        <v>613290</v>
      </c>
      <c r="AJ66" s="135">
        <v>1356715</v>
      </c>
      <c r="AK66" s="137">
        <v>232030</v>
      </c>
      <c r="AL66" s="135">
        <v>385610</v>
      </c>
      <c r="AM66" s="137">
        <v>80649</v>
      </c>
      <c r="AN66" s="137">
        <v>939</v>
      </c>
      <c r="AO66" s="135">
        <v>3098853</v>
      </c>
      <c r="AP66" s="137">
        <v>260</v>
      </c>
      <c r="AQ66" s="137">
        <v>101</v>
      </c>
      <c r="AR66" s="137">
        <v>204</v>
      </c>
      <c r="AS66" s="137">
        <v>131</v>
      </c>
      <c r="AT66" s="137">
        <v>3</v>
      </c>
      <c r="AU66" s="137">
        <v>13</v>
      </c>
      <c r="AV66" s="137" t="s">
        <v>4</v>
      </c>
      <c r="AW66" s="137">
        <v>52</v>
      </c>
      <c r="AX66" s="137">
        <v>759</v>
      </c>
      <c r="AY66" s="137">
        <v>248</v>
      </c>
      <c r="AZ66" s="137">
        <v>376</v>
      </c>
      <c r="BA66" s="137">
        <v>2</v>
      </c>
      <c r="BB66" s="137">
        <v>10534</v>
      </c>
      <c r="BC66" s="137">
        <v>3</v>
      </c>
      <c r="BD66" s="137">
        <v>4155</v>
      </c>
      <c r="BE66" s="137">
        <v>14</v>
      </c>
      <c r="BF66" s="137">
        <v>82318</v>
      </c>
      <c r="BG66" s="137">
        <v>5</v>
      </c>
      <c r="BH66" s="137">
        <v>12816</v>
      </c>
      <c r="BI66" s="137">
        <v>182</v>
      </c>
      <c r="BJ66" s="137">
        <v>197902</v>
      </c>
      <c r="BK66" s="137">
        <v>330663</v>
      </c>
      <c r="BL66" s="137">
        <v>50122</v>
      </c>
      <c r="BM66" s="137">
        <v>92301</v>
      </c>
      <c r="BN66" s="137">
        <v>13616</v>
      </c>
      <c r="BO66" s="137">
        <v>98</v>
      </c>
      <c r="BP66" s="139">
        <v>640836</v>
      </c>
    </row>
    <row r="67" spans="2:68" ht="15" customHeight="1" x14ac:dyDescent="0.2">
      <c r="B67" s="145" t="s">
        <v>370</v>
      </c>
      <c r="C67" s="134">
        <v>967905</v>
      </c>
      <c r="D67" s="135">
        <v>654926</v>
      </c>
      <c r="E67" s="135">
        <v>240831</v>
      </c>
      <c r="F67" s="135">
        <v>37821</v>
      </c>
      <c r="G67" s="135">
        <v>31781</v>
      </c>
      <c r="H67" s="135">
        <v>14809</v>
      </c>
      <c r="I67" s="135">
        <v>2546</v>
      </c>
      <c r="J67" s="135">
        <v>653730</v>
      </c>
      <c r="K67" s="135">
        <v>237292</v>
      </c>
      <c r="L67" s="135">
        <v>72138</v>
      </c>
      <c r="M67" s="135">
        <v>963160</v>
      </c>
      <c r="N67" s="136">
        <v>99.5</v>
      </c>
      <c r="O67" s="137">
        <v>1564</v>
      </c>
      <c r="P67" s="137">
        <v>225</v>
      </c>
      <c r="Q67" s="137">
        <v>134</v>
      </c>
      <c r="R67" s="137">
        <v>2337</v>
      </c>
      <c r="S67" s="137">
        <v>4</v>
      </c>
      <c r="T67" s="137">
        <v>1</v>
      </c>
      <c r="U67" s="137">
        <v>8</v>
      </c>
      <c r="V67" s="137">
        <v>65</v>
      </c>
      <c r="W67" s="137">
        <v>8361</v>
      </c>
      <c r="X67" s="137">
        <v>111</v>
      </c>
      <c r="Y67" s="137">
        <v>9094</v>
      </c>
      <c r="Z67" s="137">
        <v>3454</v>
      </c>
      <c r="AA67" s="137">
        <v>38130</v>
      </c>
      <c r="AB67" s="137">
        <v>2</v>
      </c>
      <c r="AC67" s="137">
        <v>56</v>
      </c>
      <c r="AD67" s="137">
        <v>53439</v>
      </c>
      <c r="AE67" s="137">
        <v>170093</v>
      </c>
      <c r="AF67" s="137">
        <v>1</v>
      </c>
      <c r="AG67" s="137">
        <v>20</v>
      </c>
      <c r="AH67" s="137">
        <v>3</v>
      </c>
      <c r="AI67" s="137">
        <v>121870</v>
      </c>
      <c r="AJ67" s="135">
        <v>244644</v>
      </c>
      <c r="AK67" s="135">
        <v>40856</v>
      </c>
      <c r="AL67" s="135">
        <v>81644</v>
      </c>
      <c r="AM67" s="137">
        <v>31630</v>
      </c>
      <c r="AN67" s="137">
        <v>118</v>
      </c>
      <c r="AO67" s="135">
        <v>653730</v>
      </c>
      <c r="AP67" s="137">
        <v>148</v>
      </c>
      <c r="AQ67" s="135">
        <v>3</v>
      </c>
      <c r="AR67" s="137">
        <v>131</v>
      </c>
      <c r="AS67" s="135">
        <v>74</v>
      </c>
      <c r="AT67" s="137" t="s">
        <v>4</v>
      </c>
      <c r="AU67" s="137">
        <v>54</v>
      </c>
      <c r="AV67" s="137" t="s">
        <v>4</v>
      </c>
      <c r="AW67" s="135">
        <v>425</v>
      </c>
      <c r="AX67" s="137">
        <v>427</v>
      </c>
      <c r="AY67" s="135">
        <v>600</v>
      </c>
      <c r="AZ67" s="137">
        <v>294</v>
      </c>
      <c r="BA67" s="137">
        <v>2</v>
      </c>
      <c r="BB67" s="137">
        <v>4523</v>
      </c>
      <c r="BC67" s="137">
        <v>99</v>
      </c>
      <c r="BD67" s="135">
        <v>1897</v>
      </c>
      <c r="BE67" s="137">
        <v>164</v>
      </c>
      <c r="BF67" s="137">
        <v>30278</v>
      </c>
      <c r="BG67" s="137">
        <v>187</v>
      </c>
      <c r="BH67" s="135">
        <v>4627</v>
      </c>
      <c r="BI67" s="135">
        <v>1382</v>
      </c>
      <c r="BJ67" s="135">
        <v>63718</v>
      </c>
      <c r="BK67" s="135">
        <v>126544</v>
      </c>
      <c r="BL67" s="135">
        <v>24865</v>
      </c>
      <c r="BM67" s="135">
        <v>46915</v>
      </c>
      <c r="BN67" s="137">
        <v>6283</v>
      </c>
      <c r="BO67" s="135">
        <v>1715</v>
      </c>
      <c r="BP67" s="138">
        <v>237292</v>
      </c>
    </row>
    <row r="68" spans="2:68" ht="15" customHeight="1" x14ac:dyDescent="0.2">
      <c r="B68" s="145" t="s">
        <v>371</v>
      </c>
      <c r="C68" s="134">
        <v>14360</v>
      </c>
      <c r="D68" s="135" t="s">
        <v>4</v>
      </c>
      <c r="E68" s="135" t="s">
        <v>4</v>
      </c>
      <c r="F68" s="137">
        <v>14329</v>
      </c>
      <c r="G68" s="135">
        <v>31</v>
      </c>
      <c r="H68" s="137">
        <v>31</v>
      </c>
      <c r="I68" s="135" t="s">
        <v>4</v>
      </c>
      <c r="J68" s="135" t="s">
        <v>4</v>
      </c>
      <c r="K68" s="135" t="s">
        <v>4</v>
      </c>
      <c r="L68" s="135">
        <v>14360</v>
      </c>
      <c r="M68" s="135">
        <v>14360</v>
      </c>
      <c r="N68" s="136">
        <v>100</v>
      </c>
      <c r="O68" s="135" t="s">
        <v>4</v>
      </c>
      <c r="P68" s="137" t="s">
        <v>4</v>
      </c>
      <c r="Q68" s="135" t="s">
        <v>4</v>
      </c>
      <c r="R68" s="135" t="s">
        <v>4</v>
      </c>
      <c r="S68" s="135" t="s">
        <v>4</v>
      </c>
      <c r="T68" s="137" t="s">
        <v>4</v>
      </c>
      <c r="U68" s="135" t="s">
        <v>4</v>
      </c>
      <c r="V68" s="135" t="s">
        <v>4</v>
      </c>
      <c r="W68" s="135" t="s">
        <v>4</v>
      </c>
      <c r="X68" s="135" t="s">
        <v>4</v>
      </c>
      <c r="Y68" s="137" t="s">
        <v>4</v>
      </c>
      <c r="Z68" s="137" t="s">
        <v>4</v>
      </c>
      <c r="AA68" s="135" t="s">
        <v>4</v>
      </c>
      <c r="AB68" s="135" t="s">
        <v>4</v>
      </c>
      <c r="AC68" s="137" t="s">
        <v>4</v>
      </c>
      <c r="AD68" s="135" t="s">
        <v>4</v>
      </c>
      <c r="AE68" s="135" t="s">
        <v>4</v>
      </c>
      <c r="AF68" s="137" t="s">
        <v>4</v>
      </c>
      <c r="AG68" s="135" t="s">
        <v>4</v>
      </c>
      <c r="AH68" s="137" t="s">
        <v>4</v>
      </c>
      <c r="AI68" s="135" t="s">
        <v>4</v>
      </c>
      <c r="AJ68" s="135" t="s">
        <v>4</v>
      </c>
      <c r="AK68" s="135" t="s">
        <v>4</v>
      </c>
      <c r="AL68" s="135" t="s">
        <v>4</v>
      </c>
      <c r="AM68" s="135" t="s">
        <v>4</v>
      </c>
      <c r="AN68" s="135" t="s">
        <v>4</v>
      </c>
      <c r="AO68" s="135" t="s">
        <v>4</v>
      </c>
      <c r="AP68" s="137" t="s">
        <v>4</v>
      </c>
      <c r="AQ68" s="137" t="s">
        <v>4</v>
      </c>
      <c r="AR68" s="137" t="s">
        <v>4</v>
      </c>
      <c r="AS68" s="137" t="s">
        <v>4</v>
      </c>
      <c r="AT68" s="137" t="s">
        <v>4</v>
      </c>
      <c r="AU68" s="137" t="s">
        <v>4</v>
      </c>
      <c r="AV68" s="137" t="s">
        <v>4</v>
      </c>
      <c r="AW68" s="137" t="s">
        <v>4</v>
      </c>
      <c r="AX68" s="137" t="s">
        <v>4</v>
      </c>
      <c r="AY68" s="137" t="s">
        <v>4</v>
      </c>
      <c r="AZ68" s="137" t="s">
        <v>4</v>
      </c>
      <c r="BA68" s="137" t="s">
        <v>4</v>
      </c>
      <c r="BB68" s="137" t="s">
        <v>4</v>
      </c>
      <c r="BC68" s="137" t="s">
        <v>4</v>
      </c>
      <c r="BD68" s="137" t="s">
        <v>4</v>
      </c>
      <c r="BE68" s="137" t="s">
        <v>4</v>
      </c>
      <c r="BF68" s="137" t="s">
        <v>4</v>
      </c>
      <c r="BG68" s="137" t="s">
        <v>4</v>
      </c>
      <c r="BH68" s="137" t="s">
        <v>4</v>
      </c>
      <c r="BI68" s="137" t="s">
        <v>4</v>
      </c>
      <c r="BJ68" s="135" t="s">
        <v>4</v>
      </c>
      <c r="BK68" s="135" t="s">
        <v>4</v>
      </c>
      <c r="BL68" s="135" t="s">
        <v>4</v>
      </c>
      <c r="BM68" s="137" t="s">
        <v>4</v>
      </c>
      <c r="BN68" s="137" t="s">
        <v>4</v>
      </c>
      <c r="BO68" s="137" t="s">
        <v>4</v>
      </c>
      <c r="BP68" s="138" t="s">
        <v>4</v>
      </c>
    </row>
    <row r="69" spans="2:68" ht="15" customHeight="1" x14ac:dyDescent="0.2">
      <c r="B69" s="145" t="s">
        <v>372</v>
      </c>
      <c r="C69" s="134">
        <v>75</v>
      </c>
      <c r="D69" s="137">
        <v>72</v>
      </c>
      <c r="E69" s="135" t="s">
        <v>4</v>
      </c>
      <c r="F69" s="135" t="s">
        <v>4</v>
      </c>
      <c r="G69" s="137" t="s">
        <v>4</v>
      </c>
      <c r="H69" s="137" t="s">
        <v>4</v>
      </c>
      <c r="I69" s="137">
        <v>3</v>
      </c>
      <c r="J69" s="137">
        <v>66</v>
      </c>
      <c r="K69" s="135" t="s">
        <v>4</v>
      </c>
      <c r="L69" s="135">
        <v>3</v>
      </c>
      <c r="M69" s="135">
        <v>69</v>
      </c>
      <c r="N69" s="136">
        <v>92</v>
      </c>
      <c r="O69" s="137">
        <v>1</v>
      </c>
      <c r="P69" s="137" t="s">
        <v>4</v>
      </c>
      <c r="Q69" s="137" t="s">
        <v>4</v>
      </c>
      <c r="R69" s="137">
        <v>16</v>
      </c>
      <c r="S69" s="137" t="s">
        <v>4</v>
      </c>
      <c r="T69" s="137" t="s">
        <v>4</v>
      </c>
      <c r="U69" s="137" t="s">
        <v>4</v>
      </c>
      <c r="V69" s="137">
        <v>17</v>
      </c>
      <c r="W69" s="137">
        <v>30</v>
      </c>
      <c r="X69" s="137">
        <v>1</v>
      </c>
      <c r="Y69" s="137" t="s">
        <v>4</v>
      </c>
      <c r="Z69" s="137" t="s">
        <v>4</v>
      </c>
      <c r="AA69" s="137" t="s">
        <v>4</v>
      </c>
      <c r="AB69" s="137" t="s">
        <v>4</v>
      </c>
      <c r="AC69" s="137" t="s">
        <v>4</v>
      </c>
      <c r="AD69" s="137" t="s">
        <v>4</v>
      </c>
      <c r="AE69" s="137" t="s">
        <v>4</v>
      </c>
      <c r="AF69" s="137" t="s">
        <v>4</v>
      </c>
      <c r="AG69" s="137" t="s">
        <v>4</v>
      </c>
      <c r="AH69" s="137" t="s">
        <v>4</v>
      </c>
      <c r="AI69" s="137" t="s">
        <v>4</v>
      </c>
      <c r="AJ69" s="137" t="s">
        <v>4</v>
      </c>
      <c r="AK69" s="137" t="s">
        <v>4</v>
      </c>
      <c r="AL69" s="137" t="s">
        <v>4</v>
      </c>
      <c r="AM69" s="137" t="s">
        <v>4</v>
      </c>
      <c r="AN69" s="137">
        <v>1</v>
      </c>
      <c r="AO69" s="137">
        <v>66</v>
      </c>
      <c r="AP69" s="137" t="s">
        <v>4</v>
      </c>
      <c r="AQ69" s="137" t="s">
        <v>4</v>
      </c>
      <c r="AR69" s="137" t="s">
        <v>4</v>
      </c>
      <c r="AS69" s="137" t="s">
        <v>4</v>
      </c>
      <c r="AT69" s="137" t="s">
        <v>4</v>
      </c>
      <c r="AU69" s="137" t="s">
        <v>4</v>
      </c>
      <c r="AV69" s="137" t="s">
        <v>4</v>
      </c>
      <c r="AW69" s="137" t="s">
        <v>4</v>
      </c>
      <c r="AX69" s="137" t="s">
        <v>4</v>
      </c>
      <c r="AY69" s="137" t="s">
        <v>4</v>
      </c>
      <c r="AZ69" s="137" t="s">
        <v>4</v>
      </c>
      <c r="BA69" s="137" t="s">
        <v>4</v>
      </c>
      <c r="BB69" s="137" t="s">
        <v>4</v>
      </c>
      <c r="BC69" s="137" t="s">
        <v>4</v>
      </c>
      <c r="BD69" s="137" t="s">
        <v>4</v>
      </c>
      <c r="BE69" s="137" t="s">
        <v>4</v>
      </c>
      <c r="BF69" s="137" t="s">
        <v>4</v>
      </c>
      <c r="BG69" s="137" t="s">
        <v>4</v>
      </c>
      <c r="BH69" s="137" t="s">
        <v>4</v>
      </c>
      <c r="BI69" s="137" t="s">
        <v>4</v>
      </c>
      <c r="BJ69" s="137" t="s">
        <v>4</v>
      </c>
      <c r="BK69" s="135" t="s">
        <v>4</v>
      </c>
      <c r="BL69" s="137" t="s">
        <v>4</v>
      </c>
      <c r="BM69" s="137" t="s">
        <v>4</v>
      </c>
      <c r="BN69" s="137" t="s">
        <v>4</v>
      </c>
      <c r="BO69" s="137" t="s">
        <v>4</v>
      </c>
      <c r="BP69" s="138" t="s">
        <v>4</v>
      </c>
    </row>
    <row r="70" spans="2:68" ht="15" customHeight="1" x14ac:dyDescent="0.2">
      <c r="B70" s="145" t="s">
        <v>373</v>
      </c>
      <c r="C70" s="134">
        <v>402411</v>
      </c>
      <c r="D70" s="135">
        <v>336260</v>
      </c>
      <c r="E70" s="135">
        <v>31101</v>
      </c>
      <c r="F70" s="135">
        <v>16312</v>
      </c>
      <c r="G70" s="135">
        <v>17976</v>
      </c>
      <c r="H70" s="135">
        <v>16956</v>
      </c>
      <c r="I70" s="135">
        <v>762</v>
      </c>
      <c r="J70" s="135">
        <v>284457</v>
      </c>
      <c r="K70" s="135">
        <v>31095</v>
      </c>
      <c r="L70" s="135">
        <v>35021</v>
      </c>
      <c r="M70" s="135">
        <v>350573</v>
      </c>
      <c r="N70" s="136">
        <v>87.1</v>
      </c>
      <c r="O70" s="135">
        <v>3648</v>
      </c>
      <c r="P70" s="135">
        <v>239</v>
      </c>
      <c r="Q70" s="135">
        <v>118</v>
      </c>
      <c r="R70" s="135">
        <v>3934</v>
      </c>
      <c r="S70" s="135">
        <v>281</v>
      </c>
      <c r="T70" s="135" t="s">
        <v>4</v>
      </c>
      <c r="U70" s="135">
        <v>27</v>
      </c>
      <c r="V70" s="135">
        <v>1</v>
      </c>
      <c r="W70" s="135">
        <v>23011</v>
      </c>
      <c r="X70" s="135">
        <v>13</v>
      </c>
      <c r="Y70" s="135">
        <v>3974</v>
      </c>
      <c r="Z70" s="135">
        <v>3568</v>
      </c>
      <c r="AA70" s="135">
        <v>7337</v>
      </c>
      <c r="AB70" s="137">
        <v>3</v>
      </c>
      <c r="AC70" s="135">
        <v>33</v>
      </c>
      <c r="AD70" s="135">
        <v>15488</v>
      </c>
      <c r="AE70" s="135">
        <v>31561</v>
      </c>
      <c r="AF70" s="135">
        <v>10920</v>
      </c>
      <c r="AG70" s="135">
        <v>14</v>
      </c>
      <c r="AH70" s="135">
        <v>2</v>
      </c>
      <c r="AI70" s="135">
        <v>39736</v>
      </c>
      <c r="AJ70" s="135">
        <v>138840</v>
      </c>
      <c r="AK70" s="135">
        <v>22597</v>
      </c>
      <c r="AL70" s="135">
        <v>61114</v>
      </c>
      <c r="AM70" s="137">
        <v>6334</v>
      </c>
      <c r="AN70" s="135">
        <v>1990</v>
      </c>
      <c r="AO70" s="135">
        <v>284457</v>
      </c>
      <c r="AP70" s="135" t="s">
        <v>4</v>
      </c>
      <c r="AQ70" s="135" t="s">
        <v>4</v>
      </c>
      <c r="AR70" s="135" t="s">
        <v>4</v>
      </c>
      <c r="AS70" s="135" t="s">
        <v>4</v>
      </c>
      <c r="AT70" s="137" t="s">
        <v>4</v>
      </c>
      <c r="AU70" s="135" t="s">
        <v>4</v>
      </c>
      <c r="AV70" s="137" t="s">
        <v>4</v>
      </c>
      <c r="AW70" s="135" t="s">
        <v>4</v>
      </c>
      <c r="AX70" s="135" t="s">
        <v>4</v>
      </c>
      <c r="AY70" s="135" t="s">
        <v>4</v>
      </c>
      <c r="AZ70" s="137" t="s">
        <v>4</v>
      </c>
      <c r="BA70" s="137" t="s">
        <v>4</v>
      </c>
      <c r="BB70" s="135" t="s">
        <v>4</v>
      </c>
      <c r="BC70" s="137" t="s">
        <v>4</v>
      </c>
      <c r="BD70" s="135" t="s">
        <v>4</v>
      </c>
      <c r="BE70" s="135" t="s">
        <v>4</v>
      </c>
      <c r="BF70" s="135">
        <v>2</v>
      </c>
      <c r="BG70" s="137">
        <v>1383</v>
      </c>
      <c r="BH70" s="135">
        <v>8</v>
      </c>
      <c r="BI70" s="137" t="s">
        <v>4</v>
      </c>
      <c r="BJ70" s="135">
        <v>13139</v>
      </c>
      <c r="BK70" s="135">
        <v>16545</v>
      </c>
      <c r="BL70" s="135" t="s">
        <v>4</v>
      </c>
      <c r="BM70" s="135">
        <v>2</v>
      </c>
      <c r="BN70" s="137" t="s">
        <v>4</v>
      </c>
      <c r="BO70" s="135">
        <v>18</v>
      </c>
      <c r="BP70" s="138">
        <v>31095</v>
      </c>
    </row>
    <row r="71" spans="2:68" ht="15" customHeight="1" x14ac:dyDescent="0.2">
      <c r="B71" s="145" t="s">
        <v>374</v>
      </c>
      <c r="C71" s="134">
        <v>153</v>
      </c>
      <c r="D71" s="135">
        <v>152</v>
      </c>
      <c r="E71" s="135" t="s">
        <v>4</v>
      </c>
      <c r="F71" s="135" t="s">
        <v>4</v>
      </c>
      <c r="G71" s="135" t="s">
        <v>4</v>
      </c>
      <c r="H71" s="135" t="s">
        <v>4</v>
      </c>
      <c r="I71" s="135">
        <v>1</v>
      </c>
      <c r="J71" s="135">
        <v>152</v>
      </c>
      <c r="K71" s="135" t="s">
        <v>4</v>
      </c>
      <c r="L71" s="135">
        <v>1</v>
      </c>
      <c r="M71" s="135">
        <v>153</v>
      </c>
      <c r="N71" s="136">
        <v>100</v>
      </c>
      <c r="O71" s="135" t="s">
        <v>4</v>
      </c>
      <c r="P71" s="135" t="s">
        <v>4</v>
      </c>
      <c r="Q71" s="135" t="s">
        <v>4</v>
      </c>
      <c r="R71" s="135">
        <v>22</v>
      </c>
      <c r="S71" s="135" t="s">
        <v>4</v>
      </c>
      <c r="T71" s="135" t="s">
        <v>4</v>
      </c>
      <c r="U71" s="135" t="s">
        <v>4</v>
      </c>
      <c r="V71" s="135" t="s">
        <v>4</v>
      </c>
      <c r="W71" s="135">
        <v>129</v>
      </c>
      <c r="X71" s="135" t="s">
        <v>4</v>
      </c>
      <c r="Y71" s="135" t="s">
        <v>4</v>
      </c>
      <c r="Z71" s="135" t="s">
        <v>4</v>
      </c>
      <c r="AA71" s="135" t="s">
        <v>4</v>
      </c>
      <c r="AB71" s="135" t="s">
        <v>4</v>
      </c>
      <c r="AC71" s="135" t="s">
        <v>4</v>
      </c>
      <c r="AD71" s="135" t="s">
        <v>4</v>
      </c>
      <c r="AE71" s="135">
        <v>1</v>
      </c>
      <c r="AF71" s="135" t="s">
        <v>4</v>
      </c>
      <c r="AG71" s="135" t="s">
        <v>4</v>
      </c>
      <c r="AH71" s="135" t="s">
        <v>4</v>
      </c>
      <c r="AI71" s="135" t="s">
        <v>4</v>
      </c>
      <c r="AJ71" s="135" t="s">
        <v>4</v>
      </c>
      <c r="AK71" s="135" t="s">
        <v>4</v>
      </c>
      <c r="AL71" s="135" t="s">
        <v>4</v>
      </c>
      <c r="AM71" s="135" t="s">
        <v>4</v>
      </c>
      <c r="AN71" s="135" t="s">
        <v>4</v>
      </c>
      <c r="AO71" s="135">
        <v>152</v>
      </c>
      <c r="AP71" s="135" t="s">
        <v>4</v>
      </c>
      <c r="AQ71" s="135" t="s">
        <v>4</v>
      </c>
      <c r="AR71" s="135" t="s">
        <v>4</v>
      </c>
      <c r="AS71" s="135" t="s">
        <v>4</v>
      </c>
      <c r="AT71" s="135" t="s">
        <v>4</v>
      </c>
      <c r="AU71" s="135" t="s">
        <v>4</v>
      </c>
      <c r="AV71" s="135" t="s">
        <v>4</v>
      </c>
      <c r="AW71" s="135" t="s">
        <v>4</v>
      </c>
      <c r="AX71" s="135" t="s">
        <v>4</v>
      </c>
      <c r="AY71" s="135" t="s">
        <v>4</v>
      </c>
      <c r="AZ71" s="135" t="s">
        <v>4</v>
      </c>
      <c r="BA71" s="135" t="s">
        <v>4</v>
      </c>
      <c r="BB71" s="135" t="s">
        <v>4</v>
      </c>
      <c r="BC71" s="135" t="s">
        <v>4</v>
      </c>
      <c r="BD71" s="135" t="s">
        <v>4</v>
      </c>
      <c r="BE71" s="135" t="s">
        <v>4</v>
      </c>
      <c r="BF71" s="135" t="s">
        <v>4</v>
      </c>
      <c r="BG71" s="135" t="s">
        <v>4</v>
      </c>
      <c r="BH71" s="135" t="s">
        <v>4</v>
      </c>
      <c r="BI71" s="135" t="s">
        <v>4</v>
      </c>
      <c r="BJ71" s="135" t="s">
        <v>4</v>
      </c>
      <c r="BK71" s="135" t="s">
        <v>4</v>
      </c>
      <c r="BL71" s="135" t="s">
        <v>4</v>
      </c>
      <c r="BM71" s="135" t="s">
        <v>4</v>
      </c>
      <c r="BN71" s="135" t="s">
        <v>4</v>
      </c>
      <c r="BO71" s="135" t="s">
        <v>4</v>
      </c>
      <c r="BP71" s="138" t="s">
        <v>4</v>
      </c>
    </row>
    <row r="72" spans="2:68" ht="15" customHeight="1" x14ac:dyDescent="0.2">
      <c r="B72" s="145" t="s">
        <v>375</v>
      </c>
      <c r="C72" s="134">
        <v>1633416</v>
      </c>
      <c r="D72" s="135">
        <v>1142365</v>
      </c>
      <c r="E72" s="137">
        <v>277992</v>
      </c>
      <c r="F72" s="135">
        <v>121272</v>
      </c>
      <c r="G72" s="135">
        <v>82994</v>
      </c>
      <c r="H72" s="135">
        <v>11120</v>
      </c>
      <c r="I72" s="137">
        <v>8793</v>
      </c>
      <c r="J72" s="135">
        <v>1140853</v>
      </c>
      <c r="K72" s="137">
        <v>277871</v>
      </c>
      <c r="L72" s="135">
        <v>213051</v>
      </c>
      <c r="M72" s="135">
        <v>1631775</v>
      </c>
      <c r="N72" s="136">
        <v>99.9</v>
      </c>
      <c r="O72" s="137">
        <v>1770</v>
      </c>
      <c r="P72" s="137">
        <v>169</v>
      </c>
      <c r="Q72" s="137">
        <v>103</v>
      </c>
      <c r="R72" s="137">
        <v>2066</v>
      </c>
      <c r="S72" s="137">
        <v>5</v>
      </c>
      <c r="T72" s="137">
        <v>1</v>
      </c>
      <c r="U72" s="137">
        <v>27</v>
      </c>
      <c r="V72" s="137">
        <v>170</v>
      </c>
      <c r="W72" s="137">
        <v>7497</v>
      </c>
      <c r="X72" s="137">
        <v>269</v>
      </c>
      <c r="Y72" s="137">
        <v>12945</v>
      </c>
      <c r="Z72" s="137">
        <v>16199</v>
      </c>
      <c r="AA72" s="137">
        <v>10952</v>
      </c>
      <c r="AB72" s="137">
        <v>24</v>
      </c>
      <c r="AC72" s="137">
        <v>106</v>
      </c>
      <c r="AD72" s="137">
        <v>72391</v>
      </c>
      <c r="AE72" s="137">
        <v>289072</v>
      </c>
      <c r="AF72" s="137">
        <v>724</v>
      </c>
      <c r="AG72" s="137">
        <v>435</v>
      </c>
      <c r="AH72" s="137">
        <v>4</v>
      </c>
      <c r="AI72" s="137">
        <v>236064</v>
      </c>
      <c r="AJ72" s="135">
        <v>489433</v>
      </c>
      <c r="AK72" s="137">
        <v>126339</v>
      </c>
      <c r="AL72" s="135">
        <v>79537</v>
      </c>
      <c r="AM72" s="137">
        <v>10718</v>
      </c>
      <c r="AN72" s="135">
        <v>432</v>
      </c>
      <c r="AO72" s="135">
        <v>1140853</v>
      </c>
      <c r="AP72" s="137">
        <v>26</v>
      </c>
      <c r="AQ72" s="137">
        <v>6</v>
      </c>
      <c r="AR72" s="137">
        <v>79</v>
      </c>
      <c r="AS72" s="137">
        <v>43</v>
      </c>
      <c r="AT72" s="137" t="s">
        <v>4</v>
      </c>
      <c r="AU72" s="137">
        <v>7</v>
      </c>
      <c r="AV72" s="137" t="s">
        <v>4</v>
      </c>
      <c r="AW72" s="137">
        <v>71</v>
      </c>
      <c r="AX72" s="137">
        <v>301</v>
      </c>
      <c r="AY72" s="137">
        <v>323</v>
      </c>
      <c r="AZ72" s="137">
        <v>12</v>
      </c>
      <c r="BA72" s="137" t="s">
        <v>4</v>
      </c>
      <c r="BB72" s="137">
        <v>6418</v>
      </c>
      <c r="BC72" s="137">
        <v>17</v>
      </c>
      <c r="BD72" s="137">
        <v>4342</v>
      </c>
      <c r="BE72" s="137">
        <v>43</v>
      </c>
      <c r="BF72" s="137">
        <v>28328</v>
      </c>
      <c r="BG72" s="137">
        <v>28</v>
      </c>
      <c r="BH72" s="137">
        <v>12708</v>
      </c>
      <c r="BI72" s="137">
        <v>1928</v>
      </c>
      <c r="BJ72" s="137">
        <v>91964</v>
      </c>
      <c r="BK72" s="137">
        <v>131007</v>
      </c>
      <c r="BL72" s="137">
        <v>21139</v>
      </c>
      <c r="BM72" s="137">
        <v>20165</v>
      </c>
      <c r="BN72" s="137">
        <v>2410</v>
      </c>
      <c r="BO72" s="137">
        <v>220</v>
      </c>
      <c r="BP72" s="139">
        <v>277871</v>
      </c>
    </row>
    <row r="73" spans="2:68" ht="15" customHeight="1" x14ac:dyDescent="0.2">
      <c r="B73" s="145" t="s">
        <v>376</v>
      </c>
      <c r="C73" s="134">
        <v>3264</v>
      </c>
      <c r="D73" s="135">
        <v>3167</v>
      </c>
      <c r="E73" s="135" t="s">
        <v>4</v>
      </c>
      <c r="F73" s="135">
        <v>85</v>
      </c>
      <c r="G73" s="135" t="s">
        <v>4</v>
      </c>
      <c r="H73" s="137" t="s">
        <v>4</v>
      </c>
      <c r="I73" s="135">
        <v>12</v>
      </c>
      <c r="J73" s="135">
        <v>1238</v>
      </c>
      <c r="K73" s="135" t="s">
        <v>4</v>
      </c>
      <c r="L73" s="135">
        <v>87</v>
      </c>
      <c r="M73" s="135">
        <v>1325</v>
      </c>
      <c r="N73" s="136">
        <v>40.6</v>
      </c>
      <c r="O73" s="135">
        <v>31</v>
      </c>
      <c r="P73" s="135" t="s">
        <v>4</v>
      </c>
      <c r="Q73" s="137" t="s">
        <v>4</v>
      </c>
      <c r="R73" s="135">
        <v>41</v>
      </c>
      <c r="S73" s="135">
        <v>1</v>
      </c>
      <c r="T73" s="137" t="s">
        <v>4</v>
      </c>
      <c r="U73" s="137" t="s">
        <v>4</v>
      </c>
      <c r="V73" s="135">
        <v>25</v>
      </c>
      <c r="W73" s="135">
        <v>97</v>
      </c>
      <c r="X73" s="135">
        <v>36</v>
      </c>
      <c r="Y73" s="135">
        <v>3</v>
      </c>
      <c r="Z73" s="135" t="s">
        <v>4</v>
      </c>
      <c r="AA73" s="135">
        <v>18</v>
      </c>
      <c r="AB73" s="137">
        <v>12</v>
      </c>
      <c r="AC73" s="135">
        <v>8</v>
      </c>
      <c r="AD73" s="135" t="s">
        <v>4</v>
      </c>
      <c r="AE73" s="135">
        <v>7</v>
      </c>
      <c r="AF73" s="137">
        <v>126</v>
      </c>
      <c r="AG73" s="137">
        <v>9</v>
      </c>
      <c r="AH73" s="137" t="s">
        <v>4</v>
      </c>
      <c r="AI73" s="135">
        <v>96</v>
      </c>
      <c r="AJ73" s="137">
        <v>583</v>
      </c>
      <c r="AK73" s="137">
        <v>78</v>
      </c>
      <c r="AL73" s="137">
        <v>181</v>
      </c>
      <c r="AM73" s="137">
        <v>79</v>
      </c>
      <c r="AN73" s="135">
        <v>146</v>
      </c>
      <c r="AO73" s="135">
        <v>1238</v>
      </c>
      <c r="AP73" s="137" t="s">
        <v>4</v>
      </c>
      <c r="AQ73" s="137" t="s">
        <v>4</v>
      </c>
      <c r="AR73" s="137" t="s">
        <v>4</v>
      </c>
      <c r="AS73" s="137" t="s">
        <v>4</v>
      </c>
      <c r="AT73" s="137" t="s">
        <v>4</v>
      </c>
      <c r="AU73" s="137" t="s">
        <v>4</v>
      </c>
      <c r="AV73" s="137" t="s">
        <v>4</v>
      </c>
      <c r="AW73" s="135" t="s">
        <v>4</v>
      </c>
      <c r="AX73" s="135" t="s">
        <v>4</v>
      </c>
      <c r="AY73" s="137" t="s">
        <v>4</v>
      </c>
      <c r="AZ73" s="135" t="s">
        <v>4</v>
      </c>
      <c r="BA73" s="135" t="s">
        <v>4</v>
      </c>
      <c r="BB73" s="135" t="s">
        <v>4</v>
      </c>
      <c r="BC73" s="137" t="s">
        <v>4</v>
      </c>
      <c r="BD73" s="137" t="s">
        <v>4</v>
      </c>
      <c r="BE73" s="135" t="s">
        <v>4</v>
      </c>
      <c r="BF73" s="135" t="s">
        <v>4</v>
      </c>
      <c r="BG73" s="137" t="s">
        <v>4</v>
      </c>
      <c r="BH73" s="135" t="s">
        <v>4</v>
      </c>
      <c r="BI73" s="137" t="s">
        <v>4</v>
      </c>
      <c r="BJ73" s="135" t="s">
        <v>4</v>
      </c>
      <c r="BK73" s="137" t="s">
        <v>4</v>
      </c>
      <c r="BL73" s="137" t="s">
        <v>4</v>
      </c>
      <c r="BM73" s="137" t="s">
        <v>4</v>
      </c>
      <c r="BN73" s="137" t="s">
        <v>4</v>
      </c>
      <c r="BO73" s="135" t="s">
        <v>4</v>
      </c>
      <c r="BP73" s="138" t="s">
        <v>4</v>
      </c>
    </row>
    <row r="74" spans="2:68" ht="15" customHeight="1" x14ac:dyDescent="0.2">
      <c r="B74" s="145" t="s">
        <v>377</v>
      </c>
      <c r="C74" s="134">
        <v>33974</v>
      </c>
      <c r="D74" s="135">
        <v>29173</v>
      </c>
      <c r="E74" s="135">
        <v>3822</v>
      </c>
      <c r="F74" s="135">
        <v>4</v>
      </c>
      <c r="G74" s="135" t="s">
        <v>4</v>
      </c>
      <c r="H74" s="135" t="s">
        <v>4</v>
      </c>
      <c r="I74" s="135">
        <v>975</v>
      </c>
      <c r="J74" s="135">
        <v>26335</v>
      </c>
      <c r="K74" s="135">
        <v>3813</v>
      </c>
      <c r="L74" s="135">
        <v>967</v>
      </c>
      <c r="M74" s="135">
        <v>31115</v>
      </c>
      <c r="N74" s="136">
        <v>91.6</v>
      </c>
      <c r="O74" s="137">
        <v>1332</v>
      </c>
      <c r="P74" s="137">
        <v>37</v>
      </c>
      <c r="Q74" s="137">
        <v>18</v>
      </c>
      <c r="R74" s="135">
        <v>1105</v>
      </c>
      <c r="S74" s="137">
        <v>5</v>
      </c>
      <c r="T74" s="137" t="s">
        <v>4</v>
      </c>
      <c r="U74" s="137">
        <v>11</v>
      </c>
      <c r="V74" s="137">
        <v>1</v>
      </c>
      <c r="W74" s="135">
        <v>3312</v>
      </c>
      <c r="X74" s="137" t="s">
        <v>4</v>
      </c>
      <c r="Y74" s="137">
        <v>4543</v>
      </c>
      <c r="Z74" s="137">
        <v>533</v>
      </c>
      <c r="AA74" s="135">
        <v>57</v>
      </c>
      <c r="AB74" s="137">
        <v>13</v>
      </c>
      <c r="AC74" s="135">
        <v>5</v>
      </c>
      <c r="AD74" s="135">
        <v>5406</v>
      </c>
      <c r="AE74" s="135">
        <v>9573</v>
      </c>
      <c r="AF74" s="135">
        <v>3</v>
      </c>
      <c r="AG74" s="135">
        <v>39</v>
      </c>
      <c r="AH74" s="137" t="s">
        <v>4</v>
      </c>
      <c r="AI74" s="135">
        <v>299</v>
      </c>
      <c r="AJ74" s="135" t="s">
        <v>4</v>
      </c>
      <c r="AK74" s="135" t="s">
        <v>4</v>
      </c>
      <c r="AL74" s="135" t="s">
        <v>4</v>
      </c>
      <c r="AM74" s="135" t="s">
        <v>4</v>
      </c>
      <c r="AN74" s="135">
        <v>48</v>
      </c>
      <c r="AO74" s="135">
        <v>26335</v>
      </c>
      <c r="AP74" s="137" t="s">
        <v>4</v>
      </c>
      <c r="AQ74" s="137" t="s">
        <v>4</v>
      </c>
      <c r="AR74" s="137" t="s">
        <v>4</v>
      </c>
      <c r="AS74" s="137" t="s">
        <v>4</v>
      </c>
      <c r="AT74" s="137" t="s">
        <v>4</v>
      </c>
      <c r="AU74" s="137" t="s">
        <v>4</v>
      </c>
      <c r="AV74" s="137" t="s">
        <v>4</v>
      </c>
      <c r="AW74" s="137" t="s">
        <v>4</v>
      </c>
      <c r="AX74" s="137">
        <v>28</v>
      </c>
      <c r="AY74" s="137" t="s">
        <v>4</v>
      </c>
      <c r="AZ74" s="137">
        <v>1</v>
      </c>
      <c r="BA74" s="137" t="s">
        <v>4</v>
      </c>
      <c r="BB74" s="135">
        <v>334</v>
      </c>
      <c r="BC74" s="137" t="s">
        <v>4</v>
      </c>
      <c r="BD74" s="137" t="s">
        <v>4</v>
      </c>
      <c r="BE74" s="137">
        <v>3</v>
      </c>
      <c r="BF74" s="135">
        <v>3147</v>
      </c>
      <c r="BG74" s="137" t="s">
        <v>4</v>
      </c>
      <c r="BH74" s="137" t="s">
        <v>4</v>
      </c>
      <c r="BI74" s="137" t="s">
        <v>4</v>
      </c>
      <c r="BJ74" s="135">
        <v>297</v>
      </c>
      <c r="BK74" s="135" t="s">
        <v>4</v>
      </c>
      <c r="BL74" s="135" t="s">
        <v>4</v>
      </c>
      <c r="BM74" s="135" t="s">
        <v>4</v>
      </c>
      <c r="BN74" s="137" t="s">
        <v>4</v>
      </c>
      <c r="BO74" s="135">
        <v>3</v>
      </c>
      <c r="BP74" s="138">
        <v>3813</v>
      </c>
    </row>
    <row r="75" spans="2:68" ht="15" customHeight="1" x14ac:dyDescent="0.2">
      <c r="B75" s="145" t="s">
        <v>378</v>
      </c>
      <c r="C75" s="134">
        <v>41447</v>
      </c>
      <c r="D75" s="135">
        <v>41365</v>
      </c>
      <c r="E75" s="135">
        <v>10</v>
      </c>
      <c r="F75" s="135">
        <v>42</v>
      </c>
      <c r="G75" s="135">
        <v>8</v>
      </c>
      <c r="H75" s="135" t="s">
        <v>4</v>
      </c>
      <c r="I75" s="135">
        <v>22</v>
      </c>
      <c r="J75" s="135">
        <v>16347</v>
      </c>
      <c r="K75" s="135">
        <v>7</v>
      </c>
      <c r="L75" s="135">
        <v>65</v>
      </c>
      <c r="M75" s="135">
        <v>16419</v>
      </c>
      <c r="N75" s="136">
        <v>39.6</v>
      </c>
      <c r="O75" s="135">
        <v>112</v>
      </c>
      <c r="P75" s="135">
        <v>280</v>
      </c>
      <c r="Q75" s="135">
        <v>417</v>
      </c>
      <c r="R75" s="135">
        <v>344</v>
      </c>
      <c r="S75" s="135">
        <v>317</v>
      </c>
      <c r="T75" s="135" t="s">
        <v>4</v>
      </c>
      <c r="U75" s="135">
        <v>3</v>
      </c>
      <c r="V75" s="135">
        <v>1</v>
      </c>
      <c r="W75" s="135">
        <v>132</v>
      </c>
      <c r="X75" s="135" t="s">
        <v>4</v>
      </c>
      <c r="Y75" s="135">
        <v>29</v>
      </c>
      <c r="Z75" s="135">
        <v>1</v>
      </c>
      <c r="AA75" s="135">
        <v>1</v>
      </c>
      <c r="AB75" s="135" t="s">
        <v>4</v>
      </c>
      <c r="AC75" s="135">
        <v>4</v>
      </c>
      <c r="AD75" s="135">
        <v>1</v>
      </c>
      <c r="AE75" s="135">
        <v>3</v>
      </c>
      <c r="AF75" s="135" t="s">
        <v>4</v>
      </c>
      <c r="AG75" s="135" t="s">
        <v>4</v>
      </c>
      <c r="AH75" s="135" t="s">
        <v>4</v>
      </c>
      <c r="AI75" s="135" t="s">
        <v>4</v>
      </c>
      <c r="AJ75" s="135" t="s">
        <v>4</v>
      </c>
      <c r="AK75" s="135" t="s">
        <v>4</v>
      </c>
      <c r="AL75" s="135" t="s">
        <v>4</v>
      </c>
      <c r="AM75" s="135" t="s">
        <v>4</v>
      </c>
      <c r="AN75" s="135">
        <v>15019</v>
      </c>
      <c r="AO75" s="135">
        <v>16347</v>
      </c>
      <c r="AP75" s="135">
        <v>1</v>
      </c>
      <c r="AQ75" s="135" t="s">
        <v>4</v>
      </c>
      <c r="AR75" s="135" t="s">
        <v>4</v>
      </c>
      <c r="AS75" s="135">
        <v>1</v>
      </c>
      <c r="AT75" s="135">
        <v>1</v>
      </c>
      <c r="AU75" s="135" t="s">
        <v>4</v>
      </c>
      <c r="AV75" s="137" t="s">
        <v>4</v>
      </c>
      <c r="AW75" s="135" t="s">
        <v>4</v>
      </c>
      <c r="AX75" s="135">
        <v>1</v>
      </c>
      <c r="AY75" s="135" t="s">
        <v>4</v>
      </c>
      <c r="AZ75" s="135" t="s">
        <v>4</v>
      </c>
      <c r="BA75" s="137" t="s">
        <v>4</v>
      </c>
      <c r="BB75" s="135" t="s">
        <v>4</v>
      </c>
      <c r="BC75" s="137" t="s">
        <v>4</v>
      </c>
      <c r="BD75" s="135" t="s">
        <v>4</v>
      </c>
      <c r="BE75" s="135" t="s">
        <v>4</v>
      </c>
      <c r="BF75" s="135" t="s">
        <v>4</v>
      </c>
      <c r="BG75" s="137" t="s">
        <v>4</v>
      </c>
      <c r="BH75" s="135" t="s">
        <v>4</v>
      </c>
      <c r="BI75" s="135" t="s">
        <v>4</v>
      </c>
      <c r="BJ75" s="135" t="s">
        <v>4</v>
      </c>
      <c r="BK75" s="135" t="s">
        <v>4</v>
      </c>
      <c r="BL75" s="135" t="s">
        <v>4</v>
      </c>
      <c r="BM75" s="137" t="s">
        <v>4</v>
      </c>
      <c r="BN75" s="137" t="s">
        <v>4</v>
      </c>
      <c r="BO75" s="135">
        <v>4</v>
      </c>
      <c r="BP75" s="138">
        <v>7</v>
      </c>
    </row>
    <row r="76" spans="2:68" ht="15" customHeight="1" x14ac:dyDescent="0.2">
      <c r="B76" s="145" t="s">
        <v>379</v>
      </c>
      <c r="C76" s="134">
        <v>1617897</v>
      </c>
      <c r="D76" s="135">
        <v>1151332</v>
      </c>
      <c r="E76" s="137">
        <v>303700</v>
      </c>
      <c r="F76" s="135">
        <v>50929</v>
      </c>
      <c r="G76" s="135">
        <v>93797</v>
      </c>
      <c r="H76" s="137">
        <v>61861</v>
      </c>
      <c r="I76" s="135">
        <v>18139</v>
      </c>
      <c r="J76" s="135">
        <v>1150630</v>
      </c>
      <c r="K76" s="137">
        <v>303693</v>
      </c>
      <c r="L76" s="135">
        <v>162862</v>
      </c>
      <c r="M76" s="135">
        <v>1617185</v>
      </c>
      <c r="N76" s="136">
        <v>100</v>
      </c>
      <c r="O76" s="135">
        <v>326</v>
      </c>
      <c r="P76" s="137">
        <v>118</v>
      </c>
      <c r="Q76" s="135">
        <v>58</v>
      </c>
      <c r="R76" s="135">
        <v>700</v>
      </c>
      <c r="S76" s="135">
        <v>2</v>
      </c>
      <c r="T76" s="137" t="s">
        <v>4</v>
      </c>
      <c r="U76" s="135">
        <v>4</v>
      </c>
      <c r="V76" s="135" t="s">
        <v>4</v>
      </c>
      <c r="W76" s="135">
        <v>3092</v>
      </c>
      <c r="X76" s="135">
        <v>9</v>
      </c>
      <c r="Y76" s="135">
        <v>5444</v>
      </c>
      <c r="Z76" s="137">
        <v>2366</v>
      </c>
      <c r="AA76" s="135">
        <v>1326</v>
      </c>
      <c r="AB76" s="135" t="s">
        <v>4</v>
      </c>
      <c r="AC76" s="137">
        <v>3</v>
      </c>
      <c r="AD76" s="135">
        <v>8321</v>
      </c>
      <c r="AE76" s="135">
        <v>145080</v>
      </c>
      <c r="AF76" s="137">
        <v>9</v>
      </c>
      <c r="AG76" s="137" t="s">
        <v>4</v>
      </c>
      <c r="AH76" s="137">
        <v>2</v>
      </c>
      <c r="AI76" s="135">
        <v>211280</v>
      </c>
      <c r="AJ76" s="135">
        <v>772372</v>
      </c>
      <c r="AK76" s="135">
        <v>207299</v>
      </c>
      <c r="AL76" s="135">
        <v>236994</v>
      </c>
      <c r="AM76" s="137">
        <v>41679</v>
      </c>
      <c r="AN76" s="135">
        <v>120</v>
      </c>
      <c r="AO76" s="135">
        <v>1150630</v>
      </c>
      <c r="AP76" s="137">
        <v>7</v>
      </c>
      <c r="AQ76" s="137" t="s">
        <v>4</v>
      </c>
      <c r="AR76" s="137">
        <v>10</v>
      </c>
      <c r="AS76" s="137">
        <v>16</v>
      </c>
      <c r="AT76" s="137" t="s">
        <v>4</v>
      </c>
      <c r="AU76" s="137" t="s">
        <v>4</v>
      </c>
      <c r="AV76" s="137" t="s">
        <v>4</v>
      </c>
      <c r="AW76" s="137">
        <v>1</v>
      </c>
      <c r="AX76" s="137">
        <v>266</v>
      </c>
      <c r="AY76" s="137">
        <v>143</v>
      </c>
      <c r="AZ76" s="137">
        <v>210</v>
      </c>
      <c r="BA76" s="137">
        <v>25</v>
      </c>
      <c r="BB76" s="137">
        <v>6040</v>
      </c>
      <c r="BC76" s="137">
        <v>1609</v>
      </c>
      <c r="BD76" s="137">
        <v>3</v>
      </c>
      <c r="BE76" s="137">
        <v>3</v>
      </c>
      <c r="BF76" s="137">
        <v>15542</v>
      </c>
      <c r="BG76" s="137">
        <v>15</v>
      </c>
      <c r="BH76" s="137">
        <v>3330</v>
      </c>
      <c r="BI76" s="137" t="s">
        <v>4</v>
      </c>
      <c r="BJ76" s="137">
        <v>89140</v>
      </c>
      <c r="BK76" s="137">
        <v>187333</v>
      </c>
      <c r="BL76" s="137">
        <v>50348</v>
      </c>
      <c r="BM76" s="137">
        <v>50846</v>
      </c>
      <c r="BN76" s="137">
        <v>3701</v>
      </c>
      <c r="BO76" s="137" t="s">
        <v>4</v>
      </c>
      <c r="BP76" s="139">
        <v>303693</v>
      </c>
    </row>
    <row r="77" spans="2:68" ht="15" customHeight="1" x14ac:dyDescent="0.2">
      <c r="B77" s="145" t="s">
        <v>380</v>
      </c>
      <c r="C77" s="134">
        <v>2750109</v>
      </c>
      <c r="D77" s="137">
        <v>1823516</v>
      </c>
      <c r="E77" s="137">
        <v>788092</v>
      </c>
      <c r="F77" s="135">
        <v>71620</v>
      </c>
      <c r="G77" s="137">
        <v>50186</v>
      </c>
      <c r="H77" s="137">
        <v>31314</v>
      </c>
      <c r="I77" s="137">
        <v>16695</v>
      </c>
      <c r="J77" s="137">
        <v>1821837</v>
      </c>
      <c r="K77" s="137">
        <v>788087</v>
      </c>
      <c r="L77" s="135">
        <v>138498</v>
      </c>
      <c r="M77" s="135">
        <v>2748422</v>
      </c>
      <c r="N77" s="136">
        <v>99.9</v>
      </c>
      <c r="O77" s="137">
        <v>83</v>
      </c>
      <c r="P77" s="137">
        <v>80</v>
      </c>
      <c r="Q77" s="137">
        <v>3</v>
      </c>
      <c r="R77" s="137">
        <v>197</v>
      </c>
      <c r="S77" s="137">
        <v>8</v>
      </c>
      <c r="T77" s="137" t="s">
        <v>4</v>
      </c>
      <c r="U77" s="137">
        <v>3</v>
      </c>
      <c r="V77" s="137">
        <v>1</v>
      </c>
      <c r="W77" s="137">
        <v>1667</v>
      </c>
      <c r="X77" s="137">
        <v>5</v>
      </c>
      <c r="Y77" s="137">
        <v>3828</v>
      </c>
      <c r="Z77" s="137">
        <v>823</v>
      </c>
      <c r="AA77" s="137">
        <v>2027</v>
      </c>
      <c r="AB77" s="137">
        <v>1</v>
      </c>
      <c r="AC77" s="137">
        <v>4</v>
      </c>
      <c r="AD77" s="137">
        <v>496</v>
      </c>
      <c r="AE77" s="137">
        <v>307413</v>
      </c>
      <c r="AF77" s="137">
        <v>2</v>
      </c>
      <c r="AG77" s="137">
        <v>2</v>
      </c>
      <c r="AH77" s="137">
        <v>2</v>
      </c>
      <c r="AI77" s="137">
        <v>417333</v>
      </c>
      <c r="AJ77" s="137">
        <v>1087675</v>
      </c>
      <c r="AK77" s="137">
        <v>297472</v>
      </c>
      <c r="AL77" s="137">
        <v>286738</v>
      </c>
      <c r="AM77" s="137">
        <v>60197</v>
      </c>
      <c r="AN77" s="137">
        <v>192</v>
      </c>
      <c r="AO77" s="137">
        <v>1821837</v>
      </c>
      <c r="AP77" s="137" t="s">
        <v>4</v>
      </c>
      <c r="AQ77" s="137" t="s">
        <v>4</v>
      </c>
      <c r="AR77" s="137" t="s">
        <v>4</v>
      </c>
      <c r="AS77" s="137">
        <v>2</v>
      </c>
      <c r="AT77" s="137" t="s">
        <v>4</v>
      </c>
      <c r="AU77" s="137" t="s">
        <v>4</v>
      </c>
      <c r="AV77" s="137" t="s">
        <v>4</v>
      </c>
      <c r="AW77" s="137" t="s">
        <v>4</v>
      </c>
      <c r="AX77" s="137">
        <v>865</v>
      </c>
      <c r="AY77" s="137">
        <v>1</v>
      </c>
      <c r="AZ77" s="137">
        <v>3</v>
      </c>
      <c r="BA77" s="137">
        <v>1</v>
      </c>
      <c r="BB77" s="137">
        <v>12491</v>
      </c>
      <c r="BC77" s="137">
        <v>1</v>
      </c>
      <c r="BD77" s="137">
        <v>1</v>
      </c>
      <c r="BE77" s="137">
        <v>1</v>
      </c>
      <c r="BF77" s="137">
        <v>50139</v>
      </c>
      <c r="BG77" s="137">
        <v>1</v>
      </c>
      <c r="BH77" s="137">
        <v>1</v>
      </c>
      <c r="BI77" s="137">
        <v>1</v>
      </c>
      <c r="BJ77" s="137">
        <v>200463</v>
      </c>
      <c r="BK77" s="137">
        <v>524098</v>
      </c>
      <c r="BL77" s="137">
        <v>116265</v>
      </c>
      <c r="BM77" s="137">
        <v>179042</v>
      </c>
      <c r="BN77" s="137">
        <v>36044</v>
      </c>
      <c r="BO77" s="137">
        <v>18</v>
      </c>
      <c r="BP77" s="139">
        <v>788087</v>
      </c>
    </row>
    <row r="78" spans="2:68" ht="15" customHeight="1" x14ac:dyDescent="0.2">
      <c r="B78" s="145" t="s">
        <v>381</v>
      </c>
      <c r="C78" s="134">
        <v>488042</v>
      </c>
      <c r="D78" s="135">
        <v>373048</v>
      </c>
      <c r="E78" s="135">
        <v>24933</v>
      </c>
      <c r="F78" s="135">
        <v>89959</v>
      </c>
      <c r="G78" s="135" t="s">
        <v>4</v>
      </c>
      <c r="H78" s="137" t="s">
        <v>4</v>
      </c>
      <c r="I78" s="135">
        <v>102</v>
      </c>
      <c r="J78" s="135">
        <v>373028</v>
      </c>
      <c r="K78" s="135">
        <v>24929</v>
      </c>
      <c r="L78" s="135">
        <v>90059</v>
      </c>
      <c r="M78" s="135">
        <v>488016</v>
      </c>
      <c r="N78" s="136">
        <v>100</v>
      </c>
      <c r="O78" s="135">
        <v>1</v>
      </c>
      <c r="P78" s="135">
        <v>1</v>
      </c>
      <c r="Q78" s="135" t="s">
        <v>4</v>
      </c>
      <c r="R78" s="135" t="s">
        <v>4</v>
      </c>
      <c r="S78" s="135" t="s">
        <v>4</v>
      </c>
      <c r="T78" s="135" t="s">
        <v>4</v>
      </c>
      <c r="U78" s="135" t="s">
        <v>4</v>
      </c>
      <c r="V78" s="135" t="s">
        <v>4</v>
      </c>
      <c r="W78" s="135">
        <v>43</v>
      </c>
      <c r="X78" s="135">
        <v>1</v>
      </c>
      <c r="Y78" s="135">
        <v>8917</v>
      </c>
      <c r="Z78" s="135">
        <v>1</v>
      </c>
      <c r="AA78" s="135">
        <v>16147</v>
      </c>
      <c r="AB78" s="135" t="s">
        <v>4</v>
      </c>
      <c r="AC78" s="135">
        <v>4</v>
      </c>
      <c r="AD78" s="135">
        <v>1</v>
      </c>
      <c r="AE78" s="135">
        <v>104636</v>
      </c>
      <c r="AF78" s="135">
        <v>57</v>
      </c>
      <c r="AG78" s="135">
        <v>6</v>
      </c>
      <c r="AH78" s="135" t="s">
        <v>4</v>
      </c>
      <c r="AI78" s="135">
        <v>99656</v>
      </c>
      <c r="AJ78" s="135">
        <v>143517</v>
      </c>
      <c r="AK78" s="135" t="s">
        <v>4</v>
      </c>
      <c r="AL78" s="135" t="s">
        <v>4</v>
      </c>
      <c r="AM78" s="137" t="s">
        <v>4</v>
      </c>
      <c r="AN78" s="135">
        <v>40</v>
      </c>
      <c r="AO78" s="135">
        <v>373028</v>
      </c>
      <c r="AP78" s="135" t="s">
        <v>4</v>
      </c>
      <c r="AQ78" s="135" t="s">
        <v>4</v>
      </c>
      <c r="AR78" s="135" t="s">
        <v>4</v>
      </c>
      <c r="AS78" s="135" t="s">
        <v>4</v>
      </c>
      <c r="AT78" s="135" t="s">
        <v>4</v>
      </c>
      <c r="AU78" s="135" t="s">
        <v>4</v>
      </c>
      <c r="AV78" s="137" t="s">
        <v>4</v>
      </c>
      <c r="AW78" s="135" t="s">
        <v>4</v>
      </c>
      <c r="AX78" s="135">
        <v>13</v>
      </c>
      <c r="AY78" s="135" t="s">
        <v>4</v>
      </c>
      <c r="AZ78" s="135">
        <v>763</v>
      </c>
      <c r="BA78" s="137" t="s">
        <v>4</v>
      </c>
      <c r="BB78" s="135">
        <v>9396</v>
      </c>
      <c r="BC78" s="135">
        <v>1</v>
      </c>
      <c r="BD78" s="135">
        <v>2</v>
      </c>
      <c r="BE78" s="135">
        <v>1</v>
      </c>
      <c r="BF78" s="135">
        <v>9038</v>
      </c>
      <c r="BG78" s="135">
        <v>1</v>
      </c>
      <c r="BH78" s="135" t="s">
        <v>4</v>
      </c>
      <c r="BI78" s="135" t="s">
        <v>4</v>
      </c>
      <c r="BJ78" s="135">
        <v>5713</v>
      </c>
      <c r="BK78" s="135" t="s">
        <v>4</v>
      </c>
      <c r="BL78" s="135" t="s">
        <v>4</v>
      </c>
      <c r="BM78" s="135" t="s">
        <v>4</v>
      </c>
      <c r="BN78" s="137" t="s">
        <v>4</v>
      </c>
      <c r="BO78" s="135">
        <v>1</v>
      </c>
      <c r="BP78" s="138">
        <v>24929</v>
      </c>
    </row>
    <row r="79" spans="2:68" ht="15" customHeight="1" x14ac:dyDescent="0.2">
      <c r="B79" s="145" t="s">
        <v>382</v>
      </c>
      <c r="C79" s="134">
        <v>24389</v>
      </c>
      <c r="D79" s="135">
        <v>11050</v>
      </c>
      <c r="E79" s="135">
        <v>12630</v>
      </c>
      <c r="F79" s="135">
        <v>625</v>
      </c>
      <c r="G79" s="135" t="s">
        <v>4</v>
      </c>
      <c r="H79" s="135" t="s">
        <v>4</v>
      </c>
      <c r="I79" s="135">
        <v>84</v>
      </c>
      <c r="J79" s="135">
        <v>11048</v>
      </c>
      <c r="K79" s="135">
        <v>12628</v>
      </c>
      <c r="L79" s="135">
        <v>709</v>
      </c>
      <c r="M79" s="135">
        <v>24385</v>
      </c>
      <c r="N79" s="136">
        <v>100</v>
      </c>
      <c r="O79" s="135" t="s">
        <v>4</v>
      </c>
      <c r="P79" s="135" t="s">
        <v>4</v>
      </c>
      <c r="Q79" s="135">
        <v>1</v>
      </c>
      <c r="R79" s="135">
        <v>2</v>
      </c>
      <c r="S79" s="135" t="s">
        <v>4</v>
      </c>
      <c r="T79" s="137" t="s">
        <v>4</v>
      </c>
      <c r="U79" s="135" t="s">
        <v>4</v>
      </c>
      <c r="V79" s="135">
        <v>13</v>
      </c>
      <c r="W79" s="135">
        <v>5</v>
      </c>
      <c r="X79" s="135">
        <v>28</v>
      </c>
      <c r="Y79" s="135">
        <v>4</v>
      </c>
      <c r="Z79" s="135" t="s">
        <v>4</v>
      </c>
      <c r="AA79" s="135">
        <v>1</v>
      </c>
      <c r="AB79" s="135" t="s">
        <v>4</v>
      </c>
      <c r="AC79" s="135">
        <v>16</v>
      </c>
      <c r="AD79" s="135">
        <v>1</v>
      </c>
      <c r="AE79" s="135">
        <v>6</v>
      </c>
      <c r="AF79" s="135" t="s">
        <v>4</v>
      </c>
      <c r="AG79" s="135">
        <v>8</v>
      </c>
      <c r="AH79" s="135" t="s">
        <v>4</v>
      </c>
      <c r="AI79" s="135">
        <v>322</v>
      </c>
      <c r="AJ79" s="135">
        <v>10639</v>
      </c>
      <c r="AK79" s="135">
        <v>2068</v>
      </c>
      <c r="AL79" s="135">
        <v>4044</v>
      </c>
      <c r="AM79" s="135">
        <v>55</v>
      </c>
      <c r="AN79" s="135">
        <v>2</v>
      </c>
      <c r="AO79" s="135">
        <v>11048</v>
      </c>
      <c r="AP79" s="135" t="s">
        <v>4</v>
      </c>
      <c r="AQ79" s="135" t="s">
        <v>4</v>
      </c>
      <c r="AR79" s="135" t="s">
        <v>4</v>
      </c>
      <c r="AS79" s="135" t="s">
        <v>4</v>
      </c>
      <c r="AT79" s="135" t="s">
        <v>4</v>
      </c>
      <c r="AU79" s="135" t="s">
        <v>4</v>
      </c>
      <c r="AV79" s="135" t="s">
        <v>4</v>
      </c>
      <c r="AW79" s="135">
        <v>2</v>
      </c>
      <c r="AX79" s="135" t="s">
        <v>4</v>
      </c>
      <c r="AY79" s="135">
        <v>24</v>
      </c>
      <c r="AZ79" s="135">
        <v>1</v>
      </c>
      <c r="BA79" s="135" t="s">
        <v>4</v>
      </c>
      <c r="BB79" s="135">
        <v>5</v>
      </c>
      <c r="BC79" s="135">
        <v>2</v>
      </c>
      <c r="BD79" s="135">
        <v>598</v>
      </c>
      <c r="BE79" s="135" t="s">
        <v>4</v>
      </c>
      <c r="BF79" s="135">
        <v>29</v>
      </c>
      <c r="BG79" s="135">
        <v>6</v>
      </c>
      <c r="BH79" s="135">
        <v>547</v>
      </c>
      <c r="BI79" s="135" t="s">
        <v>4</v>
      </c>
      <c r="BJ79" s="135">
        <v>3007</v>
      </c>
      <c r="BK79" s="135">
        <v>8407</v>
      </c>
      <c r="BL79" s="135">
        <v>1217</v>
      </c>
      <c r="BM79" s="135">
        <v>1612</v>
      </c>
      <c r="BN79" s="135">
        <v>59</v>
      </c>
      <c r="BO79" s="135" t="s">
        <v>4</v>
      </c>
      <c r="BP79" s="138">
        <v>12628</v>
      </c>
    </row>
    <row r="80" spans="2:68" ht="15" customHeight="1" x14ac:dyDescent="0.2">
      <c r="B80" s="145" t="s">
        <v>383</v>
      </c>
      <c r="C80" s="134">
        <v>112364</v>
      </c>
      <c r="D80" s="135">
        <v>74142</v>
      </c>
      <c r="E80" s="135">
        <v>19333</v>
      </c>
      <c r="F80" s="135">
        <v>357</v>
      </c>
      <c r="G80" s="135">
        <v>11461</v>
      </c>
      <c r="H80" s="135">
        <v>2</v>
      </c>
      <c r="I80" s="135">
        <v>7071</v>
      </c>
      <c r="J80" s="135">
        <v>73948</v>
      </c>
      <c r="K80" s="135">
        <v>19333</v>
      </c>
      <c r="L80" s="135">
        <v>18886</v>
      </c>
      <c r="M80" s="135">
        <v>112167</v>
      </c>
      <c r="N80" s="136">
        <v>99.8</v>
      </c>
      <c r="O80" s="135">
        <v>261</v>
      </c>
      <c r="P80" s="135">
        <v>69</v>
      </c>
      <c r="Q80" s="135">
        <v>28</v>
      </c>
      <c r="R80" s="135">
        <v>650</v>
      </c>
      <c r="S80" s="135">
        <v>1</v>
      </c>
      <c r="T80" s="135">
        <v>1</v>
      </c>
      <c r="U80" s="135">
        <v>2</v>
      </c>
      <c r="V80" s="135">
        <v>4</v>
      </c>
      <c r="W80" s="135">
        <v>2710</v>
      </c>
      <c r="X80" s="135">
        <v>4</v>
      </c>
      <c r="Y80" s="135">
        <v>2022</v>
      </c>
      <c r="Z80" s="135">
        <v>4</v>
      </c>
      <c r="AA80" s="135">
        <v>7501</v>
      </c>
      <c r="AB80" s="135">
        <v>3</v>
      </c>
      <c r="AC80" s="135">
        <v>8</v>
      </c>
      <c r="AD80" s="135">
        <v>1012</v>
      </c>
      <c r="AE80" s="135">
        <v>17225</v>
      </c>
      <c r="AF80" s="135" t="s">
        <v>4</v>
      </c>
      <c r="AG80" s="135">
        <v>265</v>
      </c>
      <c r="AH80" s="135" t="s">
        <v>4</v>
      </c>
      <c r="AI80" s="135">
        <v>13447</v>
      </c>
      <c r="AJ80" s="135">
        <v>28421</v>
      </c>
      <c r="AK80" s="135">
        <v>6609</v>
      </c>
      <c r="AL80" s="135">
        <v>6206</v>
      </c>
      <c r="AM80" s="135">
        <v>3</v>
      </c>
      <c r="AN80" s="135">
        <v>311</v>
      </c>
      <c r="AO80" s="135">
        <v>73948</v>
      </c>
      <c r="AP80" s="135" t="s">
        <v>4</v>
      </c>
      <c r="AQ80" s="135" t="s">
        <v>4</v>
      </c>
      <c r="AR80" s="135" t="s">
        <v>4</v>
      </c>
      <c r="AS80" s="135" t="s">
        <v>4</v>
      </c>
      <c r="AT80" s="137" t="s">
        <v>4</v>
      </c>
      <c r="AU80" s="135" t="s">
        <v>4</v>
      </c>
      <c r="AV80" s="137" t="s">
        <v>4</v>
      </c>
      <c r="AW80" s="135" t="s">
        <v>4</v>
      </c>
      <c r="AX80" s="135" t="s">
        <v>4</v>
      </c>
      <c r="AY80" s="135" t="s">
        <v>4</v>
      </c>
      <c r="AZ80" s="135" t="s">
        <v>4</v>
      </c>
      <c r="BA80" s="135" t="s">
        <v>4</v>
      </c>
      <c r="BB80" s="135" t="s">
        <v>4</v>
      </c>
      <c r="BC80" s="135" t="s">
        <v>4</v>
      </c>
      <c r="BD80" s="135" t="s">
        <v>4</v>
      </c>
      <c r="BE80" s="135" t="s">
        <v>4</v>
      </c>
      <c r="BF80" s="135">
        <v>1381</v>
      </c>
      <c r="BG80" s="135" t="s">
        <v>4</v>
      </c>
      <c r="BH80" s="135" t="s">
        <v>4</v>
      </c>
      <c r="BI80" s="135" t="s">
        <v>4</v>
      </c>
      <c r="BJ80" s="135">
        <v>11093</v>
      </c>
      <c r="BK80" s="135">
        <v>6858</v>
      </c>
      <c r="BL80" s="135" t="s">
        <v>4</v>
      </c>
      <c r="BM80" s="135" t="s">
        <v>4</v>
      </c>
      <c r="BN80" s="135" t="s">
        <v>4</v>
      </c>
      <c r="BO80" s="135">
        <v>1</v>
      </c>
      <c r="BP80" s="138">
        <v>19333</v>
      </c>
    </row>
    <row r="81" spans="2:68" ht="15" customHeight="1" x14ac:dyDescent="0.2">
      <c r="B81" s="145" t="s">
        <v>384</v>
      </c>
      <c r="C81" s="134">
        <v>522913</v>
      </c>
      <c r="D81" s="137">
        <v>384832</v>
      </c>
      <c r="E81" s="137">
        <v>29858</v>
      </c>
      <c r="F81" s="135">
        <v>46</v>
      </c>
      <c r="G81" s="135">
        <v>107308</v>
      </c>
      <c r="H81" s="135">
        <v>994</v>
      </c>
      <c r="I81" s="137">
        <v>869</v>
      </c>
      <c r="J81" s="137">
        <v>382574</v>
      </c>
      <c r="K81" s="137">
        <v>29629</v>
      </c>
      <c r="L81" s="135">
        <v>108220</v>
      </c>
      <c r="M81" s="135">
        <v>520423</v>
      </c>
      <c r="N81" s="136">
        <v>99.5</v>
      </c>
      <c r="O81" s="137">
        <v>2112</v>
      </c>
      <c r="P81" s="137">
        <v>831</v>
      </c>
      <c r="Q81" s="137">
        <v>102</v>
      </c>
      <c r="R81" s="137">
        <v>3115</v>
      </c>
      <c r="S81" s="137">
        <v>19</v>
      </c>
      <c r="T81" s="137" t="s">
        <v>4</v>
      </c>
      <c r="U81" s="137">
        <v>15</v>
      </c>
      <c r="V81" s="137">
        <v>4</v>
      </c>
      <c r="W81" s="137">
        <v>6519</v>
      </c>
      <c r="X81" s="137">
        <v>99</v>
      </c>
      <c r="Y81" s="137">
        <v>3286</v>
      </c>
      <c r="Z81" s="137">
        <v>15</v>
      </c>
      <c r="AA81" s="137">
        <v>259</v>
      </c>
      <c r="AB81" s="137">
        <v>1</v>
      </c>
      <c r="AC81" s="137">
        <v>8</v>
      </c>
      <c r="AD81" s="137">
        <v>23061</v>
      </c>
      <c r="AE81" s="137">
        <v>87880</v>
      </c>
      <c r="AF81" s="137">
        <v>2</v>
      </c>
      <c r="AG81" s="137">
        <v>1</v>
      </c>
      <c r="AH81" s="137">
        <v>1</v>
      </c>
      <c r="AI81" s="137">
        <v>98776</v>
      </c>
      <c r="AJ81" s="137">
        <v>155724</v>
      </c>
      <c r="AK81" s="137">
        <v>50838</v>
      </c>
      <c r="AL81" s="137">
        <v>272</v>
      </c>
      <c r="AM81" s="137">
        <v>7</v>
      </c>
      <c r="AN81" s="137">
        <v>763</v>
      </c>
      <c r="AO81" s="137">
        <v>382574</v>
      </c>
      <c r="AP81" s="137" t="s">
        <v>4</v>
      </c>
      <c r="AQ81" s="137" t="s">
        <v>4</v>
      </c>
      <c r="AR81" s="137" t="s">
        <v>4</v>
      </c>
      <c r="AS81" s="137">
        <v>7</v>
      </c>
      <c r="AT81" s="137">
        <v>1</v>
      </c>
      <c r="AU81" s="137" t="s">
        <v>4</v>
      </c>
      <c r="AV81" s="137" t="s">
        <v>4</v>
      </c>
      <c r="AW81" s="137" t="s">
        <v>4</v>
      </c>
      <c r="AX81" s="137">
        <v>151</v>
      </c>
      <c r="AY81" s="137">
        <v>17</v>
      </c>
      <c r="AZ81" s="137">
        <v>2</v>
      </c>
      <c r="BA81" s="137" t="s">
        <v>4</v>
      </c>
      <c r="BB81" s="137">
        <v>1438</v>
      </c>
      <c r="BC81" s="137">
        <v>2</v>
      </c>
      <c r="BD81" s="137">
        <v>47</v>
      </c>
      <c r="BE81" s="137">
        <v>8</v>
      </c>
      <c r="BF81" s="137">
        <v>8528</v>
      </c>
      <c r="BG81" s="137">
        <v>1</v>
      </c>
      <c r="BH81" s="137">
        <v>34</v>
      </c>
      <c r="BI81" s="137">
        <v>9</v>
      </c>
      <c r="BJ81" s="137">
        <v>13602</v>
      </c>
      <c r="BK81" s="137">
        <v>5777</v>
      </c>
      <c r="BL81" s="137" t="s">
        <v>4</v>
      </c>
      <c r="BM81" s="137" t="s">
        <v>4</v>
      </c>
      <c r="BN81" s="137" t="s">
        <v>4</v>
      </c>
      <c r="BO81" s="137">
        <v>6</v>
      </c>
      <c r="BP81" s="139">
        <v>29629</v>
      </c>
    </row>
    <row r="82" spans="2:68" ht="15" customHeight="1" x14ac:dyDescent="0.2">
      <c r="B82" s="145" t="s">
        <v>385</v>
      </c>
      <c r="C82" s="134">
        <v>172</v>
      </c>
      <c r="D82" s="135">
        <v>159</v>
      </c>
      <c r="E82" s="137">
        <v>12</v>
      </c>
      <c r="F82" s="137" t="s">
        <v>4</v>
      </c>
      <c r="G82" s="137" t="s">
        <v>4</v>
      </c>
      <c r="H82" s="137" t="s">
        <v>4</v>
      </c>
      <c r="I82" s="135">
        <v>1</v>
      </c>
      <c r="J82" s="135">
        <v>2</v>
      </c>
      <c r="K82" s="137">
        <v>6</v>
      </c>
      <c r="L82" s="135" t="s">
        <v>4</v>
      </c>
      <c r="M82" s="135">
        <v>8</v>
      </c>
      <c r="N82" s="136">
        <v>4.7</v>
      </c>
      <c r="O82" s="135" t="s">
        <v>4</v>
      </c>
      <c r="P82" s="137" t="s">
        <v>4</v>
      </c>
      <c r="Q82" s="137" t="s">
        <v>4</v>
      </c>
      <c r="R82" s="135">
        <v>1</v>
      </c>
      <c r="S82" s="137" t="s">
        <v>4</v>
      </c>
      <c r="T82" s="137" t="s">
        <v>4</v>
      </c>
      <c r="U82" s="137" t="s">
        <v>4</v>
      </c>
      <c r="V82" s="135" t="s">
        <v>4</v>
      </c>
      <c r="W82" s="135" t="s">
        <v>4</v>
      </c>
      <c r="X82" s="135" t="s">
        <v>4</v>
      </c>
      <c r="Y82" s="137" t="s">
        <v>4</v>
      </c>
      <c r="Z82" s="137" t="s">
        <v>4</v>
      </c>
      <c r="AA82" s="137" t="s">
        <v>4</v>
      </c>
      <c r="AB82" s="137" t="s">
        <v>4</v>
      </c>
      <c r="AC82" s="137" t="s">
        <v>4</v>
      </c>
      <c r="AD82" s="137" t="s">
        <v>4</v>
      </c>
      <c r="AE82" s="137" t="s">
        <v>4</v>
      </c>
      <c r="AF82" s="137" t="s">
        <v>4</v>
      </c>
      <c r="AG82" s="137" t="s">
        <v>4</v>
      </c>
      <c r="AH82" s="137" t="s">
        <v>4</v>
      </c>
      <c r="AI82" s="137" t="s">
        <v>4</v>
      </c>
      <c r="AJ82" s="137" t="s">
        <v>4</v>
      </c>
      <c r="AK82" s="137" t="s">
        <v>4</v>
      </c>
      <c r="AL82" s="137" t="s">
        <v>4</v>
      </c>
      <c r="AM82" s="137" t="s">
        <v>4</v>
      </c>
      <c r="AN82" s="135">
        <v>1</v>
      </c>
      <c r="AO82" s="135">
        <v>2</v>
      </c>
      <c r="AP82" s="137" t="s">
        <v>4</v>
      </c>
      <c r="AQ82" s="137" t="s">
        <v>4</v>
      </c>
      <c r="AR82" s="137" t="s">
        <v>4</v>
      </c>
      <c r="AS82" s="137" t="s">
        <v>4</v>
      </c>
      <c r="AT82" s="137" t="s">
        <v>4</v>
      </c>
      <c r="AU82" s="137" t="s">
        <v>4</v>
      </c>
      <c r="AV82" s="137" t="s">
        <v>4</v>
      </c>
      <c r="AW82" s="137" t="s">
        <v>4</v>
      </c>
      <c r="AX82" s="137" t="s">
        <v>4</v>
      </c>
      <c r="AY82" s="137" t="s">
        <v>4</v>
      </c>
      <c r="AZ82" s="137" t="s">
        <v>4</v>
      </c>
      <c r="BA82" s="137" t="s">
        <v>4</v>
      </c>
      <c r="BB82" s="137" t="s">
        <v>4</v>
      </c>
      <c r="BC82" s="137" t="s">
        <v>4</v>
      </c>
      <c r="BD82" s="137" t="s">
        <v>4</v>
      </c>
      <c r="BE82" s="137" t="s">
        <v>4</v>
      </c>
      <c r="BF82" s="137" t="s">
        <v>4</v>
      </c>
      <c r="BG82" s="137" t="s">
        <v>4</v>
      </c>
      <c r="BH82" s="137" t="s">
        <v>4</v>
      </c>
      <c r="BI82" s="137" t="s">
        <v>4</v>
      </c>
      <c r="BJ82" s="137" t="s">
        <v>4</v>
      </c>
      <c r="BK82" s="137">
        <v>5</v>
      </c>
      <c r="BL82" s="137" t="s">
        <v>4</v>
      </c>
      <c r="BM82" s="137" t="s">
        <v>4</v>
      </c>
      <c r="BN82" s="137" t="s">
        <v>4</v>
      </c>
      <c r="BO82" s="137">
        <v>1</v>
      </c>
      <c r="BP82" s="139">
        <v>6</v>
      </c>
    </row>
    <row r="83" spans="2:68" ht="15" customHeight="1" x14ac:dyDescent="0.2">
      <c r="B83" s="145" t="s">
        <v>386</v>
      </c>
      <c r="C83" s="134">
        <v>191313</v>
      </c>
      <c r="D83" s="135" t="s">
        <v>4</v>
      </c>
      <c r="E83" s="135" t="s">
        <v>4</v>
      </c>
      <c r="F83" s="135">
        <v>191313</v>
      </c>
      <c r="G83" s="135" t="s">
        <v>4</v>
      </c>
      <c r="H83" s="135" t="s">
        <v>4</v>
      </c>
      <c r="I83" s="135" t="s">
        <v>4</v>
      </c>
      <c r="J83" s="135" t="s">
        <v>4</v>
      </c>
      <c r="K83" s="135" t="s">
        <v>4</v>
      </c>
      <c r="L83" s="135">
        <v>191313</v>
      </c>
      <c r="M83" s="135">
        <v>191313</v>
      </c>
      <c r="N83" s="136">
        <v>100</v>
      </c>
      <c r="O83" s="135" t="s">
        <v>4</v>
      </c>
      <c r="P83" s="135" t="s">
        <v>4</v>
      </c>
      <c r="Q83" s="135" t="s">
        <v>4</v>
      </c>
      <c r="R83" s="135" t="s">
        <v>4</v>
      </c>
      <c r="S83" s="135" t="s">
        <v>4</v>
      </c>
      <c r="T83" s="137" t="s">
        <v>4</v>
      </c>
      <c r="U83" s="135" t="s">
        <v>4</v>
      </c>
      <c r="V83" s="135" t="s">
        <v>4</v>
      </c>
      <c r="W83" s="135" t="s">
        <v>4</v>
      </c>
      <c r="X83" s="135" t="s">
        <v>4</v>
      </c>
      <c r="Y83" s="135" t="s">
        <v>4</v>
      </c>
      <c r="Z83" s="135" t="s">
        <v>4</v>
      </c>
      <c r="AA83" s="135" t="s">
        <v>4</v>
      </c>
      <c r="AB83" s="135" t="s">
        <v>4</v>
      </c>
      <c r="AC83" s="135" t="s">
        <v>4</v>
      </c>
      <c r="AD83" s="135" t="s">
        <v>4</v>
      </c>
      <c r="AE83" s="135" t="s">
        <v>4</v>
      </c>
      <c r="AF83" s="135" t="s">
        <v>4</v>
      </c>
      <c r="AG83" s="135" t="s">
        <v>4</v>
      </c>
      <c r="AH83" s="135" t="s">
        <v>4</v>
      </c>
      <c r="AI83" s="135" t="s">
        <v>4</v>
      </c>
      <c r="AJ83" s="135" t="s">
        <v>4</v>
      </c>
      <c r="AK83" s="135" t="s">
        <v>4</v>
      </c>
      <c r="AL83" s="135" t="s">
        <v>4</v>
      </c>
      <c r="AM83" s="135" t="s">
        <v>4</v>
      </c>
      <c r="AN83" s="135" t="s">
        <v>4</v>
      </c>
      <c r="AO83" s="135" t="s">
        <v>4</v>
      </c>
      <c r="AP83" s="137" t="s">
        <v>4</v>
      </c>
      <c r="AQ83" s="137" t="s">
        <v>4</v>
      </c>
      <c r="AR83" s="137" t="s">
        <v>4</v>
      </c>
      <c r="AS83" s="137" t="s">
        <v>4</v>
      </c>
      <c r="AT83" s="137" t="s">
        <v>4</v>
      </c>
      <c r="AU83" s="137" t="s">
        <v>4</v>
      </c>
      <c r="AV83" s="137" t="s">
        <v>4</v>
      </c>
      <c r="AW83" s="137" t="s">
        <v>4</v>
      </c>
      <c r="AX83" s="137" t="s">
        <v>4</v>
      </c>
      <c r="AY83" s="137" t="s">
        <v>4</v>
      </c>
      <c r="AZ83" s="137" t="s">
        <v>4</v>
      </c>
      <c r="BA83" s="137" t="s">
        <v>4</v>
      </c>
      <c r="BB83" s="135" t="s">
        <v>4</v>
      </c>
      <c r="BC83" s="137" t="s">
        <v>4</v>
      </c>
      <c r="BD83" s="137" t="s">
        <v>4</v>
      </c>
      <c r="BE83" s="137" t="s">
        <v>4</v>
      </c>
      <c r="BF83" s="135" t="s">
        <v>4</v>
      </c>
      <c r="BG83" s="135" t="s">
        <v>4</v>
      </c>
      <c r="BH83" s="135" t="s">
        <v>4</v>
      </c>
      <c r="BI83" s="137" t="s">
        <v>4</v>
      </c>
      <c r="BJ83" s="135" t="s">
        <v>4</v>
      </c>
      <c r="BK83" s="135" t="s">
        <v>4</v>
      </c>
      <c r="BL83" s="137" t="s">
        <v>4</v>
      </c>
      <c r="BM83" s="135" t="s">
        <v>4</v>
      </c>
      <c r="BN83" s="137" t="s">
        <v>4</v>
      </c>
      <c r="BO83" s="135" t="s">
        <v>4</v>
      </c>
      <c r="BP83" s="138" t="s">
        <v>4</v>
      </c>
    </row>
    <row r="84" spans="2:68" ht="15" customHeight="1" x14ac:dyDescent="0.2">
      <c r="B84" s="145" t="s">
        <v>387</v>
      </c>
      <c r="C84" s="134">
        <v>1313581</v>
      </c>
      <c r="D84" s="135">
        <v>781039</v>
      </c>
      <c r="E84" s="137">
        <v>124064</v>
      </c>
      <c r="F84" s="137">
        <v>5191</v>
      </c>
      <c r="G84" s="137">
        <v>400632</v>
      </c>
      <c r="H84" s="137">
        <v>9803</v>
      </c>
      <c r="I84" s="135">
        <v>2655</v>
      </c>
      <c r="J84" s="135">
        <v>779498</v>
      </c>
      <c r="K84" s="137">
        <v>123833</v>
      </c>
      <c r="L84" s="135">
        <v>408464</v>
      </c>
      <c r="M84" s="135">
        <v>1311795</v>
      </c>
      <c r="N84" s="136">
        <v>99.9</v>
      </c>
      <c r="O84" s="137">
        <v>2018</v>
      </c>
      <c r="P84" s="137">
        <v>92</v>
      </c>
      <c r="Q84" s="137">
        <v>57</v>
      </c>
      <c r="R84" s="135">
        <v>5309</v>
      </c>
      <c r="S84" s="137">
        <v>11</v>
      </c>
      <c r="T84" s="137">
        <v>1</v>
      </c>
      <c r="U84" s="137">
        <v>31</v>
      </c>
      <c r="V84" s="137">
        <v>113</v>
      </c>
      <c r="W84" s="135">
        <v>10629</v>
      </c>
      <c r="X84" s="137">
        <v>135</v>
      </c>
      <c r="Y84" s="137">
        <v>16572</v>
      </c>
      <c r="Z84" s="137">
        <v>11</v>
      </c>
      <c r="AA84" s="137">
        <v>41705</v>
      </c>
      <c r="AB84" s="137">
        <v>1</v>
      </c>
      <c r="AC84" s="137">
        <v>68</v>
      </c>
      <c r="AD84" s="137">
        <v>22725</v>
      </c>
      <c r="AE84" s="135">
        <v>268866</v>
      </c>
      <c r="AF84" s="137">
        <v>21</v>
      </c>
      <c r="AG84" s="137">
        <v>34</v>
      </c>
      <c r="AH84" s="137">
        <v>3</v>
      </c>
      <c r="AI84" s="137">
        <v>172435</v>
      </c>
      <c r="AJ84" s="137">
        <v>238435</v>
      </c>
      <c r="AK84" s="137">
        <v>27355</v>
      </c>
      <c r="AL84" s="137">
        <v>73305</v>
      </c>
      <c r="AM84" s="137">
        <v>14822</v>
      </c>
      <c r="AN84" s="137">
        <v>237</v>
      </c>
      <c r="AO84" s="135">
        <v>779498</v>
      </c>
      <c r="AP84" s="137">
        <v>2</v>
      </c>
      <c r="AQ84" s="137" t="s">
        <v>4</v>
      </c>
      <c r="AR84" s="137">
        <v>22</v>
      </c>
      <c r="AS84" s="137">
        <v>17</v>
      </c>
      <c r="AT84" s="137">
        <v>2</v>
      </c>
      <c r="AU84" s="137">
        <v>27</v>
      </c>
      <c r="AV84" s="137">
        <v>1</v>
      </c>
      <c r="AW84" s="137">
        <v>181</v>
      </c>
      <c r="AX84" s="137">
        <v>193</v>
      </c>
      <c r="AY84" s="137">
        <v>452</v>
      </c>
      <c r="AZ84" s="137">
        <v>39</v>
      </c>
      <c r="BA84" s="137">
        <v>1</v>
      </c>
      <c r="BB84" s="137">
        <v>5323</v>
      </c>
      <c r="BC84" s="137">
        <v>4</v>
      </c>
      <c r="BD84" s="137">
        <v>2476</v>
      </c>
      <c r="BE84" s="137">
        <v>9</v>
      </c>
      <c r="BF84" s="137">
        <v>30249</v>
      </c>
      <c r="BG84" s="137">
        <v>1</v>
      </c>
      <c r="BH84" s="137">
        <v>2248</v>
      </c>
      <c r="BI84" s="137">
        <v>1</v>
      </c>
      <c r="BJ84" s="137">
        <v>44981</v>
      </c>
      <c r="BK84" s="137">
        <v>37546</v>
      </c>
      <c r="BL84" s="137">
        <v>3514</v>
      </c>
      <c r="BM84" s="137">
        <v>17557</v>
      </c>
      <c r="BN84" s="137">
        <v>2576</v>
      </c>
      <c r="BO84" s="137">
        <v>60</v>
      </c>
      <c r="BP84" s="139">
        <v>123833</v>
      </c>
    </row>
    <row r="85" spans="2:68" ht="15" customHeight="1" x14ac:dyDescent="0.2">
      <c r="B85" s="145" t="s">
        <v>388</v>
      </c>
      <c r="C85" s="134">
        <v>175</v>
      </c>
      <c r="D85" s="135" t="s">
        <v>4</v>
      </c>
      <c r="E85" s="135" t="s">
        <v>4</v>
      </c>
      <c r="F85" s="135">
        <v>175</v>
      </c>
      <c r="G85" s="135" t="s">
        <v>4</v>
      </c>
      <c r="H85" s="135" t="s">
        <v>4</v>
      </c>
      <c r="I85" s="135" t="s">
        <v>4</v>
      </c>
      <c r="J85" s="135" t="s">
        <v>4</v>
      </c>
      <c r="K85" s="135" t="s">
        <v>4</v>
      </c>
      <c r="L85" s="135">
        <v>175</v>
      </c>
      <c r="M85" s="135">
        <v>175</v>
      </c>
      <c r="N85" s="136">
        <v>100</v>
      </c>
      <c r="O85" s="135" t="s">
        <v>4</v>
      </c>
      <c r="P85" s="135" t="s">
        <v>4</v>
      </c>
      <c r="Q85" s="135" t="s">
        <v>4</v>
      </c>
      <c r="R85" s="135" t="s">
        <v>4</v>
      </c>
      <c r="S85" s="135" t="s">
        <v>4</v>
      </c>
      <c r="T85" s="135" t="s">
        <v>4</v>
      </c>
      <c r="U85" s="135" t="s">
        <v>4</v>
      </c>
      <c r="V85" s="135" t="s">
        <v>4</v>
      </c>
      <c r="W85" s="135" t="s">
        <v>4</v>
      </c>
      <c r="X85" s="135" t="s">
        <v>4</v>
      </c>
      <c r="Y85" s="135" t="s">
        <v>4</v>
      </c>
      <c r="Z85" s="135" t="s">
        <v>4</v>
      </c>
      <c r="AA85" s="135" t="s">
        <v>4</v>
      </c>
      <c r="AB85" s="135" t="s">
        <v>4</v>
      </c>
      <c r="AC85" s="135" t="s">
        <v>4</v>
      </c>
      <c r="AD85" s="135" t="s">
        <v>4</v>
      </c>
      <c r="AE85" s="135" t="s">
        <v>4</v>
      </c>
      <c r="AF85" s="135" t="s">
        <v>4</v>
      </c>
      <c r="AG85" s="135" t="s">
        <v>4</v>
      </c>
      <c r="AH85" s="135" t="s">
        <v>4</v>
      </c>
      <c r="AI85" s="135" t="s">
        <v>4</v>
      </c>
      <c r="AJ85" s="135" t="s">
        <v>4</v>
      </c>
      <c r="AK85" s="135" t="s">
        <v>4</v>
      </c>
      <c r="AL85" s="135" t="s">
        <v>4</v>
      </c>
      <c r="AM85" s="135" t="s">
        <v>4</v>
      </c>
      <c r="AN85" s="135" t="s">
        <v>4</v>
      </c>
      <c r="AO85" s="135" t="s">
        <v>4</v>
      </c>
      <c r="AP85" s="135" t="s">
        <v>4</v>
      </c>
      <c r="AQ85" s="135" t="s">
        <v>4</v>
      </c>
      <c r="AR85" s="135" t="s">
        <v>4</v>
      </c>
      <c r="AS85" s="135" t="s">
        <v>4</v>
      </c>
      <c r="AT85" s="137" t="s">
        <v>4</v>
      </c>
      <c r="AU85" s="135" t="s">
        <v>4</v>
      </c>
      <c r="AV85" s="137" t="s">
        <v>4</v>
      </c>
      <c r="AW85" s="135" t="s">
        <v>4</v>
      </c>
      <c r="AX85" s="135" t="s">
        <v>4</v>
      </c>
      <c r="AY85" s="135" t="s">
        <v>4</v>
      </c>
      <c r="AZ85" s="135" t="s">
        <v>4</v>
      </c>
      <c r="BA85" s="137" t="s">
        <v>4</v>
      </c>
      <c r="BB85" s="135" t="s">
        <v>4</v>
      </c>
      <c r="BC85" s="135" t="s">
        <v>4</v>
      </c>
      <c r="BD85" s="135" t="s">
        <v>4</v>
      </c>
      <c r="BE85" s="135" t="s">
        <v>4</v>
      </c>
      <c r="BF85" s="135" t="s">
        <v>4</v>
      </c>
      <c r="BG85" s="135" t="s">
        <v>4</v>
      </c>
      <c r="BH85" s="135" t="s">
        <v>4</v>
      </c>
      <c r="BI85" s="135" t="s">
        <v>4</v>
      </c>
      <c r="BJ85" s="135" t="s">
        <v>4</v>
      </c>
      <c r="BK85" s="135" t="s">
        <v>4</v>
      </c>
      <c r="BL85" s="135" t="s">
        <v>4</v>
      </c>
      <c r="BM85" s="135" t="s">
        <v>4</v>
      </c>
      <c r="BN85" s="135" t="s">
        <v>4</v>
      </c>
      <c r="BO85" s="135" t="s">
        <v>4</v>
      </c>
      <c r="BP85" s="138" t="s">
        <v>4</v>
      </c>
    </row>
    <row r="86" spans="2:68" ht="15" customHeight="1" x14ac:dyDescent="0.2">
      <c r="B86" s="145" t="s">
        <v>389</v>
      </c>
      <c r="C86" s="134">
        <v>554806</v>
      </c>
      <c r="D86" s="135">
        <v>134451</v>
      </c>
      <c r="E86" s="137">
        <v>250688</v>
      </c>
      <c r="F86" s="135">
        <v>24051</v>
      </c>
      <c r="G86" s="137">
        <v>136701</v>
      </c>
      <c r="H86" s="137">
        <v>60251</v>
      </c>
      <c r="I86" s="135">
        <v>8915</v>
      </c>
      <c r="J86" s="135">
        <v>132671</v>
      </c>
      <c r="K86" s="137">
        <v>250584</v>
      </c>
      <c r="L86" s="135">
        <v>169620</v>
      </c>
      <c r="M86" s="135">
        <v>552875</v>
      </c>
      <c r="N86" s="136">
        <v>99.7</v>
      </c>
      <c r="O86" s="135">
        <v>869</v>
      </c>
      <c r="P86" s="137">
        <v>52</v>
      </c>
      <c r="Q86" s="137">
        <v>25</v>
      </c>
      <c r="R86" s="135">
        <v>3163</v>
      </c>
      <c r="S86" s="135">
        <v>1</v>
      </c>
      <c r="T86" s="137" t="s">
        <v>4</v>
      </c>
      <c r="U86" s="137">
        <v>1</v>
      </c>
      <c r="V86" s="135">
        <v>9</v>
      </c>
      <c r="W86" s="135">
        <v>16286</v>
      </c>
      <c r="X86" s="135">
        <v>25</v>
      </c>
      <c r="Y86" s="135">
        <v>4946</v>
      </c>
      <c r="Z86" s="137">
        <v>66</v>
      </c>
      <c r="AA86" s="135">
        <v>14046</v>
      </c>
      <c r="AB86" s="135">
        <v>3</v>
      </c>
      <c r="AC86" s="135">
        <v>19</v>
      </c>
      <c r="AD86" s="137">
        <v>6124</v>
      </c>
      <c r="AE86" s="135">
        <v>31314</v>
      </c>
      <c r="AF86" s="135">
        <v>1161</v>
      </c>
      <c r="AG86" s="135">
        <v>4</v>
      </c>
      <c r="AH86" s="137" t="s">
        <v>4</v>
      </c>
      <c r="AI86" s="135">
        <v>8818</v>
      </c>
      <c r="AJ86" s="135">
        <v>45630</v>
      </c>
      <c r="AK86" s="135">
        <v>23537</v>
      </c>
      <c r="AL86" s="135">
        <v>6652</v>
      </c>
      <c r="AM86" s="137">
        <v>1</v>
      </c>
      <c r="AN86" s="135">
        <v>110</v>
      </c>
      <c r="AO86" s="135">
        <v>132671</v>
      </c>
      <c r="AP86" s="137">
        <v>3</v>
      </c>
      <c r="AQ86" s="137">
        <v>5</v>
      </c>
      <c r="AR86" s="137">
        <v>31</v>
      </c>
      <c r="AS86" s="137">
        <v>77</v>
      </c>
      <c r="AT86" s="137" t="s">
        <v>4</v>
      </c>
      <c r="AU86" s="137" t="s">
        <v>4</v>
      </c>
      <c r="AV86" s="137">
        <v>1</v>
      </c>
      <c r="AW86" s="137" t="s">
        <v>4</v>
      </c>
      <c r="AX86" s="137">
        <v>1942</v>
      </c>
      <c r="AY86" s="137">
        <v>2</v>
      </c>
      <c r="AZ86" s="137">
        <v>1</v>
      </c>
      <c r="BA86" s="137">
        <v>1</v>
      </c>
      <c r="BB86" s="137">
        <v>11498</v>
      </c>
      <c r="BC86" s="137">
        <v>2</v>
      </c>
      <c r="BD86" s="137">
        <v>1460</v>
      </c>
      <c r="BE86" s="137" t="s">
        <v>4</v>
      </c>
      <c r="BF86" s="137">
        <v>30961</v>
      </c>
      <c r="BG86" s="137">
        <v>3166</v>
      </c>
      <c r="BH86" s="137">
        <v>9006</v>
      </c>
      <c r="BI86" s="137">
        <v>5</v>
      </c>
      <c r="BJ86" s="137">
        <v>77346</v>
      </c>
      <c r="BK86" s="137">
        <v>115054</v>
      </c>
      <c r="BL86" s="137">
        <v>45338</v>
      </c>
      <c r="BM86" s="137">
        <v>73</v>
      </c>
      <c r="BN86" s="137" t="s">
        <v>4</v>
      </c>
      <c r="BO86" s="137">
        <v>23</v>
      </c>
      <c r="BP86" s="139">
        <v>250584</v>
      </c>
    </row>
    <row r="87" spans="2:68" ht="15" customHeight="1" x14ac:dyDescent="0.2">
      <c r="B87" s="145" t="s">
        <v>390</v>
      </c>
      <c r="C87" s="134">
        <v>10288048</v>
      </c>
      <c r="D87" s="135">
        <v>5975231</v>
      </c>
      <c r="E87" s="135">
        <v>3809762</v>
      </c>
      <c r="F87" s="135">
        <v>278596</v>
      </c>
      <c r="G87" s="137">
        <v>160654</v>
      </c>
      <c r="H87" s="137">
        <v>83791</v>
      </c>
      <c r="I87" s="135">
        <v>63805</v>
      </c>
      <c r="J87" s="135">
        <v>5834775</v>
      </c>
      <c r="K87" s="135">
        <v>3780617</v>
      </c>
      <c r="L87" s="135">
        <v>502618</v>
      </c>
      <c r="M87" s="135">
        <v>10118010</v>
      </c>
      <c r="N87" s="136">
        <v>98.3</v>
      </c>
      <c r="O87" s="135">
        <v>40394</v>
      </c>
      <c r="P87" s="135">
        <v>1833</v>
      </c>
      <c r="Q87" s="135">
        <v>4317</v>
      </c>
      <c r="R87" s="135">
        <v>27679</v>
      </c>
      <c r="S87" s="135">
        <v>5111</v>
      </c>
      <c r="T87" s="137">
        <v>25</v>
      </c>
      <c r="U87" s="135">
        <v>765</v>
      </c>
      <c r="V87" s="135">
        <v>4372</v>
      </c>
      <c r="W87" s="135">
        <v>106432</v>
      </c>
      <c r="X87" s="137">
        <v>2864</v>
      </c>
      <c r="Y87" s="135">
        <v>160139</v>
      </c>
      <c r="Z87" s="135">
        <v>49477</v>
      </c>
      <c r="AA87" s="135">
        <v>4058</v>
      </c>
      <c r="AB87" s="135">
        <v>1670</v>
      </c>
      <c r="AC87" s="135">
        <v>177</v>
      </c>
      <c r="AD87" s="135">
        <v>1621</v>
      </c>
      <c r="AE87" s="135">
        <v>1310580</v>
      </c>
      <c r="AF87" s="135">
        <v>3784</v>
      </c>
      <c r="AG87" s="135">
        <v>93</v>
      </c>
      <c r="AH87" s="137">
        <v>7</v>
      </c>
      <c r="AI87" s="135">
        <v>1421391</v>
      </c>
      <c r="AJ87" s="137">
        <v>2682996</v>
      </c>
      <c r="AK87" s="137">
        <v>580623</v>
      </c>
      <c r="AL87" s="137">
        <v>749719</v>
      </c>
      <c r="AM87" s="137">
        <v>122780</v>
      </c>
      <c r="AN87" s="135">
        <v>10101</v>
      </c>
      <c r="AO87" s="135">
        <v>5834775</v>
      </c>
      <c r="AP87" s="137">
        <v>2066</v>
      </c>
      <c r="AQ87" s="137">
        <v>1003</v>
      </c>
      <c r="AR87" s="137">
        <v>3349</v>
      </c>
      <c r="AS87" s="137">
        <v>4384</v>
      </c>
      <c r="AT87" s="137">
        <v>3356</v>
      </c>
      <c r="AU87" s="137">
        <v>732</v>
      </c>
      <c r="AV87" s="137">
        <v>10</v>
      </c>
      <c r="AW87" s="137">
        <v>6720</v>
      </c>
      <c r="AX87" s="135">
        <v>18011</v>
      </c>
      <c r="AY87" s="137">
        <v>45960</v>
      </c>
      <c r="AZ87" s="135">
        <v>9487</v>
      </c>
      <c r="BA87" s="137">
        <v>239</v>
      </c>
      <c r="BB87" s="135">
        <v>82767</v>
      </c>
      <c r="BC87" s="137">
        <v>4988</v>
      </c>
      <c r="BD87" s="137">
        <v>88672</v>
      </c>
      <c r="BE87" s="135">
        <v>29908</v>
      </c>
      <c r="BF87" s="135">
        <v>394329</v>
      </c>
      <c r="BG87" s="137">
        <v>2308</v>
      </c>
      <c r="BH87" s="137">
        <v>110716</v>
      </c>
      <c r="BI87" s="137">
        <v>2590</v>
      </c>
      <c r="BJ87" s="135">
        <v>1074016</v>
      </c>
      <c r="BK87" s="137">
        <v>1891287</v>
      </c>
      <c r="BL87" s="137">
        <v>385666</v>
      </c>
      <c r="BM87" s="137">
        <v>519541</v>
      </c>
      <c r="BN87" s="137">
        <v>77683</v>
      </c>
      <c r="BO87" s="135">
        <v>7075</v>
      </c>
      <c r="BP87" s="138">
        <v>3780617</v>
      </c>
    </row>
    <row r="88" spans="2:68" ht="15" customHeight="1" x14ac:dyDescent="0.2">
      <c r="B88" s="145" t="s">
        <v>391</v>
      </c>
      <c r="C88" s="134">
        <v>881</v>
      </c>
      <c r="D88" s="135">
        <v>881</v>
      </c>
      <c r="E88" s="135" t="s">
        <v>4</v>
      </c>
      <c r="F88" s="135" t="s">
        <v>4</v>
      </c>
      <c r="G88" s="135" t="s">
        <v>4</v>
      </c>
      <c r="H88" s="137" t="s">
        <v>4</v>
      </c>
      <c r="I88" s="135" t="s">
        <v>4</v>
      </c>
      <c r="J88" s="135">
        <v>881</v>
      </c>
      <c r="K88" s="135" t="s">
        <v>4</v>
      </c>
      <c r="L88" s="135" t="s">
        <v>4</v>
      </c>
      <c r="M88" s="135">
        <v>881</v>
      </c>
      <c r="N88" s="136">
        <v>100</v>
      </c>
      <c r="O88" s="135" t="s">
        <v>4</v>
      </c>
      <c r="P88" s="135" t="s">
        <v>4</v>
      </c>
      <c r="Q88" s="135" t="s">
        <v>4</v>
      </c>
      <c r="R88" s="135" t="s">
        <v>4</v>
      </c>
      <c r="S88" s="135" t="s">
        <v>4</v>
      </c>
      <c r="T88" s="137" t="s">
        <v>4</v>
      </c>
      <c r="U88" s="135" t="s">
        <v>4</v>
      </c>
      <c r="V88" s="135" t="s">
        <v>4</v>
      </c>
      <c r="W88" s="135">
        <v>54</v>
      </c>
      <c r="X88" s="137" t="s">
        <v>4</v>
      </c>
      <c r="Y88" s="135">
        <v>61</v>
      </c>
      <c r="Z88" s="135">
        <v>4</v>
      </c>
      <c r="AA88" s="135">
        <v>147</v>
      </c>
      <c r="AB88" s="137" t="s">
        <v>4</v>
      </c>
      <c r="AC88" s="135" t="s">
        <v>4</v>
      </c>
      <c r="AD88" s="137">
        <v>10</v>
      </c>
      <c r="AE88" s="135">
        <v>405</v>
      </c>
      <c r="AF88" s="137" t="s">
        <v>4</v>
      </c>
      <c r="AG88" s="137" t="s">
        <v>4</v>
      </c>
      <c r="AH88" s="137" t="s">
        <v>4</v>
      </c>
      <c r="AI88" s="137">
        <v>200</v>
      </c>
      <c r="AJ88" s="137" t="s">
        <v>4</v>
      </c>
      <c r="AK88" s="137" t="s">
        <v>4</v>
      </c>
      <c r="AL88" s="137" t="s">
        <v>4</v>
      </c>
      <c r="AM88" s="137" t="s">
        <v>4</v>
      </c>
      <c r="AN88" s="135" t="s">
        <v>4</v>
      </c>
      <c r="AO88" s="135">
        <v>881</v>
      </c>
      <c r="AP88" s="135" t="s">
        <v>4</v>
      </c>
      <c r="AQ88" s="137" t="s">
        <v>4</v>
      </c>
      <c r="AR88" s="137" t="s">
        <v>4</v>
      </c>
      <c r="AS88" s="135" t="s">
        <v>4</v>
      </c>
      <c r="AT88" s="135" t="s">
        <v>4</v>
      </c>
      <c r="AU88" s="137" t="s">
        <v>4</v>
      </c>
      <c r="AV88" s="137" t="s">
        <v>4</v>
      </c>
      <c r="AW88" s="137" t="s">
        <v>4</v>
      </c>
      <c r="AX88" s="135" t="s">
        <v>4</v>
      </c>
      <c r="AY88" s="137" t="s">
        <v>4</v>
      </c>
      <c r="AZ88" s="137" t="s">
        <v>4</v>
      </c>
      <c r="BA88" s="137" t="s">
        <v>4</v>
      </c>
      <c r="BB88" s="137" t="s">
        <v>4</v>
      </c>
      <c r="BC88" s="137" t="s">
        <v>4</v>
      </c>
      <c r="BD88" s="137" t="s">
        <v>4</v>
      </c>
      <c r="BE88" s="137" t="s">
        <v>4</v>
      </c>
      <c r="BF88" s="137" t="s">
        <v>4</v>
      </c>
      <c r="BG88" s="137" t="s">
        <v>4</v>
      </c>
      <c r="BH88" s="137" t="s">
        <v>4</v>
      </c>
      <c r="BI88" s="137" t="s">
        <v>4</v>
      </c>
      <c r="BJ88" s="137" t="s">
        <v>4</v>
      </c>
      <c r="BK88" s="137" t="s">
        <v>4</v>
      </c>
      <c r="BL88" s="137" t="s">
        <v>4</v>
      </c>
      <c r="BM88" s="137" t="s">
        <v>4</v>
      </c>
      <c r="BN88" s="137" t="s">
        <v>4</v>
      </c>
      <c r="BO88" s="135" t="s">
        <v>4</v>
      </c>
      <c r="BP88" s="138" t="s">
        <v>4</v>
      </c>
    </row>
    <row r="89" spans="2:68" ht="15" customHeight="1" x14ac:dyDescent="0.2">
      <c r="B89" s="145" t="s">
        <v>392</v>
      </c>
      <c r="C89" s="134">
        <v>387</v>
      </c>
      <c r="D89" s="135" t="s">
        <v>4</v>
      </c>
      <c r="E89" s="135" t="s">
        <v>4</v>
      </c>
      <c r="F89" s="135">
        <v>387</v>
      </c>
      <c r="G89" s="135" t="s">
        <v>4</v>
      </c>
      <c r="H89" s="135" t="s">
        <v>4</v>
      </c>
      <c r="I89" s="135" t="s">
        <v>4</v>
      </c>
      <c r="J89" s="135" t="s">
        <v>4</v>
      </c>
      <c r="K89" s="135" t="s">
        <v>4</v>
      </c>
      <c r="L89" s="135">
        <v>387</v>
      </c>
      <c r="M89" s="135">
        <v>387</v>
      </c>
      <c r="N89" s="136">
        <v>100</v>
      </c>
      <c r="O89" s="135" t="s">
        <v>4</v>
      </c>
      <c r="P89" s="135" t="s">
        <v>4</v>
      </c>
      <c r="Q89" s="135" t="s">
        <v>4</v>
      </c>
      <c r="R89" s="135" t="s">
        <v>4</v>
      </c>
      <c r="S89" s="135" t="s">
        <v>4</v>
      </c>
      <c r="T89" s="137" t="s">
        <v>4</v>
      </c>
      <c r="U89" s="135" t="s">
        <v>4</v>
      </c>
      <c r="V89" s="137" t="s">
        <v>4</v>
      </c>
      <c r="W89" s="135" t="s">
        <v>4</v>
      </c>
      <c r="X89" s="135" t="s">
        <v>4</v>
      </c>
      <c r="Y89" s="135" t="s">
        <v>4</v>
      </c>
      <c r="Z89" s="135" t="s">
        <v>4</v>
      </c>
      <c r="AA89" s="135" t="s">
        <v>4</v>
      </c>
      <c r="AB89" s="137" t="s">
        <v>4</v>
      </c>
      <c r="AC89" s="135" t="s">
        <v>4</v>
      </c>
      <c r="AD89" s="135" t="s">
        <v>4</v>
      </c>
      <c r="AE89" s="135" t="s">
        <v>4</v>
      </c>
      <c r="AF89" s="135" t="s">
        <v>4</v>
      </c>
      <c r="AG89" s="137" t="s">
        <v>4</v>
      </c>
      <c r="AH89" s="135" t="s">
        <v>4</v>
      </c>
      <c r="AI89" s="135" t="s">
        <v>4</v>
      </c>
      <c r="AJ89" s="135" t="s">
        <v>4</v>
      </c>
      <c r="AK89" s="135" t="s">
        <v>4</v>
      </c>
      <c r="AL89" s="135" t="s">
        <v>4</v>
      </c>
      <c r="AM89" s="135" t="s">
        <v>4</v>
      </c>
      <c r="AN89" s="135" t="s">
        <v>4</v>
      </c>
      <c r="AO89" s="135" t="s">
        <v>4</v>
      </c>
      <c r="AP89" s="135" t="s">
        <v>4</v>
      </c>
      <c r="AQ89" s="137" t="s">
        <v>4</v>
      </c>
      <c r="AR89" s="135" t="s">
        <v>4</v>
      </c>
      <c r="AS89" s="135" t="s">
        <v>4</v>
      </c>
      <c r="AT89" s="137" t="s">
        <v>4</v>
      </c>
      <c r="AU89" s="137" t="s">
        <v>4</v>
      </c>
      <c r="AV89" s="137" t="s">
        <v>4</v>
      </c>
      <c r="AW89" s="135" t="s">
        <v>4</v>
      </c>
      <c r="AX89" s="135" t="s">
        <v>4</v>
      </c>
      <c r="AY89" s="135" t="s">
        <v>4</v>
      </c>
      <c r="AZ89" s="135" t="s">
        <v>4</v>
      </c>
      <c r="BA89" s="135" t="s">
        <v>4</v>
      </c>
      <c r="BB89" s="135" t="s">
        <v>4</v>
      </c>
      <c r="BC89" s="135" t="s">
        <v>4</v>
      </c>
      <c r="BD89" s="135" t="s">
        <v>4</v>
      </c>
      <c r="BE89" s="135" t="s">
        <v>4</v>
      </c>
      <c r="BF89" s="135" t="s">
        <v>4</v>
      </c>
      <c r="BG89" s="135" t="s">
        <v>4</v>
      </c>
      <c r="BH89" s="135" t="s">
        <v>4</v>
      </c>
      <c r="BI89" s="137" t="s">
        <v>4</v>
      </c>
      <c r="BJ89" s="135" t="s">
        <v>4</v>
      </c>
      <c r="BK89" s="135" t="s">
        <v>4</v>
      </c>
      <c r="BL89" s="135" t="s">
        <v>4</v>
      </c>
      <c r="BM89" s="135" t="s">
        <v>4</v>
      </c>
      <c r="BN89" s="135" t="s">
        <v>4</v>
      </c>
      <c r="BO89" s="135" t="s">
        <v>4</v>
      </c>
      <c r="BP89" s="138" t="s">
        <v>4</v>
      </c>
    </row>
    <row r="90" spans="2:68" ht="15" customHeight="1" x14ac:dyDescent="0.2">
      <c r="B90" s="145" t="s">
        <v>278</v>
      </c>
      <c r="C90" s="134">
        <v>362110</v>
      </c>
      <c r="D90" s="135">
        <v>312996</v>
      </c>
      <c r="E90" s="135">
        <v>28491</v>
      </c>
      <c r="F90" s="135">
        <v>6193</v>
      </c>
      <c r="G90" s="135">
        <v>2367</v>
      </c>
      <c r="H90" s="135">
        <v>746</v>
      </c>
      <c r="I90" s="135">
        <v>12063</v>
      </c>
      <c r="J90" s="135">
        <v>129259</v>
      </c>
      <c r="K90" s="135">
        <v>20363</v>
      </c>
      <c r="L90" s="135">
        <v>19358</v>
      </c>
      <c r="M90" s="135">
        <v>168980</v>
      </c>
      <c r="N90" s="136">
        <v>46.7</v>
      </c>
      <c r="O90" s="135">
        <v>5506</v>
      </c>
      <c r="P90" s="135">
        <v>6524</v>
      </c>
      <c r="Q90" s="135">
        <v>1666</v>
      </c>
      <c r="R90" s="135">
        <v>6936</v>
      </c>
      <c r="S90" s="135">
        <v>1931</v>
      </c>
      <c r="T90" s="135">
        <v>40</v>
      </c>
      <c r="U90" s="135">
        <v>417</v>
      </c>
      <c r="V90" s="135">
        <v>1237</v>
      </c>
      <c r="W90" s="135">
        <v>15119</v>
      </c>
      <c r="X90" s="135">
        <v>886</v>
      </c>
      <c r="Y90" s="135">
        <v>1188</v>
      </c>
      <c r="Z90" s="135">
        <v>2472</v>
      </c>
      <c r="AA90" s="135">
        <v>4469</v>
      </c>
      <c r="AB90" s="135">
        <v>535</v>
      </c>
      <c r="AC90" s="135">
        <v>320</v>
      </c>
      <c r="AD90" s="135">
        <v>3156</v>
      </c>
      <c r="AE90" s="135">
        <v>11956</v>
      </c>
      <c r="AF90" s="135">
        <v>1013</v>
      </c>
      <c r="AG90" s="135">
        <v>988</v>
      </c>
      <c r="AH90" s="135">
        <v>38</v>
      </c>
      <c r="AI90" s="135">
        <v>9267</v>
      </c>
      <c r="AJ90" s="135">
        <v>17460</v>
      </c>
      <c r="AK90" s="135">
        <v>1806</v>
      </c>
      <c r="AL90" s="135">
        <v>5373</v>
      </c>
      <c r="AM90" s="135">
        <v>573</v>
      </c>
      <c r="AN90" s="135">
        <v>38066</v>
      </c>
      <c r="AO90" s="135">
        <v>129259</v>
      </c>
      <c r="AP90" s="135">
        <v>53</v>
      </c>
      <c r="AQ90" s="135">
        <v>68</v>
      </c>
      <c r="AR90" s="135">
        <v>634</v>
      </c>
      <c r="AS90" s="135">
        <v>55</v>
      </c>
      <c r="AT90" s="135">
        <v>1</v>
      </c>
      <c r="AU90" s="135">
        <v>45</v>
      </c>
      <c r="AV90" s="137" t="s">
        <v>4</v>
      </c>
      <c r="AW90" s="135">
        <v>255</v>
      </c>
      <c r="AX90" s="135">
        <v>381</v>
      </c>
      <c r="AY90" s="135">
        <v>504</v>
      </c>
      <c r="AZ90" s="135">
        <v>11</v>
      </c>
      <c r="BA90" s="135">
        <v>3</v>
      </c>
      <c r="BB90" s="135">
        <v>1395</v>
      </c>
      <c r="BC90" s="135">
        <v>104</v>
      </c>
      <c r="BD90" s="135">
        <v>804</v>
      </c>
      <c r="BE90" s="135">
        <v>8</v>
      </c>
      <c r="BF90" s="135">
        <v>2367</v>
      </c>
      <c r="BG90" s="135">
        <v>19</v>
      </c>
      <c r="BH90" s="135">
        <v>960</v>
      </c>
      <c r="BI90" s="135">
        <v>1434</v>
      </c>
      <c r="BJ90" s="135">
        <v>3638</v>
      </c>
      <c r="BK90" s="135">
        <v>5504</v>
      </c>
      <c r="BL90" s="135">
        <v>883</v>
      </c>
      <c r="BM90" s="135">
        <v>1205</v>
      </c>
      <c r="BN90" s="135">
        <v>43</v>
      </c>
      <c r="BO90" s="135">
        <v>2121</v>
      </c>
      <c r="BP90" s="138">
        <v>20363</v>
      </c>
    </row>
    <row r="91" spans="2:68" ht="15" customHeight="1" x14ac:dyDescent="0.2">
      <c r="B91" s="146" t="s">
        <v>270</v>
      </c>
      <c r="C91" s="140">
        <v>49339166</v>
      </c>
      <c r="D91" s="141">
        <v>29918520</v>
      </c>
      <c r="E91" s="141">
        <v>13829261</v>
      </c>
      <c r="F91" s="141">
        <v>1651643</v>
      </c>
      <c r="G91" s="141">
        <v>3556956</v>
      </c>
      <c r="H91" s="141">
        <v>967423</v>
      </c>
      <c r="I91" s="141">
        <v>382786</v>
      </c>
      <c r="J91" s="141">
        <v>29148526</v>
      </c>
      <c r="K91" s="141">
        <v>13716887</v>
      </c>
      <c r="L91" s="141">
        <v>5587453</v>
      </c>
      <c r="M91" s="141">
        <v>48452866</v>
      </c>
      <c r="N91" s="142">
        <v>98.2</v>
      </c>
      <c r="O91" s="141">
        <v>136551</v>
      </c>
      <c r="P91" s="141">
        <v>15433</v>
      </c>
      <c r="Q91" s="141">
        <v>12455</v>
      </c>
      <c r="R91" s="141">
        <v>142390</v>
      </c>
      <c r="S91" s="141">
        <v>10289</v>
      </c>
      <c r="T91" s="141">
        <v>128</v>
      </c>
      <c r="U91" s="141">
        <v>4010</v>
      </c>
      <c r="V91" s="141">
        <v>8188</v>
      </c>
      <c r="W91" s="141">
        <v>571577</v>
      </c>
      <c r="X91" s="141">
        <v>9455</v>
      </c>
      <c r="Y91" s="141">
        <v>555653</v>
      </c>
      <c r="Z91" s="141">
        <v>254322</v>
      </c>
      <c r="AA91" s="141">
        <v>306987</v>
      </c>
      <c r="AB91" s="141">
        <v>5933</v>
      </c>
      <c r="AC91" s="141">
        <v>2528</v>
      </c>
      <c r="AD91" s="141">
        <v>458597</v>
      </c>
      <c r="AE91" s="141">
        <v>6862535</v>
      </c>
      <c r="AF91" s="141">
        <v>37654</v>
      </c>
      <c r="AG91" s="141">
        <v>6935</v>
      </c>
      <c r="AH91" s="141">
        <v>151</v>
      </c>
      <c r="AI91" s="141">
        <v>5981572</v>
      </c>
      <c r="AJ91" s="141">
        <v>13677949</v>
      </c>
      <c r="AK91" s="141">
        <v>3295671</v>
      </c>
      <c r="AL91" s="141">
        <v>3249698</v>
      </c>
      <c r="AM91" s="141">
        <v>536670</v>
      </c>
      <c r="AN91" s="141">
        <v>97523</v>
      </c>
      <c r="AO91" s="141">
        <v>29148526</v>
      </c>
      <c r="AP91" s="141">
        <v>4434</v>
      </c>
      <c r="AQ91" s="141">
        <v>2367</v>
      </c>
      <c r="AR91" s="141">
        <v>7543</v>
      </c>
      <c r="AS91" s="141">
        <v>7274</v>
      </c>
      <c r="AT91" s="141">
        <v>3597</v>
      </c>
      <c r="AU91" s="141">
        <v>2080</v>
      </c>
      <c r="AV91" s="141">
        <v>15</v>
      </c>
      <c r="AW91" s="141">
        <v>16912</v>
      </c>
      <c r="AX91" s="141">
        <v>45158</v>
      </c>
      <c r="AY91" s="141">
        <v>62254</v>
      </c>
      <c r="AZ91" s="141">
        <v>22544</v>
      </c>
      <c r="BA91" s="141">
        <v>316</v>
      </c>
      <c r="BB91" s="141">
        <v>313661</v>
      </c>
      <c r="BC91" s="141">
        <v>11050</v>
      </c>
      <c r="BD91" s="141">
        <v>178092</v>
      </c>
      <c r="BE91" s="141">
        <v>33252</v>
      </c>
      <c r="BF91" s="141">
        <v>1429494</v>
      </c>
      <c r="BG91" s="141">
        <v>17997</v>
      </c>
      <c r="BH91" s="141">
        <v>398845</v>
      </c>
      <c r="BI91" s="141">
        <v>81237</v>
      </c>
      <c r="BJ91" s="141">
        <v>4017497</v>
      </c>
      <c r="BK91" s="141">
        <v>7009951</v>
      </c>
      <c r="BL91" s="141">
        <v>1413606</v>
      </c>
      <c r="BM91" s="141">
        <v>1595992</v>
      </c>
      <c r="BN91" s="141">
        <v>201153</v>
      </c>
      <c r="BO91" s="141">
        <v>54914</v>
      </c>
      <c r="BP91" s="143">
        <v>13716887</v>
      </c>
    </row>
    <row r="93" spans="2:68" ht="15" customHeight="1" x14ac:dyDescent="0.2">
      <c r="B93" s="314" t="s">
        <v>113</v>
      </c>
      <c r="C93" s="314"/>
      <c r="D93" s="314"/>
      <c r="E93" s="314"/>
      <c r="F93" s="314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314"/>
      <c r="W93" s="314"/>
      <c r="X93" s="314"/>
      <c r="Y93" s="314"/>
      <c r="Z93" s="314"/>
      <c r="AA93" s="314"/>
      <c r="AB93" s="314"/>
      <c r="AC93" s="314"/>
      <c r="AD93" s="314"/>
      <c r="AE93" s="314"/>
      <c r="AF93" s="314"/>
      <c r="AG93" s="314"/>
      <c r="AH93" s="314"/>
      <c r="AI93" s="314"/>
      <c r="AJ93" s="314"/>
      <c r="AK93" s="314"/>
      <c r="AL93" s="314"/>
      <c r="AM93" s="314"/>
      <c r="AN93" s="314"/>
      <c r="AO93" s="314"/>
      <c r="AP93" s="314"/>
      <c r="AQ93" s="314"/>
      <c r="AR93" s="314"/>
      <c r="AS93" s="314"/>
      <c r="AT93" s="314"/>
      <c r="AU93" s="314"/>
      <c r="AV93" s="314"/>
      <c r="AW93" s="314"/>
      <c r="AX93" s="314"/>
      <c r="AY93" s="314"/>
      <c r="AZ93" s="314"/>
      <c r="BA93" s="314"/>
      <c r="BB93" s="314"/>
      <c r="BC93" s="314"/>
      <c r="BD93" s="314"/>
      <c r="BE93" s="314"/>
      <c r="BF93" s="314"/>
      <c r="BG93" s="314"/>
      <c r="BH93" s="314"/>
      <c r="BI93" s="314"/>
      <c r="BJ93" s="314"/>
      <c r="BK93" s="314"/>
      <c r="BL93" s="314"/>
      <c r="BM93" s="314"/>
      <c r="BN93" s="314"/>
      <c r="BO93" s="314"/>
      <c r="BP93" s="314"/>
    </row>
  </sheetData>
  <mergeCells count="62">
    <mergeCell ref="BL9:BN9"/>
    <mergeCell ref="B93:BP93"/>
    <mergeCell ref="BI9:BI10"/>
    <mergeCell ref="BJ9:BJ10"/>
    <mergeCell ref="BK9:BK10"/>
    <mergeCell ref="BO9:BO10"/>
    <mergeCell ref="BP9:BP10"/>
    <mergeCell ref="BC9:BC10"/>
    <mergeCell ref="BD9:BD10"/>
    <mergeCell ref="BE9:BE10"/>
    <mergeCell ref="BF9:BF10"/>
    <mergeCell ref="BG9:BG10"/>
    <mergeCell ref="BH9:BH10"/>
    <mergeCell ref="AH9:AH10"/>
    <mergeCell ref="AI9:AI10"/>
    <mergeCell ref="C8:C10"/>
    <mergeCell ref="B6:BP6"/>
    <mergeCell ref="B5:BP5"/>
    <mergeCell ref="B4:BP4"/>
    <mergeCell ref="AX9:BA9"/>
    <mergeCell ref="BB9:BB10"/>
    <mergeCell ref="AS9:AT9"/>
    <mergeCell ref="AN9:AN10"/>
    <mergeCell ref="AO9:AO10"/>
    <mergeCell ref="AP9:AP10"/>
    <mergeCell ref="AQ9:AQ10"/>
    <mergeCell ref="AR9:AR10"/>
    <mergeCell ref="AU9:AU10"/>
    <mergeCell ref="AV9:AV10"/>
    <mergeCell ref="AW9:AW10"/>
    <mergeCell ref="B8:B10"/>
    <mergeCell ref="D8:I8"/>
    <mergeCell ref="J8:N8"/>
    <mergeCell ref="O8:AO8"/>
    <mergeCell ref="U9:U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S9"/>
    <mergeCell ref="AK9:AM9"/>
    <mergeCell ref="AP8:BP8"/>
    <mergeCell ref="D9:D10"/>
    <mergeCell ref="E9:E10"/>
    <mergeCell ref="F9:F10"/>
    <mergeCell ref="G9:H9"/>
    <mergeCell ref="T9:T10"/>
    <mergeCell ref="AJ9:AJ10"/>
    <mergeCell ref="V9:V10"/>
    <mergeCell ref="W9:Z9"/>
    <mergeCell ref="AA9:AA10"/>
    <mergeCell ref="AB9:AB10"/>
    <mergeCell ref="AC9:AC10"/>
    <mergeCell ref="AD9:AD10"/>
    <mergeCell ref="AE9:AE10"/>
    <mergeCell ref="AF9:AF10"/>
    <mergeCell ref="AG9:AG10"/>
  </mergeCells>
  <hyperlinks>
    <hyperlink ref="B2" location="Inhaltsverzeichnis!A1" display="zurück zum Inhaltsverzeichnis" xr:uid="{13104B24-BD0C-444E-8727-F086D92188C0}"/>
  </hyperlinks>
  <pageMargins left="0.15748031496062992" right="0.15748031496062992" top="0.19685039370078741" bottom="0.15748031496062992" header="0.31496062992125984" footer="0.31496062992125984"/>
  <pageSetup paperSize="8"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2A7E-535B-4F52-97D6-52736E71B1C2}">
  <dimension ref="B1:K26"/>
  <sheetViews>
    <sheetView showGridLines="0" workbookViewId="0"/>
  </sheetViews>
  <sheetFormatPr baseColWidth="10" defaultRowHeight="12.75" x14ac:dyDescent="0.2"/>
  <cols>
    <col min="1" max="1" width="11.42578125" style="18"/>
    <col min="2" max="3" width="20.7109375" style="18" customWidth="1"/>
    <col min="4" max="5" width="14.7109375" style="18" customWidth="1"/>
    <col min="6" max="11" width="12.7109375" style="18" customWidth="1"/>
    <col min="12" max="16384" width="11.42578125" style="18"/>
  </cols>
  <sheetData>
    <row r="1" spans="2:11" ht="15" customHeight="1" x14ac:dyDescent="0.2">
      <c r="B1" s="51"/>
    </row>
    <row r="2" spans="2:11" ht="15" customHeight="1" x14ac:dyDescent="0.2">
      <c r="B2" s="8" t="s">
        <v>63</v>
      </c>
    </row>
    <row r="3" spans="2:11" ht="15" customHeight="1" x14ac:dyDescent="0.2"/>
    <row r="4" spans="2:11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</row>
    <row r="5" spans="2:11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</row>
    <row r="6" spans="2:11" ht="15" customHeight="1" x14ac:dyDescent="0.2">
      <c r="B6" s="244" t="s">
        <v>289</v>
      </c>
      <c r="C6" s="244"/>
      <c r="D6" s="244"/>
      <c r="E6" s="244"/>
      <c r="F6" s="244"/>
      <c r="G6" s="244"/>
      <c r="H6" s="244"/>
      <c r="I6" s="244"/>
      <c r="J6" s="244"/>
      <c r="K6" s="244"/>
    </row>
    <row r="7" spans="2:11" ht="15" customHeight="1" x14ac:dyDescent="0.2"/>
    <row r="8" spans="2:11" ht="15" customHeight="1" x14ac:dyDescent="0.2">
      <c r="B8" s="339" t="s">
        <v>205</v>
      </c>
      <c r="C8" s="341" t="s">
        <v>235</v>
      </c>
      <c r="D8" s="348" t="s">
        <v>3</v>
      </c>
      <c r="E8" s="350" t="s">
        <v>206</v>
      </c>
      <c r="F8" s="350"/>
      <c r="G8" s="350"/>
      <c r="H8" s="350"/>
      <c r="I8" s="350"/>
      <c r="J8" s="350"/>
      <c r="K8" s="351"/>
    </row>
    <row r="9" spans="2:11" ht="45" customHeight="1" x14ac:dyDescent="0.2">
      <c r="B9" s="340"/>
      <c r="C9" s="342"/>
      <c r="D9" s="349"/>
      <c r="E9" s="149" t="s">
        <v>69</v>
      </c>
      <c r="F9" s="149" t="s">
        <v>300</v>
      </c>
      <c r="G9" s="149" t="s">
        <v>215</v>
      </c>
      <c r="H9" s="149" t="s">
        <v>301</v>
      </c>
      <c r="I9" s="149" t="s">
        <v>216</v>
      </c>
      <c r="J9" s="149" t="s">
        <v>302</v>
      </c>
      <c r="K9" s="150" t="s">
        <v>78</v>
      </c>
    </row>
    <row r="10" spans="2:11" ht="15" customHeight="1" x14ac:dyDescent="0.2">
      <c r="B10" s="348" t="s">
        <v>207</v>
      </c>
      <c r="C10" s="352"/>
      <c r="D10" s="151">
        <v>85559</v>
      </c>
      <c r="E10" s="152">
        <v>81095</v>
      </c>
      <c r="F10" s="152">
        <v>2958</v>
      </c>
      <c r="G10" s="152">
        <v>2415</v>
      </c>
      <c r="H10" s="152">
        <v>6860</v>
      </c>
      <c r="I10" s="152">
        <v>11293</v>
      </c>
      <c r="J10" s="152">
        <v>56139</v>
      </c>
      <c r="K10" s="153">
        <v>1430</v>
      </c>
    </row>
    <row r="11" spans="2:11" ht="15" customHeight="1" x14ac:dyDescent="0.2">
      <c r="B11" s="333" t="s">
        <v>66</v>
      </c>
      <c r="C11" s="154" t="s">
        <v>236</v>
      </c>
      <c r="D11" s="155">
        <v>1368838</v>
      </c>
      <c r="E11" s="156">
        <v>1327116</v>
      </c>
      <c r="F11" s="156">
        <v>170672</v>
      </c>
      <c r="G11" s="156">
        <v>49050</v>
      </c>
      <c r="H11" s="156">
        <v>326879</v>
      </c>
      <c r="I11" s="156">
        <v>299</v>
      </c>
      <c r="J11" s="156">
        <v>622848</v>
      </c>
      <c r="K11" s="157">
        <v>157368</v>
      </c>
    </row>
    <row r="12" spans="2:11" ht="15" customHeight="1" x14ac:dyDescent="0.2">
      <c r="B12" s="333"/>
      <c r="C12" s="154" t="s">
        <v>208</v>
      </c>
      <c r="D12" s="155">
        <v>1935977</v>
      </c>
      <c r="E12" s="156">
        <v>1919586</v>
      </c>
      <c r="F12" s="156">
        <v>148995</v>
      </c>
      <c r="G12" s="156">
        <v>36315</v>
      </c>
      <c r="H12" s="156">
        <v>425522</v>
      </c>
      <c r="I12" s="156">
        <v>19547</v>
      </c>
      <c r="J12" s="156">
        <v>1192529</v>
      </c>
      <c r="K12" s="157">
        <v>96678</v>
      </c>
    </row>
    <row r="13" spans="2:11" ht="15" customHeight="1" x14ac:dyDescent="0.2">
      <c r="B13" s="333"/>
      <c r="C13" s="154" t="s">
        <v>209</v>
      </c>
      <c r="D13" s="155">
        <v>215919</v>
      </c>
      <c r="E13" s="156">
        <v>198593</v>
      </c>
      <c r="F13" s="156">
        <v>21568</v>
      </c>
      <c r="G13" s="156">
        <v>14628</v>
      </c>
      <c r="H13" s="156">
        <v>34850</v>
      </c>
      <c r="I13" s="156">
        <v>9538</v>
      </c>
      <c r="J13" s="156">
        <v>86440</v>
      </c>
      <c r="K13" s="157">
        <v>31569</v>
      </c>
    </row>
    <row r="14" spans="2:11" ht="15" customHeight="1" x14ac:dyDescent="0.2">
      <c r="B14" s="333"/>
      <c r="C14" s="154" t="s">
        <v>210</v>
      </c>
      <c r="D14" s="155">
        <v>62499</v>
      </c>
      <c r="E14" s="156">
        <v>59974</v>
      </c>
      <c r="F14" s="156">
        <v>3350</v>
      </c>
      <c r="G14" s="156">
        <v>2817</v>
      </c>
      <c r="H14" s="156">
        <v>12253</v>
      </c>
      <c r="I14" s="156">
        <v>1618</v>
      </c>
      <c r="J14" s="156">
        <v>37102</v>
      </c>
      <c r="K14" s="157">
        <v>2834</v>
      </c>
    </row>
    <row r="15" spans="2:11" ht="15" customHeight="1" x14ac:dyDescent="0.2">
      <c r="B15" s="333"/>
      <c r="C15" s="154" t="s">
        <v>211</v>
      </c>
      <c r="D15" s="155">
        <v>242912</v>
      </c>
      <c r="E15" s="156">
        <v>239414</v>
      </c>
      <c r="F15" s="156">
        <v>8730</v>
      </c>
      <c r="G15" s="156">
        <v>6305</v>
      </c>
      <c r="H15" s="156">
        <v>30479</v>
      </c>
      <c r="I15" s="156">
        <v>5411</v>
      </c>
      <c r="J15" s="156">
        <v>182733</v>
      </c>
      <c r="K15" s="157">
        <v>5756</v>
      </c>
    </row>
    <row r="16" spans="2:11" ht="15" customHeight="1" x14ac:dyDescent="0.2">
      <c r="B16" s="333"/>
      <c r="C16" s="154" t="s">
        <v>72</v>
      </c>
      <c r="D16" s="155">
        <v>1518</v>
      </c>
      <c r="E16" s="156">
        <v>1399</v>
      </c>
      <c r="F16" s="156">
        <v>143</v>
      </c>
      <c r="G16" s="156">
        <v>47</v>
      </c>
      <c r="H16" s="156">
        <v>221</v>
      </c>
      <c r="I16" s="156">
        <v>17</v>
      </c>
      <c r="J16" s="156">
        <v>692</v>
      </c>
      <c r="K16" s="157">
        <v>279</v>
      </c>
    </row>
    <row r="17" spans="2:11" ht="15" customHeight="1" x14ac:dyDescent="0.2">
      <c r="B17" s="334" t="s">
        <v>177</v>
      </c>
      <c r="C17" s="335"/>
      <c r="D17" s="155">
        <v>3827663</v>
      </c>
      <c r="E17" s="156">
        <v>3746082</v>
      </c>
      <c r="F17" s="156">
        <v>353458</v>
      </c>
      <c r="G17" s="156">
        <v>109162</v>
      </c>
      <c r="H17" s="156">
        <v>830204</v>
      </c>
      <c r="I17" s="156">
        <v>36430</v>
      </c>
      <c r="J17" s="156">
        <v>2122344</v>
      </c>
      <c r="K17" s="157">
        <v>294484</v>
      </c>
    </row>
    <row r="18" spans="2:11" ht="15" customHeight="1" x14ac:dyDescent="0.2">
      <c r="B18" s="333" t="s">
        <v>212</v>
      </c>
      <c r="C18" s="343"/>
      <c r="D18" s="155">
        <v>1800069</v>
      </c>
      <c r="E18" s="156">
        <v>1143385</v>
      </c>
      <c r="F18" s="156">
        <v>500</v>
      </c>
      <c r="G18" s="156">
        <v>254</v>
      </c>
      <c r="H18" s="156">
        <v>438</v>
      </c>
      <c r="I18" s="156">
        <v>87</v>
      </c>
      <c r="J18" s="156">
        <v>671</v>
      </c>
      <c r="K18" s="157">
        <v>1141435</v>
      </c>
    </row>
    <row r="19" spans="2:11" ht="15" customHeight="1" x14ac:dyDescent="0.2">
      <c r="B19" s="333" t="s">
        <v>213</v>
      </c>
      <c r="C19" s="343"/>
      <c r="D19" s="155">
        <v>226103</v>
      </c>
      <c r="E19" s="156">
        <v>224454</v>
      </c>
      <c r="F19" s="156">
        <v>2849</v>
      </c>
      <c r="G19" s="156">
        <v>1346</v>
      </c>
      <c r="H19" s="156">
        <v>9164</v>
      </c>
      <c r="I19" s="156">
        <v>2218</v>
      </c>
      <c r="J19" s="156">
        <v>206930</v>
      </c>
      <c r="K19" s="157">
        <v>1947</v>
      </c>
    </row>
    <row r="20" spans="2:11" ht="15" customHeight="1" x14ac:dyDescent="0.2">
      <c r="B20" s="333" t="s">
        <v>214</v>
      </c>
      <c r="C20" s="343"/>
      <c r="D20" s="155">
        <v>402834</v>
      </c>
      <c r="E20" s="156">
        <v>165310</v>
      </c>
      <c r="F20" s="156">
        <v>1236</v>
      </c>
      <c r="G20" s="156">
        <v>621</v>
      </c>
      <c r="H20" s="156">
        <v>1390</v>
      </c>
      <c r="I20" s="156">
        <v>322</v>
      </c>
      <c r="J20" s="156">
        <v>2035</v>
      </c>
      <c r="K20" s="157">
        <v>159706</v>
      </c>
    </row>
    <row r="21" spans="2:11" ht="15" customHeight="1" x14ac:dyDescent="0.2">
      <c r="B21" s="333" t="s">
        <v>68</v>
      </c>
      <c r="C21" s="343"/>
      <c r="D21" s="155">
        <v>357301</v>
      </c>
      <c r="E21" s="156">
        <v>298476</v>
      </c>
      <c r="F21" s="156">
        <v>27638</v>
      </c>
      <c r="G21" s="156">
        <v>11889</v>
      </c>
      <c r="H21" s="156">
        <v>46731</v>
      </c>
      <c r="I21" s="156">
        <v>5846</v>
      </c>
      <c r="J21" s="156">
        <v>122077</v>
      </c>
      <c r="K21" s="157">
        <v>84295</v>
      </c>
    </row>
    <row r="22" spans="2:11" ht="15" customHeight="1" x14ac:dyDescent="0.2">
      <c r="B22" s="344" t="s">
        <v>3</v>
      </c>
      <c r="C22" s="345"/>
      <c r="D22" s="158">
        <v>6699529</v>
      </c>
      <c r="E22" s="159">
        <v>5658802</v>
      </c>
      <c r="F22" s="159">
        <v>388639</v>
      </c>
      <c r="G22" s="159">
        <v>125687</v>
      </c>
      <c r="H22" s="159">
        <v>894787</v>
      </c>
      <c r="I22" s="159">
        <v>56196</v>
      </c>
      <c r="J22" s="159">
        <v>2510196</v>
      </c>
      <c r="K22" s="160">
        <v>1683297</v>
      </c>
    </row>
    <row r="23" spans="2:11" ht="15" customHeight="1" x14ac:dyDescent="0.2">
      <c r="B23" s="346"/>
      <c r="C23" s="347"/>
      <c r="D23" s="337"/>
      <c r="E23" s="337"/>
      <c r="F23" s="337"/>
      <c r="G23" s="337"/>
      <c r="H23" s="337"/>
      <c r="I23" s="337"/>
      <c r="J23" s="337"/>
      <c r="K23" s="338"/>
    </row>
    <row r="24" spans="2:11" ht="15" customHeight="1" x14ac:dyDescent="0.2">
      <c r="B24" s="243" t="s">
        <v>124</v>
      </c>
      <c r="C24" s="243"/>
      <c r="D24" s="243"/>
      <c r="E24" s="243"/>
      <c r="F24" s="243"/>
      <c r="G24" s="243"/>
      <c r="H24" s="243"/>
      <c r="I24" s="243"/>
      <c r="J24" s="243"/>
      <c r="K24" s="243"/>
    </row>
    <row r="25" spans="2:11" ht="30" customHeight="1" x14ac:dyDescent="0.2">
      <c r="B25" s="336" t="s">
        <v>281</v>
      </c>
      <c r="C25" s="337"/>
      <c r="D25" s="337"/>
      <c r="E25" s="337"/>
      <c r="F25" s="337"/>
      <c r="G25" s="337"/>
      <c r="H25" s="337"/>
      <c r="I25" s="337"/>
      <c r="J25" s="337"/>
      <c r="K25" s="338"/>
    </row>
    <row r="26" spans="2:11" ht="15" customHeight="1" x14ac:dyDescent="0.2">
      <c r="B26" s="314" t="s">
        <v>113</v>
      </c>
      <c r="C26" s="314"/>
      <c r="D26" s="314"/>
      <c r="E26" s="314"/>
      <c r="F26" s="314"/>
      <c r="G26" s="314"/>
      <c r="H26" s="314"/>
      <c r="I26" s="314"/>
      <c r="J26" s="314"/>
      <c r="K26" s="314"/>
    </row>
  </sheetData>
  <mergeCells count="19">
    <mergeCell ref="B4:K4"/>
    <mergeCell ref="B25:K25"/>
    <mergeCell ref="B26:K26"/>
    <mergeCell ref="B8:B9"/>
    <mergeCell ref="C8:C9"/>
    <mergeCell ref="B18:C18"/>
    <mergeCell ref="B19:C19"/>
    <mergeCell ref="B20:C20"/>
    <mergeCell ref="B21:C21"/>
    <mergeCell ref="B22:C22"/>
    <mergeCell ref="B23:K23"/>
    <mergeCell ref="D8:D9"/>
    <mergeCell ref="E8:K8"/>
    <mergeCell ref="B10:C10"/>
    <mergeCell ref="B11:B16"/>
    <mergeCell ref="B17:C17"/>
    <mergeCell ref="B24:K24"/>
    <mergeCell ref="B6:K6"/>
    <mergeCell ref="B5:K5"/>
  </mergeCells>
  <hyperlinks>
    <hyperlink ref="B2" location="Inhaltsverzeichnis!A1" display="zurück zum Inhaltsverzeichnis" xr:uid="{D41E830A-C7DA-4DA2-B369-7BE0D03E435D}"/>
  </hyperlinks>
  <pageMargins left="0.27559055118110237" right="0.15748031496062992" top="0.78740157480314965" bottom="0.78740157480314965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B465-CDB7-4CB3-9199-B4FBABB84BA9}">
  <dimension ref="B1:L43"/>
  <sheetViews>
    <sheetView showGridLines="0" workbookViewId="0"/>
  </sheetViews>
  <sheetFormatPr baseColWidth="10" defaultRowHeight="12.75" x14ac:dyDescent="0.2"/>
  <cols>
    <col min="1" max="1" width="11.42578125" style="18"/>
    <col min="2" max="3" width="20.7109375" style="18" customWidth="1"/>
    <col min="4" max="4" width="13.7109375" style="18" customWidth="1"/>
    <col min="5" max="5" width="12.7109375" style="18" customWidth="1"/>
    <col min="6" max="6" width="9.7109375" style="18" customWidth="1"/>
    <col min="7" max="7" width="12.7109375" style="18" customWidth="1"/>
    <col min="8" max="8" width="9.7109375" style="18" customWidth="1"/>
    <col min="9" max="9" width="12.7109375" style="18" customWidth="1"/>
    <col min="10" max="10" width="9.7109375" style="18" customWidth="1"/>
    <col min="11" max="11" width="12.7109375" style="18" customWidth="1"/>
    <col min="12" max="12" width="9.7109375" style="18" customWidth="1"/>
    <col min="13" max="16384" width="11.42578125" style="18"/>
  </cols>
  <sheetData>
    <row r="1" spans="2:12" ht="15" customHeight="1" x14ac:dyDescent="0.2">
      <c r="B1" s="51"/>
    </row>
    <row r="2" spans="2:12" ht="15" customHeight="1" x14ac:dyDescent="0.2">
      <c r="B2" s="8" t="s">
        <v>63</v>
      </c>
    </row>
    <row r="3" spans="2:12" ht="15" customHeight="1" x14ac:dyDescent="0.2"/>
    <row r="4" spans="2:12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</row>
    <row r="5" spans="2:12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2:12" ht="15" customHeight="1" x14ac:dyDescent="0.2">
      <c r="B6" s="244" t="s">
        <v>290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</row>
    <row r="7" spans="2:12" ht="15" customHeight="1" x14ac:dyDescent="0.2"/>
    <row r="8" spans="2:12" ht="15" customHeight="1" x14ac:dyDescent="0.2">
      <c r="B8" s="374" t="s">
        <v>233</v>
      </c>
      <c r="C8" s="377" t="s">
        <v>232</v>
      </c>
      <c r="D8" s="353" t="s">
        <v>3</v>
      </c>
      <c r="E8" s="356" t="s">
        <v>206</v>
      </c>
      <c r="F8" s="356"/>
      <c r="G8" s="356"/>
      <c r="H8" s="356"/>
      <c r="I8" s="356"/>
      <c r="J8" s="356"/>
      <c r="K8" s="356"/>
      <c r="L8" s="357"/>
    </row>
    <row r="9" spans="2:12" ht="15" customHeight="1" x14ac:dyDescent="0.2">
      <c r="B9" s="375"/>
      <c r="C9" s="378"/>
      <c r="D9" s="354"/>
      <c r="E9" s="358" t="s">
        <v>217</v>
      </c>
      <c r="F9" s="358"/>
      <c r="G9" s="358" t="s">
        <v>218</v>
      </c>
      <c r="H9" s="358"/>
      <c r="I9" s="358" t="s">
        <v>219</v>
      </c>
      <c r="J9" s="358"/>
      <c r="K9" s="358" t="s">
        <v>220</v>
      </c>
      <c r="L9" s="359"/>
    </row>
    <row r="10" spans="2:12" ht="15" customHeight="1" x14ac:dyDescent="0.2">
      <c r="B10" s="376"/>
      <c r="C10" s="379"/>
      <c r="D10" s="355"/>
      <c r="E10" s="161" t="s">
        <v>165</v>
      </c>
      <c r="F10" s="161" t="s">
        <v>234</v>
      </c>
      <c r="G10" s="161" t="s">
        <v>165</v>
      </c>
      <c r="H10" s="161" t="s">
        <v>234</v>
      </c>
      <c r="I10" s="161" t="s">
        <v>165</v>
      </c>
      <c r="J10" s="161" t="s">
        <v>234</v>
      </c>
      <c r="K10" s="161" t="s">
        <v>165</v>
      </c>
      <c r="L10" s="161" t="s">
        <v>234</v>
      </c>
    </row>
    <row r="11" spans="2:12" ht="15" customHeight="1" x14ac:dyDescent="0.2">
      <c r="B11" s="353" t="s">
        <v>221</v>
      </c>
      <c r="C11" s="360"/>
      <c r="D11" s="162">
        <v>62972</v>
      </c>
      <c r="E11" s="163">
        <v>27595</v>
      </c>
      <c r="F11" s="164">
        <v>43.8</v>
      </c>
      <c r="G11" s="163">
        <v>83</v>
      </c>
      <c r="H11" s="164">
        <v>0.1</v>
      </c>
      <c r="I11" s="163">
        <v>13302</v>
      </c>
      <c r="J11" s="164">
        <v>21.1</v>
      </c>
      <c r="K11" s="163">
        <v>14524</v>
      </c>
      <c r="L11" s="165">
        <v>23.1</v>
      </c>
    </row>
    <row r="12" spans="2:12" ht="15" customHeight="1" x14ac:dyDescent="0.2">
      <c r="B12" s="354" t="s">
        <v>222</v>
      </c>
      <c r="C12" s="361"/>
      <c r="D12" s="166">
        <v>89731</v>
      </c>
      <c r="E12" s="167">
        <v>58328</v>
      </c>
      <c r="F12" s="168">
        <v>65</v>
      </c>
      <c r="G12" s="167">
        <v>38</v>
      </c>
      <c r="H12" s="168">
        <v>0</v>
      </c>
      <c r="I12" s="167">
        <v>2669</v>
      </c>
      <c r="J12" s="168">
        <v>3</v>
      </c>
      <c r="K12" s="167">
        <v>268</v>
      </c>
      <c r="L12" s="169">
        <v>0.3</v>
      </c>
    </row>
    <row r="13" spans="2:12" ht="15" customHeight="1" x14ac:dyDescent="0.2">
      <c r="B13" s="364" t="s">
        <v>223</v>
      </c>
      <c r="C13" s="170" t="s">
        <v>224</v>
      </c>
      <c r="D13" s="166">
        <v>1049895</v>
      </c>
      <c r="E13" s="167">
        <v>55896</v>
      </c>
      <c r="F13" s="168">
        <v>5.3</v>
      </c>
      <c r="G13" s="167">
        <v>212472</v>
      </c>
      <c r="H13" s="168">
        <v>20.2</v>
      </c>
      <c r="I13" s="167">
        <v>136516</v>
      </c>
      <c r="J13" s="168">
        <v>13</v>
      </c>
      <c r="K13" s="167">
        <v>214213</v>
      </c>
      <c r="L13" s="169">
        <v>20.399999999999999</v>
      </c>
    </row>
    <row r="14" spans="2:12" ht="15" customHeight="1" x14ac:dyDescent="0.2">
      <c r="B14" s="365"/>
      <c r="C14" s="170" t="s">
        <v>225</v>
      </c>
      <c r="D14" s="166">
        <v>316080</v>
      </c>
      <c r="E14" s="167">
        <v>6448</v>
      </c>
      <c r="F14" s="168">
        <v>2</v>
      </c>
      <c r="G14" s="167">
        <v>26801</v>
      </c>
      <c r="H14" s="168">
        <v>8.5</v>
      </c>
      <c r="I14" s="167">
        <v>5642</v>
      </c>
      <c r="J14" s="168">
        <v>1.8</v>
      </c>
      <c r="K14" s="167">
        <v>7318</v>
      </c>
      <c r="L14" s="169">
        <v>2.2999999999999998</v>
      </c>
    </row>
    <row r="15" spans="2:12" ht="15" customHeight="1" x14ac:dyDescent="0.2">
      <c r="B15" s="365"/>
      <c r="C15" s="170" t="s">
        <v>226</v>
      </c>
      <c r="D15" s="166">
        <v>515494</v>
      </c>
      <c r="E15" s="167">
        <v>17190</v>
      </c>
      <c r="F15" s="168">
        <v>3.3</v>
      </c>
      <c r="G15" s="167">
        <v>88198</v>
      </c>
      <c r="H15" s="168">
        <v>17.100000000000001</v>
      </c>
      <c r="I15" s="167">
        <v>90049</v>
      </c>
      <c r="J15" s="168">
        <v>17.5</v>
      </c>
      <c r="K15" s="167">
        <v>103815</v>
      </c>
      <c r="L15" s="169">
        <v>20.100000000000001</v>
      </c>
    </row>
    <row r="16" spans="2:12" ht="15" customHeight="1" x14ac:dyDescent="0.2">
      <c r="B16" s="365"/>
      <c r="C16" s="170" t="s">
        <v>227</v>
      </c>
      <c r="D16" s="166">
        <v>1049388</v>
      </c>
      <c r="E16" s="167">
        <v>90301</v>
      </c>
      <c r="F16" s="168">
        <v>8.6</v>
      </c>
      <c r="G16" s="167">
        <v>217375</v>
      </c>
      <c r="H16" s="168">
        <v>20.7</v>
      </c>
      <c r="I16" s="167">
        <v>98195</v>
      </c>
      <c r="J16" s="168">
        <v>9.4</v>
      </c>
      <c r="K16" s="167">
        <v>95534</v>
      </c>
      <c r="L16" s="169">
        <v>9.1</v>
      </c>
    </row>
    <row r="17" spans="2:12" ht="15" customHeight="1" x14ac:dyDescent="0.2">
      <c r="B17" s="365"/>
      <c r="C17" s="170" t="s">
        <v>228</v>
      </c>
      <c r="D17" s="166">
        <v>806302</v>
      </c>
      <c r="E17" s="167">
        <v>57614</v>
      </c>
      <c r="F17" s="168">
        <v>7.1</v>
      </c>
      <c r="G17" s="167">
        <v>205596</v>
      </c>
      <c r="H17" s="168">
        <v>25.5</v>
      </c>
      <c r="I17" s="167">
        <v>101215</v>
      </c>
      <c r="J17" s="168">
        <v>12.6</v>
      </c>
      <c r="K17" s="167">
        <v>118830</v>
      </c>
      <c r="L17" s="169">
        <v>14.7</v>
      </c>
    </row>
    <row r="18" spans="2:12" ht="15" customHeight="1" x14ac:dyDescent="0.2">
      <c r="B18" s="365"/>
      <c r="C18" s="170" t="s">
        <v>229</v>
      </c>
      <c r="D18" s="166">
        <v>624653</v>
      </c>
      <c r="E18" s="167">
        <v>46743</v>
      </c>
      <c r="F18" s="168">
        <v>7.5</v>
      </c>
      <c r="G18" s="167">
        <v>196055</v>
      </c>
      <c r="H18" s="168">
        <v>31.4</v>
      </c>
      <c r="I18" s="167">
        <v>79537</v>
      </c>
      <c r="J18" s="168">
        <v>12.7</v>
      </c>
      <c r="K18" s="167">
        <v>46365</v>
      </c>
      <c r="L18" s="169">
        <v>7.4</v>
      </c>
    </row>
    <row r="19" spans="2:12" ht="15" customHeight="1" x14ac:dyDescent="0.2">
      <c r="B19" s="365"/>
      <c r="C19" s="170" t="s">
        <v>230</v>
      </c>
      <c r="D19" s="166">
        <v>479034</v>
      </c>
      <c r="E19" s="167">
        <v>32827</v>
      </c>
      <c r="F19" s="168">
        <v>6.9</v>
      </c>
      <c r="G19" s="167">
        <v>145779</v>
      </c>
      <c r="H19" s="168">
        <v>30.4</v>
      </c>
      <c r="I19" s="167">
        <v>75002</v>
      </c>
      <c r="J19" s="168">
        <v>15.7</v>
      </c>
      <c r="K19" s="167">
        <v>80344</v>
      </c>
      <c r="L19" s="169">
        <v>16.8</v>
      </c>
    </row>
    <row r="20" spans="2:12" ht="15" customHeight="1" x14ac:dyDescent="0.2">
      <c r="B20" s="366"/>
      <c r="C20" s="170" t="s">
        <v>72</v>
      </c>
      <c r="D20" s="166">
        <v>65699</v>
      </c>
      <c r="E20" s="167">
        <v>101</v>
      </c>
      <c r="F20" s="168">
        <v>0.2</v>
      </c>
      <c r="G20" s="167">
        <v>296</v>
      </c>
      <c r="H20" s="168">
        <v>0.5</v>
      </c>
      <c r="I20" s="167">
        <v>118</v>
      </c>
      <c r="J20" s="168">
        <v>0.2</v>
      </c>
      <c r="K20" s="167">
        <v>122</v>
      </c>
      <c r="L20" s="169">
        <v>0.2</v>
      </c>
    </row>
    <row r="21" spans="2:12" ht="15" customHeight="1" x14ac:dyDescent="0.2">
      <c r="B21" s="367" t="s">
        <v>177</v>
      </c>
      <c r="C21" s="368"/>
      <c r="D21" s="166">
        <v>4906545</v>
      </c>
      <c r="E21" s="167">
        <v>307120</v>
      </c>
      <c r="F21" s="168">
        <v>6.3</v>
      </c>
      <c r="G21" s="167">
        <v>1092572</v>
      </c>
      <c r="H21" s="168">
        <v>22.3</v>
      </c>
      <c r="I21" s="167">
        <v>586274</v>
      </c>
      <c r="J21" s="168">
        <v>11.9</v>
      </c>
      <c r="K21" s="167">
        <v>666541</v>
      </c>
      <c r="L21" s="169">
        <v>13.6</v>
      </c>
    </row>
    <row r="22" spans="2:12" ht="15" customHeight="1" x14ac:dyDescent="0.2">
      <c r="B22" s="362" t="s">
        <v>231</v>
      </c>
      <c r="C22" s="363"/>
      <c r="D22" s="171">
        <v>5059248</v>
      </c>
      <c r="E22" s="172">
        <v>393043</v>
      </c>
      <c r="F22" s="173">
        <v>7.8</v>
      </c>
      <c r="G22" s="172">
        <v>1092693</v>
      </c>
      <c r="H22" s="173">
        <v>21.6</v>
      </c>
      <c r="I22" s="172">
        <v>602245</v>
      </c>
      <c r="J22" s="173">
        <v>11.9</v>
      </c>
      <c r="K22" s="172">
        <v>681333</v>
      </c>
      <c r="L22" s="174">
        <v>13.5</v>
      </c>
    </row>
    <row r="23" spans="2:12" ht="15" customHeight="1" x14ac:dyDescent="0.2">
      <c r="B23" s="354" t="s">
        <v>73</v>
      </c>
      <c r="C23" s="361"/>
      <c r="D23" s="166">
        <v>784427</v>
      </c>
      <c r="E23" s="167">
        <v>56451</v>
      </c>
      <c r="F23" s="168">
        <v>7.2</v>
      </c>
      <c r="G23" s="167">
        <v>180234</v>
      </c>
      <c r="H23" s="168">
        <v>23</v>
      </c>
      <c r="I23" s="167">
        <v>99389</v>
      </c>
      <c r="J23" s="168">
        <v>12.7</v>
      </c>
      <c r="K23" s="167">
        <v>107222</v>
      </c>
      <c r="L23" s="169">
        <v>13.7</v>
      </c>
    </row>
    <row r="24" spans="2:12" ht="15" customHeight="1" x14ac:dyDescent="0.2">
      <c r="B24" s="354" t="s">
        <v>79</v>
      </c>
      <c r="C24" s="361"/>
      <c r="D24" s="166">
        <v>1079282</v>
      </c>
      <c r="E24" s="167">
        <v>83178</v>
      </c>
      <c r="F24" s="168">
        <v>7.7</v>
      </c>
      <c r="G24" s="167">
        <v>234608</v>
      </c>
      <c r="H24" s="168">
        <v>21.7</v>
      </c>
      <c r="I24" s="167">
        <v>130217</v>
      </c>
      <c r="J24" s="168">
        <v>12.1</v>
      </c>
      <c r="K24" s="167">
        <v>146942</v>
      </c>
      <c r="L24" s="169">
        <v>13.6</v>
      </c>
    </row>
    <row r="25" spans="2:12" ht="15" customHeight="1" x14ac:dyDescent="0.2">
      <c r="B25" s="354" t="s">
        <v>80</v>
      </c>
      <c r="C25" s="361"/>
      <c r="D25" s="166">
        <v>121743</v>
      </c>
      <c r="E25" s="167">
        <v>8602</v>
      </c>
      <c r="F25" s="168">
        <v>7.1</v>
      </c>
      <c r="G25" s="167">
        <v>29078</v>
      </c>
      <c r="H25" s="168">
        <v>23.9</v>
      </c>
      <c r="I25" s="167">
        <v>17116</v>
      </c>
      <c r="J25" s="168">
        <v>14.1</v>
      </c>
      <c r="K25" s="167">
        <v>20981</v>
      </c>
      <c r="L25" s="169">
        <v>17.2</v>
      </c>
    </row>
    <row r="26" spans="2:12" ht="15" customHeight="1" x14ac:dyDescent="0.2">
      <c r="B26" s="354" t="s">
        <v>81</v>
      </c>
      <c r="C26" s="361"/>
      <c r="D26" s="166">
        <v>162319</v>
      </c>
      <c r="E26" s="167">
        <v>12643</v>
      </c>
      <c r="F26" s="168">
        <v>7.8</v>
      </c>
      <c r="G26" s="167">
        <v>34378</v>
      </c>
      <c r="H26" s="168">
        <v>21.2</v>
      </c>
      <c r="I26" s="167">
        <v>19998</v>
      </c>
      <c r="J26" s="168">
        <v>12.3</v>
      </c>
      <c r="K26" s="167">
        <v>22343</v>
      </c>
      <c r="L26" s="169">
        <v>13.8</v>
      </c>
    </row>
    <row r="27" spans="2:12" ht="15" customHeight="1" x14ac:dyDescent="0.2">
      <c r="B27" s="354" t="s">
        <v>82</v>
      </c>
      <c r="C27" s="361"/>
      <c r="D27" s="166">
        <v>21146</v>
      </c>
      <c r="E27" s="167">
        <v>1588</v>
      </c>
      <c r="F27" s="168">
        <v>7.5</v>
      </c>
      <c r="G27" s="167">
        <v>4561</v>
      </c>
      <c r="H27" s="168">
        <v>21.6</v>
      </c>
      <c r="I27" s="167">
        <v>2430</v>
      </c>
      <c r="J27" s="168">
        <v>11.5</v>
      </c>
      <c r="K27" s="167">
        <v>2956</v>
      </c>
      <c r="L27" s="169">
        <v>14</v>
      </c>
    </row>
    <row r="28" spans="2:12" ht="15" customHeight="1" x14ac:dyDescent="0.2">
      <c r="B28" s="354" t="s">
        <v>83</v>
      </c>
      <c r="C28" s="361"/>
      <c r="D28" s="166">
        <v>61084</v>
      </c>
      <c r="E28" s="167">
        <v>4243</v>
      </c>
      <c r="F28" s="168">
        <v>6.9</v>
      </c>
      <c r="G28" s="167">
        <v>13423</v>
      </c>
      <c r="H28" s="168">
        <v>22</v>
      </c>
      <c r="I28" s="167">
        <v>8122</v>
      </c>
      <c r="J28" s="168">
        <v>13.3</v>
      </c>
      <c r="K28" s="167">
        <v>9812</v>
      </c>
      <c r="L28" s="169">
        <v>16.100000000000001</v>
      </c>
    </row>
    <row r="29" spans="2:12" ht="15" customHeight="1" x14ac:dyDescent="0.2">
      <c r="B29" s="354" t="s">
        <v>84</v>
      </c>
      <c r="C29" s="361"/>
      <c r="D29" s="166">
        <v>368859</v>
      </c>
      <c r="E29" s="167">
        <v>29594</v>
      </c>
      <c r="F29" s="168">
        <v>8</v>
      </c>
      <c r="G29" s="167">
        <v>80931</v>
      </c>
      <c r="H29" s="168">
        <v>21.9</v>
      </c>
      <c r="I29" s="167">
        <v>44342</v>
      </c>
      <c r="J29" s="168">
        <v>12</v>
      </c>
      <c r="K29" s="167">
        <v>52074</v>
      </c>
      <c r="L29" s="169">
        <v>14.1</v>
      </c>
    </row>
    <row r="30" spans="2:12" ht="15" customHeight="1" x14ac:dyDescent="0.2">
      <c r="B30" s="354" t="s">
        <v>85</v>
      </c>
      <c r="C30" s="361"/>
      <c r="D30" s="166">
        <v>85587</v>
      </c>
      <c r="E30" s="167">
        <v>6706</v>
      </c>
      <c r="F30" s="168">
        <v>7.8</v>
      </c>
      <c r="G30" s="167">
        <v>16390</v>
      </c>
      <c r="H30" s="168">
        <v>19.2</v>
      </c>
      <c r="I30" s="167">
        <v>9081</v>
      </c>
      <c r="J30" s="168">
        <v>10.6</v>
      </c>
      <c r="K30" s="167">
        <v>10122</v>
      </c>
      <c r="L30" s="169">
        <v>11.8</v>
      </c>
    </row>
    <row r="31" spans="2:12" ht="15" customHeight="1" x14ac:dyDescent="0.2">
      <c r="B31" s="354" t="s">
        <v>86</v>
      </c>
      <c r="C31" s="361"/>
      <c r="D31" s="166">
        <v>468155</v>
      </c>
      <c r="E31" s="167">
        <v>38855</v>
      </c>
      <c r="F31" s="168">
        <v>8.3000000000000007</v>
      </c>
      <c r="G31" s="167">
        <v>101803</v>
      </c>
      <c r="H31" s="168">
        <v>21.7</v>
      </c>
      <c r="I31" s="167">
        <v>52865</v>
      </c>
      <c r="J31" s="168">
        <v>11.3</v>
      </c>
      <c r="K31" s="167">
        <v>56861</v>
      </c>
      <c r="L31" s="169">
        <v>12.1</v>
      </c>
    </row>
    <row r="32" spans="2:12" ht="15" customHeight="1" x14ac:dyDescent="0.2">
      <c r="B32" s="354" t="s">
        <v>87</v>
      </c>
      <c r="C32" s="361"/>
      <c r="D32" s="166">
        <v>947291</v>
      </c>
      <c r="E32" s="167">
        <v>72877</v>
      </c>
      <c r="F32" s="168">
        <v>7.7</v>
      </c>
      <c r="G32" s="167">
        <v>203059</v>
      </c>
      <c r="H32" s="168">
        <v>21.4</v>
      </c>
      <c r="I32" s="167">
        <v>112461</v>
      </c>
      <c r="J32" s="168">
        <v>11.9</v>
      </c>
      <c r="K32" s="167">
        <v>132003</v>
      </c>
      <c r="L32" s="169">
        <v>13.9</v>
      </c>
    </row>
    <row r="33" spans="2:12" ht="15" customHeight="1" x14ac:dyDescent="0.2">
      <c r="B33" s="354" t="s">
        <v>88</v>
      </c>
      <c r="C33" s="361"/>
      <c r="D33" s="166">
        <v>280216</v>
      </c>
      <c r="E33" s="167">
        <v>23735</v>
      </c>
      <c r="F33" s="168">
        <v>8.5</v>
      </c>
      <c r="G33" s="167">
        <v>60019</v>
      </c>
      <c r="H33" s="168">
        <v>21.4</v>
      </c>
      <c r="I33" s="167">
        <v>32847</v>
      </c>
      <c r="J33" s="168">
        <v>11.7</v>
      </c>
      <c r="K33" s="167">
        <v>37036</v>
      </c>
      <c r="L33" s="169">
        <v>13.2</v>
      </c>
    </row>
    <row r="34" spans="2:12" ht="15" customHeight="1" x14ac:dyDescent="0.2">
      <c r="B34" s="354" t="s">
        <v>89</v>
      </c>
      <c r="C34" s="361"/>
      <c r="D34" s="166">
        <v>67060</v>
      </c>
      <c r="E34" s="167">
        <v>5552</v>
      </c>
      <c r="F34" s="168">
        <v>8.3000000000000007</v>
      </c>
      <c r="G34" s="167">
        <v>14234</v>
      </c>
      <c r="H34" s="168">
        <v>21.2</v>
      </c>
      <c r="I34" s="167">
        <v>7637</v>
      </c>
      <c r="J34" s="168">
        <v>11.4</v>
      </c>
      <c r="K34" s="167">
        <v>8499</v>
      </c>
      <c r="L34" s="169">
        <v>12.7</v>
      </c>
    </row>
    <row r="35" spans="2:12" ht="15" customHeight="1" x14ac:dyDescent="0.2">
      <c r="B35" s="354" t="s">
        <v>90</v>
      </c>
      <c r="C35" s="361"/>
      <c r="D35" s="166">
        <v>213129</v>
      </c>
      <c r="E35" s="167">
        <v>16135</v>
      </c>
      <c r="F35" s="168">
        <v>7.6</v>
      </c>
      <c r="G35" s="167">
        <v>40809</v>
      </c>
      <c r="H35" s="168">
        <v>19.100000000000001</v>
      </c>
      <c r="I35" s="167">
        <v>22540</v>
      </c>
      <c r="J35" s="168">
        <v>10.6</v>
      </c>
      <c r="K35" s="167">
        <v>25649</v>
      </c>
      <c r="L35" s="169">
        <v>12</v>
      </c>
    </row>
    <row r="36" spans="2:12" ht="15" customHeight="1" x14ac:dyDescent="0.2">
      <c r="B36" s="354" t="s">
        <v>91</v>
      </c>
      <c r="C36" s="361"/>
      <c r="D36" s="166">
        <v>110232</v>
      </c>
      <c r="E36" s="167">
        <v>9233</v>
      </c>
      <c r="F36" s="168">
        <v>8.4</v>
      </c>
      <c r="G36" s="167">
        <v>21316</v>
      </c>
      <c r="H36" s="168">
        <v>19.3</v>
      </c>
      <c r="I36" s="167">
        <v>11791</v>
      </c>
      <c r="J36" s="168">
        <v>10.7</v>
      </c>
      <c r="K36" s="167">
        <v>13273</v>
      </c>
      <c r="L36" s="169">
        <v>12</v>
      </c>
    </row>
    <row r="37" spans="2:12" ht="15" customHeight="1" x14ac:dyDescent="0.2">
      <c r="B37" s="354" t="s">
        <v>92</v>
      </c>
      <c r="C37" s="361"/>
      <c r="D37" s="166">
        <v>166543</v>
      </c>
      <c r="E37" s="167">
        <v>13635</v>
      </c>
      <c r="F37" s="168">
        <v>8.1999999999999993</v>
      </c>
      <c r="G37" s="167">
        <v>35329</v>
      </c>
      <c r="H37" s="168">
        <v>21.2</v>
      </c>
      <c r="I37" s="167">
        <v>18775</v>
      </c>
      <c r="J37" s="168">
        <v>11.3</v>
      </c>
      <c r="K37" s="167">
        <v>20959</v>
      </c>
      <c r="L37" s="169">
        <v>12.6</v>
      </c>
    </row>
    <row r="38" spans="2:12" ht="15" customHeight="1" x14ac:dyDescent="0.2">
      <c r="B38" s="354" t="s">
        <v>93</v>
      </c>
      <c r="C38" s="361"/>
      <c r="D38" s="166">
        <v>117870</v>
      </c>
      <c r="E38" s="167">
        <v>9678</v>
      </c>
      <c r="F38" s="168">
        <v>8.1999999999999993</v>
      </c>
      <c r="G38" s="167">
        <v>21347</v>
      </c>
      <c r="H38" s="168">
        <v>18.100000000000001</v>
      </c>
      <c r="I38" s="167">
        <v>11937</v>
      </c>
      <c r="J38" s="168">
        <v>10.1</v>
      </c>
      <c r="K38" s="167">
        <v>14019</v>
      </c>
      <c r="L38" s="169">
        <v>11.9</v>
      </c>
    </row>
    <row r="39" spans="2:12" ht="15" customHeight="1" x14ac:dyDescent="0.2">
      <c r="B39" s="369" t="s">
        <v>2</v>
      </c>
      <c r="C39" s="370"/>
      <c r="D39" s="175">
        <v>4305</v>
      </c>
      <c r="E39" s="176">
        <v>338</v>
      </c>
      <c r="F39" s="177">
        <v>7.9</v>
      </c>
      <c r="G39" s="176">
        <v>1174</v>
      </c>
      <c r="H39" s="177">
        <v>27.3</v>
      </c>
      <c r="I39" s="176">
        <v>697</v>
      </c>
      <c r="J39" s="177">
        <v>16.2</v>
      </c>
      <c r="K39" s="176">
        <v>582</v>
      </c>
      <c r="L39" s="178">
        <v>13.5</v>
      </c>
    </row>
    <row r="40" spans="2:12" ht="15" customHeight="1" x14ac:dyDescent="0.2">
      <c r="B40" s="179"/>
      <c r="C40" s="180"/>
      <c r="D40" s="181"/>
      <c r="E40" s="182"/>
      <c r="F40" s="183"/>
      <c r="G40" s="182"/>
      <c r="H40" s="183"/>
      <c r="I40" s="182"/>
      <c r="J40" s="183"/>
      <c r="K40" s="182"/>
      <c r="L40" s="184"/>
    </row>
    <row r="41" spans="2:12" ht="15" customHeight="1" x14ac:dyDescent="0.2">
      <c r="B41" s="371" t="s">
        <v>178</v>
      </c>
      <c r="C41" s="372"/>
      <c r="D41" s="372"/>
      <c r="E41" s="372"/>
      <c r="F41" s="372"/>
      <c r="G41" s="372"/>
      <c r="H41" s="372"/>
      <c r="I41" s="372"/>
      <c r="J41" s="372"/>
      <c r="K41" s="372"/>
      <c r="L41" s="373"/>
    </row>
    <row r="42" spans="2:12" ht="15" customHeight="1" x14ac:dyDescent="0.2">
      <c r="B42" s="243" t="s">
        <v>283</v>
      </c>
      <c r="C42" s="243"/>
      <c r="D42" s="243"/>
      <c r="E42" s="243"/>
      <c r="F42" s="243"/>
      <c r="G42" s="243"/>
      <c r="H42" s="243"/>
      <c r="I42" s="243"/>
      <c r="J42" s="243"/>
      <c r="K42" s="243"/>
      <c r="L42" s="243"/>
    </row>
    <row r="43" spans="2:12" ht="15" customHeight="1" x14ac:dyDescent="0.2">
      <c r="B43" s="314" t="s">
        <v>113</v>
      </c>
      <c r="C43" s="314"/>
      <c r="D43" s="314"/>
      <c r="E43" s="314"/>
      <c r="F43" s="314"/>
      <c r="G43" s="314"/>
      <c r="H43" s="314"/>
      <c r="I43" s="314"/>
      <c r="J43" s="314"/>
      <c r="K43" s="314"/>
      <c r="L43" s="314"/>
    </row>
  </sheetData>
  <mergeCells count="36">
    <mergeCell ref="B6:L6"/>
    <mergeCell ref="B5:L5"/>
    <mergeCell ref="B4:L4"/>
    <mergeCell ref="B42:L42"/>
    <mergeCell ref="B43:L43"/>
    <mergeCell ref="B13:B20"/>
    <mergeCell ref="B21:C21"/>
    <mergeCell ref="B37:C37"/>
    <mergeCell ref="B38:C38"/>
    <mergeCell ref="B39:C39"/>
    <mergeCell ref="B41:L41"/>
    <mergeCell ref="B34:C34"/>
    <mergeCell ref="B35:C35"/>
    <mergeCell ref="B36:C36"/>
    <mergeCell ref="B8:B10"/>
    <mergeCell ref="C8:C10"/>
    <mergeCell ref="B31:C31"/>
    <mergeCell ref="B32:C32"/>
    <mergeCell ref="B33:C33"/>
    <mergeCell ref="B25:C25"/>
    <mergeCell ref="B26:C26"/>
    <mergeCell ref="B27:C27"/>
    <mergeCell ref="B28:C28"/>
    <mergeCell ref="B29:C29"/>
    <mergeCell ref="B30:C30"/>
    <mergeCell ref="B11:C11"/>
    <mergeCell ref="B12:C12"/>
    <mergeCell ref="B22:C22"/>
    <mergeCell ref="B23:C23"/>
    <mergeCell ref="B24:C24"/>
    <mergeCell ref="D8:D10"/>
    <mergeCell ref="E8:L8"/>
    <mergeCell ref="E9:F9"/>
    <mergeCell ref="G9:H9"/>
    <mergeCell ref="I9:J9"/>
    <mergeCell ref="K9:L9"/>
  </mergeCells>
  <hyperlinks>
    <hyperlink ref="B2" location="Inhaltsverzeichnis!A1" display="zurück zum Inhaltsverzeichnis" xr:uid="{D6E917EF-0E77-4042-9B04-3D20216F8E98}"/>
  </hyperlinks>
  <pageMargins left="0.70866141732283472" right="0.70866141732283472" top="0.21" bottom="0.78740157480314965" header="0.31496062992125984" footer="0.31496062992125984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C954-E12D-4E77-87BA-15946ED2D46B}">
  <dimension ref="B1:K23"/>
  <sheetViews>
    <sheetView showGridLines="0" workbookViewId="0"/>
  </sheetViews>
  <sheetFormatPr baseColWidth="10" defaultRowHeight="12.75" x14ac:dyDescent="0.2"/>
  <cols>
    <col min="1" max="1" width="11.42578125" style="18"/>
    <col min="2" max="2" width="25.7109375" style="18" customWidth="1"/>
    <col min="3" max="9" width="15.7109375" style="18" customWidth="1"/>
    <col min="10" max="10" width="12.7109375" style="18" customWidth="1"/>
    <col min="11" max="11" width="15.7109375" style="18" customWidth="1"/>
    <col min="12" max="16384" width="11.42578125" style="18"/>
  </cols>
  <sheetData>
    <row r="1" spans="2:11" ht="15" customHeight="1" x14ac:dyDescent="0.2">
      <c r="B1" s="51"/>
    </row>
    <row r="2" spans="2:11" ht="15" customHeight="1" x14ac:dyDescent="0.2">
      <c r="B2" s="8" t="s">
        <v>63</v>
      </c>
    </row>
    <row r="3" spans="2:11" ht="15" customHeight="1" x14ac:dyDescent="0.2"/>
    <row r="4" spans="2:11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</row>
    <row r="5" spans="2:11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</row>
    <row r="6" spans="2:11" ht="15" customHeight="1" x14ac:dyDescent="0.2">
      <c r="B6" s="244" t="s">
        <v>291</v>
      </c>
      <c r="C6" s="244"/>
      <c r="D6" s="244"/>
      <c r="E6" s="244"/>
      <c r="F6" s="244"/>
      <c r="G6" s="244"/>
      <c r="H6" s="244"/>
      <c r="I6" s="244"/>
      <c r="J6" s="244"/>
      <c r="K6" s="244"/>
    </row>
    <row r="7" spans="2:11" ht="15" customHeight="1" x14ac:dyDescent="0.2"/>
    <row r="8" spans="2:11" ht="15" customHeight="1" x14ac:dyDescent="0.2">
      <c r="B8" s="380" t="s">
        <v>237</v>
      </c>
      <c r="C8" s="383" t="s">
        <v>3</v>
      </c>
      <c r="D8" s="386" t="s">
        <v>238</v>
      </c>
      <c r="E8" s="386"/>
      <c r="F8" s="386"/>
      <c r="G8" s="386"/>
      <c r="H8" s="386"/>
      <c r="I8" s="386"/>
      <c r="J8" s="386"/>
      <c r="K8" s="387"/>
    </row>
    <row r="9" spans="2:11" ht="15" customHeight="1" x14ac:dyDescent="0.2">
      <c r="B9" s="381"/>
      <c r="C9" s="384"/>
      <c r="D9" s="388" t="s">
        <v>74</v>
      </c>
      <c r="E9" s="388" t="s">
        <v>5</v>
      </c>
      <c r="F9" s="262" t="s">
        <v>125</v>
      </c>
      <c r="G9" s="262" t="s">
        <v>126</v>
      </c>
      <c r="H9" s="262" t="s">
        <v>77</v>
      </c>
      <c r="I9" s="388" t="s">
        <v>6</v>
      </c>
      <c r="J9" s="388"/>
      <c r="K9" s="391" t="s">
        <v>78</v>
      </c>
    </row>
    <row r="10" spans="2:11" ht="15" customHeight="1" x14ac:dyDescent="0.2">
      <c r="B10" s="382"/>
      <c r="C10" s="385"/>
      <c r="D10" s="389"/>
      <c r="E10" s="389"/>
      <c r="F10" s="390"/>
      <c r="G10" s="390"/>
      <c r="H10" s="390"/>
      <c r="I10" s="185" t="s">
        <v>7</v>
      </c>
      <c r="J10" s="185" t="s">
        <v>8</v>
      </c>
      <c r="K10" s="392"/>
    </row>
    <row r="11" spans="2:11" ht="15" customHeight="1" x14ac:dyDescent="0.2">
      <c r="B11" s="186" t="s">
        <v>239</v>
      </c>
      <c r="C11" s="187">
        <v>1791</v>
      </c>
      <c r="D11" s="188">
        <v>20</v>
      </c>
      <c r="E11" s="188">
        <v>1637</v>
      </c>
      <c r="F11" s="188">
        <v>2</v>
      </c>
      <c r="G11" s="188">
        <v>4</v>
      </c>
      <c r="H11" s="188">
        <v>128</v>
      </c>
      <c r="I11" s="189" t="s">
        <v>4</v>
      </c>
      <c r="J11" s="189" t="s">
        <v>4</v>
      </c>
      <c r="K11" s="190" t="s">
        <v>4</v>
      </c>
    </row>
    <row r="12" spans="2:11" ht="15" customHeight="1" x14ac:dyDescent="0.2">
      <c r="B12" s="191" t="s">
        <v>240</v>
      </c>
      <c r="C12" s="192">
        <v>12557</v>
      </c>
      <c r="D12" s="193">
        <v>48</v>
      </c>
      <c r="E12" s="193">
        <v>10494</v>
      </c>
      <c r="F12" s="193">
        <v>3</v>
      </c>
      <c r="G12" s="193">
        <v>157</v>
      </c>
      <c r="H12" s="193">
        <v>976</v>
      </c>
      <c r="I12" s="193">
        <v>876</v>
      </c>
      <c r="J12" s="193">
        <v>59</v>
      </c>
      <c r="K12" s="194">
        <v>3</v>
      </c>
    </row>
    <row r="13" spans="2:11" ht="15" customHeight="1" x14ac:dyDescent="0.2">
      <c r="B13" s="191" t="s">
        <v>241</v>
      </c>
      <c r="C13" s="192">
        <v>21306</v>
      </c>
      <c r="D13" s="193">
        <v>4</v>
      </c>
      <c r="E13" s="193">
        <v>16283</v>
      </c>
      <c r="F13" s="195" t="s">
        <v>4</v>
      </c>
      <c r="G13" s="193">
        <v>330</v>
      </c>
      <c r="H13" s="193">
        <v>1253</v>
      </c>
      <c r="I13" s="193">
        <v>3331</v>
      </c>
      <c r="J13" s="193">
        <v>96</v>
      </c>
      <c r="K13" s="194">
        <v>105</v>
      </c>
    </row>
    <row r="14" spans="2:11" ht="15" customHeight="1" x14ac:dyDescent="0.2">
      <c r="B14" s="191" t="s">
        <v>242</v>
      </c>
      <c r="C14" s="192">
        <v>30892</v>
      </c>
      <c r="D14" s="193">
        <v>12</v>
      </c>
      <c r="E14" s="193">
        <v>27459</v>
      </c>
      <c r="F14" s="193">
        <v>4</v>
      </c>
      <c r="G14" s="193">
        <v>203</v>
      </c>
      <c r="H14" s="193">
        <v>848</v>
      </c>
      <c r="I14" s="193">
        <v>2331</v>
      </c>
      <c r="J14" s="193">
        <v>30</v>
      </c>
      <c r="K14" s="194">
        <v>35</v>
      </c>
    </row>
    <row r="15" spans="2:11" ht="15" customHeight="1" x14ac:dyDescent="0.2">
      <c r="B15" s="191" t="s">
        <v>243</v>
      </c>
      <c r="C15" s="192">
        <v>14595</v>
      </c>
      <c r="D15" s="193">
        <v>8</v>
      </c>
      <c r="E15" s="193">
        <v>14055</v>
      </c>
      <c r="F15" s="195" t="s">
        <v>4</v>
      </c>
      <c r="G15" s="193">
        <v>30</v>
      </c>
      <c r="H15" s="193">
        <v>52</v>
      </c>
      <c r="I15" s="193">
        <v>444</v>
      </c>
      <c r="J15" s="193">
        <v>28</v>
      </c>
      <c r="K15" s="196">
        <v>6</v>
      </c>
    </row>
    <row r="16" spans="2:11" ht="15" customHeight="1" x14ac:dyDescent="0.2">
      <c r="B16" s="191" t="s">
        <v>244</v>
      </c>
      <c r="C16" s="192">
        <v>1931</v>
      </c>
      <c r="D16" s="193">
        <v>2</v>
      </c>
      <c r="E16" s="193">
        <v>1917</v>
      </c>
      <c r="F16" s="195" t="s">
        <v>4</v>
      </c>
      <c r="G16" s="193" t="s">
        <v>4</v>
      </c>
      <c r="H16" s="193">
        <v>8</v>
      </c>
      <c r="I16" s="193">
        <v>3</v>
      </c>
      <c r="J16" s="195" t="s">
        <v>4</v>
      </c>
      <c r="K16" s="194">
        <v>1</v>
      </c>
    </row>
    <row r="17" spans="2:11" ht="15" customHeight="1" x14ac:dyDescent="0.2">
      <c r="B17" s="191" t="s">
        <v>245</v>
      </c>
      <c r="C17" s="192">
        <v>1574</v>
      </c>
      <c r="D17" s="195" t="s">
        <v>4</v>
      </c>
      <c r="E17" s="193">
        <v>1564</v>
      </c>
      <c r="F17" s="195" t="s">
        <v>4</v>
      </c>
      <c r="G17" s="193">
        <v>3</v>
      </c>
      <c r="H17" s="193">
        <v>4</v>
      </c>
      <c r="I17" s="193">
        <v>3</v>
      </c>
      <c r="J17" s="195" t="s">
        <v>4</v>
      </c>
      <c r="K17" s="196" t="s">
        <v>4</v>
      </c>
    </row>
    <row r="18" spans="2:11" ht="15" customHeight="1" x14ac:dyDescent="0.2">
      <c r="B18" s="191" t="s">
        <v>72</v>
      </c>
      <c r="C18" s="192">
        <v>913</v>
      </c>
      <c r="D18" s="193">
        <v>9</v>
      </c>
      <c r="E18" s="193">
        <v>829</v>
      </c>
      <c r="F18" s="195" t="s">
        <v>4</v>
      </c>
      <c r="G18" s="193">
        <v>1</v>
      </c>
      <c r="H18" s="193">
        <v>63</v>
      </c>
      <c r="I18" s="193">
        <v>11</v>
      </c>
      <c r="J18" s="195" t="s">
        <v>4</v>
      </c>
      <c r="K18" s="196" t="s">
        <v>4</v>
      </c>
    </row>
    <row r="19" spans="2:11" ht="15" customHeight="1" x14ac:dyDescent="0.2">
      <c r="B19" s="197" t="s">
        <v>3</v>
      </c>
      <c r="C19" s="198">
        <v>85559</v>
      </c>
      <c r="D19" s="199">
        <v>103</v>
      </c>
      <c r="E19" s="199">
        <v>74238</v>
      </c>
      <c r="F19" s="199">
        <v>9</v>
      </c>
      <c r="G19" s="199">
        <v>728</v>
      </c>
      <c r="H19" s="199">
        <v>3332</v>
      </c>
      <c r="I19" s="199">
        <v>6999</v>
      </c>
      <c r="J19" s="199">
        <v>213</v>
      </c>
      <c r="K19" s="200">
        <v>150</v>
      </c>
    </row>
    <row r="20" spans="2:11" ht="15" customHeight="1" x14ac:dyDescent="0.2">
      <c r="B20" s="201" t="s">
        <v>293</v>
      </c>
      <c r="C20" s="202">
        <v>84628</v>
      </c>
      <c r="D20" s="203">
        <v>97</v>
      </c>
      <c r="E20" s="203">
        <v>74948</v>
      </c>
      <c r="F20" s="203">
        <v>10</v>
      </c>
      <c r="G20" s="203">
        <v>734</v>
      </c>
      <c r="H20" s="203">
        <v>2651</v>
      </c>
      <c r="I20" s="203">
        <v>6077</v>
      </c>
      <c r="J20" s="203">
        <v>48</v>
      </c>
      <c r="K20" s="204">
        <v>111</v>
      </c>
    </row>
    <row r="21" spans="2:11" ht="15" customHeight="1" x14ac:dyDescent="0.2">
      <c r="B21" s="205" t="s">
        <v>246</v>
      </c>
      <c r="C21" s="206">
        <v>1.1000000000000001</v>
      </c>
      <c r="D21" s="207">
        <v>6.2</v>
      </c>
      <c r="E21" s="207">
        <v>-0.9</v>
      </c>
      <c r="F21" s="208" t="s">
        <v>9</v>
      </c>
      <c r="G21" s="207">
        <v>-0.8</v>
      </c>
      <c r="H21" s="207">
        <v>25.7</v>
      </c>
      <c r="I21" s="207">
        <v>15.2</v>
      </c>
      <c r="J21" s="208">
        <v>343.75</v>
      </c>
      <c r="K21" s="209">
        <v>35.1</v>
      </c>
    </row>
    <row r="22" spans="2:11" ht="15" customHeight="1" x14ac:dyDescent="0.2"/>
    <row r="23" spans="2:11" ht="15" customHeight="1" x14ac:dyDescent="0.2">
      <c r="B23" s="314" t="s">
        <v>113</v>
      </c>
      <c r="C23" s="314"/>
      <c r="D23" s="314"/>
      <c r="E23" s="314"/>
      <c r="F23" s="314"/>
      <c r="G23" s="314"/>
      <c r="H23" s="314"/>
      <c r="I23" s="314"/>
      <c r="J23" s="314"/>
      <c r="K23" s="314"/>
    </row>
  </sheetData>
  <mergeCells count="14">
    <mergeCell ref="B6:K6"/>
    <mergeCell ref="B5:K5"/>
    <mergeCell ref="B4:K4"/>
    <mergeCell ref="B23:K23"/>
    <mergeCell ref="B8:B10"/>
    <mergeCell ref="C8:C10"/>
    <mergeCell ref="D8:K8"/>
    <mergeCell ref="D9:D10"/>
    <mergeCell ref="E9:E10"/>
    <mergeCell ref="F9:F10"/>
    <mergeCell ref="G9:G10"/>
    <mergeCell ref="H9:H10"/>
    <mergeCell ref="I9:J9"/>
    <mergeCell ref="K9:K10"/>
  </mergeCells>
  <hyperlinks>
    <hyperlink ref="B2" location="Inhaltsverzeichnis!A1" display="zurück zum Inhaltsverzeichnis" xr:uid="{EE0442E0-C02B-4952-B2AC-6BC64E766261}"/>
  </hyperlinks>
  <pageMargins left="0.15748031496062992" right="0.15748031496062992" top="0.78740157480314965" bottom="0.78740157480314965" header="0.31496062992125984" footer="0.31496062992125984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DDAD-FD0C-4F5C-9683-BC02420EEAE2}">
  <dimension ref="B1:K21"/>
  <sheetViews>
    <sheetView showGridLines="0" workbookViewId="0"/>
  </sheetViews>
  <sheetFormatPr baseColWidth="10" defaultRowHeight="12.75" x14ac:dyDescent="0.2"/>
  <cols>
    <col min="1" max="1" width="11.42578125" style="18"/>
    <col min="2" max="2" width="25.7109375" style="18" customWidth="1"/>
    <col min="3" max="9" width="15.7109375" style="18" customWidth="1"/>
    <col min="10" max="10" width="12.7109375" style="18" customWidth="1"/>
    <col min="11" max="11" width="15.7109375" style="18" customWidth="1"/>
    <col min="12" max="16384" width="11.42578125" style="18"/>
  </cols>
  <sheetData>
    <row r="1" spans="2:11" ht="15" customHeight="1" x14ac:dyDescent="0.2">
      <c r="B1" s="51"/>
    </row>
    <row r="2" spans="2:11" ht="15" customHeight="1" x14ac:dyDescent="0.2">
      <c r="B2" s="8" t="s">
        <v>63</v>
      </c>
    </row>
    <row r="3" spans="2:11" ht="15" customHeight="1" x14ac:dyDescent="0.2"/>
    <row r="4" spans="2:11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</row>
    <row r="5" spans="2:11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</row>
    <row r="6" spans="2:11" ht="15" customHeight="1" x14ac:dyDescent="0.2">
      <c r="B6" s="244" t="s">
        <v>292</v>
      </c>
      <c r="C6" s="244"/>
      <c r="D6" s="244"/>
      <c r="E6" s="244"/>
      <c r="F6" s="244"/>
      <c r="G6" s="244"/>
      <c r="H6" s="244"/>
      <c r="I6" s="244"/>
      <c r="J6" s="244"/>
      <c r="K6" s="244"/>
    </row>
    <row r="7" spans="2:11" ht="15" customHeight="1" x14ac:dyDescent="0.2"/>
    <row r="8" spans="2:11" ht="15" customHeight="1" x14ac:dyDescent="0.2">
      <c r="B8" s="393" t="s">
        <v>253</v>
      </c>
      <c r="C8" s="396" t="s">
        <v>3</v>
      </c>
      <c r="D8" s="399" t="s">
        <v>238</v>
      </c>
      <c r="E8" s="399"/>
      <c r="F8" s="399"/>
      <c r="G8" s="399"/>
      <c r="H8" s="399"/>
      <c r="I8" s="399"/>
      <c r="J8" s="399"/>
      <c r="K8" s="400"/>
    </row>
    <row r="9" spans="2:11" ht="15" customHeight="1" x14ac:dyDescent="0.2">
      <c r="B9" s="394"/>
      <c r="C9" s="397"/>
      <c r="D9" s="401" t="s">
        <v>74</v>
      </c>
      <c r="E9" s="401" t="s">
        <v>5</v>
      </c>
      <c r="F9" s="401" t="s">
        <v>259</v>
      </c>
      <c r="G9" s="401" t="s">
        <v>260</v>
      </c>
      <c r="H9" s="401" t="s">
        <v>77</v>
      </c>
      <c r="I9" s="401" t="s">
        <v>6</v>
      </c>
      <c r="J9" s="401"/>
      <c r="K9" s="403" t="s">
        <v>78</v>
      </c>
    </row>
    <row r="10" spans="2:11" ht="15" customHeight="1" x14ac:dyDescent="0.2">
      <c r="B10" s="395"/>
      <c r="C10" s="398"/>
      <c r="D10" s="402"/>
      <c r="E10" s="402"/>
      <c r="F10" s="402"/>
      <c r="G10" s="402"/>
      <c r="H10" s="402"/>
      <c r="I10" s="210" t="s">
        <v>7</v>
      </c>
      <c r="J10" s="210" t="s">
        <v>8</v>
      </c>
      <c r="K10" s="404"/>
    </row>
    <row r="11" spans="2:11" ht="15" customHeight="1" x14ac:dyDescent="0.2">
      <c r="B11" s="211" t="s">
        <v>254</v>
      </c>
      <c r="C11" s="212">
        <v>1934871</v>
      </c>
      <c r="D11" s="213">
        <v>163384</v>
      </c>
      <c r="E11" s="213">
        <v>1661504</v>
      </c>
      <c r="F11" s="213">
        <v>22670</v>
      </c>
      <c r="G11" s="213">
        <v>9524</v>
      </c>
      <c r="H11" s="213">
        <v>75862</v>
      </c>
      <c r="I11" s="213">
        <v>1412</v>
      </c>
      <c r="J11" s="213">
        <v>74</v>
      </c>
      <c r="K11" s="214">
        <v>515</v>
      </c>
    </row>
    <row r="12" spans="2:11" ht="15" customHeight="1" x14ac:dyDescent="0.2">
      <c r="B12" s="215" t="s">
        <v>255</v>
      </c>
      <c r="C12" s="216">
        <v>1422662</v>
      </c>
      <c r="D12" s="217">
        <v>13324</v>
      </c>
      <c r="E12" s="217">
        <v>1388746</v>
      </c>
      <c r="F12" s="217">
        <v>2005</v>
      </c>
      <c r="G12" s="217">
        <v>952</v>
      </c>
      <c r="H12" s="217">
        <v>15195</v>
      </c>
      <c r="I12" s="217">
        <v>2373</v>
      </c>
      <c r="J12" s="217">
        <v>505</v>
      </c>
      <c r="K12" s="218">
        <v>67</v>
      </c>
    </row>
    <row r="13" spans="2:11" ht="15" customHeight="1" x14ac:dyDescent="0.2">
      <c r="B13" s="215" t="s">
        <v>256</v>
      </c>
      <c r="C13" s="216">
        <v>224316</v>
      </c>
      <c r="D13" s="217">
        <v>1077</v>
      </c>
      <c r="E13" s="217">
        <v>222132</v>
      </c>
      <c r="F13" s="217">
        <v>55</v>
      </c>
      <c r="G13" s="217">
        <v>339</v>
      </c>
      <c r="H13" s="217">
        <v>565</v>
      </c>
      <c r="I13" s="217">
        <v>57</v>
      </c>
      <c r="J13" s="217">
        <v>1</v>
      </c>
      <c r="K13" s="218">
        <v>91</v>
      </c>
    </row>
    <row r="14" spans="2:11" ht="15" customHeight="1" x14ac:dyDescent="0.2">
      <c r="B14" s="215" t="s">
        <v>257</v>
      </c>
      <c r="C14" s="216">
        <v>108656</v>
      </c>
      <c r="D14" s="217">
        <v>52</v>
      </c>
      <c r="E14" s="217">
        <v>107465</v>
      </c>
      <c r="F14" s="217">
        <v>2</v>
      </c>
      <c r="G14" s="217">
        <v>729</v>
      </c>
      <c r="H14" s="217">
        <v>337</v>
      </c>
      <c r="I14" s="217">
        <v>3</v>
      </c>
      <c r="J14" s="217" t="s">
        <v>4</v>
      </c>
      <c r="K14" s="218">
        <v>68</v>
      </c>
    </row>
    <row r="15" spans="2:11" ht="15" customHeight="1" x14ac:dyDescent="0.2">
      <c r="B15" s="215" t="s">
        <v>258</v>
      </c>
      <c r="C15" s="216">
        <v>134784</v>
      </c>
      <c r="D15" s="217">
        <v>47</v>
      </c>
      <c r="E15" s="217">
        <v>132775</v>
      </c>
      <c r="F15" s="219">
        <v>1</v>
      </c>
      <c r="G15" s="217">
        <v>1292</v>
      </c>
      <c r="H15" s="217">
        <v>324</v>
      </c>
      <c r="I15" s="217">
        <v>14</v>
      </c>
      <c r="J15" s="217">
        <v>11</v>
      </c>
      <c r="K15" s="218">
        <v>331</v>
      </c>
    </row>
    <row r="16" spans="2:11" ht="15" customHeight="1" x14ac:dyDescent="0.2">
      <c r="B16" s="215" t="s">
        <v>72</v>
      </c>
      <c r="C16" s="216">
        <v>2374</v>
      </c>
      <c r="D16" s="217">
        <v>91</v>
      </c>
      <c r="E16" s="217">
        <v>2220</v>
      </c>
      <c r="F16" s="217">
        <v>24</v>
      </c>
      <c r="G16" s="217">
        <v>2</v>
      </c>
      <c r="H16" s="217">
        <v>29</v>
      </c>
      <c r="I16" s="217">
        <v>1</v>
      </c>
      <c r="J16" s="219" t="s">
        <v>4</v>
      </c>
      <c r="K16" s="218">
        <v>7</v>
      </c>
    </row>
    <row r="17" spans="2:11" ht="15" customHeight="1" x14ac:dyDescent="0.2">
      <c r="B17" s="220" t="s">
        <v>3</v>
      </c>
      <c r="C17" s="221">
        <v>3827663</v>
      </c>
      <c r="D17" s="222">
        <v>177975</v>
      </c>
      <c r="E17" s="222">
        <v>3514842</v>
      </c>
      <c r="F17" s="222">
        <v>24757</v>
      </c>
      <c r="G17" s="222">
        <v>12838</v>
      </c>
      <c r="H17" s="222">
        <v>92312</v>
      </c>
      <c r="I17" s="222">
        <v>3860</v>
      </c>
      <c r="J17" s="222">
        <v>591</v>
      </c>
      <c r="K17" s="223">
        <v>1079</v>
      </c>
    </row>
    <row r="18" spans="2:11" ht="15" customHeight="1" x14ac:dyDescent="0.2">
      <c r="B18" s="224" t="s">
        <v>293</v>
      </c>
      <c r="C18" s="216">
        <v>3738475</v>
      </c>
      <c r="D18" s="217">
        <v>169423</v>
      </c>
      <c r="E18" s="217">
        <v>3449134</v>
      </c>
      <c r="F18" s="217">
        <v>23629</v>
      </c>
      <c r="G18" s="217">
        <v>13198</v>
      </c>
      <c r="H18" s="217">
        <v>78952</v>
      </c>
      <c r="I18" s="217">
        <v>3303</v>
      </c>
      <c r="J18" s="217">
        <v>500</v>
      </c>
      <c r="K18" s="218">
        <v>836</v>
      </c>
    </row>
    <row r="19" spans="2:11" ht="15" customHeight="1" x14ac:dyDescent="0.2">
      <c r="B19" s="225" t="s">
        <v>246</v>
      </c>
      <c r="C19" s="226">
        <v>2.4</v>
      </c>
      <c r="D19" s="227">
        <v>5</v>
      </c>
      <c r="E19" s="227">
        <v>1.9</v>
      </c>
      <c r="F19" s="227">
        <v>4.8</v>
      </c>
      <c r="G19" s="227">
        <v>-2.7</v>
      </c>
      <c r="H19" s="227">
        <v>16.899999999999999</v>
      </c>
      <c r="I19" s="227">
        <v>16.899999999999999</v>
      </c>
      <c r="J19" s="227">
        <v>18.2</v>
      </c>
      <c r="K19" s="228">
        <v>29.1</v>
      </c>
    </row>
    <row r="20" spans="2:11" ht="15" customHeight="1" x14ac:dyDescent="0.2"/>
    <row r="21" spans="2:11" ht="15" customHeight="1" x14ac:dyDescent="0.2">
      <c r="B21" s="314" t="s">
        <v>113</v>
      </c>
      <c r="C21" s="314"/>
      <c r="D21" s="314"/>
      <c r="E21" s="314"/>
      <c r="F21" s="314"/>
      <c r="G21" s="314"/>
      <c r="H21" s="314"/>
      <c r="I21" s="314"/>
      <c r="J21" s="314"/>
      <c r="K21" s="314"/>
    </row>
  </sheetData>
  <mergeCells count="14">
    <mergeCell ref="B6:K6"/>
    <mergeCell ref="B5:K5"/>
    <mergeCell ref="B4:K4"/>
    <mergeCell ref="B21:K21"/>
    <mergeCell ref="B8:B10"/>
    <mergeCell ref="C8:C10"/>
    <mergeCell ref="D8:K8"/>
    <mergeCell ref="D9:D10"/>
    <mergeCell ref="E9:E10"/>
    <mergeCell ref="F9:F10"/>
    <mergeCell ref="G9:G10"/>
    <mergeCell ref="H9:H10"/>
    <mergeCell ref="I9:J9"/>
    <mergeCell ref="K9:K10"/>
  </mergeCells>
  <hyperlinks>
    <hyperlink ref="B2" location="Inhaltsverzeichnis!A1" display="zurück zum Inhaltsverzeichnis" xr:uid="{8D2DBD2A-4166-4149-937C-58F7B25AF78D}"/>
  </hyperlinks>
  <pageMargins left="0.19685039370078741" right="0.15748031496062992" top="0.78740157480314965" bottom="0.78740157480314965" header="0.31496062992125984" footer="0.31496062992125984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1C01-36A5-4645-8AD4-B6CE48FBB930}">
  <dimension ref="A1:C26"/>
  <sheetViews>
    <sheetView showGridLines="0" workbookViewId="0">
      <selection activeCell="C28" sqref="C28"/>
    </sheetView>
  </sheetViews>
  <sheetFormatPr baseColWidth="10" defaultRowHeight="12.75" x14ac:dyDescent="0.2"/>
  <cols>
    <col min="1" max="1" width="11.42578125" style="18"/>
    <col min="2" max="2" width="33.7109375" style="18" customWidth="1"/>
    <col min="3" max="3" width="95.42578125" style="18" customWidth="1"/>
    <col min="4" max="16384" width="11.42578125" style="18"/>
  </cols>
  <sheetData>
    <row r="1" spans="1:3" ht="15" customHeight="1" x14ac:dyDescent="0.2">
      <c r="A1" s="14"/>
      <c r="B1" s="14"/>
      <c r="C1" s="14"/>
    </row>
    <row r="2" spans="1:3" ht="15" customHeight="1" x14ac:dyDescent="0.2">
      <c r="A2" s="14"/>
      <c r="B2" s="4" t="s">
        <v>12</v>
      </c>
      <c r="C2" s="14"/>
    </row>
    <row r="3" spans="1:3" ht="15" customHeight="1" x14ac:dyDescent="0.2">
      <c r="A3" s="14"/>
      <c r="B3" s="14"/>
      <c r="C3" s="14"/>
    </row>
    <row r="4" spans="1:3" ht="15" customHeight="1" x14ac:dyDescent="0.2">
      <c r="A4" s="14"/>
      <c r="B4" s="14"/>
      <c r="C4" s="14"/>
    </row>
    <row r="5" spans="1:3" ht="15" customHeight="1" x14ac:dyDescent="0.2">
      <c r="A5" s="14"/>
      <c r="B5" s="4" t="s">
        <v>13</v>
      </c>
      <c r="C5" s="14" t="s">
        <v>11</v>
      </c>
    </row>
    <row r="6" spans="1:3" ht="15" customHeight="1" x14ac:dyDescent="0.2">
      <c r="A6" s="14"/>
      <c r="B6" s="14"/>
      <c r="C6" s="14"/>
    </row>
    <row r="7" spans="1:3" ht="15" customHeight="1" x14ac:dyDescent="0.2">
      <c r="A7" s="14"/>
      <c r="B7" s="4" t="s">
        <v>14</v>
      </c>
      <c r="C7" s="14" t="s">
        <v>50</v>
      </c>
    </row>
    <row r="8" spans="1:3" ht="15" customHeight="1" x14ac:dyDescent="0.2">
      <c r="A8" s="14"/>
      <c r="B8" s="14"/>
      <c r="C8" s="14"/>
    </row>
    <row r="9" spans="1:3" ht="15" customHeight="1" x14ac:dyDescent="0.2">
      <c r="A9" s="14"/>
      <c r="B9" s="4" t="s">
        <v>15</v>
      </c>
      <c r="C9" s="14" t="s">
        <v>303</v>
      </c>
    </row>
    <row r="10" spans="1:3" ht="15" customHeight="1" x14ac:dyDescent="0.2">
      <c r="A10" s="14"/>
      <c r="B10" s="14"/>
      <c r="C10" s="14"/>
    </row>
    <row r="11" spans="1:3" ht="15" customHeight="1" x14ac:dyDescent="0.2">
      <c r="A11" s="14"/>
      <c r="B11" s="4" t="s">
        <v>16</v>
      </c>
      <c r="C11" s="14" t="s">
        <v>393</v>
      </c>
    </row>
    <row r="12" spans="1:3" ht="15" customHeight="1" x14ac:dyDescent="0.2">
      <c r="A12" s="14"/>
      <c r="B12" s="14"/>
      <c r="C12" s="14"/>
    </row>
    <row r="13" spans="1:3" ht="15" customHeight="1" x14ac:dyDescent="0.2">
      <c r="A13" s="14"/>
      <c r="B13" s="4" t="s">
        <v>17</v>
      </c>
      <c r="C13" s="14" t="s">
        <v>282</v>
      </c>
    </row>
    <row r="14" spans="1:3" ht="15" customHeight="1" x14ac:dyDescent="0.2">
      <c r="A14" s="14"/>
      <c r="B14" s="14"/>
      <c r="C14" s="14"/>
    </row>
    <row r="15" spans="1:3" ht="15" customHeight="1" x14ac:dyDescent="0.2">
      <c r="A15" s="14"/>
      <c r="B15" s="4" t="s">
        <v>18</v>
      </c>
      <c r="C15" s="14" t="s">
        <v>19</v>
      </c>
    </row>
    <row r="16" spans="1:3" ht="15" customHeight="1" x14ac:dyDescent="0.2">
      <c r="A16" s="14"/>
      <c r="B16" s="14"/>
      <c r="C16" s="14" t="s">
        <v>20</v>
      </c>
    </row>
    <row r="17" spans="1:3" ht="15" customHeight="1" x14ac:dyDescent="0.2">
      <c r="A17" s="14"/>
      <c r="B17" s="14"/>
      <c r="C17" s="14"/>
    </row>
    <row r="18" spans="1:3" ht="15" customHeight="1" x14ac:dyDescent="0.2">
      <c r="A18" s="14"/>
      <c r="B18" s="4" t="s">
        <v>21</v>
      </c>
      <c r="C18" s="14" t="s">
        <v>22</v>
      </c>
    </row>
    <row r="19" spans="1:3" ht="15" customHeight="1" x14ac:dyDescent="0.2">
      <c r="A19" s="14"/>
      <c r="B19" s="4" t="s">
        <v>23</v>
      </c>
      <c r="C19" s="21" t="s">
        <v>279</v>
      </c>
    </row>
    <row r="20" spans="1:3" ht="15" customHeight="1" x14ac:dyDescent="0.2">
      <c r="A20" s="14"/>
      <c r="B20" s="4" t="s">
        <v>24</v>
      </c>
      <c r="C20" s="19" t="s">
        <v>265</v>
      </c>
    </row>
    <row r="21" spans="1:3" ht="15" customHeight="1" x14ac:dyDescent="0.2">
      <c r="A21" s="14"/>
      <c r="B21" s="14"/>
      <c r="C21" s="14"/>
    </row>
    <row r="22" spans="1:3" ht="15" customHeight="1" x14ac:dyDescent="0.2">
      <c r="A22" s="14"/>
      <c r="B22" s="4" t="s">
        <v>25</v>
      </c>
      <c r="C22" s="5" t="s">
        <v>26</v>
      </c>
    </row>
    <row r="23" spans="1:3" ht="15" customHeight="1" x14ac:dyDescent="0.2">
      <c r="A23" s="14"/>
      <c r="B23" s="4"/>
      <c r="C23" s="20" t="s">
        <v>394</v>
      </c>
    </row>
    <row r="24" spans="1:3" ht="15" customHeight="1" x14ac:dyDescent="0.2">
      <c r="A24" s="14"/>
      <c r="B24" s="14"/>
      <c r="C24" s="14"/>
    </row>
    <row r="25" spans="1:3" ht="15" customHeight="1" x14ac:dyDescent="0.2">
      <c r="A25" s="14"/>
      <c r="B25" s="4" t="s">
        <v>27</v>
      </c>
      <c r="C25" s="14" t="s">
        <v>113</v>
      </c>
    </row>
    <row r="26" spans="1:3" ht="15" customHeight="1" x14ac:dyDescent="0.2">
      <c r="A26" s="14"/>
      <c r="B26" s="14"/>
      <c r="C26" s="6" t="s">
        <v>28</v>
      </c>
    </row>
  </sheetData>
  <hyperlinks>
    <hyperlink ref="C22" r:id="rId1" xr:uid="{C485E98C-2A7C-4BE2-A5AF-73FED30B0E6D}"/>
    <hyperlink ref="C26" r:id="rId2" xr:uid="{E7E6CA95-AF4E-4D23-9E84-351E8012D41C}"/>
    <hyperlink ref="C19" r:id="rId3" xr:uid="{5F118E20-712A-4354-9F86-B05B041F4F0E}"/>
    <hyperlink ref="C23" r:id="rId4" xr:uid="{DF3DC164-30AD-4D43-8A05-C70856E2A69C}"/>
  </hyperlinks>
  <pageMargins left="0.7" right="0.7" top="0.78740157499999996" bottom="0.78740157499999996" header="0.3" footer="0.3"/>
  <pageSetup paperSize="9"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C59A-10AA-4144-A9FA-2344D2A95F81}">
  <dimension ref="A1:C38"/>
  <sheetViews>
    <sheetView showGridLines="0" workbookViewId="0">
      <selection activeCell="B10" sqref="B10"/>
    </sheetView>
  </sheetViews>
  <sheetFormatPr baseColWidth="10" defaultColWidth="11.42578125" defaultRowHeight="12.75" x14ac:dyDescent="0.2"/>
  <cols>
    <col min="1" max="1" width="11.42578125" style="22"/>
    <col min="2" max="2" width="20.7109375" style="22" customWidth="1"/>
    <col min="3" max="3" width="110.7109375" style="22" customWidth="1"/>
    <col min="4" max="16384" width="11.42578125" style="22"/>
  </cols>
  <sheetData>
    <row r="1" spans="1:3" ht="15" customHeight="1" x14ac:dyDescent="0.2"/>
    <row r="2" spans="1:3" s="18" customFormat="1" ht="15" customHeight="1" x14ac:dyDescent="0.2">
      <c r="A2" s="24"/>
      <c r="B2" s="229" t="s">
        <v>11</v>
      </c>
      <c r="C2" s="229"/>
    </row>
    <row r="3" spans="1:3" s="18" customFormat="1" ht="15" customHeight="1" x14ac:dyDescent="0.2">
      <c r="A3" s="24"/>
      <c r="B3" s="229" t="s">
        <v>50</v>
      </c>
      <c r="C3" s="229"/>
    </row>
    <row r="4" spans="1:3" s="18" customFormat="1" ht="15" customHeight="1" x14ac:dyDescent="0.2">
      <c r="A4" s="25"/>
      <c r="B4" s="24"/>
      <c r="C4" s="24"/>
    </row>
    <row r="5" spans="1:3" s="18" customFormat="1" ht="15" customHeight="1" x14ac:dyDescent="0.2">
      <c r="A5" s="24"/>
      <c r="B5" s="229" t="s">
        <v>29</v>
      </c>
      <c r="C5" s="229"/>
    </row>
    <row r="6" spans="1:3" s="18" customFormat="1" ht="15" customHeight="1" x14ac:dyDescent="0.2">
      <c r="A6" s="24"/>
      <c r="B6" s="16"/>
      <c r="C6" s="16"/>
    </row>
    <row r="7" spans="1:3" s="18" customFormat="1" ht="15" customHeight="1" x14ac:dyDescent="0.2">
      <c r="A7" s="24"/>
      <c r="B7" s="7" t="s">
        <v>30</v>
      </c>
      <c r="C7" s="7" t="s">
        <v>31</v>
      </c>
    </row>
    <row r="8" spans="1:3" s="18" customFormat="1" ht="15" customHeight="1" x14ac:dyDescent="0.2">
      <c r="A8" s="24"/>
      <c r="B8" s="13" t="s">
        <v>51</v>
      </c>
      <c r="C8" s="15" t="s">
        <v>304</v>
      </c>
    </row>
    <row r="9" spans="1:3" ht="15" customHeight="1" x14ac:dyDescent="0.2">
      <c r="B9" s="13" t="s">
        <v>52</v>
      </c>
      <c r="C9" s="26" t="s">
        <v>53</v>
      </c>
    </row>
    <row r="10" spans="1:3" ht="15" customHeight="1" x14ac:dyDescent="0.2">
      <c r="B10" s="13" t="s">
        <v>54</v>
      </c>
      <c r="C10" s="26" t="s">
        <v>305</v>
      </c>
    </row>
    <row r="11" spans="1:3" ht="15" customHeight="1" x14ac:dyDescent="0.2">
      <c r="B11" s="13" t="s">
        <v>55</v>
      </c>
      <c r="C11" s="26" t="s">
        <v>306</v>
      </c>
    </row>
    <row r="12" spans="1:3" ht="15" customHeight="1" x14ac:dyDescent="0.2">
      <c r="B12" s="13" t="s">
        <v>56</v>
      </c>
      <c r="C12" s="26" t="s">
        <v>307</v>
      </c>
    </row>
    <row r="13" spans="1:3" ht="15" customHeight="1" x14ac:dyDescent="0.2">
      <c r="B13" s="13" t="s">
        <v>57</v>
      </c>
      <c r="C13" s="26" t="s">
        <v>308</v>
      </c>
    </row>
    <row r="14" spans="1:3" ht="15" customHeight="1" x14ac:dyDescent="0.2">
      <c r="B14" s="13" t="s">
        <v>58</v>
      </c>
      <c r="C14" s="26" t="s">
        <v>309</v>
      </c>
    </row>
    <row r="15" spans="1:3" ht="15" customHeight="1" x14ac:dyDescent="0.2">
      <c r="B15" s="13" t="s">
        <v>59</v>
      </c>
      <c r="C15" s="26" t="s">
        <v>310</v>
      </c>
    </row>
    <row r="16" spans="1:3" ht="15" customHeight="1" x14ac:dyDescent="0.2">
      <c r="B16" s="13" t="s">
        <v>60</v>
      </c>
      <c r="C16" s="26" t="s">
        <v>311</v>
      </c>
    </row>
    <row r="17" spans="2:3" ht="15" customHeight="1" x14ac:dyDescent="0.2">
      <c r="B17" s="13" t="s">
        <v>61</v>
      </c>
      <c r="C17" s="26" t="s">
        <v>312</v>
      </c>
    </row>
    <row r="18" spans="2:3" ht="15" customHeight="1" x14ac:dyDescent="0.2">
      <c r="B18" s="13" t="s">
        <v>62</v>
      </c>
      <c r="C18" s="26" t="s">
        <v>313</v>
      </c>
    </row>
    <row r="19" spans="2:3" ht="15" customHeight="1" x14ac:dyDescent="0.2"/>
    <row r="20" spans="2:3" s="23" customFormat="1" ht="15" customHeight="1" x14ac:dyDescent="0.2">
      <c r="B20" s="231" t="s">
        <v>396</v>
      </c>
      <c r="C20" s="231"/>
    </row>
    <row r="21" spans="2:3" ht="15" customHeight="1" x14ac:dyDescent="0.2"/>
    <row r="22" spans="2:3" ht="15" customHeight="1" x14ac:dyDescent="0.2">
      <c r="B22" s="232" t="s">
        <v>397</v>
      </c>
      <c r="C22" s="232"/>
    </row>
    <row r="23" spans="2:3" ht="15" customHeight="1" x14ac:dyDescent="0.2"/>
    <row r="24" spans="2:3" ht="15" customHeight="1" x14ac:dyDescent="0.2">
      <c r="B24" s="233" t="s">
        <v>398</v>
      </c>
      <c r="C24" s="234"/>
    </row>
    <row r="25" spans="2:3" ht="15" customHeight="1" x14ac:dyDescent="0.2"/>
    <row r="26" spans="2:3" ht="15" customHeight="1" x14ac:dyDescent="0.2">
      <c r="B26" s="230" t="s">
        <v>32</v>
      </c>
      <c r="C26" s="230"/>
    </row>
    <row r="27" spans="2:3" ht="15" customHeight="1" x14ac:dyDescent="0.2"/>
    <row r="28" spans="2:3" ht="15" customHeight="1" x14ac:dyDescent="0.2">
      <c r="B28" s="27">
        <v>0</v>
      </c>
      <c r="C28" s="27" t="s">
        <v>33</v>
      </c>
    </row>
    <row r="29" spans="2:3" ht="15" customHeight="1" x14ac:dyDescent="0.2">
      <c r="B29" s="27" t="s">
        <v>4</v>
      </c>
      <c r="C29" s="27" t="s">
        <v>34</v>
      </c>
    </row>
    <row r="30" spans="2:3" ht="15" customHeight="1" x14ac:dyDescent="0.2">
      <c r="B30" s="27" t="s">
        <v>35</v>
      </c>
      <c r="C30" s="27" t="s">
        <v>36</v>
      </c>
    </row>
    <row r="31" spans="2:3" ht="15" customHeight="1" x14ac:dyDescent="0.2">
      <c r="B31" s="27" t="s">
        <v>37</v>
      </c>
      <c r="C31" s="27" t="s">
        <v>38</v>
      </c>
    </row>
    <row r="32" spans="2:3" ht="15" customHeight="1" x14ac:dyDescent="0.2">
      <c r="B32" s="27" t="s">
        <v>39</v>
      </c>
      <c r="C32" s="27" t="s">
        <v>40</v>
      </c>
    </row>
    <row r="33" spans="2:3" ht="15" customHeight="1" x14ac:dyDescent="0.2">
      <c r="B33" s="27" t="s">
        <v>9</v>
      </c>
      <c r="C33" s="27" t="s">
        <v>280</v>
      </c>
    </row>
    <row r="34" spans="2:3" ht="15" customHeight="1" x14ac:dyDescent="0.2">
      <c r="B34" s="27" t="s">
        <v>41</v>
      </c>
      <c r="C34" s="27" t="s">
        <v>42</v>
      </c>
    </row>
    <row r="35" spans="2:3" ht="15" customHeight="1" x14ac:dyDescent="0.2">
      <c r="B35" s="27" t="s">
        <v>43</v>
      </c>
      <c r="C35" s="27" t="s">
        <v>44</v>
      </c>
    </row>
    <row r="36" spans="2:3" ht="15" customHeight="1" x14ac:dyDescent="0.2">
      <c r="B36" s="27" t="s">
        <v>45</v>
      </c>
      <c r="C36" s="27" t="s">
        <v>46</v>
      </c>
    </row>
    <row r="37" spans="2:3" ht="15" customHeight="1" x14ac:dyDescent="0.2"/>
    <row r="38" spans="2:3" ht="15" customHeight="1" x14ac:dyDescent="0.2">
      <c r="B38" s="230" t="s">
        <v>395</v>
      </c>
      <c r="C38" s="230"/>
    </row>
  </sheetData>
  <mergeCells count="8">
    <mergeCell ref="B2:C2"/>
    <mergeCell ref="B26:C26"/>
    <mergeCell ref="B38:C38"/>
    <mergeCell ref="B3:C3"/>
    <mergeCell ref="B5:C5"/>
    <mergeCell ref="B20:C20"/>
    <mergeCell ref="B22:C22"/>
    <mergeCell ref="B24:C24"/>
  </mergeCells>
  <hyperlinks>
    <hyperlink ref="B24" r:id="rId1" display="Das Glossar mit Begriffserklärungen kann auf der KBA-Internetseite abgerufen werden." xr:uid="{CD5D33DC-22C6-4F28-A3EA-7052B18C00CF}"/>
    <hyperlink ref="B8" location="'FZ 13.1'!A1" display="FZ 13.1" xr:uid="{6B10F221-47A6-4350-B794-A29E42CFEF7E}"/>
    <hyperlink ref="B9" location="'FZ 13.2'!A1" display="FZ 13.2" xr:uid="{B6494417-DA21-46D2-85E9-EEE23125FC0F}"/>
    <hyperlink ref="B11" location="'FZ 13.3'!A1" display="FZ 13.3" xr:uid="{F32BC55E-69C4-4AA4-B8C4-7E60278C01E0}"/>
    <hyperlink ref="B12" location="'FZ 13.4'!A1" display="FZ 13.4" xr:uid="{8B2094E3-B982-4A43-9C20-4BBA174CBA1F}"/>
    <hyperlink ref="B14" location="'FZ 13.6'!A1" display="FZ 13.6" xr:uid="{D8704BFF-8917-498C-98C6-880AB951A024}"/>
    <hyperlink ref="B13" location="'FZ 13.5'!A1" display="FZ 13.5" xr:uid="{A31A7595-5B8D-4DBA-9548-55A3E09F2922}"/>
    <hyperlink ref="B10" location="'FZ 13.2.1'!A1" display="FZ 13.2.1" xr:uid="{94BA212E-FFB9-4499-982A-360080F5CBE7}"/>
    <hyperlink ref="B16" location="'FZ 13.8'!A1" display="FZ 13.8" xr:uid="{1797C2B2-F212-41C3-B553-AB45C45D3BD0}"/>
    <hyperlink ref="B15" location="'FZ 13.7'!A1" display="FZ 13.7" xr:uid="{0FAC60E9-A996-4028-820E-40FB8BC58837}"/>
    <hyperlink ref="B17" location="'FZ 13.9'!A1" display="FZ 13.9" xr:uid="{3C9BB95B-6BC7-4AE9-B61A-6C2B2BAEFCE3}"/>
    <hyperlink ref="B18" location="'FZ 13.10'!A1" display="FZ 13.10" xr:uid="{DA742CBC-73AD-48BC-B291-DECCF2B09E97}"/>
    <hyperlink ref="B20:C20" r:id="rId2" display="Methodische Erläuterungen zu Statistiken über Fahrzeugzulassungen" xr:uid="{14563255-D7C1-4FFF-A478-D2CFBD675FD3}"/>
    <hyperlink ref="B22" r:id="rId3" display="Nutzerinformationen zu Statistiken können auf den KBA-Internetseiten abgerufen werden." xr:uid="{C9C4F182-E724-4895-901A-AC6DE743E3B6}"/>
    <hyperlink ref="B22:C22" r:id="rId4" display="Nutzendeninformationen zu Statistiken" xr:uid="{7602E035-0FC1-41C8-B4D3-D7EF7A33F34E}"/>
    <hyperlink ref="B24:C24" r:id="rId5" display="Glossar mit Begriffserklärungen" xr:uid="{016F8DF7-6874-4361-BA16-A78C711E82F7}"/>
  </hyperlinks>
  <pageMargins left="0.7" right="0.7" top="0.78740157499999996" bottom="0.78740157499999996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FA73-58EC-4DF9-88E0-39C632F73FCF}">
  <dimension ref="B1:Q174"/>
  <sheetViews>
    <sheetView showGridLines="0" workbookViewId="0"/>
  </sheetViews>
  <sheetFormatPr baseColWidth="10" defaultRowHeight="12.75" x14ac:dyDescent="0.2"/>
  <cols>
    <col min="1" max="1" width="11.42578125" style="18"/>
    <col min="2" max="2" width="37.42578125" style="18" customWidth="1"/>
    <col min="3" max="3" width="30.7109375" style="18" customWidth="1"/>
    <col min="4" max="8" width="13.7109375" style="18" customWidth="1"/>
    <col min="9" max="14" width="11.7109375" style="18" customWidth="1"/>
    <col min="15" max="17" width="13.7109375" style="18" customWidth="1"/>
    <col min="18" max="16384" width="11.42578125" style="18"/>
  </cols>
  <sheetData>
    <row r="1" spans="2:17" ht="15" customHeight="1" x14ac:dyDescent="0.2">
      <c r="B1" s="51"/>
    </row>
    <row r="2" spans="2:17" ht="15" customHeight="1" x14ac:dyDescent="0.2">
      <c r="B2" s="8" t="s">
        <v>63</v>
      </c>
    </row>
    <row r="3" spans="2:17" ht="15" customHeight="1" x14ac:dyDescent="0.2"/>
    <row r="4" spans="2:17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</row>
    <row r="5" spans="2:17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</row>
    <row r="6" spans="2:17" ht="15" customHeight="1" x14ac:dyDescent="0.2">
      <c r="B6" s="244" t="s">
        <v>284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</row>
    <row r="7" spans="2:17" ht="15" customHeight="1" x14ac:dyDescent="0.2"/>
    <row r="8" spans="2:17" ht="15" customHeight="1" x14ac:dyDescent="0.2">
      <c r="B8" s="248" t="s">
        <v>117</v>
      </c>
      <c r="C8" s="245" t="s">
        <v>116</v>
      </c>
      <c r="D8" s="254" t="s">
        <v>64</v>
      </c>
      <c r="E8" s="235" t="s">
        <v>65</v>
      </c>
      <c r="F8" s="235"/>
      <c r="G8" s="235" t="s">
        <v>115</v>
      </c>
      <c r="H8" s="235" t="s">
        <v>66</v>
      </c>
      <c r="I8" s="235"/>
      <c r="J8" s="235"/>
      <c r="K8" s="235"/>
      <c r="L8" s="235"/>
      <c r="M8" s="235"/>
      <c r="N8" s="235"/>
      <c r="O8" s="235" t="s">
        <v>67</v>
      </c>
      <c r="P8" s="235"/>
      <c r="Q8" s="251" t="s">
        <v>68</v>
      </c>
    </row>
    <row r="9" spans="2:17" ht="15" customHeight="1" x14ac:dyDescent="0.2">
      <c r="B9" s="249"/>
      <c r="C9" s="246"/>
      <c r="D9" s="255"/>
      <c r="E9" s="236" t="s">
        <v>7</v>
      </c>
      <c r="F9" s="236" t="s">
        <v>252</v>
      </c>
      <c r="G9" s="236"/>
      <c r="H9" s="236" t="s">
        <v>69</v>
      </c>
      <c r="I9" s="236" t="s">
        <v>70</v>
      </c>
      <c r="J9" s="236"/>
      <c r="K9" s="236"/>
      <c r="L9" s="236"/>
      <c r="M9" s="236"/>
      <c r="N9" s="236"/>
      <c r="O9" s="236" t="s">
        <v>7</v>
      </c>
      <c r="P9" s="236" t="s">
        <v>114</v>
      </c>
      <c r="Q9" s="252"/>
    </row>
    <row r="10" spans="2:17" ht="30" customHeight="1" x14ac:dyDescent="0.2">
      <c r="B10" s="250"/>
      <c r="C10" s="247"/>
      <c r="D10" s="256"/>
      <c r="E10" s="237"/>
      <c r="F10" s="237"/>
      <c r="G10" s="237"/>
      <c r="H10" s="237"/>
      <c r="I10" s="28" t="s">
        <v>71</v>
      </c>
      <c r="J10" s="28" t="s">
        <v>248</v>
      </c>
      <c r="K10" s="28" t="s">
        <v>249</v>
      </c>
      <c r="L10" s="28" t="s">
        <v>250</v>
      </c>
      <c r="M10" s="28" t="s">
        <v>251</v>
      </c>
      <c r="N10" s="28" t="s">
        <v>72</v>
      </c>
      <c r="O10" s="237"/>
      <c r="P10" s="237"/>
      <c r="Q10" s="253"/>
    </row>
    <row r="11" spans="2:17" ht="15" customHeight="1" x14ac:dyDescent="0.2">
      <c r="B11" s="241" t="s">
        <v>73</v>
      </c>
      <c r="C11" s="29" t="s">
        <v>74</v>
      </c>
      <c r="D11" s="30">
        <v>774009</v>
      </c>
      <c r="E11" s="31">
        <v>4177227</v>
      </c>
      <c r="F11" s="31">
        <v>3772</v>
      </c>
      <c r="G11" s="31">
        <v>12</v>
      </c>
      <c r="H11" s="31">
        <v>22898</v>
      </c>
      <c r="I11" s="31">
        <v>20919</v>
      </c>
      <c r="J11" s="31">
        <v>1827</v>
      </c>
      <c r="K11" s="31">
        <v>113</v>
      </c>
      <c r="L11" s="31">
        <v>12</v>
      </c>
      <c r="M11" s="31">
        <v>14</v>
      </c>
      <c r="N11" s="31">
        <v>13</v>
      </c>
      <c r="O11" s="31">
        <v>24893</v>
      </c>
      <c r="P11" s="31">
        <v>8</v>
      </c>
      <c r="Q11" s="32">
        <v>1596</v>
      </c>
    </row>
    <row r="12" spans="2:17" ht="15" customHeight="1" x14ac:dyDescent="0.2">
      <c r="B12" s="242"/>
      <c r="C12" s="33" t="s">
        <v>5</v>
      </c>
      <c r="D12" s="34">
        <v>888</v>
      </c>
      <c r="E12" s="35">
        <v>1946584</v>
      </c>
      <c r="F12" s="35">
        <v>144159</v>
      </c>
      <c r="G12" s="35">
        <v>8239</v>
      </c>
      <c r="H12" s="35">
        <v>421452</v>
      </c>
      <c r="I12" s="35">
        <v>185339</v>
      </c>
      <c r="J12" s="35">
        <v>172650</v>
      </c>
      <c r="K12" s="35">
        <v>29779</v>
      </c>
      <c r="L12" s="35">
        <v>14552</v>
      </c>
      <c r="M12" s="35">
        <v>18819</v>
      </c>
      <c r="N12" s="35">
        <v>313</v>
      </c>
      <c r="O12" s="35">
        <v>376360</v>
      </c>
      <c r="P12" s="35">
        <v>25477</v>
      </c>
      <c r="Q12" s="36">
        <v>36891</v>
      </c>
    </row>
    <row r="13" spans="2:17" ht="15" customHeight="1" x14ac:dyDescent="0.2">
      <c r="B13" s="242"/>
      <c r="C13" s="33" t="s">
        <v>75</v>
      </c>
      <c r="D13" s="34">
        <v>14</v>
      </c>
      <c r="E13" s="35">
        <v>29555</v>
      </c>
      <c r="F13" s="35">
        <v>238</v>
      </c>
      <c r="G13" s="35">
        <v>2</v>
      </c>
      <c r="H13" s="35">
        <v>2933</v>
      </c>
      <c r="I13" s="35">
        <v>2653</v>
      </c>
      <c r="J13" s="35">
        <v>271</v>
      </c>
      <c r="K13" s="35">
        <v>5</v>
      </c>
      <c r="L13" s="35" t="s">
        <v>4</v>
      </c>
      <c r="M13" s="37" t="s">
        <v>4</v>
      </c>
      <c r="N13" s="35">
        <v>4</v>
      </c>
      <c r="O13" s="35">
        <v>17</v>
      </c>
      <c r="P13" s="35">
        <v>2</v>
      </c>
      <c r="Q13" s="36">
        <v>62</v>
      </c>
    </row>
    <row r="14" spans="2:17" ht="15" customHeight="1" x14ac:dyDescent="0.2">
      <c r="B14" s="242"/>
      <c r="C14" s="33" t="s">
        <v>76</v>
      </c>
      <c r="D14" s="34">
        <v>4</v>
      </c>
      <c r="E14" s="35">
        <v>10672</v>
      </c>
      <c r="F14" s="35">
        <v>38</v>
      </c>
      <c r="G14" s="35">
        <v>14</v>
      </c>
      <c r="H14" s="35">
        <v>1651</v>
      </c>
      <c r="I14" s="35">
        <v>1290</v>
      </c>
      <c r="J14" s="35">
        <v>175</v>
      </c>
      <c r="K14" s="35">
        <v>39</v>
      </c>
      <c r="L14" s="35">
        <v>58</v>
      </c>
      <c r="M14" s="35">
        <v>89</v>
      </c>
      <c r="N14" s="37" t="s">
        <v>4</v>
      </c>
      <c r="O14" s="35">
        <v>350</v>
      </c>
      <c r="P14" s="35">
        <v>344</v>
      </c>
      <c r="Q14" s="36">
        <v>69</v>
      </c>
    </row>
    <row r="15" spans="2:17" ht="15" customHeight="1" x14ac:dyDescent="0.2">
      <c r="B15" s="242"/>
      <c r="C15" s="33" t="s">
        <v>77</v>
      </c>
      <c r="D15" s="34">
        <v>8672</v>
      </c>
      <c r="E15" s="35">
        <v>268123</v>
      </c>
      <c r="F15" s="35">
        <v>40</v>
      </c>
      <c r="G15" s="35">
        <v>285</v>
      </c>
      <c r="H15" s="35">
        <v>7416</v>
      </c>
      <c r="I15" s="35">
        <v>6229</v>
      </c>
      <c r="J15" s="35">
        <v>1013</v>
      </c>
      <c r="K15" s="35">
        <v>71</v>
      </c>
      <c r="L15" s="35">
        <v>52</v>
      </c>
      <c r="M15" s="35">
        <v>50</v>
      </c>
      <c r="N15" s="35">
        <v>1</v>
      </c>
      <c r="O15" s="35">
        <v>304</v>
      </c>
      <c r="P15" s="35">
        <v>115</v>
      </c>
      <c r="Q15" s="36">
        <v>236</v>
      </c>
    </row>
    <row r="16" spans="2:17" ht="15" customHeight="1" x14ac:dyDescent="0.2">
      <c r="B16" s="242"/>
      <c r="C16" s="33" t="s">
        <v>6</v>
      </c>
      <c r="D16" s="34">
        <v>232</v>
      </c>
      <c r="E16" s="35">
        <v>537417</v>
      </c>
      <c r="F16" s="35">
        <v>8</v>
      </c>
      <c r="G16" s="35">
        <v>1143</v>
      </c>
      <c r="H16" s="35">
        <v>435</v>
      </c>
      <c r="I16" s="35">
        <v>147</v>
      </c>
      <c r="J16" s="35">
        <v>281</v>
      </c>
      <c r="K16" s="35">
        <v>6</v>
      </c>
      <c r="L16" s="35">
        <v>1</v>
      </c>
      <c r="M16" s="35" t="s">
        <v>4</v>
      </c>
      <c r="N16" s="37" t="s">
        <v>4</v>
      </c>
      <c r="O16" s="35">
        <v>18</v>
      </c>
      <c r="P16" s="35">
        <v>1</v>
      </c>
      <c r="Q16" s="36">
        <v>142</v>
      </c>
    </row>
    <row r="17" spans="2:17" ht="15" customHeight="1" x14ac:dyDescent="0.2">
      <c r="B17" s="242"/>
      <c r="C17" s="33" t="s">
        <v>274</v>
      </c>
      <c r="D17" s="34">
        <v>5</v>
      </c>
      <c r="E17" s="35">
        <v>162333</v>
      </c>
      <c r="F17" s="35">
        <v>2</v>
      </c>
      <c r="G17" s="35">
        <v>29</v>
      </c>
      <c r="H17" s="35">
        <v>73</v>
      </c>
      <c r="I17" s="35">
        <v>3</v>
      </c>
      <c r="J17" s="35">
        <v>70</v>
      </c>
      <c r="K17" s="37" t="s">
        <v>4</v>
      </c>
      <c r="L17" s="37" t="s">
        <v>4</v>
      </c>
      <c r="M17" s="37" t="s">
        <v>4</v>
      </c>
      <c r="N17" s="37" t="s">
        <v>4</v>
      </c>
      <c r="O17" s="35">
        <v>2</v>
      </c>
      <c r="P17" s="37" t="s">
        <v>4</v>
      </c>
      <c r="Q17" s="36">
        <v>38</v>
      </c>
    </row>
    <row r="18" spans="2:17" ht="15" customHeight="1" x14ac:dyDescent="0.2">
      <c r="B18" s="242"/>
      <c r="C18" s="33" t="s">
        <v>2</v>
      </c>
      <c r="D18" s="34">
        <v>608</v>
      </c>
      <c r="E18" s="35">
        <v>1142</v>
      </c>
      <c r="F18" s="35">
        <v>20</v>
      </c>
      <c r="G18" s="35">
        <v>2</v>
      </c>
      <c r="H18" s="35">
        <v>84</v>
      </c>
      <c r="I18" s="35">
        <v>43</v>
      </c>
      <c r="J18" s="35">
        <v>7</v>
      </c>
      <c r="K18" s="35">
        <v>17</v>
      </c>
      <c r="L18" s="35">
        <v>4</v>
      </c>
      <c r="M18" s="35">
        <v>10</v>
      </c>
      <c r="N18" s="35">
        <v>3</v>
      </c>
      <c r="O18" s="35">
        <v>219</v>
      </c>
      <c r="P18" s="35">
        <v>79</v>
      </c>
      <c r="Q18" s="36">
        <v>29</v>
      </c>
    </row>
    <row r="19" spans="2:17" ht="15" customHeight="1" x14ac:dyDescent="0.2">
      <c r="B19" s="9" t="s">
        <v>95</v>
      </c>
      <c r="C19" s="33"/>
      <c r="D19" s="38">
        <v>784427</v>
      </c>
      <c r="E19" s="39">
        <v>6970720</v>
      </c>
      <c r="F19" s="39">
        <v>148275</v>
      </c>
      <c r="G19" s="39">
        <v>9697</v>
      </c>
      <c r="H19" s="39">
        <v>456869</v>
      </c>
      <c r="I19" s="39">
        <v>216620</v>
      </c>
      <c r="J19" s="39">
        <v>176224</v>
      </c>
      <c r="K19" s="39">
        <v>30030</v>
      </c>
      <c r="L19" s="39">
        <v>14679</v>
      </c>
      <c r="M19" s="39">
        <v>18982</v>
      </c>
      <c r="N19" s="39">
        <v>334</v>
      </c>
      <c r="O19" s="39">
        <v>402161</v>
      </c>
      <c r="P19" s="39">
        <v>26026</v>
      </c>
      <c r="Q19" s="40">
        <v>39025</v>
      </c>
    </row>
    <row r="20" spans="2:17" ht="15" customHeight="1" x14ac:dyDescent="0.2">
      <c r="B20" s="238" t="s">
        <v>79</v>
      </c>
      <c r="C20" s="33" t="s">
        <v>74</v>
      </c>
      <c r="D20" s="34">
        <v>1063707</v>
      </c>
      <c r="E20" s="35">
        <v>4855264</v>
      </c>
      <c r="F20" s="35">
        <v>4971</v>
      </c>
      <c r="G20" s="35">
        <v>10</v>
      </c>
      <c r="H20" s="35">
        <v>27950</v>
      </c>
      <c r="I20" s="35">
        <v>25443</v>
      </c>
      <c r="J20" s="35">
        <v>2319</v>
      </c>
      <c r="K20" s="35">
        <v>151</v>
      </c>
      <c r="L20" s="35">
        <v>8</v>
      </c>
      <c r="M20" s="35">
        <v>8</v>
      </c>
      <c r="N20" s="35">
        <v>21</v>
      </c>
      <c r="O20" s="35">
        <v>50733</v>
      </c>
      <c r="P20" s="35">
        <v>3</v>
      </c>
      <c r="Q20" s="36">
        <v>2840</v>
      </c>
    </row>
    <row r="21" spans="2:17" ht="15" customHeight="1" x14ac:dyDescent="0.2">
      <c r="B21" s="239"/>
      <c r="C21" s="33" t="s">
        <v>5</v>
      </c>
      <c r="D21" s="34">
        <v>1503</v>
      </c>
      <c r="E21" s="35">
        <v>2555943</v>
      </c>
      <c r="F21" s="35">
        <v>175761</v>
      </c>
      <c r="G21" s="35">
        <v>12861</v>
      </c>
      <c r="H21" s="35">
        <v>563711</v>
      </c>
      <c r="I21" s="35">
        <v>238215</v>
      </c>
      <c r="J21" s="35">
        <v>242056</v>
      </c>
      <c r="K21" s="35">
        <v>35512</v>
      </c>
      <c r="L21" s="35">
        <v>19935</v>
      </c>
      <c r="M21" s="35">
        <v>27630</v>
      </c>
      <c r="N21" s="35">
        <v>363</v>
      </c>
      <c r="O21" s="35">
        <v>678360</v>
      </c>
      <c r="P21" s="35">
        <v>33147</v>
      </c>
      <c r="Q21" s="36">
        <v>57156</v>
      </c>
    </row>
    <row r="22" spans="2:17" ht="15" customHeight="1" x14ac:dyDescent="0.2">
      <c r="B22" s="239"/>
      <c r="C22" s="33" t="s">
        <v>75</v>
      </c>
      <c r="D22" s="34">
        <v>18</v>
      </c>
      <c r="E22" s="35">
        <v>33126</v>
      </c>
      <c r="F22" s="35">
        <v>284</v>
      </c>
      <c r="G22" s="35">
        <v>4</v>
      </c>
      <c r="H22" s="35">
        <v>3544</v>
      </c>
      <c r="I22" s="35">
        <v>3226</v>
      </c>
      <c r="J22" s="35">
        <v>312</v>
      </c>
      <c r="K22" s="35">
        <v>3</v>
      </c>
      <c r="L22" s="37" t="s">
        <v>4</v>
      </c>
      <c r="M22" s="37" t="s">
        <v>4</v>
      </c>
      <c r="N22" s="35">
        <v>3</v>
      </c>
      <c r="O22" s="35">
        <v>18</v>
      </c>
      <c r="P22" s="35">
        <v>5</v>
      </c>
      <c r="Q22" s="36">
        <v>62</v>
      </c>
    </row>
    <row r="23" spans="2:17" ht="15" customHeight="1" x14ac:dyDescent="0.2">
      <c r="B23" s="239"/>
      <c r="C23" s="33" t="s">
        <v>76</v>
      </c>
      <c r="D23" s="34">
        <v>8</v>
      </c>
      <c r="E23" s="35">
        <v>11951</v>
      </c>
      <c r="F23" s="35">
        <v>35</v>
      </c>
      <c r="G23" s="35">
        <v>215</v>
      </c>
      <c r="H23" s="35">
        <v>1990</v>
      </c>
      <c r="I23" s="35">
        <v>1377</v>
      </c>
      <c r="J23" s="35">
        <v>159</v>
      </c>
      <c r="K23" s="35">
        <v>74</v>
      </c>
      <c r="L23" s="35">
        <v>37</v>
      </c>
      <c r="M23" s="35">
        <v>342</v>
      </c>
      <c r="N23" s="35">
        <v>1</v>
      </c>
      <c r="O23" s="35">
        <v>448</v>
      </c>
      <c r="P23" s="35">
        <v>444</v>
      </c>
      <c r="Q23" s="36">
        <v>138</v>
      </c>
    </row>
    <row r="24" spans="2:17" ht="15" customHeight="1" x14ac:dyDescent="0.2">
      <c r="B24" s="239"/>
      <c r="C24" s="33" t="s">
        <v>77</v>
      </c>
      <c r="D24" s="34">
        <v>12001</v>
      </c>
      <c r="E24" s="35">
        <v>317954</v>
      </c>
      <c r="F24" s="35">
        <v>22</v>
      </c>
      <c r="G24" s="35">
        <v>480</v>
      </c>
      <c r="H24" s="35">
        <v>9324</v>
      </c>
      <c r="I24" s="35">
        <v>8099</v>
      </c>
      <c r="J24" s="35">
        <v>1062</v>
      </c>
      <c r="K24" s="35">
        <v>53</v>
      </c>
      <c r="L24" s="35">
        <v>61</v>
      </c>
      <c r="M24" s="35">
        <v>49</v>
      </c>
      <c r="N24" s="37" t="s">
        <v>4</v>
      </c>
      <c r="O24" s="35">
        <v>363</v>
      </c>
      <c r="P24" s="35">
        <v>138</v>
      </c>
      <c r="Q24" s="36">
        <v>327</v>
      </c>
    </row>
    <row r="25" spans="2:17" ht="15" customHeight="1" x14ac:dyDescent="0.2">
      <c r="B25" s="239"/>
      <c r="C25" s="33" t="s">
        <v>6</v>
      </c>
      <c r="D25" s="34">
        <v>1045</v>
      </c>
      <c r="E25" s="35">
        <v>638080</v>
      </c>
      <c r="F25" s="35">
        <v>11</v>
      </c>
      <c r="G25" s="35">
        <v>1245</v>
      </c>
      <c r="H25" s="35">
        <v>548</v>
      </c>
      <c r="I25" s="35">
        <v>201</v>
      </c>
      <c r="J25" s="35">
        <v>335</v>
      </c>
      <c r="K25" s="35">
        <v>8</v>
      </c>
      <c r="L25" s="35">
        <v>1</v>
      </c>
      <c r="M25" s="37">
        <v>3</v>
      </c>
      <c r="N25" s="37" t="s">
        <v>4</v>
      </c>
      <c r="O25" s="35">
        <v>21</v>
      </c>
      <c r="P25" s="37" t="s">
        <v>4</v>
      </c>
      <c r="Q25" s="36">
        <v>1734</v>
      </c>
    </row>
    <row r="26" spans="2:17" ht="15" customHeight="1" x14ac:dyDescent="0.2">
      <c r="B26" s="239"/>
      <c r="C26" s="33" t="s">
        <v>274</v>
      </c>
      <c r="D26" s="34">
        <v>2</v>
      </c>
      <c r="E26" s="35">
        <v>168267</v>
      </c>
      <c r="F26" s="35">
        <v>1</v>
      </c>
      <c r="G26" s="35">
        <v>23</v>
      </c>
      <c r="H26" s="35">
        <v>71</v>
      </c>
      <c r="I26" s="35">
        <v>13</v>
      </c>
      <c r="J26" s="35">
        <v>55</v>
      </c>
      <c r="K26" s="37" t="s">
        <v>4</v>
      </c>
      <c r="L26" s="37" t="s">
        <v>4</v>
      </c>
      <c r="M26" s="37">
        <v>3</v>
      </c>
      <c r="N26" s="37" t="s">
        <v>4</v>
      </c>
      <c r="O26" s="37">
        <v>1</v>
      </c>
      <c r="P26" s="37" t="s">
        <v>4</v>
      </c>
      <c r="Q26" s="36">
        <v>45</v>
      </c>
    </row>
    <row r="27" spans="2:17" ht="15" customHeight="1" x14ac:dyDescent="0.2">
      <c r="B27" s="240"/>
      <c r="C27" s="33" t="s">
        <v>2</v>
      </c>
      <c r="D27" s="34">
        <v>1000</v>
      </c>
      <c r="E27" s="35">
        <v>1370</v>
      </c>
      <c r="F27" s="35">
        <v>23</v>
      </c>
      <c r="G27" s="35">
        <v>5</v>
      </c>
      <c r="H27" s="35">
        <v>156</v>
      </c>
      <c r="I27" s="35">
        <v>63</v>
      </c>
      <c r="J27" s="35">
        <v>9</v>
      </c>
      <c r="K27" s="35">
        <v>7</v>
      </c>
      <c r="L27" s="35">
        <v>10</v>
      </c>
      <c r="M27" s="35">
        <v>66</v>
      </c>
      <c r="N27" s="35">
        <v>1</v>
      </c>
      <c r="O27" s="35">
        <v>270</v>
      </c>
      <c r="P27" s="35">
        <v>74</v>
      </c>
      <c r="Q27" s="36">
        <v>34</v>
      </c>
    </row>
    <row r="28" spans="2:17" s="43" customFormat="1" ht="15" customHeight="1" x14ac:dyDescent="0.2">
      <c r="B28" s="41" t="s">
        <v>96</v>
      </c>
      <c r="C28" s="42"/>
      <c r="D28" s="38">
        <v>1079282</v>
      </c>
      <c r="E28" s="39">
        <v>8413688</v>
      </c>
      <c r="F28" s="39">
        <v>181107</v>
      </c>
      <c r="G28" s="39">
        <v>14820</v>
      </c>
      <c r="H28" s="39">
        <v>607223</v>
      </c>
      <c r="I28" s="39">
        <v>276624</v>
      </c>
      <c r="J28" s="39">
        <v>246252</v>
      </c>
      <c r="K28" s="39">
        <v>35808</v>
      </c>
      <c r="L28" s="39">
        <v>20052</v>
      </c>
      <c r="M28" s="39">
        <v>28098</v>
      </c>
      <c r="N28" s="39">
        <v>389</v>
      </c>
      <c r="O28" s="39">
        <v>730213</v>
      </c>
      <c r="P28" s="39">
        <v>33811</v>
      </c>
      <c r="Q28" s="40">
        <v>62291</v>
      </c>
    </row>
    <row r="29" spans="2:17" ht="15" customHeight="1" x14ac:dyDescent="0.2">
      <c r="B29" s="238" t="s">
        <v>80</v>
      </c>
      <c r="C29" s="33" t="s">
        <v>74</v>
      </c>
      <c r="D29" s="34">
        <v>117267</v>
      </c>
      <c r="E29" s="35">
        <v>807328</v>
      </c>
      <c r="F29" s="35">
        <v>886</v>
      </c>
      <c r="G29" s="35">
        <v>1</v>
      </c>
      <c r="H29" s="35">
        <v>6270</v>
      </c>
      <c r="I29" s="35">
        <v>5876</v>
      </c>
      <c r="J29" s="35">
        <v>362</v>
      </c>
      <c r="K29" s="35">
        <v>28</v>
      </c>
      <c r="L29" s="35">
        <v>1</v>
      </c>
      <c r="M29" s="35">
        <v>1</v>
      </c>
      <c r="N29" s="35">
        <v>2</v>
      </c>
      <c r="O29" s="35">
        <v>1005</v>
      </c>
      <c r="P29" s="37" t="s">
        <v>4</v>
      </c>
      <c r="Q29" s="36">
        <v>470</v>
      </c>
    </row>
    <row r="30" spans="2:17" ht="15" customHeight="1" x14ac:dyDescent="0.2">
      <c r="B30" s="239"/>
      <c r="C30" s="33" t="s">
        <v>5</v>
      </c>
      <c r="D30" s="34">
        <v>65</v>
      </c>
      <c r="E30" s="35">
        <v>251438</v>
      </c>
      <c r="F30" s="35">
        <v>18908</v>
      </c>
      <c r="G30" s="35">
        <v>2099</v>
      </c>
      <c r="H30" s="35">
        <v>108988</v>
      </c>
      <c r="I30" s="35">
        <v>52273</v>
      </c>
      <c r="J30" s="35">
        <v>41681</v>
      </c>
      <c r="K30" s="35">
        <v>7354</v>
      </c>
      <c r="L30" s="35">
        <v>3424</v>
      </c>
      <c r="M30" s="35">
        <v>4202</v>
      </c>
      <c r="N30" s="35">
        <v>54</v>
      </c>
      <c r="O30" s="35">
        <v>6033</v>
      </c>
      <c r="P30" s="35">
        <v>3256</v>
      </c>
      <c r="Q30" s="36">
        <v>8679</v>
      </c>
    </row>
    <row r="31" spans="2:17" ht="15" customHeight="1" x14ac:dyDescent="0.2">
      <c r="B31" s="239"/>
      <c r="C31" s="33" t="s">
        <v>75</v>
      </c>
      <c r="D31" s="34">
        <v>1</v>
      </c>
      <c r="E31" s="35">
        <v>8870</v>
      </c>
      <c r="F31" s="35">
        <v>197</v>
      </c>
      <c r="G31" s="37" t="s">
        <v>4</v>
      </c>
      <c r="H31" s="35">
        <v>643</v>
      </c>
      <c r="I31" s="35">
        <v>580</v>
      </c>
      <c r="J31" s="35">
        <v>60</v>
      </c>
      <c r="K31" s="35">
        <v>2</v>
      </c>
      <c r="L31" s="35">
        <v>1</v>
      </c>
      <c r="M31" s="37" t="s">
        <v>4</v>
      </c>
      <c r="N31" s="37" t="s">
        <v>4</v>
      </c>
      <c r="O31" s="37" t="s">
        <v>4</v>
      </c>
      <c r="P31" s="37" t="s">
        <v>4</v>
      </c>
      <c r="Q31" s="36">
        <v>15</v>
      </c>
    </row>
    <row r="32" spans="2:17" ht="15" customHeight="1" x14ac:dyDescent="0.2">
      <c r="B32" s="239"/>
      <c r="C32" s="33" t="s">
        <v>76</v>
      </c>
      <c r="D32" s="34" t="s">
        <v>4</v>
      </c>
      <c r="E32" s="35">
        <v>2737</v>
      </c>
      <c r="F32" s="35">
        <v>12</v>
      </c>
      <c r="G32" s="35">
        <v>1</v>
      </c>
      <c r="H32" s="35">
        <v>483</v>
      </c>
      <c r="I32" s="35">
        <v>360</v>
      </c>
      <c r="J32" s="35">
        <v>42</v>
      </c>
      <c r="K32" s="35">
        <v>17</v>
      </c>
      <c r="L32" s="35">
        <v>38</v>
      </c>
      <c r="M32" s="35">
        <v>26</v>
      </c>
      <c r="N32" s="37" t="s">
        <v>4</v>
      </c>
      <c r="O32" s="35">
        <v>16</v>
      </c>
      <c r="P32" s="35">
        <v>16</v>
      </c>
      <c r="Q32" s="36">
        <v>203</v>
      </c>
    </row>
    <row r="33" spans="2:17" ht="15" customHeight="1" x14ac:dyDescent="0.2">
      <c r="B33" s="239"/>
      <c r="C33" s="33" t="s">
        <v>77</v>
      </c>
      <c r="D33" s="34">
        <v>4334</v>
      </c>
      <c r="E33" s="35">
        <v>41988</v>
      </c>
      <c r="F33" s="37">
        <v>2</v>
      </c>
      <c r="G33" s="35">
        <v>231</v>
      </c>
      <c r="H33" s="35">
        <v>2242</v>
      </c>
      <c r="I33" s="35">
        <v>1771</v>
      </c>
      <c r="J33" s="35">
        <v>380</v>
      </c>
      <c r="K33" s="35">
        <v>55</v>
      </c>
      <c r="L33" s="35">
        <v>12</v>
      </c>
      <c r="M33" s="35">
        <v>24</v>
      </c>
      <c r="N33" s="37" t="s">
        <v>4</v>
      </c>
      <c r="O33" s="35">
        <v>66</v>
      </c>
      <c r="P33" s="35">
        <v>31</v>
      </c>
      <c r="Q33" s="36">
        <v>167</v>
      </c>
    </row>
    <row r="34" spans="2:17" ht="15" customHeight="1" x14ac:dyDescent="0.2">
      <c r="B34" s="239"/>
      <c r="C34" s="33" t="s">
        <v>6</v>
      </c>
      <c r="D34" s="34">
        <v>9</v>
      </c>
      <c r="E34" s="35">
        <v>119862</v>
      </c>
      <c r="F34" s="35">
        <v>1</v>
      </c>
      <c r="G34" s="35">
        <v>99</v>
      </c>
      <c r="H34" s="35">
        <v>118</v>
      </c>
      <c r="I34" s="35">
        <v>47</v>
      </c>
      <c r="J34" s="35">
        <v>65</v>
      </c>
      <c r="K34" s="35">
        <v>6</v>
      </c>
      <c r="L34" s="37" t="s">
        <v>4</v>
      </c>
      <c r="M34" s="37" t="s">
        <v>4</v>
      </c>
      <c r="N34" s="37" t="s">
        <v>4</v>
      </c>
      <c r="O34" s="35">
        <v>1</v>
      </c>
      <c r="P34" s="37" t="s">
        <v>4</v>
      </c>
      <c r="Q34" s="36">
        <v>30</v>
      </c>
    </row>
    <row r="35" spans="2:17" ht="15" customHeight="1" x14ac:dyDescent="0.2">
      <c r="B35" s="239"/>
      <c r="C35" s="33" t="s">
        <v>274</v>
      </c>
      <c r="D35" s="44" t="s">
        <v>4</v>
      </c>
      <c r="E35" s="35">
        <v>28422</v>
      </c>
      <c r="F35" s="37" t="s">
        <v>4</v>
      </c>
      <c r="G35" s="37" t="s">
        <v>4</v>
      </c>
      <c r="H35" s="35">
        <v>35</v>
      </c>
      <c r="I35" s="35">
        <v>4</v>
      </c>
      <c r="J35" s="35">
        <v>31</v>
      </c>
      <c r="K35" s="37" t="s">
        <v>4</v>
      </c>
      <c r="L35" s="37" t="s">
        <v>4</v>
      </c>
      <c r="M35" s="37" t="s">
        <v>4</v>
      </c>
      <c r="N35" s="37" t="s">
        <v>4</v>
      </c>
      <c r="O35" s="37" t="s">
        <v>4</v>
      </c>
      <c r="P35" s="37" t="s">
        <v>4</v>
      </c>
      <c r="Q35" s="45">
        <v>1</v>
      </c>
    </row>
    <row r="36" spans="2:17" ht="15" customHeight="1" x14ac:dyDescent="0.2">
      <c r="B36" s="240"/>
      <c r="C36" s="33" t="s">
        <v>2</v>
      </c>
      <c r="D36" s="34">
        <v>67</v>
      </c>
      <c r="E36" s="35">
        <v>466</v>
      </c>
      <c r="F36" s="35">
        <v>2</v>
      </c>
      <c r="G36" s="37">
        <v>1</v>
      </c>
      <c r="H36" s="35">
        <v>22</v>
      </c>
      <c r="I36" s="35">
        <v>17</v>
      </c>
      <c r="J36" s="35">
        <v>2</v>
      </c>
      <c r="K36" s="37" t="s">
        <v>4</v>
      </c>
      <c r="L36" s="37" t="s">
        <v>4</v>
      </c>
      <c r="M36" s="35">
        <v>2</v>
      </c>
      <c r="N36" s="35">
        <v>1</v>
      </c>
      <c r="O36" s="35">
        <v>1</v>
      </c>
      <c r="P36" s="35" t="s">
        <v>4</v>
      </c>
      <c r="Q36" s="36">
        <v>30</v>
      </c>
    </row>
    <row r="37" spans="2:17" s="43" customFormat="1" ht="15" customHeight="1" x14ac:dyDescent="0.2">
      <c r="B37" s="46" t="s">
        <v>98</v>
      </c>
      <c r="C37" s="42"/>
      <c r="D37" s="38">
        <v>121743</v>
      </c>
      <c r="E37" s="39">
        <v>1232689</v>
      </c>
      <c r="F37" s="39">
        <v>20008</v>
      </c>
      <c r="G37" s="39">
        <v>2432</v>
      </c>
      <c r="H37" s="39">
        <v>118766</v>
      </c>
      <c r="I37" s="39">
        <v>60924</v>
      </c>
      <c r="J37" s="39">
        <v>42592</v>
      </c>
      <c r="K37" s="39">
        <v>7462</v>
      </c>
      <c r="L37" s="39">
        <v>3476</v>
      </c>
      <c r="M37" s="39">
        <v>4255</v>
      </c>
      <c r="N37" s="39">
        <v>57</v>
      </c>
      <c r="O37" s="39">
        <v>7122</v>
      </c>
      <c r="P37" s="39">
        <v>3303</v>
      </c>
      <c r="Q37" s="40">
        <v>9594</v>
      </c>
    </row>
    <row r="38" spans="2:17" ht="15" customHeight="1" x14ac:dyDescent="0.2">
      <c r="B38" s="238" t="s">
        <v>81</v>
      </c>
      <c r="C38" s="33" t="s">
        <v>74</v>
      </c>
      <c r="D38" s="34">
        <v>160603</v>
      </c>
      <c r="E38" s="35">
        <v>957429</v>
      </c>
      <c r="F38" s="35">
        <v>482</v>
      </c>
      <c r="G38" s="35">
        <v>6</v>
      </c>
      <c r="H38" s="35">
        <v>8699</v>
      </c>
      <c r="I38" s="35">
        <v>7932</v>
      </c>
      <c r="J38" s="35">
        <v>650</v>
      </c>
      <c r="K38" s="35">
        <v>114</v>
      </c>
      <c r="L38" s="37" t="s">
        <v>4</v>
      </c>
      <c r="M38" s="35" t="s">
        <v>4</v>
      </c>
      <c r="N38" s="35">
        <v>3</v>
      </c>
      <c r="O38" s="35">
        <v>8428</v>
      </c>
      <c r="P38" s="35">
        <v>2</v>
      </c>
      <c r="Q38" s="36">
        <v>554</v>
      </c>
    </row>
    <row r="39" spans="2:17" ht="15" customHeight="1" x14ac:dyDescent="0.2">
      <c r="B39" s="239"/>
      <c r="C39" s="33" t="s">
        <v>5</v>
      </c>
      <c r="D39" s="34">
        <v>109</v>
      </c>
      <c r="E39" s="35">
        <v>394472</v>
      </c>
      <c r="F39" s="35">
        <v>25050</v>
      </c>
      <c r="G39" s="35">
        <v>2402</v>
      </c>
      <c r="H39" s="35">
        <v>149449</v>
      </c>
      <c r="I39" s="35">
        <v>78546</v>
      </c>
      <c r="J39" s="35">
        <v>54012</v>
      </c>
      <c r="K39" s="35">
        <v>8366</v>
      </c>
      <c r="L39" s="35">
        <v>4073</v>
      </c>
      <c r="M39" s="35">
        <v>4344</v>
      </c>
      <c r="N39" s="35">
        <v>108</v>
      </c>
      <c r="O39" s="35">
        <v>49567</v>
      </c>
      <c r="P39" s="35">
        <v>7402</v>
      </c>
      <c r="Q39" s="36">
        <v>14009</v>
      </c>
    </row>
    <row r="40" spans="2:17" ht="15" customHeight="1" x14ac:dyDescent="0.2">
      <c r="B40" s="239"/>
      <c r="C40" s="33" t="s">
        <v>75</v>
      </c>
      <c r="D40" s="34">
        <v>3</v>
      </c>
      <c r="E40" s="35">
        <v>10096</v>
      </c>
      <c r="F40" s="35">
        <v>97</v>
      </c>
      <c r="G40" s="37" t="s">
        <v>4</v>
      </c>
      <c r="H40" s="35">
        <v>1423</v>
      </c>
      <c r="I40" s="35">
        <v>1325</v>
      </c>
      <c r="J40" s="35">
        <v>92</v>
      </c>
      <c r="K40" s="35">
        <v>4</v>
      </c>
      <c r="L40" s="37" t="s">
        <v>4</v>
      </c>
      <c r="M40" s="37" t="s">
        <v>4</v>
      </c>
      <c r="N40" s="35">
        <v>2</v>
      </c>
      <c r="O40" s="35">
        <v>1</v>
      </c>
      <c r="P40" s="37" t="s">
        <v>4</v>
      </c>
      <c r="Q40" s="36">
        <v>26</v>
      </c>
    </row>
    <row r="41" spans="2:17" ht="15" customHeight="1" x14ac:dyDescent="0.2">
      <c r="B41" s="239"/>
      <c r="C41" s="33" t="s">
        <v>76</v>
      </c>
      <c r="D41" s="34">
        <v>2</v>
      </c>
      <c r="E41" s="35">
        <v>2560</v>
      </c>
      <c r="F41" s="35">
        <v>5</v>
      </c>
      <c r="G41" s="35">
        <v>22</v>
      </c>
      <c r="H41" s="35">
        <v>546</v>
      </c>
      <c r="I41" s="35">
        <v>442</v>
      </c>
      <c r="J41" s="35">
        <v>25</v>
      </c>
      <c r="K41" s="35">
        <v>7</v>
      </c>
      <c r="L41" s="35">
        <v>14</v>
      </c>
      <c r="M41" s="35">
        <v>58</v>
      </c>
      <c r="N41" s="37" t="s">
        <v>4</v>
      </c>
      <c r="O41" s="35">
        <v>215</v>
      </c>
      <c r="P41" s="35">
        <v>213</v>
      </c>
      <c r="Q41" s="36">
        <v>7</v>
      </c>
    </row>
    <row r="42" spans="2:17" ht="15" customHeight="1" x14ac:dyDescent="0.2">
      <c r="B42" s="239"/>
      <c r="C42" s="33" t="s">
        <v>77</v>
      </c>
      <c r="D42" s="34">
        <v>1539</v>
      </c>
      <c r="E42" s="35">
        <v>33278</v>
      </c>
      <c r="F42" s="35">
        <v>2</v>
      </c>
      <c r="G42" s="35">
        <v>33</v>
      </c>
      <c r="H42" s="35">
        <v>1180</v>
      </c>
      <c r="I42" s="35">
        <v>997</v>
      </c>
      <c r="J42" s="35">
        <v>159</v>
      </c>
      <c r="K42" s="35">
        <v>9</v>
      </c>
      <c r="L42" s="35">
        <v>7</v>
      </c>
      <c r="M42" s="35">
        <v>8</v>
      </c>
      <c r="N42" s="37" t="s">
        <v>4</v>
      </c>
      <c r="O42" s="35">
        <v>40</v>
      </c>
      <c r="P42" s="35">
        <v>17</v>
      </c>
      <c r="Q42" s="36">
        <v>34</v>
      </c>
    </row>
    <row r="43" spans="2:17" ht="15" customHeight="1" x14ac:dyDescent="0.2">
      <c r="B43" s="239"/>
      <c r="C43" s="33" t="s">
        <v>6</v>
      </c>
      <c r="D43" s="34">
        <v>13</v>
      </c>
      <c r="E43" s="35">
        <v>93886</v>
      </c>
      <c r="F43" s="35">
        <v>3</v>
      </c>
      <c r="G43" s="35">
        <v>138</v>
      </c>
      <c r="H43" s="35">
        <v>125</v>
      </c>
      <c r="I43" s="35">
        <v>68</v>
      </c>
      <c r="J43" s="35">
        <v>56</v>
      </c>
      <c r="K43" s="35">
        <v>1</v>
      </c>
      <c r="L43" s="37" t="s">
        <v>4</v>
      </c>
      <c r="M43" s="37" t="s">
        <v>4</v>
      </c>
      <c r="N43" s="37" t="s">
        <v>4</v>
      </c>
      <c r="O43" s="35">
        <v>2</v>
      </c>
      <c r="P43" s="37" t="s">
        <v>4</v>
      </c>
      <c r="Q43" s="36">
        <v>20</v>
      </c>
    </row>
    <row r="44" spans="2:17" ht="15" customHeight="1" x14ac:dyDescent="0.2">
      <c r="B44" s="239"/>
      <c r="C44" s="33" t="s">
        <v>274</v>
      </c>
      <c r="D44" s="44" t="s">
        <v>4</v>
      </c>
      <c r="E44" s="35">
        <v>21762</v>
      </c>
      <c r="F44" s="37" t="s">
        <v>4</v>
      </c>
      <c r="G44" s="37" t="s">
        <v>4</v>
      </c>
      <c r="H44" s="35">
        <v>15</v>
      </c>
      <c r="I44" s="35">
        <v>3</v>
      </c>
      <c r="J44" s="35">
        <v>12</v>
      </c>
      <c r="K44" s="37" t="s">
        <v>4</v>
      </c>
      <c r="L44" s="37" t="s">
        <v>4</v>
      </c>
      <c r="M44" s="37" t="s">
        <v>4</v>
      </c>
      <c r="N44" s="37" t="s">
        <v>4</v>
      </c>
      <c r="O44" s="37" t="s">
        <v>4</v>
      </c>
      <c r="P44" s="37" t="s">
        <v>4</v>
      </c>
      <c r="Q44" s="36">
        <v>2</v>
      </c>
    </row>
    <row r="45" spans="2:17" ht="15" customHeight="1" x14ac:dyDescent="0.2">
      <c r="B45" s="240"/>
      <c r="C45" s="33" t="s">
        <v>2</v>
      </c>
      <c r="D45" s="34">
        <v>50</v>
      </c>
      <c r="E45" s="35">
        <v>467</v>
      </c>
      <c r="F45" s="35">
        <v>10</v>
      </c>
      <c r="G45" s="35">
        <v>8</v>
      </c>
      <c r="H45" s="35">
        <v>39</v>
      </c>
      <c r="I45" s="35">
        <v>28</v>
      </c>
      <c r="J45" s="35">
        <v>2</v>
      </c>
      <c r="K45" s="35" t="s">
        <v>4</v>
      </c>
      <c r="L45" s="37">
        <v>1</v>
      </c>
      <c r="M45" s="35">
        <v>8</v>
      </c>
      <c r="N45" s="37" t="s">
        <v>4</v>
      </c>
      <c r="O45" s="35">
        <v>87</v>
      </c>
      <c r="P45" s="35">
        <v>23</v>
      </c>
      <c r="Q45" s="36">
        <v>7</v>
      </c>
    </row>
    <row r="46" spans="2:17" s="43" customFormat="1" ht="15" customHeight="1" x14ac:dyDescent="0.2">
      <c r="B46" s="46" t="s">
        <v>99</v>
      </c>
      <c r="C46" s="42"/>
      <c r="D46" s="38">
        <v>162319</v>
      </c>
      <c r="E46" s="39">
        <v>1492188</v>
      </c>
      <c r="F46" s="39">
        <v>25649</v>
      </c>
      <c r="G46" s="39">
        <v>2609</v>
      </c>
      <c r="H46" s="39">
        <v>161461</v>
      </c>
      <c r="I46" s="39">
        <v>89338</v>
      </c>
      <c r="J46" s="39">
        <v>54996</v>
      </c>
      <c r="K46" s="39">
        <v>8501</v>
      </c>
      <c r="L46" s="39">
        <v>4095</v>
      </c>
      <c r="M46" s="39">
        <v>4418</v>
      </c>
      <c r="N46" s="39">
        <v>113</v>
      </c>
      <c r="O46" s="39">
        <v>58340</v>
      </c>
      <c r="P46" s="39">
        <v>7657</v>
      </c>
      <c r="Q46" s="40">
        <v>14657</v>
      </c>
    </row>
    <row r="47" spans="2:17" ht="15" customHeight="1" x14ac:dyDescent="0.2">
      <c r="B47" s="238" t="s">
        <v>82</v>
      </c>
      <c r="C47" s="33" t="s">
        <v>74</v>
      </c>
      <c r="D47" s="34">
        <v>20820</v>
      </c>
      <c r="E47" s="35">
        <v>183047</v>
      </c>
      <c r="F47" s="35">
        <v>147</v>
      </c>
      <c r="G47" s="35">
        <v>1</v>
      </c>
      <c r="H47" s="35">
        <v>1007</v>
      </c>
      <c r="I47" s="35">
        <v>938</v>
      </c>
      <c r="J47" s="35">
        <v>63</v>
      </c>
      <c r="K47" s="35">
        <v>6</v>
      </c>
      <c r="L47" s="37" t="s">
        <v>4</v>
      </c>
      <c r="M47" s="37" t="s">
        <v>4</v>
      </c>
      <c r="N47" s="37" t="s">
        <v>4</v>
      </c>
      <c r="O47" s="35">
        <v>291</v>
      </c>
      <c r="P47" s="37" t="s">
        <v>4</v>
      </c>
      <c r="Q47" s="36">
        <v>51</v>
      </c>
    </row>
    <row r="48" spans="2:17" ht="15" customHeight="1" x14ac:dyDescent="0.2">
      <c r="B48" s="239"/>
      <c r="C48" s="33" t="s">
        <v>5</v>
      </c>
      <c r="D48" s="34">
        <v>13</v>
      </c>
      <c r="E48" s="35">
        <v>84405</v>
      </c>
      <c r="F48" s="35">
        <v>5984</v>
      </c>
      <c r="G48" s="35">
        <v>348</v>
      </c>
      <c r="H48" s="35">
        <v>19501</v>
      </c>
      <c r="I48" s="35">
        <v>9371</v>
      </c>
      <c r="J48" s="35">
        <v>7726</v>
      </c>
      <c r="K48" s="35">
        <v>1184</v>
      </c>
      <c r="L48" s="35">
        <v>721</v>
      </c>
      <c r="M48" s="35">
        <v>486</v>
      </c>
      <c r="N48" s="35">
        <v>13</v>
      </c>
      <c r="O48" s="35">
        <v>3334</v>
      </c>
      <c r="P48" s="35">
        <v>2004</v>
      </c>
      <c r="Q48" s="36">
        <v>2199</v>
      </c>
    </row>
    <row r="49" spans="2:17" ht="15" customHeight="1" x14ac:dyDescent="0.2">
      <c r="B49" s="239"/>
      <c r="C49" s="33" t="s">
        <v>75</v>
      </c>
      <c r="D49" s="44" t="s">
        <v>4</v>
      </c>
      <c r="E49" s="35">
        <v>1960</v>
      </c>
      <c r="F49" s="35">
        <v>24</v>
      </c>
      <c r="G49" s="37" t="s">
        <v>4</v>
      </c>
      <c r="H49" s="35">
        <v>106</v>
      </c>
      <c r="I49" s="35">
        <v>97</v>
      </c>
      <c r="J49" s="35">
        <v>8</v>
      </c>
      <c r="K49" s="35">
        <v>1</v>
      </c>
      <c r="L49" s="37" t="s">
        <v>4</v>
      </c>
      <c r="M49" s="37" t="s">
        <v>4</v>
      </c>
      <c r="N49" s="37" t="s">
        <v>4</v>
      </c>
      <c r="O49" s="37" t="s">
        <v>4</v>
      </c>
      <c r="P49" s="37" t="s">
        <v>4</v>
      </c>
      <c r="Q49" s="36">
        <v>1</v>
      </c>
    </row>
    <row r="50" spans="2:17" ht="15" customHeight="1" x14ac:dyDescent="0.2">
      <c r="B50" s="239"/>
      <c r="C50" s="33" t="s">
        <v>76</v>
      </c>
      <c r="D50" s="44" t="s">
        <v>4</v>
      </c>
      <c r="E50" s="35">
        <v>525</v>
      </c>
      <c r="F50" s="35">
        <v>1</v>
      </c>
      <c r="G50" s="35">
        <v>2</v>
      </c>
      <c r="H50" s="35">
        <v>60</v>
      </c>
      <c r="I50" s="35">
        <v>37</v>
      </c>
      <c r="J50" s="35">
        <v>7</v>
      </c>
      <c r="K50" s="35">
        <v>3</v>
      </c>
      <c r="L50" s="35">
        <v>11</v>
      </c>
      <c r="M50" s="35">
        <v>2</v>
      </c>
      <c r="N50" s="37" t="s">
        <v>4</v>
      </c>
      <c r="O50" s="35">
        <v>6</v>
      </c>
      <c r="P50" s="35">
        <v>6</v>
      </c>
      <c r="Q50" s="36">
        <v>1</v>
      </c>
    </row>
    <row r="51" spans="2:17" ht="15" customHeight="1" x14ac:dyDescent="0.2">
      <c r="B51" s="239"/>
      <c r="C51" s="33" t="s">
        <v>77</v>
      </c>
      <c r="D51" s="34">
        <v>260</v>
      </c>
      <c r="E51" s="35">
        <v>8337</v>
      </c>
      <c r="F51" s="37" t="s">
        <v>4</v>
      </c>
      <c r="G51" s="35">
        <v>20</v>
      </c>
      <c r="H51" s="35">
        <v>362</v>
      </c>
      <c r="I51" s="35">
        <v>287</v>
      </c>
      <c r="J51" s="35">
        <v>68</v>
      </c>
      <c r="K51" s="35">
        <v>2</v>
      </c>
      <c r="L51" s="35">
        <v>2</v>
      </c>
      <c r="M51" s="35">
        <v>3</v>
      </c>
      <c r="N51" s="37" t="s">
        <v>4</v>
      </c>
      <c r="O51" s="35">
        <v>40</v>
      </c>
      <c r="P51" s="35">
        <v>35</v>
      </c>
      <c r="Q51" s="36">
        <v>37</v>
      </c>
    </row>
    <row r="52" spans="2:17" ht="15" customHeight="1" x14ac:dyDescent="0.2">
      <c r="B52" s="239"/>
      <c r="C52" s="33" t="s">
        <v>6</v>
      </c>
      <c r="D52" s="34">
        <v>2</v>
      </c>
      <c r="E52" s="35">
        <v>22659</v>
      </c>
      <c r="F52" s="37" t="s">
        <v>4</v>
      </c>
      <c r="G52" s="35">
        <v>120</v>
      </c>
      <c r="H52" s="35">
        <v>21</v>
      </c>
      <c r="I52" s="35">
        <v>8</v>
      </c>
      <c r="J52" s="35">
        <v>12</v>
      </c>
      <c r="K52" s="37" t="s">
        <v>4</v>
      </c>
      <c r="L52" s="37" t="s">
        <v>4</v>
      </c>
      <c r="M52" s="37">
        <v>1</v>
      </c>
      <c r="N52" s="37" t="s">
        <v>4</v>
      </c>
      <c r="O52" s="35">
        <v>1</v>
      </c>
      <c r="P52" s="37" t="s">
        <v>4</v>
      </c>
      <c r="Q52" s="36">
        <v>11</v>
      </c>
    </row>
    <row r="53" spans="2:17" ht="15" customHeight="1" x14ac:dyDescent="0.2">
      <c r="B53" s="239"/>
      <c r="C53" s="33" t="s">
        <v>274</v>
      </c>
      <c r="D53" s="44" t="s">
        <v>4</v>
      </c>
      <c r="E53" s="35">
        <v>6216</v>
      </c>
      <c r="F53" s="37" t="s">
        <v>4</v>
      </c>
      <c r="G53" s="37" t="s">
        <v>4</v>
      </c>
      <c r="H53" s="35">
        <v>8</v>
      </c>
      <c r="I53" s="37" t="s">
        <v>4</v>
      </c>
      <c r="J53" s="35">
        <v>7</v>
      </c>
      <c r="K53" s="37" t="s">
        <v>4</v>
      </c>
      <c r="L53" s="37" t="s">
        <v>4</v>
      </c>
      <c r="M53" s="37">
        <v>1</v>
      </c>
      <c r="N53" s="37" t="s">
        <v>4</v>
      </c>
      <c r="O53" s="37" t="s">
        <v>4</v>
      </c>
      <c r="P53" s="37" t="s">
        <v>4</v>
      </c>
      <c r="Q53" s="45" t="s">
        <v>4</v>
      </c>
    </row>
    <row r="54" spans="2:17" ht="15" customHeight="1" x14ac:dyDescent="0.2">
      <c r="B54" s="240"/>
      <c r="C54" s="33" t="s">
        <v>2</v>
      </c>
      <c r="D54" s="34">
        <v>51</v>
      </c>
      <c r="E54" s="35">
        <v>52</v>
      </c>
      <c r="F54" s="35">
        <v>2</v>
      </c>
      <c r="G54" s="35">
        <v>1</v>
      </c>
      <c r="H54" s="35">
        <v>6</v>
      </c>
      <c r="I54" s="35">
        <v>5</v>
      </c>
      <c r="J54" s="35">
        <v>1</v>
      </c>
      <c r="K54" s="37" t="s">
        <v>4</v>
      </c>
      <c r="L54" s="37" t="s">
        <v>4</v>
      </c>
      <c r="M54" s="37" t="s">
        <v>4</v>
      </c>
      <c r="N54" s="37" t="s">
        <v>4</v>
      </c>
      <c r="O54" s="35">
        <v>106</v>
      </c>
      <c r="P54" s="35">
        <v>103</v>
      </c>
      <c r="Q54" s="45" t="s">
        <v>4</v>
      </c>
    </row>
    <row r="55" spans="2:17" s="43" customFormat="1" ht="15" customHeight="1" x14ac:dyDescent="0.2">
      <c r="B55" s="46" t="s">
        <v>100</v>
      </c>
      <c r="C55" s="42"/>
      <c r="D55" s="38">
        <v>21146</v>
      </c>
      <c r="E55" s="39">
        <v>300985</v>
      </c>
      <c r="F55" s="39">
        <v>6158</v>
      </c>
      <c r="G55" s="39">
        <v>492</v>
      </c>
      <c r="H55" s="39">
        <v>21063</v>
      </c>
      <c r="I55" s="39">
        <v>10743</v>
      </c>
      <c r="J55" s="39">
        <v>7885</v>
      </c>
      <c r="K55" s="39">
        <v>1196</v>
      </c>
      <c r="L55" s="39">
        <v>734</v>
      </c>
      <c r="M55" s="39">
        <v>492</v>
      </c>
      <c r="N55" s="39">
        <v>13</v>
      </c>
      <c r="O55" s="39">
        <v>3778</v>
      </c>
      <c r="P55" s="39">
        <v>2148</v>
      </c>
      <c r="Q55" s="40">
        <v>2300</v>
      </c>
    </row>
    <row r="56" spans="2:17" ht="15" customHeight="1" x14ac:dyDescent="0.2">
      <c r="B56" s="238" t="s">
        <v>83</v>
      </c>
      <c r="C56" s="33" t="s">
        <v>74</v>
      </c>
      <c r="D56" s="34">
        <v>59162</v>
      </c>
      <c r="E56" s="35">
        <v>478299</v>
      </c>
      <c r="F56" s="35">
        <v>579</v>
      </c>
      <c r="G56" s="35">
        <v>3</v>
      </c>
      <c r="H56" s="35">
        <v>2877</v>
      </c>
      <c r="I56" s="35">
        <v>2634</v>
      </c>
      <c r="J56" s="35">
        <v>232</v>
      </c>
      <c r="K56" s="35">
        <v>10</v>
      </c>
      <c r="L56" s="37" t="s">
        <v>4</v>
      </c>
      <c r="M56" s="35" t="s">
        <v>4</v>
      </c>
      <c r="N56" s="35">
        <v>1</v>
      </c>
      <c r="O56" s="35">
        <v>742</v>
      </c>
      <c r="P56" s="37" t="s">
        <v>4</v>
      </c>
      <c r="Q56" s="36">
        <v>371</v>
      </c>
    </row>
    <row r="57" spans="2:17" ht="15" customHeight="1" x14ac:dyDescent="0.2">
      <c r="B57" s="239"/>
      <c r="C57" s="33" t="s">
        <v>5</v>
      </c>
      <c r="D57" s="34">
        <v>46</v>
      </c>
      <c r="E57" s="35">
        <v>207988</v>
      </c>
      <c r="F57" s="35">
        <v>18974</v>
      </c>
      <c r="G57" s="35">
        <v>1964</v>
      </c>
      <c r="H57" s="35">
        <v>61958</v>
      </c>
      <c r="I57" s="35">
        <v>28744</v>
      </c>
      <c r="J57" s="35">
        <v>25969</v>
      </c>
      <c r="K57" s="35">
        <v>3989</v>
      </c>
      <c r="L57" s="35">
        <v>1590</v>
      </c>
      <c r="M57" s="35">
        <v>1639</v>
      </c>
      <c r="N57" s="35">
        <v>27</v>
      </c>
      <c r="O57" s="35">
        <v>7452</v>
      </c>
      <c r="P57" s="35">
        <v>3674</v>
      </c>
      <c r="Q57" s="36">
        <v>5122</v>
      </c>
    </row>
    <row r="58" spans="2:17" ht="15" customHeight="1" x14ac:dyDescent="0.2">
      <c r="B58" s="239"/>
      <c r="C58" s="33" t="s">
        <v>75</v>
      </c>
      <c r="D58" s="44" t="s">
        <v>4</v>
      </c>
      <c r="E58" s="35">
        <v>3189</v>
      </c>
      <c r="F58" s="35">
        <v>72</v>
      </c>
      <c r="G58" s="37" t="s">
        <v>4</v>
      </c>
      <c r="H58" s="35">
        <v>213</v>
      </c>
      <c r="I58" s="35">
        <v>187</v>
      </c>
      <c r="J58" s="35">
        <v>24</v>
      </c>
      <c r="K58" s="37">
        <v>1</v>
      </c>
      <c r="L58" s="37" t="s">
        <v>4</v>
      </c>
      <c r="M58" s="37" t="s">
        <v>4</v>
      </c>
      <c r="N58" s="37">
        <v>1</v>
      </c>
      <c r="O58" s="37" t="s">
        <v>4</v>
      </c>
      <c r="P58" s="37" t="s">
        <v>4</v>
      </c>
      <c r="Q58" s="36">
        <v>15</v>
      </c>
    </row>
    <row r="59" spans="2:17" ht="15" customHeight="1" x14ac:dyDescent="0.2">
      <c r="B59" s="239"/>
      <c r="C59" s="33" t="s">
        <v>76</v>
      </c>
      <c r="D59" s="44" t="s">
        <v>4</v>
      </c>
      <c r="E59" s="35">
        <v>1300</v>
      </c>
      <c r="F59" s="35">
        <v>8</v>
      </c>
      <c r="G59" s="35">
        <v>5</v>
      </c>
      <c r="H59" s="35">
        <v>210</v>
      </c>
      <c r="I59" s="35">
        <v>146</v>
      </c>
      <c r="J59" s="35">
        <v>12</v>
      </c>
      <c r="K59" s="35">
        <v>8</v>
      </c>
      <c r="L59" s="35">
        <v>39</v>
      </c>
      <c r="M59" s="35">
        <v>5</v>
      </c>
      <c r="N59" s="37" t="s">
        <v>4</v>
      </c>
      <c r="O59" s="35">
        <v>66</v>
      </c>
      <c r="P59" s="35">
        <v>66</v>
      </c>
      <c r="Q59" s="36">
        <v>33</v>
      </c>
    </row>
    <row r="60" spans="2:17" ht="15" customHeight="1" x14ac:dyDescent="0.2">
      <c r="B60" s="239"/>
      <c r="C60" s="33" t="s">
        <v>77</v>
      </c>
      <c r="D60" s="34">
        <v>1770</v>
      </c>
      <c r="E60" s="35">
        <v>35572</v>
      </c>
      <c r="F60" s="35">
        <v>3</v>
      </c>
      <c r="G60" s="35">
        <v>585</v>
      </c>
      <c r="H60" s="35">
        <v>1641</v>
      </c>
      <c r="I60" s="35">
        <v>1289</v>
      </c>
      <c r="J60" s="35">
        <v>318</v>
      </c>
      <c r="K60" s="35">
        <v>7</v>
      </c>
      <c r="L60" s="35">
        <v>12</v>
      </c>
      <c r="M60" s="35">
        <v>15</v>
      </c>
      <c r="N60" s="37" t="s">
        <v>4</v>
      </c>
      <c r="O60" s="35">
        <v>37</v>
      </c>
      <c r="P60" s="35">
        <v>28</v>
      </c>
      <c r="Q60" s="36">
        <v>74</v>
      </c>
    </row>
    <row r="61" spans="2:17" ht="15" customHeight="1" x14ac:dyDescent="0.2">
      <c r="B61" s="239"/>
      <c r="C61" s="33" t="s">
        <v>6</v>
      </c>
      <c r="D61" s="34">
        <v>5</v>
      </c>
      <c r="E61" s="35">
        <v>84101</v>
      </c>
      <c r="F61" s="35">
        <v>2</v>
      </c>
      <c r="G61" s="35">
        <v>44</v>
      </c>
      <c r="H61" s="35">
        <v>109</v>
      </c>
      <c r="I61" s="35">
        <v>25</v>
      </c>
      <c r="J61" s="35">
        <v>84</v>
      </c>
      <c r="K61" s="37" t="s">
        <v>4</v>
      </c>
      <c r="L61" s="37" t="s">
        <v>4</v>
      </c>
      <c r="M61" s="37" t="s">
        <v>4</v>
      </c>
      <c r="N61" s="37" t="s">
        <v>4</v>
      </c>
      <c r="O61" s="37" t="s">
        <v>4</v>
      </c>
      <c r="P61" s="37" t="s">
        <v>4</v>
      </c>
      <c r="Q61" s="36">
        <v>136</v>
      </c>
    </row>
    <row r="62" spans="2:17" ht="15" customHeight="1" x14ac:dyDescent="0.2">
      <c r="B62" s="239"/>
      <c r="C62" s="33" t="s">
        <v>274</v>
      </c>
      <c r="D62" s="44" t="s">
        <v>4</v>
      </c>
      <c r="E62" s="35">
        <v>24145</v>
      </c>
      <c r="F62" s="37" t="s">
        <v>4</v>
      </c>
      <c r="G62" s="37" t="s">
        <v>4</v>
      </c>
      <c r="H62" s="35">
        <v>14</v>
      </c>
      <c r="I62" s="35">
        <v>5</v>
      </c>
      <c r="J62" s="35">
        <v>9</v>
      </c>
      <c r="K62" s="37" t="s">
        <v>4</v>
      </c>
      <c r="L62" s="37" t="s">
        <v>4</v>
      </c>
      <c r="M62" s="37" t="s">
        <v>4</v>
      </c>
      <c r="N62" s="37" t="s">
        <v>4</v>
      </c>
      <c r="O62" s="37" t="s">
        <v>4</v>
      </c>
      <c r="P62" s="37" t="s">
        <v>4</v>
      </c>
      <c r="Q62" s="36">
        <v>26</v>
      </c>
    </row>
    <row r="63" spans="2:17" ht="15" customHeight="1" x14ac:dyDescent="0.2">
      <c r="B63" s="240"/>
      <c r="C63" s="33" t="s">
        <v>2</v>
      </c>
      <c r="D63" s="34">
        <v>101</v>
      </c>
      <c r="E63" s="35">
        <v>186</v>
      </c>
      <c r="F63" s="35">
        <v>5</v>
      </c>
      <c r="G63" s="37" t="s">
        <v>4</v>
      </c>
      <c r="H63" s="35">
        <v>28</v>
      </c>
      <c r="I63" s="35">
        <v>5</v>
      </c>
      <c r="J63" s="37" t="s">
        <v>4</v>
      </c>
      <c r="K63" s="35">
        <v>12</v>
      </c>
      <c r="L63" s="35">
        <v>9</v>
      </c>
      <c r="M63" s="35">
        <v>2</v>
      </c>
      <c r="N63" s="37" t="s">
        <v>4</v>
      </c>
      <c r="O63" s="35">
        <v>15</v>
      </c>
      <c r="P63" s="35">
        <v>8</v>
      </c>
      <c r="Q63" s="36">
        <v>5</v>
      </c>
    </row>
    <row r="64" spans="2:17" s="43" customFormat="1" ht="15" customHeight="1" x14ac:dyDescent="0.2">
      <c r="B64" s="46" t="s">
        <v>101</v>
      </c>
      <c r="C64" s="42"/>
      <c r="D64" s="38">
        <v>61084</v>
      </c>
      <c r="E64" s="39">
        <v>810635</v>
      </c>
      <c r="F64" s="39">
        <v>19643</v>
      </c>
      <c r="G64" s="39">
        <v>2601</v>
      </c>
      <c r="H64" s="39">
        <v>67036</v>
      </c>
      <c r="I64" s="39">
        <v>33030</v>
      </c>
      <c r="J64" s="39">
        <v>26639</v>
      </c>
      <c r="K64" s="39">
        <v>4027</v>
      </c>
      <c r="L64" s="39">
        <v>1650</v>
      </c>
      <c r="M64" s="39">
        <v>1661</v>
      </c>
      <c r="N64" s="39">
        <v>29</v>
      </c>
      <c r="O64" s="39">
        <v>8312</v>
      </c>
      <c r="P64" s="39">
        <v>3776</v>
      </c>
      <c r="Q64" s="40">
        <v>5756</v>
      </c>
    </row>
    <row r="65" spans="2:17" ht="15" customHeight="1" x14ac:dyDescent="0.2">
      <c r="B65" s="238" t="s">
        <v>84</v>
      </c>
      <c r="C65" s="33" t="s">
        <v>74</v>
      </c>
      <c r="D65" s="34">
        <v>363769</v>
      </c>
      <c r="E65" s="35">
        <v>2345451</v>
      </c>
      <c r="F65" s="35">
        <v>1613</v>
      </c>
      <c r="G65" s="35">
        <v>3</v>
      </c>
      <c r="H65" s="35">
        <v>13433</v>
      </c>
      <c r="I65" s="35">
        <v>12201</v>
      </c>
      <c r="J65" s="35">
        <v>1157</v>
      </c>
      <c r="K65" s="35">
        <v>65</v>
      </c>
      <c r="L65" s="35">
        <v>2</v>
      </c>
      <c r="M65" s="35">
        <v>1</v>
      </c>
      <c r="N65" s="35">
        <v>7</v>
      </c>
      <c r="O65" s="35">
        <v>17412</v>
      </c>
      <c r="P65" s="35">
        <v>2</v>
      </c>
      <c r="Q65" s="36">
        <v>984</v>
      </c>
    </row>
    <row r="66" spans="2:17" ht="15" customHeight="1" x14ac:dyDescent="0.2">
      <c r="B66" s="239"/>
      <c r="C66" s="33" t="s">
        <v>5</v>
      </c>
      <c r="D66" s="34">
        <v>389</v>
      </c>
      <c r="E66" s="35">
        <v>1057076</v>
      </c>
      <c r="F66" s="35">
        <v>68734</v>
      </c>
      <c r="G66" s="35">
        <v>5035</v>
      </c>
      <c r="H66" s="35">
        <v>258449</v>
      </c>
      <c r="I66" s="35">
        <v>117343</v>
      </c>
      <c r="J66" s="35">
        <v>107110</v>
      </c>
      <c r="K66" s="35">
        <v>16499</v>
      </c>
      <c r="L66" s="35">
        <v>7299</v>
      </c>
      <c r="M66" s="35">
        <v>10076</v>
      </c>
      <c r="N66" s="35">
        <v>122</v>
      </c>
      <c r="O66" s="35">
        <v>141326</v>
      </c>
      <c r="P66" s="35">
        <v>13588</v>
      </c>
      <c r="Q66" s="36">
        <v>24119</v>
      </c>
    </row>
    <row r="67" spans="2:17" ht="15" customHeight="1" x14ac:dyDescent="0.2">
      <c r="B67" s="239"/>
      <c r="C67" s="33" t="s">
        <v>75</v>
      </c>
      <c r="D67" s="34">
        <v>3</v>
      </c>
      <c r="E67" s="35">
        <v>21305</v>
      </c>
      <c r="F67" s="35">
        <v>135</v>
      </c>
      <c r="G67" s="35">
        <v>1</v>
      </c>
      <c r="H67" s="35">
        <v>1794</v>
      </c>
      <c r="I67" s="35">
        <v>1619</v>
      </c>
      <c r="J67" s="35">
        <v>166</v>
      </c>
      <c r="K67" s="35">
        <v>8</v>
      </c>
      <c r="L67" s="37" t="s">
        <v>4</v>
      </c>
      <c r="M67" s="37" t="s">
        <v>4</v>
      </c>
      <c r="N67" s="35">
        <v>1</v>
      </c>
      <c r="O67" s="35">
        <v>4</v>
      </c>
      <c r="P67" s="35">
        <v>2</v>
      </c>
      <c r="Q67" s="36">
        <v>39</v>
      </c>
    </row>
    <row r="68" spans="2:17" ht="15" customHeight="1" x14ac:dyDescent="0.2">
      <c r="B68" s="239"/>
      <c r="C68" s="33" t="s">
        <v>76</v>
      </c>
      <c r="D68" s="34">
        <v>2</v>
      </c>
      <c r="E68" s="35">
        <v>5269</v>
      </c>
      <c r="F68" s="35">
        <v>13</v>
      </c>
      <c r="G68" s="35">
        <v>75</v>
      </c>
      <c r="H68" s="35">
        <v>731</v>
      </c>
      <c r="I68" s="35">
        <v>536</v>
      </c>
      <c r="J68" s="35">
        <v>59</v>
      </c>
      <c r="K68" s="35">
        <v>19</v>
      </c>
      <c r="L68" s="35">
        <v>58</v>
      </c>
      <c r="M68" s="35">
        <v>59</v>
      </c>
      <c r="N68" s="37" t="s">
        <v>4</v>
      </c>
      <c r="O68" s="35">
        <v>195</v>
      </c>
      <c r="P68" s="35">
        <v>194</v>
      </c>
      <c r="Q68" s="36">
        <v>17</v>
      </c>
    </row>
    <row r="69" spans="2:17" ht="15" customHeight="1" x14ac:dyDescent="0.2">
      <c r="B69" s="239"/>
      <c r="C69" s="33" t="s">
        <v>77</v>
      </c>
      <c r="D69" s="34">
        <v>3953</v>
      </c>
      <c r="E69" s="35">
        <v>145946</v>
      </c>
      <c r="F69" s="35">
        <v>4</v>
      </c>
      <c r="G69" s="35">
        <v>299</v>
      </c>
      <c r="H69" s="35">
        <v>4698</v>
      </c>
      <c r="I69" s="35">
        <v>3745</v>
      </c>
      <c r="J69" s="35">
        <v>876</v>
      </c>
      <c r="K69" s="35">
        <v>27</v>
      </c>
      <c r="L69" s="35">
        <v>28</v>
      </c>
      <c r="M69" s="35">
        <v>22</v>
      </c>
      <c r="N69" s="37" t="s">
        <v>4</v>
      </c>
      <c r="O69" s="35">
        <v>79</v>
      </c>
      <c r="P69" s="35">
        <v>34</v>
      </c>
      <c r="Q69" s="36">
        <v>205</v>
      </c>
    </row>
    <row r="70" spans="2:17" ht="15" customHeight="1" x14ac:dyDescent="0.2">
      <c r="B70" s="239"/>
      <c r="C70" s="33" t="s">
        <v>6</v>
      </c>
      <c r="D70" s="34">
        <v>121</v>
      </c>
      <c r="E70" s="35">
        <v>331657</v>
      </c>
      <c r="F70" s="35">
        <v>3</v>
      </c>
      <c r="G70" s="35">
        <v>430</v>
      </c>
      <c r="H70" s="35">
        <v>420</v>
      </c>
      <c r="I70" s="35">
        <v>110</v>
      </c>
      <c r="J70" s="35">
        <v>304</v>
      </c>
      <c r="K70" s="35">
        <v>3</v>
      </c>
      <c r="L70" s="35">
        <v>1</v>
      </c>
      <c r="M70" s="37">
        <v>2</v>
      </c>
      <c r="N70" s="37" t="s">
        <v>4</v>
      </c>
      <c r="O70" s="35">
        <v>39</v>
      </c>
      <c r="P70" s="35">
        <v>20</v>
      </c>
      <c r="Q70" s="36">
        <v>199</v>
      </c>
    </row>
    <row r="71" spans="2:17" ht="15" customHeight="1" x14ac:dyDescent="0.2">
      <c r="B71" s="239"/>
      <c r="C71" s="33" t="s">
        <v>274</v>
      </c>
      <c r="D71" s="34">
        <v>1</v>
      </c>
      <c r="E71" s="35">
        <v>92421</v>
      </c>
      <c r="F71" s="37" t="s">
        <v>4</v>
      </c>
      <c r="G71" s="35">
        <v>40</v>
      </c>
      <c r="H71" s="35">
        <v>57</v>
      </c>
      <c r="I71" s="35">
        <v>7</v>
      </c>
      <c r="J71" s="35">
        <v>48</v>
      </c>
      <c r="K71" s="37" t="s">
        <v>4</v>
      </c>
      <c r="L71" s="37" t="s">
        <v>4</v>
      </c>
      <c r="M71" s="37">
        <v>2</v>
      </c>
      <c r="N71" s="37" t="s">
        <v>4</v>
      </c>
      <c r="O71" s="35">
        <v>9</v>
      </c>
      <c r="P71" s="35">
        <v>9</v>
      </c>
      <c r="Q71" s="36">
        <v>93</v>
      </c>
    </row>
    <row r="72" spans="2:17" ht="15" customHeight="1" x14ac:dyDescent="0.2">
      <c r="B72" s="240"/>
      <c r="C72" s="33" t="s">
        <v>2</v>
      </c>
      <c r="D72" s="34">
        <v>622</v>
      </c>
      <c r="E72" s="35">
        <v>731</v>
      </c>
      <c r="F72" s="35">
        <v>11</v>
      </c>
      <c r="G72" s="35">
        <v>10</v>
      </c>
      <c r="H72" s="35">
        <v>180</v>
      </c>
      <c r="I72" s="35">
        <v>146</v>
      </c>
      <c r="J72" s="35">
        <v>12</v>
      </c>
      <c r="K72" s="35">
        <v>9</v>
      </c>
      <c r="L72" s="35">
        <v>4</v>
      </c>
      <c r="M72" s="35">
        <v>9</v>
      </c>
      <c r="N72" s="37" t="s">
        <v>4</v>
      </c>
      <c r="O72" s="35">
        <v>109</v>
      </c>
      <c r="P72" s="35">
        <v>25</v>
      </c>
      <c r="Q72" s="36">
        <v>17</v>
      </c>
    </row>
    <row r="73" spans="2:17" s="43" customFormat="1" ht="15" customHeight="1" x14ac:dyDescent="0.2">
      <c r="B73" s="46" t="s">
        <v>102</v>
      </c>
      <c r="C73" s="42"/>
      <c r="D73" s="38">
        <v>368859</v>
      </c>
      <c r="E73" s="39">
        <v>3907435</v>
      </c>
      <c r="F73" s="39">
        <v>70513</v>
      </c>
      <c r="G73" s="39">
        <v>5853</v>
      </c>
      <c r="H73" s="39">
        <v>279705</v>
      </c>
      <c r="I73" s="39">
        <v>135700</v>
      </c>
      <c r="J73" s="39">
        <v>109684</v>
      </c>
      <c r="K73" s="39">
        <v>16630</v>
      </c>
      <c r="L73" s="39">
        <v>7392</v>
      </c>
      <c r="M73" s="39">
        <v>10169</v>
      </c>
      <c r="N73" s="39">
        <v>130</v>
      </c>
      <c r="O73" s="39">
        <v>159164</v>
      </c>
      <c r="P73" s="39">
        <v>13865</v>
      </c>
      <c r="Q73" s="40">
        <v>25580</v>
      </c>
    </row>
    <row r="74" spans="2:17" ht="15" customHeight="1" x14ac:dyDescent="0.2">
      <c r="B74" s="238" t="s">
        <v>85</v>
      </c>
      <c r="C74" s="33" t="s">
        <v>74</v>
      </c>
      <c r="D74" s="34">
        <v>84618</v>
      </c>
      <c r="E74" s="35">
        <v>540303</v>
      </c>
      <c r="F74" s="35">
        <v>241</v>
      </c>
      <c r="G74" s="35">
        <v>7</v>
      </c>
      <c r="H74" s="35">
        <v>4254</v>
      </c>
      <c r="I74" s="35">
        <v>3875</v>
      </c>
      <c r="J74" s="35">
        <v>316</v>
      </c>
      <c r="K74" s="35">
        <v>57</v>
      </c>
      <c r="L74" s="35">
        <v>1</v>
      </c>
      <c r="M74" s="37" t="s">
        <v>4</v>
      </c>
      <c r="N74" s="35">
        <v>5</v>
      </c>
      <c r="O74" s="35">
        <v>6720</v>
      </c>
      <c r="P74" s="35">
        <v>1</v>
      </c>
      <c r="Q74" s="36">
        <v>261</v>
      </c>
    </row>
    <row r="75" spans="2:17" ht="15" customHeight="1" x14ac:dyDescent="0.2">
      <c r="B75" s="239"/>
      <c r="C75" s="33" t="s">
        <v>5</v>
      </c>
      <c r="D75" s="34">
        <v>65</v>
      </c>
      <c r="E75" s="35">
        <v>278713</v>
      </c>
      <c r="F75" s="35">
        <v>16759</v>
      </c>
      <c r="G75" s="35">
        <v>1712</v>
      </c>
      <c r="H75" s="35">
        <v>90516</v>
      </c>
      <c r="I75" s="35">
        <v>50700</v>
      </c>
      <c r="J75" s="35">
        <v>31650</v>
      </c>
      <c r="K75" s="35">
        <v>3884</v>
      </c>
      <c r="L75" s="35">
        <v>1953</v>
      </c>
      <c r="M75" s="35">
        <v>2285</v>
      </c>
      <c r="N75" s="35">
        <v>44</v>
      </c>
      <c r="O75" s="35">
        <v>34414</v>
      </c>
      <c r="P75" s="35">
        <v>5316</v>
      </c>
      <c r="Q75" s="36">
        <v>9589</v>
      </c>
    </row>
    <row r="76" spans="2:17" ht="15" customHeight="1" x14ac:dyDescent="0.2">
      <c r="B76" s="239"/>
      <c r="C76" s="33" t="s">
        <v>75</v>
      </c>
      <c r="D76" s="44" t="s">
        <v>4</v>
      </c>
      <c r="E76" s="35">
        <v>4336</v>
      </c>
      <c r="F76" s="35">
        <v>39</v>
      </c>
      <c r="G76" s="37" t="s">
        <v>4</v>
      </c>
      <c r="H76" s="35">
        <v>597</v>
      </c>
      <c r="I76" s="35">
        <v>548</v>
      </c>
      <c r="J76" s="35">
        <v>46</v>
      </c>
      <c r="K76" s="35">
        <v>2</v>
      </c>
      <c r="L76" s="35">
        <v>1</v>
      </c>
      <c r="M76" s="37" t="s">
        <v>4</v>
      </c>
      <c r="N76" s="37" t="s">
        <v>4</v>
      </c>
      <c r="O76" s="35">
        <v>5</v>
      </c>
      <c r="P76" s="37" t="s">
        <v>4</v>
      </c>
      <c r="Q76" s="36">
        <v>11</v>
      </c>
    </row>
    <row r="77" spans="2:17" ht="15" customHeight="1" x14ac:dyDescent="0.2">
      <c r="B77" s="239"/>
      <c r="C77" s="33" t="s">
        <v>76</v>
      </c>
      <c r="D77" s="34">
        <v>1</v>
      </c>
      <c r="E77" s="35">
        <v>1354</v>
      </c>
      <c r="F77" s="35">
        <v>2</v>
      </c>
      <c r="G77" s="35">
        <v>35</v>
      </c>
      <c r="H77" s="35">
        <v>550</v>
      </c>
      <c r="I77" s="35">
        <v>478</v>
      </c>
      <c r="J77" s="35">
        <v>25</v>
      </c>
      <c r="K77" s="35">
        <v>10</v>
      </c>
      <c r="L77" s="35">
        <v>22</v>
      </c>
      <c r="M77" s="35">
        <v>15</v>
      </c>
      <c r="N77" s="37" t="s">
        <v>4</v>
      </c>
      <c r="O77" s="35">
        <v>300</v>
      </c>
      <c r="P77" s="35">
        <v>300</v>
      </c>
      <c r="Q77" s="36">
        <v>3</v>
      </c>
    </row>
    <row r="78" spans="2:17" ht="15" customHeight="1" x14ac:dyDescent="0.2">
      <c r="B78" s="239"/>
      <c r="C78" s="33" t="s">
        <v>77</v>
      </c>
      <c r="D78" s="34">
        <v>859</v>
      </c>
      <c r="E78" s="35">
        <v>14620</v>
      </c>
      <c r="F78" s="35">
        <v>2</v>
      </c>
      <c r="G78" s="35">
        <v>81</v>
      </c>
      <c r="H78" s="35">
        <v>804</v>
      </c>
      <c r="I78" s="35">
        <v>737</v>
      </c>
      <c r="J78" s="35">
        <v>64</v>
      </c>
      <c r="K78" s="37" t="s">
        <v>4</v>
      </c>
      <c r="L78" s="37">
        <v>2</v>
      </c>
      <c r="M78" s="35">
        <v>1</v>
      </c>
      <c r="N78" s="37" t="s">
        <v>4</v>
      </c>
      <c r="O78" s="35">
        <v>47</v>
      </c>
      <c r="P78" s="35">
        <v>2</v>
      </c>
      <c r="Q78" s="36">
        <v>9</v>
      </c>
    </row>
    <row r="79" spans="2:17" ht="15" customHeight="1" x14ac:dyDescent="0.2">
      <c r="B79" s="239"/>
      <c r="C79" s="33" t="s">
        <v>6</v>
      </c>
      <c r="D79" s="34">
        <v>12</v>
      </c>
      <c r="E79" s="35">
        <v>48675</v>
      </c>
      <c r="F79" s="35">
        <v>1</v>
      </c>
      <c r="G79" s="35">
        <v>112</v>
      </c>
      <c r="H79" s="35">
        <v>82</v>
      </c>
      <c r="I79" s="35">
        <v>40</v>
      </c>
      <c r="J79" s="35">
        <v>41</v>
      </c>
      <c r="K79" s="35">
        <v>1</v>
      </c>
      <c r="L79" s="37" t="s">
        <v>4</v>
      </c>
      <c r="M79" s="37" t="s">
        <v>4</v>
      </c>
      <c r="N79" s="37" t="s">
        <v>4</v>
      </c>
      <c r="O79" s="35">
        <v>4</v>
      </c>
      <c r="P79" s="37" t="s">
        <v>4</v>
      </c>
      <c r="Q79" s="36">
        <v>16</v>
      </c>
    </row>
    <row r="80" spans="2:17" ht="15" customHeight="1" x14ac:dyDescent="0.2">
      <c r="B80" s="239"/>
      <c r="C80" s="33" t="s">
        <v>274</v>
      </c>
      <c r="D80" s="44" t="s">
        <v>4</v>
      </c>
      <c r="E80" s="35">
        <v>9862</v>
      </c>
      <c r="F80" s="35">
        <v>1</v>
      </c>
      <c r="G80" s="37">
        <v>52</v>
      </c>
      <c r="H80" s="35">
        <v>8</v>
      </c>
      <c r="I80" s="37" t="s">
        <v>4</v>
      </c>
      <c r="J80" s="35">
        <v>8</v>
      </c>
      <c r="K80" s="37" t="s">
        <v>4</v>
      </c>
      <c r="L80" s="37" t="s">
        <v>4</v>
      </c>
      <c r="M80" s="37" t="s">
        <v>4</v>
      </c>
      <c r="N80" s="37" t="s">
        <v>4</v>
      </c>
      <c r="O80" s="37" t="s">
        <v>4</v>
      </c>
      <c r="P80" s="37" t="s">
        <v>4</v>
      </c>
      <c r="Q80" s="36">
        <v>3</v>
      </c>
    </row>
    <row r="81" spans="2:17" ht="15" customHeight="1" x14ac:dyDescent="0.2">
      <c r="B81" s="240"/>
      <c r="C81" s="33" t="s">
        <v>2</v>
      </c>
      <c r="D81" s="34">
        <v>32</v>
      </c>
      <c r="E81" s="35">
        <v>253</v>
      </c>
      <c r="F81" s="37" t="s">
        <v>4</v>
      </c>
      <c r="G81" s="37" t="s">
        <v>4</v>
      </c>
      <c r="H81" s="35">
        <v>11</v>
      </c>
      <c r="I81" s="35">
        <v>6</v>
      </c>
      <c r="J81" s="35">
        <v>3</v>
      </c>
      <c r="K81" s="35">
        <v>1</v>
      </c>
      <c r="L81" s="35" t="s">
        <v>4</v>
      </c>
      <c r="M81" s="35">
        <v>1</v>
      </c>
      <c r="N81" s="37" t="s">
        <v>4</v>
      </c>
      <c r="O81" s="35">
        <v>83</v>
      </c>
      <c r="P81" s="35">
        <v>51</v>
      </c>
      <c r="Q81" s="36">
        <v>4</v>
      </c>
    </row>
    <row r="82" spans="2:17" s="43" customFormat="1" ht="15" customHeight="1" x14ac:dyDescent="0.2">
      <c r="B82" s="46" t="s">
        <v>103</v>
      </c>
      <c r="C82" s="42"/>
      <c r="D82" s="38">
        <v>85587</v>
      </c>
      <c r="E82" s="39">
        <v>888254</v>
      </c>
      <c r="F82" s="39">
        <v>17044</v>
      </c>
      <c r="G82" s="39">
        <v>1947</v>
      </c>
      <c r="H82" s="39">
        <v>96814</v>
      </c>
      <c r="I82" s="39">
        <v>56384</v>
      </c>
      <c r="J82" s="39">
        <v>32145</v>
      </c>
      <c r="K82" s="39">
        <v>3955</v>
      </c>
      <c r="L82" s="39">
        <v>1979</v>
      </c>
      <c r="M82" s="39">
        <v>2302</v>
      </c>
      <c r="N82" s="39">
        <v>49</v>
      </c>
      <c r="O82" s="39">
        <v>41573</v>
      </c>
      <c r="P82" s="39">
        <v>5670</v>
      </c>
      <c r="Q82" s="40">
        <v>9893</v>
      </c>
    </row>
    <row r="83" spans="2:17" ht="15" customHeight="1" x14ac:dyDescent="0.2">
      <c r="B83" s="238" t="s">
        <v>86</v>
      </c>
      <c r="C83" s="33" t="s">
        <v>74</v>
      </c>
      <c r="D83" s="34">
        <v>461050</v>
      </c>
      <c r="E83" s="35">
        <v>2905054</v>
      </c>
      <c r="F83" s="35">
        <v>2133</v>
      </c>
      <c r="G83" s="35">
        <v>8</v>
      </c>
      <c r="H83" s="35">
        <v>14671</v>
      </c>
      <c r="I83" s="35">
        <v>13406</v>
      </c>
      <c r="J83" s="35">
        <v>1160</v>
      </c>
      <c r="K83" s="35">
        <v>83</v>
      </c>
      <c r="L83" s="35">
        <v>7</v>
      </c>
      <c r="M83" s="35">
        <v>5</v>
      </c>
      <c r="N83" s="35">
        <v>10</v>
      </c>
      <c r="O83" s="35">
        <v>20299</v>
      </c>
      <c r="P83" s="35">
        <v>5</v>
      </c>
      <c r="Q83" s="36">
        <v>1246</v>
      </c>
    </row>
    <row r="84" spans="2:17" ht="15" customHeight="1" x14ac:dyDescent="0.2">
      <c r="B84" s="239"/>
      <c r="C84" s="33" t="s">
        <v>5</v>
      </c>
      <c r="D84" s="34">
        <v>338</v>
      </c>
      <c r="E84" s="35">
        <v>1571851</v>
      </c>
      <c r="F84" s="35">
        <v>109948</v>
      </c>
      <c r="G84" s="35">
        <v>7068</v>
      </c>
      <c r="H84" s="35">
        <v>345736</v>
      </c>
      <c r="I84" s="35">
        <v>170067</v>
      </c>
      <c r="J84" s="35">
        <v>135095</v>
      </c>
      <c r="K84" s="35">
        <v>18425</v>
      </c>
      <c r="L84" s="35">
        <v>9483</v>
      </c>
      <c r="M84" s="35">
        <v>12420</v>
      </c>
      <c r="N84" s="35">
        <v>246</v>
      </c>
      <c r="O84" s="35">
        <v>255360</v>
      </c>
      <c r="P84" s="35">
        <v>30396</v>
      </c>
      <c r="Q84" s="36">
        <v>36894</v>
      </c>
    </row>
    <row r="85" spans="2:17" ht="15" customHeight="1" x14ac:dyDescent="0.2">
      <c r="B85" s="239"/>
      <c r="C85" s="33" t="s">
        <v>75</v>
      </c>
      <c r="D85" s="34">
        <v>6</v>
      </c>
      <c r="E85" s="35">
        <v>34043</v>
      </c>
      <c r="F85" s="35">
        <v>261</v>
      </c>
      <c r="G85" s="37" t="s">
        <v>4</v>
      </c>
      <c r="H85" s="35">
        <v>2740</v>
      </c>
      <c r="I85" s="35">
        <v>2536</v>
      </c>
      <c r="J85" s="35">
        <v>194</v>
      </c>
      <c r="K85" s="35">
        <v>7</v>
      </c>
      <c r="L85" s="37" t="s">
        <v>4</v>
      </c>
      <c r="M85" s="37">
        <v>1</v>
      </c>
      <c r="N85" s="35">
        <v>2</v>
      </c>
      <c r="O85" s="35">
        <v>14</v>
      </c>
      <c r="P85" s="35">
        <v>1</v>
      </c>
      <c r="Q85" s="36">
        <v>65</v>
      </c>
    </row>
    <row r="86" spans="2:17" ht="15" customHeight="1" x14ac:dyDescent="0.2">
      <c r="B86" s="239"/>
      <c r="C86" s="33" t="s">
        <v>76</v>
      </c>
      <c r="D86" s="34" t="s">
        <v>4</v>
      </c>
      <c r="E86" s="35">
        <v>10284</v>
      </c>
      <c r="F86" s="35">
        <v>26</v>
      </c>
      <c r="G86" s="35">
        <v>76</v>
      </c>
      <c r="H86" s="35">
        <v>1443</v>
      </c>
      <c r="I86" s="35">
        <v>1261</v>
      </c>
      <c r="J86" s="35">
        <v>83</v>
      </c>
      <c r="K86" s="35">
        <v>11</v>
      </c>
      <c r="L86" s="35">
        <v>35</v>
      </c>
      <c r="M86" s="35">
        <v>53</v>
      </c>
      <c r="N86" s="37" t="s">
        <v>4</v>
      </c>
      <c r="O86" s="35">
        <v>254</v>
      </c>
      <c r="P86" s="35">
        <v>247</v>
      </c>
      <c r="Q86" s="36">
        <v>37</v>
      </c>
    </row>
    <row r="87" spans="2:17" ht="15" customHeight="1" x14ac:dyDescent="0.2">
      <c r="B87" s="239"/>
      <c r="C87" s="33" t="s">
        <v>77</v>
      </c>
      <c r="D87" s="34">
        <v>6061</v>
      </c>
      <c r="E87" s="35">
        <v>176774</v>
      </c>
      <c r="F87" s="35">
        <v>16</v>
      </c>
      <c r="G87" s="35">
        <v>252</v>
      </c>
      <c r="H87" s="35">
        <v>5301</v>
      </c>
      <c r="I87" s="35">
        <v>4666</v>
      </c>
      <c r="J87" s="35">
        <v>539</v>
      </c>
      <c r="K87" s="35">
        <v>37</v>
      </c>
      <c r="L87" s="35">
        <v>32</v>
      </c>
      <c r="M87" s="35">
        <v>27</v>
      </c>
      <c r="N87" s="37" t="s">
        <v>4</v>
      </c>
      <c r="O87" s="35">
        <v>167</v>
      </c>
      <c r="P87" s="35">
        <v>70</v>
      </c>
      <c r="Q87" s="36">
        <v>370</v>
      </c>
    </row>
    <row r="88" spans="2:17" ht="15" customHeight="1" x14ac:dyDescent="0.2">
      <c r="B88" s="239"/>
      <c r="C88" s="33" t="s">
        <v>6</v>
      </c>
      <c r="D88" s="34">
        <v>73</v>
      </c>
      <c r="E88" s="35">
        <v>283652</v>
      </c>
      <c r="F88" s="35">
        <v>19</v>
      </c>
      <c r="G88" s="35">
        <v>800</v>
      </c>
      <c r="H88" s="35">
        <v>346</v>
      </c>
      <c r="I88" s="35">
        <v>149</v>
      </c>
      <c r="J88" s="35">
        <v>194</v>
      </c>
      <c r="K88" s="35">
        <v>3</v>
      </c>
      <c r="L88" s="37" t="s">
        <v>4</v>
      </c>
      <c r="M88" s="37" t="s">
        <v>4</v>
      </c>
      <c r="N88" s="37" t="s">
        <v>4</v>
      </c>
      <c r="O88" s="35">
        <v>15</v>
      </c>
      <c r="P88" s="37">
        <v>1</v>
      </c>
      <c r="Q88" s="36">
        <v>239</v>
      </c>
    </row>
    <row r="89" spans="2:17" ht="15" customHeight="1" x14ac:dyDescent="0.2">
      <c r="B89" s="239"/>
      <c r="C89" s="33" t="s">
        <v>274</v>
      </c>
      <c r="D89" s="44" t="s">
        <v>4</v>
      </c>
      <c r="E89" s="35">
        <v>82823</v>
      </c>
      <c r="F89" s="35">
        <v>14</v>
      </c>
      <c r="G89" s="37" t="s">
        <v>4</v>
      </c>
      <c r="H89" s="35">
        <v>47</v>
      </c>
      <c r="I89" s="35">
        <v>16</v>
      </c>
      <c r="J89" s="35">
        <v>31</v>
      </c>
      <c r="K89" s="37" t="s">
        <v>4</v>
      </c>
      <c r="L89" s="37" t="s">
        <v>4</v>
      </c>
      <c r="M89" s="37" t="s">
        <v>4</v>
      </c>
      <c r="N89" s="37" t="s">
        <v>4</v>
      </c>
      <c r="O89" s="35">
        <v>3</v>
      </c>
      <c r="P89" s="37">
        <v>1</v>
      </c>
      <c r="Q89" s="36">
        <v>179</v>
      </c>
    </row>
    <row r="90" spans="2:17" ht="15" customHeight="1" x14ac:dyDescent="0.2">
      <c r="B90" s="240"/>
      <c r="C90" s="33" t="s">
        <v>2</v>
      </c>
      <c r="D90" s="34">
        <v>627</v>
      </c>
      <c r="E90" s="35">
        <v>851</v>
      </c>
      <c r="F90" s="35">
        <v>20</v>
      </c>
      <c r="G90" s="37">
        <v>2</v>
      </c>
      <c r="H90" s="35">
        <v>121</v>
      </c>
      <c r="I90" s="35">
        <v>41</v>
      </c>
      <c r="J90" s="35">
        <v>11</v>
      </c>
      <c r="K90" s="35">
        <v>8</v>
      </c>
      <c r="L90" s="35">
        <v>23</v>
      </c>
      <c r="M90" s="35">
        <v>37</v>
      </c>
      <c r="N90" s="35">
        <v>1</v>
      </c>
      <c r="O90" s="35">
        <v>535</v>
      </c>
      <c r="P90" s="35">
        <v>352</v>
      </c>
      <c r="Q90" s="36">
        <v>25</v>
      </c>
    </row>
    <row r="91" spans="2:17" s="43" customFormat="1" ht="15" customHeight="1" x14ac:dyDescent="0.2">
      <c r="B91" s="46" t="s">
        <v>97</v>
      </c>
      <c r="C91" s="42"/>
      <c r="D91" s="38">
        <v>468155</v>
      </c>
      <c r="E91" s="39">
        <v>4982509</v>
      </c>
      <c r="F91" s="39">
        <v>112423</v>
      </c>
      <c r="G91" s="39">
        <v>8206</v>
      </c>
      <c r="H91" s="39">
        <v>370358</v>
      </c>
      <c r="I91" s="39">
        <v>192126</v>
      </c>
      <c r="J91" s="39">
        <v>137276</v>
      </c>
      <c r="K91" s="39">
        <v>18574</v>
      </c>
      <c r="L91" s="39">
        <v>9580</v>
      </c>
      <c r="M91" s="39">
        <v>12543</v>
      </c>
      <c r="N91" s="39">
        <v>259</v>
      </c>
      <c r="O91" s="39">
        <v>276644</v>
      </c>
      <c r="P91" s="39">
        <v>31072</v>
      </c>
      <c r="Q91" s="40">
        <v>38876</v>
      </c>
    </row>
    <row r="92" spans="2:17" ht="15" customHeight="1" x14ac:dyDescent="0.2">
      <c r="B92" s="238" t="s">
        <v>87</v>
      </c>
      <c r="C92" s="33" t="s">
        <v>74</v>
      </c>
      <c r="D92" s="34">
        <v>934496</v>
      </c>
      <c r="E92" s="35">
        <v>6606683</v>
      </c>
      <c r="F92" s="35">
        <v>4435</v>
      </c>
      <c r="G92" s="35">
        <v>12</v>
      </c>
      <c r="H92" s="35">
        <v>31348</v>
      </c>
      <c r="I92" s="35">
        <v>28959</v>
      </c>
      <c r="J92" s="35">
        <v>2221</v>
      </c>
      <c r="K92" s="35">
        <v>139</v>
      </c>
      <c r="L92" s="35">
        <v>10</v>
      </c>
      <c r="M92" s="35">
        <v>6</v>
      </c>
      <c r="N92" s="35">
        <v>13</v>
      </c>
      <c r="O92" s="35">
        <v>23118</v>
      </c>
      <c r="P92" s="35">
        <v>10</v>
      </c>
      <c r="Q92" s="36">
        <v>1636</v>
      </c>
    </row>
    <row r="93" spans="2:17" ht="15" customHeight="1" x14ac:dyDescent="0.2">
      <c r="B93" s="239"/>
      <c r="C93" s="33" t="s">
        <v>5</v>
      </c>
      <c r="D93" s="34">
        <v>692</v>
      </c>
      <c r="E93" s="35">
        <v>2740517</v>
      </c>
      <c r="F93" s="35">
        <v>192670</v>
      </c>
      <c r="G93" s="35">
        <v>15641</v>
      </c>
      <c r="H93" s="35">
        <v>708416</v>
      </c>
      <c r="I93" s="35">
        <v>334924</v>
      </c>
      <c r="J93" s="35">
        <v>279507</v>
      </c>
      <c r="K93" s="35">
        <v>47143</v>
      </c>
      <c r="L93" s="35">
        <v>21155</v>
      </c>
      <c r="M93" s="35">
        <v>25219</v>
      </c>
      <c r="N93" s="35">
        <v>468</v>
      </c>
      <c r="O93" s="35">
        <v>256878</v>
      </c>
      <c r="P93" s="35">
        <v>51183</v>
      </c>
      <c r="Q93" s="36">
        <v>57523</v>
      </c>
    </row>
    <row r="94" spans="2:17" ht="15" customHeight="1" x14ac:dyDescent="0.2">
      <c r="B94" s="239"/>
      <c r="C94" s="33" t="s">
        <v>75</v>
      </c>
      <c r="D94" s="34">
        <v>23</v>
      </c>
      <c r="E94" s="35">
        <v>104796</v>
      </c>
      <c r="F94" s="35">
        <v>656</v>
      </c>
      <c r="G94" s="35">
        <v>2</v>
      </c>
      <c r="H94" s="35">
        <v>5411</v>
      </c>
      <c r="I94" s="35">
        <v>4950</v>
      </c>
      <c r="J94" s="35">
        <v>440</v>
      </c>
      <c r="K94" s="35">
        <v>11</v>
      </c>
      <c r="L94" s="37" t="s">
        <v>4</v>
      </c>
      <c r="M94" s="37" t="s">
        <v>4</v>
      </c>
      <c r="N94" s="35">
        <v>10</v>
      </c>
      <c r="O94" s="35">
        <v>16</v>
      </c>
      <c r="P94" s="35">
        <v>2</v>
      </c>
      <c r="Q94" s="36">
        <v>136</v>
      </c>
    </row>
    <row r="95" spans="2:17" ht="15" customHeight="1" x14ac:dyDescent="0.2">
      <c r="B95" s="239"/>
      <c r="C95" s="33" t="s">
        <v>76</v>
      </c>
      <c r="D95" s="34">
        <v>4</v>
      </c>
      <c r="E95" s="35">
        <v>15501</v>
      </c>
      <c r="F95" s="35">
        <v>45</v>
      </c>
      <c r="G95" s="35">
        <v>131</v>
      </c>
      <c r="H95" s="35">
        <v>3083</v>
      </c>
      <c r="I95" s="35">
        <v>1874</v>
      </c>
      <c r="J95" s="35">
        <v>230</v>
      </c>
      <c r="K95" s="35">
        <v>104</v>
      </c>
      <c r="L95" s="35">
        <v>382</v>
      </c>
      <c r="M95" s="35">
        <v>492</v>
      </c>
      <c r="N95" s="35">
        <v>1</v>
      </c>
      <c r="O95" s="35">
        <v>962</v>
      </c>
      <c r="P95" s="35">
        <v>954</v>
      </c>
      <c r="Q95" s="36">
        <v>191</v>
      </c>
    </row>
    <row r="96" spans="2:17" ht="15" customHeight="1" x14ac:dyDescent="0.2">
      <c r="B96" s="239"/>
      <c r="C96" s="33" t="s">
        <v>77</v>
      </c>
      <c r="D96" s="34">
        <v>10589</v>
      </c>
      <c r="E96" s="35">
        <v>366309</v>
      </c>
      <c r="F96" s="35">
        <v>41</v>
      </c>
      <c r="G96" s="35">
        <v>564</v>
      </c>
      <c r="H96" s="35">
        <v>50512</v>
      </c>
      <c r="I96" s="35">
        <v>40453</v>
      </c>
      <c r="J96" s="35">
        <v>9653</v>
      </c>
      <c r="K96" s="35">
        <v>265</v>
      </c>
      <c r="L96" s="35">
        <v>71</v>
      </c>
      <c r="M96" s="35">
        <v>43</v>
      </c>
      <c r="N96" s="35">
        <v>27</v>
      </c>
      <c r="O96" s="35">
        <v>454</v>
      </c>
      <c r="P96" s="35">
        <v>237</v>
      </c>
      <c r="Q96" s="36">
        <v>489</v>
      </c>
    </row>
    <row r="97" spans="2:17" ht="15" customHeight="1" x14ac:dyDescent="0.2">
      <c r="B97" s="239"/>
      <c r="C97" s="33" t="s">
        <v>6</v>
      </c>
      <c r="D97" s="34">
        <v>182</v>
      </c>
      <c r="E97" s="35">
        <v>794972</v>
      </c>
      <c r="F97" s="35">
        <v>22</v>
      </c>
      <c r="G97" s="35">
        <v>1423</v>
      </c>
      <c r="H97" s="35">
        <v>911</v>
      </c>
      <c r="I97" s="35">
        <v>312</v>
      </c>
      <c r="J97" s="35">
        <v>575</v>
      </c>
      <c r="K97" s="35">
        <v>23</v>
      </c>
      <c r="L97" s="37" t="s">
        <v>4</v>
      </c>
      <c r="M97" s="35">
        <v>1</v>
      </c>
      <c r="N97" s="37" t="s">
        <v>4</v>
      </c>
      <c r="O97" s="35">
        <v>13</v>
      </c>
      <c r="P97" s="35">
        <v>2</v>
      </c>
      <c r="Q97" s="36">
        <v>179</v>
      </c>
    </row>
    <row r="98" spans="2:17" ht="15" customHeight="1" x14ac:dyDescent="0.2">
      <c r="B98" s="239"/>
      <c r="C98" s="33" t="s">
        <v>274</v>
      </c>
      <c r="D98" s="34">
        <v>1</v>
      </c>
      <c r="E98" s="35">
        <v>225545</v>
      </c>
      <c r="F98" s="35">
        <v>1</v>
      </c>
      <c r="G98" s="35">
        <v>55</v>
      </c>
      <c r="H98" s="35">
        <v>170</v>
      </c>
      <c r="I98" s="35">
        <v>16</v>
      </c>
      <c r="J98" s="35">
        <v>154</v>
      </c>
      <c r="K98" s="37" t="s">
        <v>4</v>
      </c>
      <c r="L98" s="37" t="s">
        <v>4</v>
      </c>
      <c r="M98" s="37" t="s">
        <v>4</v>
      </c>
      <c r="N98" s="37" t="s">
        <v>4</v>
      </c>
      <c r="O98" s="35">
        <v>3</v>
      </c>
      <c r="P98" s="35">
        <v>2</v>
      </c>
      <c r="Q98" s="36">
        <v>30</v>
      </c>
    </row>
    <row r="99" spans="2:17" ht="15" customHeight="1" x14ac:dyDescent="0.2">
      <c r="B99" s="240"/>
      <c r="C99" s="33" t="s">
        <v>2</v>
      </c>
      <c r="D99" s="34">
        <v>1305</v>
      </c>
      <c r="E99" s="35">
        <v>1830</v>
      </c>
      <c r="F99" s="35">
        <v>37</v>
      </c>
      <c r="G99" s="35">
        <v>121</v>
      </c>
      <c r="H99" s="35">
        <v>232</v>
      </c>
      <c r="I99" s="35">
        <v>73</v>
      </c>
      <c r="J99" s="35">
        <v>11</v>
      </c>
      <c r="K99" s="35">
        <v>19</v>
      </c>
      <c r="L99" s="35">
        <v>11</v>
      </c>
      <c r="M99" s="35">
        <v>117</v>
      </c>
      <c r="N99" s="35">
        <v>1</v>
      </c>
      <c r="O99" s="35">
        <v>383</v>
      </c>
      <c r="P99" s="35">
        <v>226</v>
      </c>
      <c r="Q99" s="36">
        <v>52</v>
      </c>
    </row>
    <row r="100" spans="2:17" s="43" customFormat="1" ht="15" customHeight="1" x14ac:dyDescent="0.2">
      <c r="B100" s="46" t="s">
        <v>104</v>
      </c>
      <c r="C100" s="42"/>
      <c r="D100" s="38">
        <v>947291</v>
      </c>
      <c r="E100" s="39">
        <v>10630608</v>
      </c>
      <c r="F100" s="39">
        <v>197906</v>
      </c>
      <c r="G100" s="39">
        <v>17894</v>
      </c>
      <c r="H100" s="39">
        <v>799913</v>
      </c>
      <c r="I100" s="39">
        <v>411545</v>
      </c>
      <c r="J100" s="39">
        <v>292637</v>
      </c>
      <c r="K100" s="39">
        <v>47704</v>
      </c>
      <c r="L100" s="39">
        <v>21629</v>
      </c>
      <c r="M100" s="39">
        <v>25878</v>
      </c>
      <c r="N100" s="39">
        <v>520</v>
      </c>
      <c r="O100" s="39">
        <v>281824</v>
      </c>
      <c r="P100" s="39">
        <v>52614</v>
      </c>
      <c r="Q100" s="40">
        <v>60206</v>
      </c>
    </row>
    <row r="101" spans="2:17" ht="15" customHeight="1" x14ac:dyDescent="0.2">
      <c r="B101" s="238" t="s">
        <v>88</v>
      </c>
      <c r="C101" s="33" t="s">
        <v>74</v>
      </c>
      <c r="D101" s="34">
        <v>276325</v>
      </c>
      <c r="E101" s="35">
        <v>1613658</v>
      </c>
      <c r="F101" s="35">
        <v>1075</v>
      </c>
      <c r="G101" s="35">
        <v>7</v>
      </c>
      <c r="H101" s="35">
        <v>8889</v>
      </c>
      <c r="I101" s="35">
        <v>8197</v>
      </c>
      <c r="J101" s="35">
        <v>650</v>
      </c>
      <c r="K101" s="35">
        <v>31</v>
      </c>
      <c r="L101" s="35">
        <v>2</v>
      </c>
      <c r="M101" s="35">
        <v>3</v>
      </c>
      <c r="N101" s="35">
        <v>6</v>
      </c>
      <c r="O101" s="35">
        <v>17278</v>
      </c>
      <c r="P101" s="35">
        <v>5</v>
      </c>
      <c r="Q101" s="36">
        <v>846</v>
      </c>
    </row>
    <row r="102" spans="2:17" ht="15" customHeight="1" x14ac:dyDescent="0.2">
      <c r="B102" s="239"/>
      <c r="C102" s="33" t="s">
        <v>5</v>
      </c>
      <c r="D102" s="34">
        <v>306</v>
      </c>
      <c r="E102" s="35">
        <v>761536</v>
      </c>
      <c r="F102" s="35">
        <v>44901</v>
      </c>
      <c r="G102" s="35">
        <v>5690</v>
      </c>
      <c r="H102" s="35">
        <v>172797</v>
      </c>
      <c r="I102" s="35">
        <v>79055</v>
      </c>
      <c r="J102" s="35">
        <v>68620</v>
      </c>
      <c r="K102" s="35">
        <v>12524</v>
      </c>
      <c r="L102" s="35">
        <v>5637</v>
      </c>
      <c r="M102" s="35">
        <v>6869</v>
      </c>
      <c r="N102" s="35">
        <v>92</v>
      </c>
      <c r="O102" s="35">
        <v>143422</v>
      </c>
      <c r="P102" s="35">
        <v>11502</v>
      </c>
      <c r="Q102" s="36">
        <v>16161</v>
      </c>
    </row>
    <row r="103" spans="2:17" ht="15" customHeight="1" x14ac:dyDescent="0.2">
      <c r="B103" s="239"/>
      <c r="C103" s="33" t="s">
        <v>75</v>
      </c>
      <c r="D103" s="34">
        <v>8</v>
      </c>
      <c r="E103" s="35">
        <v>14483</v>
      </c>
      <c r="F103" s="35">
        <v>80</v>
      </c>
      <c r="G103" s="37" t="s">
        <v>4</v>
      </c>
      <c r="H103" s="35">
        <v>1242</v>
      </c>
      <c r="I103" s="35">
        <v>1141</v>
      </c>
      <c r="J103" s="35">
        <v>100</v>
      </c>
      <c r="K103" s="35">
        <v>1</v>
      </c>
      <c r="L103" s="37" t="s">
        <v>4</v>
      </c>
      <c r="M103" s="37" t="s">
        <v>4</v>
      </c>
      <c r="N103" s="37" t="s">
        <v>4</v>
      </c>
      <c r="O103" s="35">
        <v>2</v>
      </c>
      <c r="P103" s="37" t="s">
        <v>4</v>
      </c>
      <c r="Q103" s="36">
        <v>21</v>
      </c>
    </row>
    <row r="104" spans="2:17" ht="15" customHeight="1" x14ac:dyDescent="0.2">
      <c r="B104" s="239"/>
      <c r="C104" s="33" t="s">
        <v>76</v>
      </c>
      <c r="D104" s="44">
        <v>1</v>
      </c>
      <c r="E104" s="35">
        <v>2890</v>
      </c>
      <c r="F104" s="35">
        <v>9</v>
      </c>
      <c r="G104" s="35">
        <v>3</v>
      </c>
      <c r="H104" s="35">
        <v>459</v>
      </c>
      <c r="I104" s="35">
        <v>346</v>
      </c>
      <c r="J104" s="35">
        <v>40</v>
      </c>
      <c r="K104" s="35">
        <v>23</v>
      </c>
      <c r="L104" s="35">
        <v>6</v>
      </c>
      <c r="M104" s="35">
        <v>44</v>
      </c>
      <c r="N104" s="37" t="s">
        <v>4</v>
      </c>
      <c r="O104" s="35">
        <v>161</v>
      </c>
      <c r="P104" s="35">
        <v>158</v>
      </c>
      <c r="Q104" s="36">
        <v>12</v>
      </c>
    </row>
    <row r="105" spans="2:17" ht="15" customHeight="1" x14ac:dyDescent="0.2">
      <c r="B105" s="239"/>
      <c r="C105" s="33" t="s">
        <v>77</v>
      </c>
      <c r="D105" s="34">
        <v>3175</v>
      </c>
      <c r="E105" s="35">
        <v>83379</v>
      </c>
      <c r="F105" s="35">
        <v>1</v>
      </c>
      <c r="G105" s="35">
        <v>123</v>
      </c>
      <c r="H105" s="35">
        <v>2389</v>
      </c>
      <c r="I105" s="35">
        <v>1988</v>
      </c>
      <c r="J105" s="35">
        <v>305</v>
      </c>
      <c r="K105" s="35">
        <v>4</v>
      </c>
      <c r="L105" s="35">
        <v>28</v>
      </c>
      <c r="M105" s="35">
        <v>64</v>
      </c>
      <c r="N105" s="37" t="s">
        <v>4</v>
      </c>
      <c r="O105" s="35">
        <v>129</v>
      </c>
      <c r="P105" s="35">
        <v>80</v>
      </c>
      <c r="Q105" s="36">
        <v>80</v>
      </c>
    </row>
    <row r="106" spans="2:17" ht="15" customHeight="1" x14ac:dyDescent="0.2">
      <c r="B106" s="239"/>
      <c r="C106" s="33" t="s">
        <v>6</v>
      </c>
      <c r="D106" s="34">
        <v>141</v>
      </c>
      <c r="E106" s="35">
        <v>171153</v>
      </c>
      <c r="F106" s="35">
        <v>5</v>
      </c>
      <c r="G106" s="35">
        <v>674</v>
      </c>
      <c r="H106" s="35">
        <v>186</v>
      </c>
      <c r="I106" s="35">
        <v>68</v>
      </c>
      <c r="J106" s="35">
        <v>116</v>
      </c>
      <c r="K106" s="35">
        <v>1</v>
      </c>
      <c r="L106" s="35" t="s">
        <v>4</v>
      </c>
      <c r="M106" s="35">
        <v>1</v>
      </c>
      <c r="N106" s="37" t="s">
        <v>4</v>
      </c>
      <c r="O106" s="35">
        <v>14</v>
      </c>
      <c r="P106" s="35">
        <v>10</v>
      </c>
      <c r="Q106" s="36">
        <v>42</v>
      </c>
    </row>
    <row r="107" spans="2:17" ht="15" customHeight="1" x14ac:dyDescent="0.2">
      <c r="B107" s="239"/>
      <c r="C107" s="33" t="s">
        <v>274</v>
      </c>
      <c r="D107" s="44" t="s">
        <v>4</v>
      </c>
      <c r="E107" s="35">
        <v>45959</v>
      </c>
      <c r="F107" s="37" t="s">
        <v>4</v>
      </c>
      <c r="G107" s="37" t="s">
        <v>4</v>
      </c>
      <c r="H107" s="35">
        <v>28</v>
      </c>
      <c r="I107" s="35">
        <v>2</v>
      </c>
      <c r="J107" s="35">
        <v>24</v>
      </c>
      <c r="K107" s="35">
        <v>1</v>
      </c>
      <c r="L107" s="35" t="s">
        <v>4</v>
      </c>
      <c r="M107" s="35">
        <v>1</v>
      </c>
      <c r="N107" s="37" t="s">
        <v>4</v>
      </c>
      <c r="O107" s="35">
        <v>10</v>
      </c>
      <c r="P107" s="35">
        <v>10</v>
      </c>
      <c r="Q107" s="36">
        <v>9</v>
      </c>
    </row>
    <row r="108" spans="2:17" ht="15" customHeight="1" x14ac:dyDescent="0.2">
      <c r="B108" s="240"/>
      <c r="C108" s="33" t="s">
        <v>2</v>
      </c>
      <c r="D108" s="34">
        <v>260</v>
      </c>
      <c r="E108" s="35">
        <v>378</v>
      </c>
      <c r="F108" s="35">
        <v>11</v>
      </c>
      <c r="G108" s="37" t="s">
        <v>4</v>
      </c>
      <c r="H108" s="35">
        <v>56</v>
      </c>
      <c r="I108" s="35">
        <v>29</v>
      </c>
      <c r="J108" s="35">
        <v>5</v>
      </c>
      <c r="K108" s="35">
        <v>6</v>
      </c>
      <c r="L108" s="35">
        <v>1</v>
      </c>
      <c r="M108" s="35">
        <v>15</v>
      </c>
      <c r="N108" s="37" t="s">
        <v>4</v>
      </c>
      <c r="O108" s="35">
        <v>76</v>
      </c>
      <c r="P108" s="35">
        <v>9</v>
      </c>
      <c r="Q108" s="36">
        <v>30</v>
      </c>
    </row>
    <row r="109" spans="2:17" s="43" customFormat="1" ht="15" customHeight="1" x14ac:dyDescent="0.2">
      <c r="B109" s="46" t="s">
        <v>105</v>
      </c>
      <c r="C109" s="42"/>
      <c r="D109" s="38">
        <v>280216</v>
      </c>
      <c r="E109" s="39">
        <v>2647477</v>
      </c>
      <c r="F109" s="39">
        <v>46082</v>
      </c>
      <c r="G109" s="39">
        <v>6497</v>
      </c>
      <c r="H109" s="39">
        <v>186018</v>
      </c>
      <c r="I109" s="39">
        <v>90824</v>
      </c>
      <c r="J109" s="39">
        <v>69836</v>
      </c>
      <c r="K109" s="39">
        <v>12590</v>
      </c>
      <c r="L109" s="39">
        <v>5674</v>
      </c>
      <c r="M109" s="39">
        <v>6996</v>
      </c>
      <c r="N109" s="39">
        <v>98</v>
      </c>
      <c r="O109" s="39">
        <v>161082</v>
      </c>
      <c r="P109" s="39">
        <v>11764</v>
      </c>
      <c r="Q109" s="40">
        <v>17192</v>
      </c>
    </row>
    <row r="110" spans="2:17" ht="15" customHeight="1" x14ac:dyDescent="0.2">
      <c r="B110" s="238" t="s">
        <v>89</v>
      </c>
      <c r="C110" s="33" t="s">
        <v>74</v>
      </c>
      <c r="D110" s="34">
        <v>66030</v>
      </c>
      <c r="E110" s="35">
        <v>414698</v>
      </c>
      <c r="F110" s="35">
        <v>211</v>
      </c>
      <c r="G110" s="35">
        <v>2</v>
      </c>
      <c r="H110" s="35">
        <v>2160</v>
      </c>
      <c r="I110" s="35">
        <v>2005</v>
      </c>
      <c r="J110" s="35">
        <v>144</v>
      </c>
      <c r="K110" s="35">
        <v>8</v>
      </c>
      <c r="L110" s="35">
        <v>1</v>
      </c>
      <c r="M110" s="35">
        <v>1</v>
      </c>
      <c r="N110" s="35">
        <v>1</v>
      </c>
      <c r="O110" s="35">
        <v>3189</v>
      </c>
      <c r="P110" s="35">
        <v>2</v>
      </c>
      <c r="Q110" s="36">
        <v>130</v>
      </c>
    </row>
    <row r="111" spans="2:17" ht="15" customHeight="1" x14ac:dyDescent="0.2">
      <c r="B111" s="239"/>
      <c r="C111" s="33" t="s">
        <v>5</v>
      </c>
      <c r="D111" s="34">
        <v>79</v>
      </c>
      <c r="E111" s="35">
        <v>171960</v>
      </c>
      <c r="F111" s="35">
        <v>10021</v>
      </c>
      <c r="G111" s="35">
        <v>1089</v>
      </c>
      <c r="H111" s="35">
        <v>40046</v>
      </c>
      <c r="I111" s="35">
        <v>18096</v>
      </c>
      <c r="J111" s="35">
        <v>16448</v>
      </c>
      <c r="K111" s="35">
        <v>2913</v>
      </c>
      <c r="L111" s="35">
        <v>1259</v>
      </c>
      <c r="M111" s="35">
        <v>1286</v>
      </c>
      <c r="N111" s="35">
        <v>44</v>
      </c>
      <c r="O111" s="35">
        <v>17060</v>
      </c>
      <c r="P111" s="35">
        <v>1863</v>
      </c>
      <c r="Q111" s="36">
        <v>3344</v>
      </c>
    </row>
    <row r="112" spans="2:17" ht="15" customHeight="1" x14ac:dyDescent="0.2">
      <c r="B112" s="239"/>
      <c r="C112" s="33" t="s">
        <v>75</v>
      </c>
      <c r="D112" s="44">
        <v>1</v>
      </c>
      <c r="E112" s="35">
        <v>2261</v>
      </c>
      <c r="F112" s="35">
        <v>8</v>
      </c>
      <c r="G112" s="37" t="s">
        <v>4</v>
      </c>
      <c r="H112" s="35">
        <v>177</v>
      </c>
      <c r="I112" s="35">
        <v>157</v>
      </c>
      <c r="J112" s="35">
        <v>19</v>
      </c>
      <c r="K112" s="37">
        <v>1</v>
      </c>
      <c r="L112" s="37" t="s">
        <v>4</v>
      </c>
      <c r="M112" s="37" t="s">
        <v>4</v>
      </c>
      <c r="N112" s="37" t="s">
        <v>4</v>
      </c>
      <c r="O112" s="35">
        <v>2</v>
      </c>
      <c r="P112" s="37" t="s">
        <v>4</v>
      </c>
      <c r="Q112" s="36">
        <v>3</v>
      </c>
    </row>
    <row r="113" spans="2:17" ht="15" customHeight="1" x14ac:dyDescent="0.2">
      <c r="B113" s="239"/>
      <c r="C113" s="33" t="s">
        <v>76</v>
      </c>
      <c r="D113" s="44" t="s">
        <v>4</v>
      </c>
      <c r="E113" s="35">
        <v>629</v>
      </c>
      <c r="F113" s="35">
        <v>2</v>
      </c>
      <c r="G113" s="35">
        <v>1</v>
      </c>
      <c r="H113" s="35">
        <v>136</v>
      </c>
      <c r="I113" s="35">
        <v>113</v>
      </c>
      <c r="J113" s="35">
        <v>16</v>
      </c>
      <c r="K113" s="35">
        <v>4</v>
      </c>
      <c r="L113" s="37" t="s">
        <v>4</v>
      </c>
      <c r="M113" s="35">
        <v>3</v>
      </c>
      <c r="N113" s="37" t="s">
        <v>4</v>
      </c>
      <c r="O113" s="35">
        <v>27</v>
      </c>
      <c r="P113" s="35">
        <v>27</v>
      </c>
      <c r="Q113" s="36" t="s">
        <v>4</v>
      </c>
    </row>
    <row r="114" spans="2:17" ht="15" customHeight="1" x14ac:dyDescent="0.2">
      <c r="B114" s="239"/>
      <c r="C114" s="33" t="s">
        <v>77</v>
      </c>
      <c r="D114" s="34">
        <v>866</v>
      </c>
      <c r="E114" s="35">
        <v>17071</v>
      </c>
      <c r="F114" s="37" t="s">
        <v>4</v>
      </c>
      <c r="G114" s="35">
        <v>28</v>
      </c>
      <c r="H114" s="35">
        <v>504</v>
      </c>
      <c r="I114" s="35">
        <v>434</v>
      </c>
      <c r="J114" s="35">
        <v>66</v>
      </c>
      <c r="K114" s="37" t="s">
        <v>4</v>
      </c>
      <c r="L114" s="35">
        <v>3</v>
      </c>
      <c r="M114" s="37" t="s">
        <v>4</v>
      </c>
      <c r="N114" s="37">
        <v>1</v>
      </c>
      <c r="O114" s="35">
        <v>6</v>
      </c>
      <c r="P114" s="35">
        <v>2</v>
      </c>
      <c r="Q114" s="36">
        <v>18</v>
      </c>
    </row>
    <row r="115" spans="2:17" ht="15" customHeight="1" x14ac:dyDescent="0.2">
      <c r="B115" s="239"/>
      <c r="C115" s="33" t="s">
        <v>6</v>
      </c>
      <c r="D115" s="34">
        <v>6</v>
      </c>
      <c r="E115" s="35">
        <v>46846</v>
      </c>
      <c r="F115" s="35">
        <v>1</v>
      </c>
      <c r="G115" s="35">
        <v>71</v>
      </c>
      <c r="H115" s="35">
        <v>48</v>
      </c>
      <c r="I115" s="35">
        <v>16</v>
      </c>
      <c r="J115" s="35">
        <v>32</v>
      </c>
      <c r="K115" s="37" t="s">
        <v>4</v>
      </c>
      <c r="L115" s="37" t="s">
        <v>4</v>
      </c>
      <c r="M115" s="37" t="s">
        <v>4</v>
      </c>
      <c r="N115" s="37" t="s">
        <v>4</v>
      </c>
      <c r="O115" s="37">
        <v>1</v>
      </c>
      <c r="P115" s="37">
        <v>1</v>
      </c>
      <c r="Q115" s="36">
        <v>15</v>
      </c>
    </row>
    <row r="116" spans="2:17" ht="15" customHeight="1" x14ac:dyDescent="0.2">
      <c r="B116" s="239"/>
      <c r="C116" s="33" t="s">
        <v>274</v>
      </c>
      <c r="D116" s="44" t="s">
        <v>4</v>
      </c>
      <c r="E116" s="35">
        <v>11592</v>
      </c>
      <c r="F116" s="37" t="s">
        <v>4</v>
      </c>
      <c r="G116" s="37" t="s">
        <v>4</v>
      </c>
      <c r="H116" s="35">
        <v>7</v>
      </c>
      <c r="I116" s="37" t="s">
        <v>4</v>
      </c>
      <c r="J116" s="35">
        <v>7</v>
      </c>
      <c r="K116" s="37" t="s">
        <v>4</v>
      </c>
      <c r="L116" s="37" t="s">
        <v>4</v>
      </c>
      <c r="M116" s="37" t="s">
        <v>4</v>
      </c>
      <c r="N116" s="37" t="s">
        <v>4</v>
      </c>
      <c r="O116" s="37">
        <v>1</v>
      </c>
      <c r="P116" s="37">
        <v>1</v>
      </c>
      <c r="Q116" s="36">
        <v>3</v>
      </c>
    </row>
    <row r="117" spans="2:17" ht="15" customHeight="1" x14ac:dyDescent="0.2">
      <c r="B117" s="240"/>
      <c r="C117" s="33" t="s">
        <v>2</v>
      </c>
      <c r="D117" s="34">
        <v>78</v>
      </c>
      <c r="E117" s="35">
        <v>129</v>
      </c>
      <c r="F117" s="35">
        <v>1</v>
      </c>
      <c r="G117" s="37" t="s">
        <v>4</v>
      </c>
      <c r="H117" s="35">
        <v>12</v>
      </c>
      <c r="I117" s="35">
        <v>6</v>
      </c>
      <c r="J117" s="35">
        <v>1</v>
      </c>
      <c r="K117" s="35">
        <v>1</v>
      </c>
      <c r="L117" s="35">
        <v>1</v>
      </c>
      <c r="M117" s="35">
        <v>3</v>
      </c>
      <c r="N117" s="37" t="s">
        <v>4</v>
      </c>
      <c r="O117" s="35">
        <v>16</v>
      </c>
      <c r="P117" s="35">
        <v>9</v>
      </c>
      <c r="Q117" s="36">
        <v>2</v>
      </c>
    </row>
    <row r="118" spans="2:17" s="43" customFormat="1" ht="15" customHeight="1" x14ac:dyDescent="0.2">
      <c r="B118" s="46" t="s">
        <v>106</v>
      </c>
      <c r="C118" s="42"/>
      <c r="D118" s="38">
        <v>67060</v>
      </c>
      <c r="E118" s="39">
        <v>653594</v>
      </c>
      <c r="F118" s="39">
        <v>10244</v>
      </c>
      <c r="G118" s="39">
        <v>1191</v>
      </c>
      <c r="H118" s="39">
        <v>43083</v>
      </c>
      <c r="I118" s="39">
        <v>20827</v>
      </c>
      <c r="J118" s="39">
        <v>16726</v>
      </c>
      <c r="K118" s="39">
        <v>2927</v>
      </c>
      <c r="L118" s="39">
        <v>1264</v>
      </c>
      <c r="M118" s="39">
        <v>1293</v>
      </c>
      <c r="N118" s="39">
        <v>46</v>
      </c>
      <c r="O118" s="39">
        <v>20301</v>
      </c>
      <c r="P118" s="39">
        <v>1904</v>
      </c>
      <c r="Q118" s="40">
        <v>3512</v>
      </c>
    </row>
    <row r="119" spans="2:17" ht="15" customHeight="1" x14ac:dyDescent="0.2">
      <c r="B119" s="238" t="s">
        <v>90</v>
      </c>
      <c r="C119" s="33" t="s">
        <v>74</v>
      </c>
      <c r="D119" s="34">
        <v>210969</v>
      </c>
      <c r="E119" s="35">
        <v>1438755</v>
      </c>
      <c r="F119" s="35">
        <v>694</v>
      </c>
      <c r="G119" s="35">
        <v>15</v>
      </c>
      <c r="H119" s="35">
        <v>13688</v>
      </c>
      <c r="I119" s="35">
        <v>12737</v>
      </c>
      <c r="J119" s="35">
        <v>854</v>
      </c>
      <c r="K119" s="35">
        <v>84</v>
      </c>
      <c r="L119" s="35">
        <v>4</v>
      </c>
      <c r="M119" s="35">
        <v>4</v>
      </c>
      <c r="N119" s="35">
        <v>5</v>
      </c>
      <c r="O119" s="35">
        <v>12773</v>
      </c>
      <c r="P119" s="35">
        <v>5</v>
      </c>
      <c r="Q119" s="36">
        <v>806</v>
      </c>
    </row>
    <row r="120" spans="2:17" ht="15" customHeight="1" x14ac:dyDescent="0.2">
      <c r="B120" s="239"/>
      <c r="C120" s="33" t="s">
        <v>5</v>
      </c>
      <c r="D120" s="34">
        <v>195</v>
      </c>
      <c r="E120" s="35">
        <v>563717</v>
      </c>
      <c r="F120" s="35">
        <v>30654</v>
      </c>
      <c r="G120" s="35">
        <v>3654</v>
      </c>
      <c r="H120" s="35">
        <v>205123</v>
      </c>
      <c r="I120" s="35">
        <v>105969</v>
      </c>
      <c r="J120" s="35">
        <v>72722</v>
      </c>
      <c r="K120" s="35">
        <v>13390</v>
      </c>
      <c r="L120" s="35">
        <v>6361</v>
      </c>
      <c r="M120" s="35">
        <v>6575</v>
      </c>
      <c r="N120" s="35">
        <v>106</v>
      </c>
      <c r="O120" s="35">
        <v>60819</v>
      </c>
      <c r="P120" s="35">
        <v>9295</v>
      </c>
      <c r="Q120" s="36">
        <v>17673</v>
      </c>
    </row>
    <row r="121" spans="2:17" ht="15" customHeight="1" x14ac:dyDescent="0.2">
      <c r="B121" s="239"/>
      <c r="C121" s="33" t="s">
        <v>75</v>
      </c>
      <c r="D121" s="34">
        <v>5</v>
      </c>
      <c r="E121" s="35">
        <v>11883</v>
      </c>
      <c r="F121" s="35">
        <v>69</v>
      </c>
      <c r="G121" s="37" t="s">
        <v>4</v>
      </c>
      <c r="H121" s="35">
        <v>1318</v>
      </c>
      <c r="I121" s="35">
        <v>1202</v>
      </c>
      <c r="J121" s="35">
        <v>115</v>
      </c>
      <c r="K121" s="37" t="s">
        <v>4</v>
      </c>
      <c r="L121" s="37" t="s">
        <v>4</v>
      </c>
      <c r="M121" s="37" t="s">
        <v>4</v>
      </c>
      <c r="N121" s="35">
        <v>1</v>
      </c>
      <c r="O121" s="35">
        <v>4</v>
      </c>
      <c r="P121" s="35">
        <v>1</v>
      </c>
      <c r="Q121" s="36">
        <v>23</v>
      </c>
    </row>
    <row r="122" spans="2:17" ht="15" customHeight="1" x14ac:dyDescent="0.2">
      <c r="B122" s="239"/>
      <c r="C122" s="33" t="s">
        <v>76</v>
      </c>
      <c r="D122" s="34">
        <v>1</v>
      </c>
      <c r="E122" s="35">
        <v>2220</v>
      </c>
      <c r="F122" s="35">
        <v>8</v>
      </c>
      <c r="G122" s="35">
        <v>35</v>
      </c>
      <c r="H122" s="35">
        <v>464</v>
      </c>
      <c r="I122" s="35">
        <v>334</v>
      </c>
      <c r="J122" s="35">
        <v>23</v>
      </c>
      <c r="K122" s="35">
        <v>10</v>
      </c>
      <c r="L122" s="35">
        <v>9</v>
      </c>
      <c r="M122" s="35">
        <v>88</v>
      </c>
      <c r="N122" s="37" t="s">
        <v>4</v>
      </c>
      <c r="O122" s="35">
        <v>427</v>
      </c>
      <c r="P122" s="35">
        <v>425</v>
      </c>
      <c r="Q122" s="36">
        <v>8</v>
      </c>
    </row>
    <row r="123" spans="2:17" ht="15" customHeight="1" x14ac:dyDescent="0.2">
      <c r="B123" s="239"/>
      <c r="C123" s="33" t="s">
        <v>77</v>
      </c>
      <c r="D123" s="34">
        <v>1862</v>
      </c>
      <c r="E123" s="35">
        <v>38571</v>
      </c>
      <c r="F123" s="35">
        <v>3</v>
      </c>
      <c r="G123" s="35">
        <v>68</v>
      </c>
      <c r="H123" s="35">
        <v>1909</v>
      </c>
      <c r="I123" s="35">
        <v>1631</v>
      </c>
      <c r="J123" s="35">
        <v>249</v>
      </c>
      <c r="K123" s="35">
        <v>16</v>
      </c>
      <c r="L123" s="35">
        <v>10</v>
      </c>
      <c r="M123" s="35">
        <v>3</v>
      </c>
      <c r="N123" s="37" t="s">
        <v>4</v>
      </c>
      <c r="O123" s="35">
        <v>37</v>
      </c>
      <c r="P123" s="35">
        <v>12</v>
      </c>
      <c r="Q123" s="36">
        <v>92</v>
      </c>
    </row>
    <row r="124" spans="2:17" ht="15" customHeight="1" x14ac:dyDescent="0.2">
      <c r="B124" s="239"/>
      <c r="C124" s="33" t="s">
        <v>6</v>
      </c>
      <c r="D124" s="34">
        <v>22</v>
      </c>
      <c r="E124" s="35">
        <v>134514</v>
      </c>
      <c r="F124" s="35">
        <v>1</v>
      </c>
      <c r="G124" s="35">
        <v>223</v>
      </c>
      <c r="H124" s="35">
        <v>187</v>
      </c>
      <c r="I124" s="35">
        <v>79</v>
      </c>
      <c r="J124" s="35">
        <v>103</v>
      </c>
      <c r="K124" s="35">
        <v>1</v>
      </c>
      <c r="L124" s="37" t="s">
        <v>4</v>
      </c>
      <c r="M124" s="37">
        <v>4</v>
      </c>
      <c r="N124" s="37" t="s">
        <v>4</v>
      </c>
      <c r="O124" s="35">
        <v>4</v>
      </c>
      <c r="P124" s="37" t="s">
        <v>4</v>
      </c>
      <c r="Q124" s="36">
        <v>36</v>
      </c>
    </row>
    <row r="125" spans="2:17" ht="15" customHeight="1" x14ac:dyDescent="0.2">
      <c r="B125" s="239"/>
      <c r="C125" s="33" t="s">
        <v>274</v>
      </c>
      <c r="D125" s="44" t="s">
        <v>4</v>
      </c>
      <c r="E125" s="35">
        <v>28789</v>
      </c>
      <c r="F125" s="37" t="s">
        <v>4</v>
      </c>
      <c r="G125" s="37" t="s">
        <v>4</v>
      </c>
      <c r="H125" s="35">
        <v>18</v>
      </c>
      <c r="I125" s="37" t="s">
        <v>4</v>
      </c>
      <c r="J125" s="35">
        <v>14</v>
      </c>
      <c r="K125" s="37" t="s">
        <v>4</v>
      </c>
      <c r="L125" s="37" t="s">
        <v>4</v>
      </c>
      <c r="M125" s="37">
        <v>4</v>
      </c>
      <c r="N125" s="37" t="s">
        <v>4</v>
      </c>
      <c r="O125" s="35">
        <v>1</v>
      </c>
      <c r="P125" s="37" t="s">
        <v>4</v>
      </c>
      <c r="Q125" s="36">
        <v>11</v>
      </c>
    </row>
    <row r="126" spans="2:17" ht="15" customHeight="1" x14ac:dyDescent="0.2">
      <c r="B126" s="240"/>
      <c r="C126" s="33" t="s">
        <v>2</v>
      </c>
      <c r="D126" s="34">
        <v>75</v>
      </c>
      <c r="E126" s="35">
        <v>807</v>
      </c>
      <c r="F126" s="35">
        <v>3</v>
      </c>
      <c r="G126" s="37" t="s">
        <v>4</v>
      </c>
      <c r="H126" s="35">
        <v>31</v>
      </c>
      <c r="I126" s="35">
        <v>23</v>
      </c>
      <c r="J126" s="35">
        <v>1</v>
      </c>
      <c r="K126" s="35">
        <v>1</v>
      </c>
      <c r="L126" s="37">
        <v>1</v>
      </c>
      <c r="M126" s="35">
        <v>5</v>
      </c>
      <c r="N126" s="37" t="s">
        <v>4</v>
      </c>
      <c r="O126" s="35">
        <v>81</v>
      </c>
      <c r="P126" s="35">
        <v>3</v>
      </c>
      <c r="Q126" s="36">
        <v>4</v>
      </c>
    </row>
    <row r="127" spans="2:17" s="43" customFormat="1" ht="15" customHeight="1" x14ac:dyDescent="0.2">
      <c r="B127" s="46" t="s">
        <v>107</v>
      </c>
      <c r="C127" s="42"/>
      <c r="D127" s="38">
        <v>213129</v>
      </c>
      <c r="E127" s="39">
        <v>2190467</v>
      </c>
      <c r="F127" s="39">
        <v>31432</v>
      </c>
      <c r="G127" s="39">
        <v>3995</v>
      </c>
      <c r="H127" s="39">
        <v>222720</v>
      </c>
      <c r="I127" s="39">
        <v>121975</v>
      </c>
      <c r="J127" s="39">
        <v>74067</v>
      </c>
      <c r="K127" s="39">
        <v>13502</v>
      </c>
      <c r="L127" s="39">
        <v>6385</v>
      </c>
      <c r="M127" s="39">
        <v>6679</v>
      </c>
      <c r="N127" s="39">
        <v>112</v>
      </c>
      <c r="O127" s="39">
        <v>74145</v>
      </c>
      <c r="P127" s="39">
        <v>9741</v>
      </c>
      <c r="Q127" s="40">
        <v>18642</v>
      </c>
    </row>
    <row r="128" spans="2:17" ht="15" customHeight="1" x14ac:dyDescent="0.2">
      <c r="B128" s="238" t="s">
        <v>91</v>
      </c>
      <c r="C128" s="33" t="s">
        <v>74</v>
      </c>
      <c r="D128" s="34">
        <v>109387</v>
      </c>
      <c r="E128" s="35">
        <v>797042</v>
      </c>
      <c r="F128" s="35">
        <v>249</v>
      </c>
      <c r="G128" s="35">
        <v>8</v>
      </c>
      <c r="H128" s="35">
        <v>6653</v>
      </c>
      <c r="I128" s="35">
        <v>6122</v>
      </c>
      <c r="J128" s="35">
        <v>448</v>
      </c>
      <c r="K128" s="35">
        <v>78</v>
      </c>
      <c r="L128" s="35">
        <v>3</v>
      </c>
      <c r="M128" s="35">
        <v>1</v>
      </c>
      <c r="N128" s="35">
        <v>1</v>
      </c>
      <c r="O128" s="35">
        <v>8885</v>
      </c>
      <c r="P128" s="35" t="s">
        <v>4</v>
      </c>
      <c r="Q128" s="36">
        <v>646</v>
      </c>
    </row>
    <row r="129" spans="2:17" ht="15" customHeight="1" x14ac:dyDescent="0.2">
      <c r="B129" s="239"/>
      <c r="C129" s="33" t="s">
        <v>5</v>
      </c>
      <c r="D129" s="34">
        <v>64</v>
      </c>
      <c r="E129" s="35">
        <v>329130</v>
      </c>
      <c r="F129" s="35">
        <v>14791</v>
      </c>
      <c r="G129" s="35">
        <v>2105</v>
      </c>
      <c r="H129" s="35">
        <v>113241</v>
      </c>
      <c r="I129" s="35">
        <v>61977</v>
      </c>
      <c r="J129" s="35">
        <v>38375</v>
      </c>
      <c r="K129" s="35">
        <v>6607</v>
      </c>
      <c r="L129" s="35">
        <v>3158</v>
      </c>
      <c r="M129" s="35">
        <v>3047</v>
      </c>
      <c r="N129" s="35">
        <v>77</v>
      </c>
      <c r="O129" s="35">
        <v>41509</v>
      </c>
      <c r="P129" s="35">
        <v>8229</v>
      </c>
      <c r="Q129" s="36">
        <v>11496</v>
      </c>
    </row>
    <row r="130" spans="2:17" ht="15" customHeight="1" x14ac:dyDescent="0.2">
      <c r="B130" s="239"/>
      <c r="C130" s="33" t="s">
        <v>75</v>
      </c>
      <c r="D130" s="34">
        <v>1</v>
      </c>
      <c r="E130" s="35">
        <v>5974</v>
      </c>
      <c r="F130" s="35">
        <v>42</v>
      </c>
      <c r="G130" s="37" t="s">
        <v>4</v>
      </c>
      <c r="H130" s="35">
        <v>989</v>
      </c>
      <c r="I130" s="35">
        <v>923</v>
      </c>
      <c r="J130" s="35">
        <v>63</v>
      </c>
      <c r="K130" s="35">
        <v>3</v>
      </c>
      <c r="L130" s="37" t="s">
        <v>4</v>
      </c>
      <c r="M130" s="37" t="s">
        <v>4</v>
      </c>
      <c r="N130" s="37" t="s">
        <v>4</v>
      </c>
      <c r="O130" s="35">
        <v>8</v>
      </c>
      <c r="P130" s="35">
        <v>7</v>
      </c>
      <c r="Q130" s="36">
        <v>11</v>
      </c>
    </row>
    <row r="131" spans="2:17" ht="15" customHeight="1" x14ac:dyDescent="0.2">
      <c r="B131" s="239"/>
      <c r="C131" s="33" t="s">
        <v>76</v>
      </c>
      <c r="D131" s="34">
        <v>1</v>
      </c>
      <c r="E131" s="35">
        <v>1695</v>
      </c>
      <c r="F131" s="37" t="s">
        <v>4</v>
      </c>
      <c r="G131" s="35">
        <v>88</v>
      </c>
      <c r="H131" s="35">
        <v>507</v>
      </c>
      <c r="I131" s="35">
        <v>457</v>
      </c>
      <c r="J131" s="35">
        <v>20</v>
      </c>
      <c r="K131" s="35">
        <v>3</v>
      </c>
      <c r="L131" s="35">
        <v>17</v>
      </c>
      <c r="M131" s="35">
        <v>10</v>
      </c>
      <c r="N131" s="37" t="s">
        <v>4</v>
      </c>
      <c r="O131" s="35">
        <v>169</v>
      </c>
      <c r="P131" s="35">
        <v>167</v>
      </c>
      <c r="Q131" s="36">
        <v>4</v>
      </c>
    </row>
    <row r="132" spans="2:17" ht="15" customHeight="1" x14ac:dyDescent="0.2">
      <c r="B132" s="239"/>
      <c r="C132" s="33" t="s">
        <v>77</v>
      </c>
      <c r="D132" s="34">
        <v>714</v>
      </c>
      <c r="E132" s="35">
        <v>19343</v>
      </c>
      <c r="F132" s="37">
        <v>1</v>
      </c>
      <c r="G132" s="35">
        <v>20</v>
      </c>
      <c r="H132" s="35">
        <v>875</v>
      </c>
      <c r="I132" s="35">
        <v>738</v>
      </c>
      <c r="J132" s="35">
        <v>112</v>
      </c>
      <c r="K132" s="35">
        <v>6</v>
      </c>
      <c r="L132" s="35">
        <v>13</v>
      </c>
      <c r="M132" s="37">
        <v>6</v>
      </c>
      <c r="N132" s="37" t="s">
        <v>4</v>
      </c>
      <c r="O132" s="35">
        <v>32</v>
      </c>
      <c r="P132" s="37">
        <v>19</v>
      </c>
      <c r="Q132" s="36">
        <v>15</v>
      </c>
    </row>
    <row r="133" spans="2:17" ht="15" customHeight="1" x14ac:dyDescent="0.2">
      <c r="B133" s="239"/>
      <c r="C133" s="33" t="s">
        <v>6</v>
      </c>
      <c r="D133" s="34">
        <v>8</v>
      </c>
      <c r="E133" s="35">
        <v>70026</v>
      </c>
      <c r="F133" s="35">
        <v>2</v>
      </c>
      <c r="G133" s="35">
        <v>141</v>
      </c>
      <c r="H133" s="35">
        <v>114</v>
      </c>
      <c r="I133" s="35">
        <v>51</v>
      </c>
      <c r="J133" s="35">
        <v>59</v>
      </c>
      <c r="K133" s="35">
        <v>1</v>
      </c>
      <c r="L133" s="37" t="s">
        <v>4</v>
      </c>
      <c r="M133" s="37">
        <v>2</v>
      </c>
      <c r="N133" s="35">
        <v>1</v>
      </c>
      <c r="O133" s="35">
        <v>1</v>
      </c>
      <c r="P133" s="37" t="s">
        <v>4</v>
      </c>
      <c r="Q133" s="36">
        <v>13</v>
      </c>
    </row>
    <row r="134" spans="2:17" ht="15" customHeight="1" x14ac:dyDescent="0.2">
      <c r="B134" s="239"/>
      <c r="C134" s="33" t="s">
        <v>274</v>
      </c>
      <c r="D134" s="44" t="s">
        <v>4</v>
      </c>
      <c r="E134" s="35">
        <v>14668</v>
      </c>
      <c r="F134" s="37" t="s">
        <v>4</v>
      </c>
      <c r="G134" s="37" t="s">
        <v>4</v>
      </c>
      <c r="H134" s="35">
        <v>12</v>
      </c>
      <c r="I134" s="35">
        <v>1</v>
      </c>
      <c r="J134" s="35">
        <v>11</v>
      </c>
      <c r="K134" s="37" t="s">
        <v>4</v>
      </c>
      <c r="L134" s="37" t="s">
        <v>4</v>
      </c>
      <c r="M134" s="37" t="s">
        <v>4</v>
      </c>
      <c r="N134" s="37" t="s">
        <v>4</v>
      </c>
      <c r="O134" s="37" t="s">
        <v>4</v>
      </c>
      <c r="P134" s="37" t="s">
        <v>4</v>
      </c>
      <c r="Q134" s="45">
        <v>1</v>
      </c>
    </row>
    <row r="135" spans="2:17" ht="15" customHeight="1" x14ac:dyDescent="0.2">
      <c r="B135" s="240"/>
      <c r="C135" s="33" t="s">
        <v>2</v>
      </c>
      <c r="D135" s="34">
        <v>57</v>
      </c>
      <c r="E135" s="35">
        <v>399</v>
      </c>
      <c r="F135" s="35">
        <v>2</v>
      </c>
      <c r="G135" s="37" t="s">
        <v>4</v>
      </c>
      <c r="H135" s="35">
        <v>68</v>
      </c>
      <c r="I135" s="35">
        <v>10</v>
      </c>
      <c r="J135" s="35">
        <v>2</v>
      </c>
      <c r="K135" s="35">
        <v>5</v>
      </c>
      <c r="L135" s="35">
        <v>1</v>
      </c>
      <c r="M135" s="35">
        <v>50</v>
      </c>
      <c r="N135" s="37" t="s">
        <v>4</v>
      </c>
      <c r="O135" s="35">
        <v>166</v>
      </c>
      <c r="P135" s="35">
        <v>103</v>
      </c>
      <c r="Q135" s="36">
        <v>6</v>
      </c>
    </row>
    <row r="136" spans="2:17" s="43" customFormat="1" ht="15" customHeight="1" x14ac:dyDescent="0.2">
      <c r="B136" s="46" t="s">
        <v>108</v>
      </c>
      <c r="C136" s="42"/>
      <c r="D136" s="38">
        <v>110232</v>
      </c>
      <c r="E136" s="39">
        <v>1223609</v>
      </c>
      <c r="F136" s="39">
        <v>15087</v>
      </c>
      <c r="G136" s="39">
        <v>2362</v>
      </c>
      <c r="H136" s="39">
        <v>122447</v>
      </c>
      <c r="I136" s="39">
        <v>70278</v>
      </c>
      <c r="J136" s="39">
        <v>39079</v>
      </c>
      <c r="K136" s="39">
        <v>6703</v>
      </c>
      <c r="L136" s="39">
        <v>3192</v>
      </c>
      <c r="M136" s="39">
        <v>3116</v>
      </c>
      <c r="N136" s="39">
        <v>79</v>
      </c>
      <c r="O136" s="39">
        <v>50770</v>
      </c>
      <c r="P136" s="39">
        <v>8525</v>
      </c>
      <c r="Q136" s="40">
        <v>12191</v>
      </c>
    </row>
    <row r="137" spans="2:17" ht="15" customHeight="1" x14ac:dyDescent="0.2">
      <c r="B137" s="238" t="s">
        <v>92</v>
      </c>
      <c r="C137" s="33" t="s">
        <v>74</v>
      </c>
      <c r="D137" s="34">
        <v>164504</v>
      </c>
      <c r="E137" s="35">
        <v>1023264</v>
      </c>
      <c r="F137" s="35">
        <v>986</v>
      </c>
      <c r="G137" s="37">
        <v>1</v>
      </c>
      <c r="H137" s="35">
        <v>5711</v>
      </c>
      <c r="I137" s="35">
        <v>5263</v>
      </c>
      <c r="J137" s="35">
        <v>424</v>
      </c>
      <c r="K137" s="35">
        <v>21</v>
      </c>
      <c r="L137" s="35">
        <v>1</v>
      </c>
      <c r="M137" s="35">
        <v>2</v>
      </c>
      <c r="N137" s="37" t="s">
        <v>4</v>
      </c>
      <c r="O137" s="35">
        <v>5998</v>
      </c>
      <c r="P137" s="35">
        <v>1</v>
      </c>
      <c r="Q137" s="36">
        <v>424</v>
      </c>
    </row>
    <row r="138" spans="2:17" ht="15" customHeight="1" x14ac:dyDescent="0.2">
      <c r="B138" s="239"/>
      <c r="C138" s="33" t="s">
        <v>5</v>
      </c>
      <c r="D138" s="34">
        <v>124</v>
      </c>
      <c r="E138" s="35">
        <v>557285</v>
      </c>
      <c r="F138" s="35">
        <v>59945</v>
      </c>
      <c r="G138" s="35">
        <v>2122</v>
      </c>
      <c r="H138" s="35">
        <v>139208</v>
      </c>
      <c r="I138" s="35">
        <v>69893</v>
      </c>
      <c r="J138" s="35">
        <v>54779</v>
      </c>
      <c r="K138" s="35">
        <v>6324</v>
      </c>
      <c r="L138" s="35">
        <v>3707</v>
      </c>
      <c r="M138" s="35">
        <v>4437</v>
      </c>
      <c r="N138" s="35">
        <v>68</v>
      </c>
      <c r="O138" s="35">
        <v>76647</v>
      </c>
      <c r="P138" s="35">
        <v>9111</v>
      </c>
      <c r="Q138" s="36">
        <v>14966</v>
      </c>
    </row>
    <row r="139" spans="2:17" ht="15" customHeight="1" x14ac:dyDescent="0.2">
      <c r="B139" s="239"/>
      <c r="C139" s="33" t="s">
        <v>75</v>
      </c>
      <c r="D139" s="34">
        <v>3</v>
      </c>
      <c r="E139" s="35">
        <v>8275</v>
      </c>
      <c r="F139" s="35">
        <v>125</v>
      </c>
      <c r="G139" s="37" t="s">
        <v>4</v>
      </c>
      <c r="H139" s="35">
        <v>900</v>
      </c>
      <c r="I139" s="35">
        <v>846</v>
      </c>
      <c r="J139" s="35">
        <v>49</v>
      </c>
      <c r="K139" s="35">
        <v>5</v>
      </c>
      <c r="L139" s="37" t="s">
        <v>4</v>
      </c>
      <c r="M139" s="37" t="s">
        <v>4</v>
      </c>
      <c r="N139" s="35" t="s">
        <v>4</v>
      </c>
      <c r="O139" s="35">
        <v>4</v>
      </c>
      <c r="P139" s="37" t="s">
        <v>4</v>
      </c>
      <c r="Q139" s="36">
        <v>23</v>
      </c>
    </row>
    <row r="140" spans="2:17" ht="15" customHeight="1" x14ac:dyDescent="0.2">
      <c r="B140" s="239"/>
      <c r="C140" s="33" t="s">
        <v>76</v>
      </c>
      <c r="D140" s="44">
        <v>1</v>
      </c>
      <c r="E140" s="35">
        <v>2130</v>
      </c>
      <c r="F140" s="35">
        <v>5</v>
      </c>
      <c r="G140" s="35">
        <v>1</v>
      </c>
      <c r="H140" s="35">
        <v>257</v>
      </c>
      <c r="I140" s="35">
        <v>224</v>
      </c>
      <c r="J140" s="35">
        <v>26</v>
      </c>
      <c r="K140" s="35">
        <v>4</v>
      </c>
      <c r="L140" s="35">
        <v>1</v>
      </c>
      <c r="M140" s="35">
        <v>2</v>
      </c>
      <c r="N140" s="37" t="s">
        <v>4</v>
      </c>
      <c r="O140" s="35">
        <v>110</v>
      </c>
      <c r="P140" s="35">
        <v>107</v>
      </c>
      <c r="Q140" s="36">
        <v>12</v>
      </c>
    </row>
    <row r="141" spans="2:17" ht="15" customHeight="1" x14ac:dyDescent="0.2">
      <c r="B141" s="239"/>
      <c r="C141" s="33" t="s">
        <v>77</v>
      </c>
      <c r="D141" s="34">
        <v>1701</v>
      </c>
      <c r="E141" s="35">
        <v>60539</v>
      </c>
      <c r="F141" s="35">
        <v>10</v>
      </c>
      <c r="G141" s="35">
        <v>232</v>
      </c>
      <c r="H141" s="35">
        <v>2095</v>
      </c>
      <c r="I141" s="35">
        <v>1855</v>
      </c>
      <c r="J141" s="35">
        <v>227</v>
      </c>
      <c r="K141" s="35">
        <v>7</v>
      </c>
      <c r="L141" s="35">
        <v>1</v>
      </c>
      <c r="M141" s="35">
        <v>5</v>
      </c>
      <c r="N141" s="37" t="s">
        <v>4</v>
      </c>
      <c r="O141" s="35">
        <v>96</v>
      </c>
      <c r="P141" s="35">
        <v>33</v>
      </c>
      <c r="Q141" s="36">
        <v>86</v>
      </c>
    </row>
    <row r="142" spans="2:17" ht="15" customHeight="1" x14ac:dyDescent="0.2">
      <c r="B142" s="239"/>
      <c r="C142" s="33" t="s">
        <v>6</v>
      </c>
      <c r="D142" s="34">
        <v>43</v>
      </c>
      <c r="E142" s="35">
        <v>102166</v>
      </c>
      <c r="F142" s="35">
        <v>2</v>
      </c>
      <c r="G142" s="35">
        <v>292</v>
      </c>
      <c r="H142" s="35">
        <v>123</v>
      </c>
      <c r="I142" s="35">
        <v>54</v>
      </c>
      <c r="J142" s="35">
        <v>67</v>
      </c>
      <c r="K142" s="35">
        <v>2</v>
      </c>
      <c r="L142" s="37" t="s">
        <v>4</v>
      </c>
      <c r="M142" s="37" t="s">
        <v>4</v>
      </c>
      <c r="N142" s="37" t="s">
        <v>4</v>
      </c>
      <c r="O142" s="35">
        <v>2</v>
      </c>
      <c r="P142" s="37" t="s">
        <v>4</v>
      </c>
      <c r="Q142" s="36">
        <v>20</v>
      </c>
    </row>
    <row r="143" spans="2:17" ht="15" customHeight="1" x14ac:dyDescent="0.2">
      <c r="B143" s="239"/>
      <c r="C143" s="33" t="s">
        <v>274</v>
      </c>
      <c r="D143" s="44" t="s">
        <v>4</v>
      </c>
      <c r="E143" s="35">
        <v>27966</v>
      </c>
      <c r="F143" s="37" t="s">
        <v>4</v>
      </c>
      <c r="G143" s="37">
        <v>10</v>
      </c>
      <c r="H143" s="35">
        <v>14</v>
      </c>
      <c r="I143" s="35">
        <v>1</v>
      </c>
      <c r="J143" s="35">
        <v>13</v>
      </c>
      <c r="K143" s="37" t="s">
        <v>4</v>
      </c>
      <c r="L143" s="37" t="s">
        <v>4</v>
      </c>
      <c r="M143" s="37" t="s">
        <v>4</v>
      </c>
      <c r="N143" s="37" t="s">
        <v>4</v>
      </c>
      <c r="O143" s="37" t="s">
        <v>4</v>
      </c>
      <c r="P143" s="37" t="s">
        <v>4</v>
      </c>
      <c r="Q143" s="36">
        <v>2</v>
      </c>
    </row>
    <row r="144" spans="2:17" ht="15" customHeight="1" x14ac:dyDescent="0.2">
      <c r="B144" s="240"/>
      <c r="C144" s="33" t="s">
        <v>2</v>
      </c>
      <c r="D144" s="34">
        <v>167</v>
      </c>
      <c r="E144" s="35">
        <v>359</v>
      </c>
      <c r="F144" s="35">
        <v>12</v>
      </c>
      <c r="G144" s="37" t="s">
        <v>4</v>
      </c>
      <c r="H144" s="35">
        <v>25</v>
      </c>
      <c r="I144" s="35">
        <v>16</v>
      </c>
      <c r="J144" s="37" t="s">
        <v>4</v>
      </c>
      <c r="K144" s="35">
        <v>3</v>
      </c>
      <c r="L144" s="35">
        <v>1</v>
      </c>
      <c r="M144" s="35">
        <v>5</v>
      </c>
      <c r="N144" s="37" t="s">
        <v>4</v>
      </c>
      <c r="O144" s="35">
        <v>160</v>
      </c>
      <c r="P144" s="35">
        <v>112</v>
      </c>
      <c r="Q144" s="36">
        <v>9</v>
      </c>
    </row>
    <row r="145" spans="2:17" s="43" customFormat="1" ht="15" customHeight="1" x14ac:dyDescent="0.2">
      <c r="B145" s="46" t="s">
        <v>109</v>
      </c>
      <c r="C145" s="42"/>
      <c r="D145" s="38">
        <v>166543</v>
      </c>
      <c r="E145" s="39">
        <v>1754018</v>
      </c>
      <c r="F145" s="39">
        <v>61085</v>
      </c>
      <c r="G145" s="39">
        <v>2648</v>
      </c>
      <c r="H145" s="39">
        <v>148319</v>
      </c>
      <c r="I145" s="39">
        <v>78151</v>
      </c>
      <c r="J145" s="39">
        <v>55572</v>
      </c>
      <c r="K145" s="39">
        <v>6366</v>
      </c>
      <c r="L145" s="39">
        <v>3711</v>
      </c>
      <c r="M145" s="39">
        <v>4451</v>
      </c>
      <c r="N145" s="39">
        <v>68</v>
      </c>
      <c r="O145" s="39">
        <v>83017</v>
      </c>
      <c r="P145" s="39">
        <v>9364</v>
      </c>
      <c r="Q145" s="40">
        <v>15540</v>
      </c>
    </row>
    <row r="146" spans="2:17" ht="15" customHeight="1" x14ac:dyDescent="0.2">
      <c r="B146" s="238" t="s">
        <v>93</v>
      </c>
      <c r="C146" s="33" t="s">
        <v>74</v>
      </c>
      <c r="D146" s="34">
        <v>116793</v>
      </c>
      <c r="E146" s="35">
        <v>752426</v>
      </c>
      <c r="F146" s="35">
        <v>342</v>
      </c>
      <c r="G146" s="35">
        <v>7</v>
      </c>
      <c r="H146" s="35">
        <v>7378</v>
      </c>
      <c r="I146" s="35">
        <v>6800</v>
      </c>
      <c r="J146" s="35">
        <v>486</v>
      </c>
      <c r="K146" s="35">
        <v>88</v>
      </c>
      <c r="L146" s="37" t="s">
        <v>4</v>
      </c>
      <c r="M146" s="35">
        <v>1</v>
      </c>
      <c r="N146" s="35">
        <v>3</v>
      </c>
      <c r="O146" s="35">
        <v>16077</v>
      </c>
      <c r="P146" s="37" t="s">
        <v>4</v>
      </c>
      <c r="Q146" s="36">
        <v>875</v>
      </c>
    </row>
    <row r="147" spans="2:17" ht="15" customHeight="1" x14ac:dyDescent="0.2">
      <c r="B147" s="239"/>
      <c r="C147" s="33" t="s">
        <v>5</v>
      </c>
      <c r="D147" s="34">
        <v>110</v>
      </c>
      <c r="E147" s="35">
        <v>337400</v>
      </c>
      <c r="F147" s="35">
        <v>17228</v>
      </c>
      <c r="G147" s="35">
        <v>2136</v>
      </c>
      <c r="H147" s="35">
        <v>114871</v>
      </c>
      <c r="I147" s="35">
        <v>60315</v>
      </c>
      <c r="J147" s="35">
        <v>39813</v>
      </c>
      <c r="K147" s="35">
        <v>8153</v>
      </c>
      <c r="L147" s="35">
        <v>3111</v>
      </c>
      <c r="M147" s="35">
        <v>3405</v>
      </c>
      <c r="N147" s="35">
        <v>74</v>
      </c>
      <c r="O147" s="35">
        <v>53717</v>
      </c>
      <c r="P147" s="35">
        <v>4810</v>
      </c>
      <c r="Q147" s="36">
        <v>10442</v>
      </c>
    </row>
    <row r="148" spans="2:17" ht="15" customHeight="1" x14ac:dyDescent="0.2">
      <c r="B148" s="239"/>
      <c r="C148" s="33" t="s">
        <v>75</v>
      </c>
      <c r="D148" s="34">
        <v>2</v>
      </c>
      <c r="E148" s="35">
        <v>5489</v>
      </c>
      <c r="F148" s="35">
        <v>31</v>
      </c>
      <c r="G148" s="37" t="s">
        <v>4</v>
      </c>
      <c r="H148" s="35">
        <v>698</v>
      </c>
      <c r="I148" s="35">
        <v>651</v>
      </c>
      <c r="J148" s="35">
        <v>46</v>
      </c>
      <c r="K148" s="35">
        <v>1</v>
      </c>
      <c r="L148" s="37" t="s">
        <v>4</v>
      </c>
      <c r="M148" s="37" t="s">
        <v>4</v>
      </c>
      <c r="N148" s="35" t="s">
        <v>4</v>
      </c>
      <c r="O148" s="35">
        <v>3</v>
      </c>
      <c r="P148" s="37" t="s">
        <v>4</v>
      </c>
      <c r="Q148" s="36">
        <v>8</v>
      </c>
    </row>
    <row r="149" spans="2:17" ht="15" customHeight="1" x14ac:dyDescent="0.2">
      <c r="B149" s="239"/>
      <c r="C149" s="33" t="s">
        <v>76</v>
      </c>
      <c r="D149" s="44" t="s">
        <v>4</v>
      </c>
      <c r="E149" s="35">
        <v>1313</v>
      </c>
      <c r="F149" s="37">
        <v>1</v>
      </c>
      <c r="G149" s="35">
        <v>24</v>
      </c>
      <c r="H149" s="35">
        <v>266</v>
      </c>
      <c r="I149" s="35">
        <v>247</v>
      </c>
      <c r="J149" s="35">
        <v>10</v>
      </c>
      <c r="K149" s="35">
        <v>3</v>
      </c>
      <c r="L149" s="35">
        <v>2</v>
      </c>
      <c r="M149" s="35">
        <v>4</v>
      </c>
      <c r="N149" s="37" t="s">
        <v>4</v>
      </c>
      <c r="O149" s="35">
        <v>10</v>
      </c>
      <c r="P149" s="35">
        <v>8</v>
      </c>
      <c r="Q149" s="36">
        <v>5</v>
      </c>
    </row>
    <row r="150" spans="2:17" ht="15" customHeight="1" x14ac:dyDescent="0.2">
      <c r="B150" s="239"/>
      <c r="C150" s="33" t="s">
        <v>77</v>
      </c>
      <c r="D150" s="34">
        <v>890</v>
      </c>
      <c r="E150" s="35">
        <v>21921</v>
      </c>
      <c r="F150" s="37" t="s">
        <v>4</v>
      </c>
      <c r="G150" s="35">
        <v>31</v>
      </c>
      <c r="H150" s="35">
        <v>1016</v>
      </c>
      <c r="I150" s="35">
        <v>900</v>
      </c>
      <c r="J150" s="35">
        <v>103</v>
      </c>
      <c r="K150" s="35">
        <v>6</v>
      </c>
      <c r="L150" s="35">
        <v>3</v>
      </c>
      <c r="M150" s="35">
        <v>4</v>
      </c>
      <c r="N150" s="37" t="s">
        <v>4</v>
      </c>
      <c r="O150" s="35">
        <v>23</v>
      </c>
      <c r="P150" s="35">
        <v>7</v>
      </c>
      <c r="Q150" s="36">
        <v>34</v>
      </c>
    </row>
    <row r="151" spans="2:17" ht="15" customHeight="1" x14ac:dyDescent="0.2">
      <c r="B151" s="239"/>
      <c r="C151" s="33" t="s">
        <v>6</v>
      </c>
      <c r="D151" s="34">
        <v>19</v>
      </c>
      <c r="E151" s="35">
        <v>73742</v>
      </c>
      <c r="F151" s="35">
        <v>2</v>
      </c>
      <c r="G151" s="35">
        <v>40</v>
      </c>
      <c r="H151" s="35">
        <v>87</v>
      </c>
      <c r="I151" s="35">
        <v>37</v>
      </c>
      <c r="J151" s="35">
        <v>49</v>
      </c>
      <c r="K151" s="35">
        <v>1</v>
      </c>
      <c r="L151" s="37" t="s">
        <v>4</v>
      </c>
      <c r="M151" s="37" t="s">
        <v>4</v>
      </c>
      <c r="N151" s="37" t="s">
        <v>4</v>
      </c>
      <c r="O151" s="35">
        <v>3</v>
      </c>
      <c r="P151" s="37" t="s">
        <v>4</v>
      </c>
      <c r="Q151" s="36">
        <v>67</v>
      </c>
    </row>
    <row r="152" spans="2:17" ht="15" customHeight="1" x14ac:dyDescent="0.2">
      <c r="B152" s="239"/>
      <c r="C152" s="33" t="s">
        <v>274</v>
      </c>
      <c r="D152" s="44" t="s">
        <v>4</v>
      </c>
      <c r="E152" s="35">
        <v>15507</v>
      </c>
      <c r="F152" s="37" t="s">
        <v>4</v>
      </c>
      <c r="G152" s="35">
        <v>3</v>
      </c>
      <c r="H152" s="35">
        <v>14</v>
      </c>
      <c r="I152" s="35">
        <v>3</v>
      </c>
      <c r="J152" s="35">
        <v>11</v>
      </c>
      <c r="K152" s="37" t="s">
        <v>4</v>
      </c>
      <c r="L152" s="37" t="s">
        <v>4</v>
      </c>
      <c r="M152" s="37" t="s">
        <v>4</v>
      </c>
      <c r="N152" s="37" t="s">
        <v>4</v>
      </c>
      <c r="O152" s="37" t="s">
        <v>4</v>
      </c>
      <c r="P152" s="37" t="s">
        <v>4</v>
      </c>
      <c r="Q152" s="36">
        <v>5</v>
      </c>
    </row>
    <row r="153" spans="2:17" ht="15" customHeight="1" x14ac:dyDescent="0.2">
      <c r="B153" s="240"/>
      <c r="C153" s="33" t="s">
        <v>2</v>
      </c>
      <c r="D153" s="34">
        <v>56</v>
      </c>
      <c r="E153" s="35">
        <v>312</v>
      </c>
      <c r="F153" s="35">
        <v>1</v>
      </c>
      <c r="G153" s="37" t="s">
        <v>4</v>
      </c>
      <c r="H153" s="35">
        <v>8</v>
      </c>
      <c r="I153" s="35">
        <v>4</v>
      </c>
      <c r="J153" s="37" t="s">
        <v>4</v>
      </c>
      <c r="K153" s="35">
        <v>2</v>
      </c>
      <c r="L153" s="35">
        <v>1</v>
      </c>
      <c r="M153" s="35">
        <v>1</v>
      </c>
      <c r="N153" s="37" t="s">
        <v>4</v>
      </c>
      <c r="O153" s="35">
        <v>71</v>
      </c>
      <c r="P153" s="35">
        <v>13</v>
      </c>
      <c r="Q153" s="36">
        <v>2</v>
      </c>
    </row>
    <row r="154" spans="2:17" s="43" customFormat="1" ht="15" customHeight="1" x14ac:dyDescent="0.2">
      <c r="B154" s="46" t="s">
        <v>110</v>
      </c>
      <c r="C154" s="42"/>
      <c r="D154" s="38">
        <v>117870</v>
      </c>
      <c r="E154" s="39">
        <v>1192603</v>
      </c>
      <c r="F154" s="39">
        <v>17605</v>
      </c>
      <c r="G154" s="39">
        <v>2238</v>
      </c>
      <c r="H154" s="39">
        <v>124324</v>
      </c>
      <c r="I154" s="39">
        <v>68954</v>
      </c>
      <c r="J154" s="39">
        <v>40507</v>
      </c>
      <c r="K154" s="39">
        <v>8254</v>
      </c>
      <c r="L154" s="39">
        <v>3117</v>
      </c>
      <c r="M154" s="39">
        <v>3415</v>
      </c>
      <c r="N154" s="39">
        <v>77</v>
      </c>
      <c r="O154" s="39">
        <v>69904</v>
      </c>
      <c r="P154" s="39">
        <v>4838</v>
      </c>
      <c r="Q154" s="40">
        <v>11433</v>
      </c>
    </row>
    <row r="155" spans="2:17" ht="15" customHeight="1" x14ac:dyDescent="0.2">
      <c r="B155" s="238" t="s">
        <v>2</v>
      </c>
      <c r="C155" s="33" t="s">
        <v>74</v>
      </c>
      <c r="D155" s="34">
        <v>4252</v>
      </c>
      <c r="E155" s="35">
        <v>22592</v>
      </c>
      <c r="F155" s="35">
        <v>13</v>
      </c>
      <c r="G155" s="37" t="s">
        <v>4</v>
      </c>
      <c r="H155" s="35">
        <v>89</v>
      </c>
      <c r="I155" s="35">
        <v>77</v>
      </c>
      <c r="J155" s="35">
        <v>11</v>
      </c>
      <c r="K155" s="35">
        <v>1</v>
      </c>
      <c r="L155" s="37" t="s">
        <v>4</v>
      </c>
      <c r="M155" s="37" t="s">
        <v>4</v>
      </c>
      <c r="N155" s="37" t="s">
        <v>4</v>
      </c>
      <c r="O155" s="35">
        <v>64</v>
      </c>
      <c r="P155" s="37" t="s">
        <v>4</v>
      </c>
      <c r="Q155" s="36">
        <v>149</v>
      </c>
    </row>
    <row r="156" spans="2:17" ht="15" customHeight="1" x14ac:dyDescent="0.2">
      <c r="B156" s="239"/>
      <c r="C156" s="33" t="s">
        <v>5</v>
      </c>
      <c r="D156" s="34">
        <v>1</v>
      </c>
      <c r="E156" s="35">
        <v>19246</v>
      </c>
      <c r="F156" s="35">
        <v>727</v>
      </c>
      <c r="G156" s="35">
        <v>73</v>
      </c>
      <c r="H156" s="35">
        <v>1380</v>
      </c>
      <c r="I156" s="35">
        <v>677</v>
      </c>
      <c r="J156" s="35">
        <v>533</v>
      </c>
      <c r="K156" s="35">
        <v>86</v>
      </c>
      <c r="L156" s="35">
        <v>47</v>
      </c>
      <c r="M156" s="35">
        <v>36</v>
      </c>
      <c r="N156" s="35">
        <v>1</v>
      </c>
      <c r="O156" s="35">
        <v>592</v>
      </c>
      <c r="P156" s="35">
        <v>25</v>
      </c>
      <c r="Q156" s="36">
        <v>10058</v>
      </c>
    </row>
    <row r="157" spans="2:17" ht="15" customHeight="1" x14ac:dyDescent="0.2">
      <c r="B157" s="239"/>
      <c r="C157" s="33" t="s">
        <v>75</v>
      </c>
      <c r="D157" s="44" t="s">
        <v>4</v>
      </c>
      <c r="E157" s="35">
        <v>281</v>
      </c>
      <c r="F157" s="35">
        <v>8</v>
      </c>
      <c r="G157" s="37" t="s">
        <v>4</v>
      </c>
      <c r="H157" s="35">
        <v>29</v>
      </c>
      <c r="I157" s="35">
        <v>29</v>
      </c>
      <c r="J157" s="35" t="s">
        <v>4</v>
      </c>
      <c r="K157" s="37" t="s">
        <v>4</v>
      </c>
      <c r="L157" s="37" t="s">
        <v>4</v>
      </c>
      <c r="M157" s="37" t="s">
        <v>4</v>
      </c>
      <c r="N157" s="37" t="s">
        <v>4</v>
      </c>
      <c r="O157" s="37" t="s">
        <v>4</v>
      </c>
      <c r="P157" s="37" t="s">
        <v>4</v>
      </c>
      <c r="Q157" s="36">
        <v>5</v>
      </c>
    </row>
    <row r="158" spans="2:17" ht="15" customHeight="1" x14ac:dyDescent="0.2">
      <c r="B158" s="239"/>
      <c r="C158" s="33" t="s">
        <v>76</v>
      </c>
      <c r="D158" s="44" t="s">
        <v>4</v>
      </c>
      <c r="E158" s="35">
        <v>93</v>
      </c>
      <c r="F158" s="37" t="s">
        <v>4</v>
      </c>
      <c r="G158" s="37" t="s">
        <v>4</v>
      </c>
      <c r="H158" s="35">
        <v>2</v>
      </c>
      <c r="I158" s="35">
        <v>2</v>
      </c>
      <c r="J158" s="37" t="s">
        <v>4</v>
      </c>
      <c r="K158" s="37" t="s">
        <v>4</v>
      </c>
      <c r="L158" s="37" t="s">
        <v>4</v>
      </c>
      <c r="M158" s="37" t="s">
        <v>4</v>
      </c>
      <c r="N158" s="37" t="s">
        <v>4</v>
      </c>
      <c r="O158" s="37" t="s">
        <v>4</v>
      </c>
      <c r="P158" s="37" t="s">
        <v>4</v>
      </c>
      <c r="Q158" s="45" t="s">
        <v>4</v>
      </c>
    </row>
    <row r="159" spans="2:17" ht="15" customHeight="1" x14ac:dyDescent="0.2">
      <c r="B159" s="239"/>
      <c r="C159" s="33" t="s">
        <v>77</v>
      </c>
      <c r="D159" s="34">
        <v>43</v>
      </c>
      <c r="E159" s="35">
        <v>1918</v>
      </c>
      <c r="F159" s="37">
        <v>1</v>
      </c>
      <c r="G159" s="37" t="s">
        <v>4</v>
      </c>
      <c r="H159" s="35">
        <v>44</v>
      </c>
      <c r="I159" s="35">
        <v>43</v>
      </c>
      <c r="J159" s="35">
        <v>1</v>
      </c>
      <c r="K159" s="37" t="s">
        <v>4</v>
      </c>
      <c r="L159" s="37" t="s">
        <v>4</v>
      </c>
      <c r="M159" s="37" t="s">
        <v>4</v>
      </c>
      <c r="N159" s="37" t="s">
        <v>4</v>
      </c>
      <c r="O159" s="37" t="s">
        <v>4</v>
      </c>
      <c r="P159" s="37" t="s">
        <v>4</v>
      </c>
      <c r="Q159" s="36">
        <v>46</v>
      </c>
    </row>
    <row r="160" spans="2:17" ht="15" customHeight="1" x14ac:dyDescent="0.2">
      <c r="B160" s="239"/>
      <c r="C160" s="33" t="s">
        <v>6</v>
      </c>
      <c r="D160" s="34">
        <v>1</v>
      </c>
      <c r="E160" s="35">
        <v>3548</v>
      </c>
      <c r="F160" s="37" t="s">
        <v>4</v>
      </c>
      <c r="G160" s="35">
        <v>4</v>
      </c>
      <c r="H160" s="37" t="s">
        <v>4</v>
      </c>
      <c r="I160" s="37" t="s">
        <v>4</v>
      </c>
      <c r="J160" s="37" t="s">
        <v>4</v>
      </c>
      <c r="K160" s="37" t="s">
        <v>4</v>
      </c>
      <c r="L160" s="37" t="s">
        <v>4</v>
      </c>
      <c r="M160" s="37" t="s">
        <v>4</v>
      </c>
      <c r="N160" s="37" t="s">
        <v>4</v>
      </c>
      <c r="O160" s="37" t="s">
        <v>4</v>
      </c>
      <c r="P160" s="37" t="s">
        <v>4</v>
      </c>
      <c r="Q160" s="36">
        <v>351</v>
      </c>
    </row>
    <row r="161" spans="2:17" ht="15" customHeight="1" x14ac:dyDescent="0.2">
      <c r="B161" s="239"/>
      <c r="C161" s="33" t="s">
        <v>274</v>
      </c>
      <c r="D161" s="44" t="s">
        <v>4</v>
      </c>
      <c r="E161" s="35">
        <v>1146</v>
      </c>
      <c r="F161" s="37" t="s">
        <v>4</v>
      </c>
      <c r="G161" s="37">
        <v>1</v>
      </c>
      <c r="H161" s="37" t="s">
        <v>4</v>
      </c>
      <c r="I161" s="37" t="s">
        <v>4</v>
      </c>
      <c r="J161" s="37" t="s">
        <v>4</v>
      </c>
      <c r="K161" s="37" t="s">
        <v>4</v>
      </c>
      <c r="L161" s="37" t="s">
        <v>4</v>
      </c>
      <c r="M161" s="37" t="s">
        <v>4</v>
      </c>
      <c r="N161" s="37" t="s">
        <v>4</v>
      </c>
      <c r="O161" s="37" t="s">
        <v>4</v>
      </c>
      <c r="P161" s="37" t="s">
        <v>4</v>
      </c>
      <c r="Q161" s="36">
        <v>20</v>
      </c>
    </row>
    <row r="162" spans="2:17" ht="15" customHeight="1" x14ac:dyDescent="0.2">
      <c r="B162" s="240"/>
      <c r="C162" s="33" t="s">
        <v>2</v>
      </c>
      <c r="D162" s="34">
        <v>8</v>
      </c>
      <c r="E162" s="35">
        <v>9</v>
      </c>
      <c r="F162" s="37" t="s">
        <v>4</v>
      </c>
      <c r="G162" s="37" t="s">
        <v>4</v>
      </c>
      <c r="H162" s="37" t="s">
        <v>4</v>
      </c>
      <c r="I162" s="37" t="s">
        <v>4</v>
      </c>
      <c r="J162" s="37" t="s">
        <v>4</v>
      </c>
      <c r="K162" s="37" t="s">
        <v>4</v>
      </c>
      <c r="L162" s="37" t="s">
        <v>4</v>
      </c>
      <c r="M162" s="37" t="s">
        <v>4</v>
      </c>
      <c r="N162" s="37" t="s">
        <v>4</v>
      </c>
      <c r="O162" s="37" t="s">
        <v>4</v>
      </c>
      <c r="P162" s="37" t="s">
        <v>4</v>
      </c>
      <c r="Q162" s="36">
        <v>4</v>
      </c>
    </row>
    <row r="163" spans="2:17" s="43" customFormat="1" ht="15" customHeight="1" x14ac:dyDescent="0.2">
      <c r="B163" s="46" t="s">
        <v>111</v>
      </c>
      <c r="C163" s="42"/>
      <c r="D163" s="38">
        <v>4305</v>
      </c>
      <c r="E163" s="39">
        <v>47687</v>
      </c>
      <c r="F163" s="39">
        <v>749</v>
      </c>
      <c r="G163" s="39">
        <v>77</v>
      </c>
      <c r="H163" s="39">
        <v>1544</v>
      </c>
      <c r="I163" s="39">
        <v>828</v>
      </c>
      <c r="J163" s="39">
        <v>545</v>
      </c>
      <c r="K163" s="39">
        <v>87</v>
      </c>
      <c r="L163" s="39">
        <v>47</v>
      </c>
      <c r="M163" s="39">
        <v>36</v>
      </c>
      <c r="N163" s="39">
        <v>1</v>
      </c>
      <c r="O163" s="39">
        <v>656</v>
      </c>
      <c r="P163" s="39">
        <v>25</v>
      </c>
      <c r="Q163" s="40">
        <v>10613</v>
      </c>
    </row>
    <row r="164" spans="2:17" ht="15" customHeight="1" x14ac:dyDescent="0.2">
      <c r="B164" s="238" t="s">
        <v>112</v>
      </c>
      <c r="C164" s="33" t="s">
        <v>74</v>
      </c>
      <c r="D164" s="34">
        <v>4987761</v>
      </c>
      <c r="E164" s="35">
        <v>29918520</v>
      </c>
      <c r="F164" s="35">
        <v>22829</v>
      </c>
      <c r="G164" s="35">
        <v>103</v>
      </c>
      <c r="H164" s="35">
        <v>177975</v>
      </c>
      <c r="I164" s="35">
        <v>163384</v>
      </c>
      <c r="J164" s="35">
        <v>13324</v>
      </c>
      <c r="K164" s="35">
        <v>1077</v>
      </c>
      <c r="L164" s="35">
        <v>52</v>
      </c>
      <c r="M164" s="35">
        <v>47</v>
      </c>
      <c r="N164" s="35">
        <v>91</v>
      </c>
      <c r="O164" s="35">
        <v>217905</v>
      </c>
      <c r="P164" s="35">
        <v>44</v>
      </c>
      <c r="Q164" s="36">
        <v>13885</v>
      </c>
    </row>
    <row r="165" spans="2:17" ht="15" customHeight="1" x14ac:dyDescent="0.2">
      <c r="B165" s="239"/>
      <c r="C165" s="33" t="s">
        <v>5</v>
      </c>
      <c r="D165" s="34">
        <v>4987</v>
      </c>
      <c r="E165" s="35">
        <v>13829261</v>
      </c>
      <c r="F165" s="35">
        <v>955214</v>
      </c>
      <c r="G165" s="35">
        <v>74238</v>
      </c>
      <c r="H165" s="35">
        <v>3514842</v>
      </c>
      <c r="I165" s="35">
        <v>1661504</v>
      </c>
      <c r="J165" s="35">
        <v>1388746</v>
      </c>
      <c r="K165" s="35">
        <v>222132</v>
      </c>
      <c r="L165" s="35">
        <v>107465</v>
      </c>
      <c r="M165" s="35">
        <v>132775</v>
      </c>
      <c r="N165" s="35">
        <v>2220</v>
      </c>
      <c r="O165" s="35">
        <v>2202850</v>
      </c>
      <c r="P165" s="35">
        <v>220278</v>
      </c>
      <c r="Q165" s="36">
        <v>336321</v>
      </c>
    </row>
    <row r="166" spans="2:17" ht="15" customHeight="1" x14ac:dyDescent="0.2">
      <c r="B166" s="239"/>
      <c r="C166" s="33" t="s">
        <v>75</v>
      </c>
      <c r="D166" s="34">
        <v>88</v>
      </c>
      <c r="E166" s="35">
        <v>299922</v>
      </c>
      <c r="F166" s="35">
        <v>2366</v>
      </c>
      <c r="G166" s="35">
        <v>9</v>
      </c>
      <c r="H166" s="35">
        <v>24757</v>
      </c>
      <c r="I166" s="35">
        <v>22670</v>
      </c>
      <c r="J166" s="35">
        <v>2005</v>
      </c>
      <c r="K166" s="35">
        <v>55</v>
      </c>
      <c r="L166" s="35">
        <v>2</v>
      </c>
      <c r="M166" s="37">
        <v>1</v>
      </c>
      <c r="N166" s="35">
        <v>24</v>
      </c>
      <c r="O166" s="35">
        <v>98</v>
      </c>
      <c r="P166" s="35">
        <v>20</v>
      </c>
      <c r="Q166" s="36">
        <v>526</v>
      </c>
    </row>
    <row r="167" spans="2:17" ht="15" customHeight="1" x14ac:dyDescent="0.2">
      <c r="B167" s="239"/>
      <c r="C167" s="33" t="s">
        <v>76</v>
      </c>
      <c r="D167" s="34">
        <v>25</v>
      </c>
      <c r="E167" s="35">
        <v>73123</v>
      </c>
      <c r="F167" s="35">
        <v>210</v>
      </c>
      <c r="G167" s="35">
        <v>728</v>
      </c>
      <c r="H167" s="35">
        <v>12838</v>
      </c>
      <c r="I167" s="35">
        <v>9524</v>
      </c>
      <c r="J167" s="35">
        <v>952</v>
      </c>
      <c r="K167" s="35">
        <v>339</v>
      </c>
      <c r="L167" s="35">
        <v>729</v>
      </c>
      <c r="M167" s="35">
        <v>1292</v>
      </c>
      <c r="N167" s="35">
        <v>2</v>
      </c>
      <c r="O167" s="35">
        <v>3716</v>
      </c>
      <c r="P167" s="35">
        <v>3676</v>
      </c>
      <c r="Q167" s="36">
        <v>740</v>
      </c>
    </row>
    <row r="168" spans="2:17" ht="15" customHeight="1" x14ac:dyDescent="0.2">
      <c r="B168" s="239"/>
      <c r="C168" s="33" t="s">
        <v>77</v>
      </c>
      <c r="D168" s="34">
        <v>59289</v>
      </c>
      <c r="E168" s="35">
        <v>1651643</v>
      </c>
      <c r="F168" s="35">
        <v>148</v>
      </c>
      <c r="G168" s="35">
        <v>3332</v>
      </c>
      <c r="H168" s="35">
        <v>92312</v>
      </c>
      <c r="I168" s="35">
        <v>75862</v>
      </c>
      <c r="J168" s="35">
        <v>15195</v>
      </c>
      <c r="K168" s="35">
        <v>565</v>
      </c>
      <c r="L168" s="35">
        <v>337</v>
      </c>
      <c r="M168" s="35">
        <v>324</v>
      </c>
      <c r="N168" s="35">
        <v>29</v>
      </c>
      <c r="O168" s="35">
        <v>1920</v>
      </c>
      <c r="P168" s="35">
        <v>860</v>
      </c>
      <c r="Q168" s="36">
        <v>2319</v>
      </c>
    </row>
    <row r="169" spans="2:17" ht="15" customHeight="1" x14ac:dyDescent="0.2">
      <c r="B169" s="239"/>
      <c r="C169" s="33" t="s">
        <v>6</v>
      </c>
      <c r="D169" s="34">
        <v>1934</v>
      </c>
      <c r="E169" s="35">
        <v>3556956</v>
      </c>
      <c r="F169" s="35">
        <v>83</v>
      </c>
      <c r="G169" s="35">
        <v>6999</v>
      </c>
      <c r="H169" s="35">
        <v>3860</v>
      </c>
      <c r="I169" s="35">
        <v>1412</v>
      </c>
      <c r="J169" s="35">
        <v>2373</v>
      </c>
      <c r="K169" s="35">
        <v>57</v>
      </c>
      <c r="L169" s="35">
        <v>3</v>
      </c>
      <c r="M169" s="35">
        <v>14</v>
      </c>
      <c r="N169" s="35">
        <v>1</v>
      </c>
      <c r="O169" s="35">
        <v>139</v>
      </c>
      <c r="P169" s="35">
        <v>35</v>
      </c>
      <c r="Q169" s="36">
        <v>3250</v>
      </c>
    </row>
    <row r="170" spans="2:17" ht="15" customHeight="1" x14ac:dyDescent="0.2">
      <c r="B170" s="239"/>
      <c r="C170" s="33" t="s">
        <v>274</v>
      </c>
      <c r="D170" s="34">
        <v>9</v>
      </c>
      <c r="E170" s="35">
        <v>967423</v>
      </c>
      <c r="F170" s="35">
        <v>19</v>
      </c>
      <c r="G170" s="35">
        <v>213</v>
      </c>
      <c r="H170" s="35">
        <v>591</v>
      </c>
      <c r="I170" s="35">
        <v>74</v>
      </c>
      <c r="J170" s="35">
        <v>505</v>
      </c>
      <c r="K170" s="35">
        <v>1</v>
      </c>
      <c r="L170" s="35" t="s">
        <v>4</v>
      </c>
      <c r="M170" s="35">
        <v>11</v>
      </c>
      <c r="N170" s="37" t="s">
        <v>4</v>
      </c>
      <c r="O170" s="35">
        <v>30</v>
      </c>
      <c r="P170" s="35">
        <v>23</v>
      </c>
      <c r="Q170" s="36">
        <v>468</v>
      </c>
    </row>
    <row r="171" spans="2:17" ht="15" customHeight="1" x14ac:dyDescent="0.2">
      <c r="B171" s="240"/>
      <c r="C171" s="33" t="s">
        <v>2</v>
      </c>
      <c r="D171" s="34">
        <v>5164</v>
      </c>
      <c r="E171" s="35">
        <v>9741</v>
      </c>
      <c r="F171" s="35">
        <v>160</v>
      </c>
      <c r="G171" s="35">
        <v>150</v>
      </c>
      <c r="H171" s="35">
        <v>1079</v>
      </c>
      <c r="I171" s="35">
        <v>515</v>
      </c>
      <c r="J171" s="35">
        <v>67</v>
      </c>
      <c r="K171" s="35">
        <v>91</v>
      </c>
      <c r="L171" s="35">
        <v>68</v>
      </c>
      <c r="M171" s="35">
        <v>331</v>
      </c>
      <c r="N171" s="35">
        <v>7</v>
      </c>
      <c r="O171" s="35">
        <v>2378</v>
      </c>
      <c r="P171" s="35">
        <v>1190</v>
      </c>
      <c r="Q171" s="36">
        <v>260</v>
      </c>
    </row>
    <row r="172" spans="2:17" s="43" customFormat="1" ht="15" customHeight="1" x14ac:dyDescent="0.2">
      <c r="B172" s="46" t="s">
        <v>94</v>
      </c>
      <c r="C172" s="47"/>
      <c r="D172" s="48">
        <v>5059248</v>
      </c>
      <c r="E172" s="49">
        <v>49339166</v>
      </c>
      <c r="F172" s="49">
        <v>981010</v>
      </c>
      <c r="G172" s="49">
        <v>85559</v>
      </c>
      <c r="H172" s="49">
        <v>3827663</v>
      </c>
      <c r="I172" s="49">
        <v>1934871</v>
      </c>
      <c r="J172" s="49">
        <v>1422662</v>
      </c>
      <c r="K172" s="49">
        <v>224316</v>
      </c>
      <c r="L172" s="49">
        <v>108656</v>
      </c>
      <c r="M172" s="49">
        <v>134784</v>
      </c>
      <c r="N172" s="49">
        <v>2374</v>
      </c>
      <c r="O172" s="49">
        <v>2429006</v>
      </c>
      <c r="P172" s="49">
        <v>226103</v>
      </c>
      <c r="Q172" s="50">
        <v>357301</v>
      </c>
    </row>
    <row r="173" spans="2:17" ht="15" customHeight="1" x14ac:dyDescent="0.2"/>
    <row r="174" spans="2:17" ht="15" customHeight="1" x14ac:dyDescent="0.2">
      <c r="B174" s="243" t="s">
        <v>113</v>
      </c>
      <c r="C174" s="243"/>
      <c r="D174" s="243"/>
      <c r="E174" s="243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  <c r="P174" s="243"/>
      <c r="Q174" s="243"/>
    </row>
  </sheetData>
  <mergeCells count="36">
    <mergeCell ref="B4:Q4"/>
    <mergeCell ref="B47:B54"/>
    <mergeCell ref="B38:B45"/>
    <mergeCell ref="C8:C10"/>
    <mergeCell ref="B8:B10"/>
    <mergeCell ref="B6:Q6"/>
    <mergeCell ref="B5:Q5"/>
    <mergeCell ref="Q8:Q10"/>
    <mergeCell ref="E9:E10"/>
    <mergeCell ref="F9:F10"/>
    <mergeCell ref="H9:H10"/>
    <mergeCell ref="I9:N9"/>
    <mergeCell ref="O9:O10"/>
    <mergeCell ref="P9:P10"/>
    <mergeCell ref="D8:D10"/>
    <mergeCell ref="E8:F8"/>
    <mergeCell ref="B174:Q174"/>
    <mergeCell ref="B128:B135"/>
    <mergeCell ref="B119:B126"/>
    <mergeCell ref="B110:B117"/>
    <mergeCell ref="B101:B108"/>
    <mergeCell ref="B92:B99"/>
    <mergeCell ref="B83:B90"/>
    <mergeCell ref="B164:B171"/>
    <mergeCell ref="B155:B162"/>
    <mergeCell ref="B146:B153"/>
    <mergeCell ref="B137:B144"/>
    <mergeCell ref="G8:G10"/>
    <mergeCell ref="H8:N8"/>
    <mergeCell ref="O8:P8"/>
    <mergeCell ref="B74:B81"/>
    <mergeCell ref="B65:B72"/>
    <mergeCell ref="B11:B18"/>
    <mergeCell ref="B29:B36"/>
    <mergeCell ref="B20:B27"/>
    <mergeCell ref="B56:B63"/>
  </mergeCells>
  <hyperlinks>
    <hyperlink ref="B2" location="Inhaltsverzeichnis!A1" display="zurück zum Inhaltsverzeichnis" xr:uid="{890086D9-823A-48C3-A391-708977D6D7BD}"/>
  </hyperlinks>
  <pageMargins left="0.15748031496062992" right="0.19685039370078741" top="0.19685039370078741" bottom="0.99" header="0.19685039370078741" footer="0.2"/>
  <pageSetup paperSize="8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showGridLines="0" zoomScaleNormal="100" workbookViewId="0"/>
  </sheetViews>
  <sheetFormatPr baseColWidth="10" defaultColWidth="11.42578125" defaultRowHeight="15" customHeight="1" x14ac:dyDescent="0.2"/>
  <cols>
    <col min="1" max="1" width="11.42578125" style="18"/>
    <col min="2" max="9" width="13.7109375" style="18" customWidth="1"/>
    <col min="10" max="10" width="14.7109375" style="18" customWidth="1"/>
    <col min="11" max="16384" width="11.42578125" style="18"/>
  </cols>
  <sheetData>
    <row r="1" spans="2:10" ht="15" customHeight="1" x14ac:dyDescent="0.2">
      <c r="B1" s="51"/>
    </row>
    <row r="2" spans="2:10" ht="15" customHeight="1" x14ac:dyDescent="0.2">
      <c r="B2" s="8" t="s">
        <v>63</v>
      </c>
    </row>
    <row r="4" spans="2:10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</row>
    <row r="5" spans="2:10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</row>
    <row r="6" spans="2:10" ht="15" customHeight="1" x14ac:dyDescent="0.2">
      <c r="B6" s="258" t="s">
        <v>401</v>
      </c>
      <c r="C6" s="258"/>
      <c r="D6" s="258"/>
      <c r="E6" s="258"/>
      <c r="F6" s="258"/>
      <c r="G6" s="258"/>
      <c r="H6" s="258"/>
      <c r="I6" s="258"/>
      <c r="J6" s="258"/>
    </row>
    <row r="7" spans="2:10" ht="15" customHeight="1" x14ac:dyDescent="0.2">
      <c r="B7" s="52"/>
      <c r="C7" s="53"/>
      <c r="D7" s="53"/>
      <c r="E7" s="53"/>
      <c r="F7" s="53"/>
      <c r="G7" s="53"/>
      <c r="H7" s="53"/>
      <c r="I7" s="53"/>
      <c r="J7" s="53"/>
    </row>
    <row r="8" spans="2:10" ht="45" customHeight="1" x14ac:dyDescent="0.2">
      <c r="B8" s="54" t="s">
        <v>118</v>
      </c>
      <c r="C8" s="54" t="s">
        <v>0</v>
      </c>
      <c r="D8" s="55" t="s">
        <v>1</v>
      </c>
      <c r="E8" s="54" t="s">
        <v>123</v>
      </c>
      <c r="F8" s="147" t="s">
        <v>119</v>
      </c>
      <c r="G8" s="148" t="s">
        <v>120</v>
      </c>
      <c r="H8" s="148" t="s">
        <v>121</v>
      </c>
      <c r="I8" s="55" t="s">
        <v>2</v>
      </c>
      <c r="J8" s="55" t="s">
        <v>3</v>
      </c>
    </row>
    <row r="9" spans="2:10" ht="15" customHeight="1" x14ac:dyDescent="0.2">
      <c r="B9" s="55">
        <v>1960</v>
      </c>
      <c r="C9" s="56">
        <v>4341124</v>
      </c>
      <c r="D9" s="56">
        <v>272</v>
      </c>
      <c r="E9" s="56" t="s">
        <v>4</v>
      </c>
      <c r="F9" s="56" t="s">
        <v>4</v>
      </c>
      <c r="G9" s="56">
        <v>147989</v>
      </c>
      <c r="H9" s="56" t="s">
        <v>4</v>
      </c>
      <c r="I9" s="56">
        <v>22</v>
      </c>
      <c r="J9" s="56">
        <f t="shared" ref="J9:J18" si="0">SUM(C9:I9)</f>
        <v>4489407</v>
      </c>
    </row>
    <row r="10" spans="2:10" ht="15" customHeight="1" x14ac:dyDescent="0.2">
      <c r="B10" s="55">
        <v>1965</v>
      </c>
      <c r="C10" s="56">
        <v>8983357</v>
      </c>
      <c r="D10" s="56">
        <v>137</v>
      </c>
      <c r="E10" s="56" t="s">
        <v>4</v>
      </c>
      <c r="F10" s="56">
        <v>262</v>
      </c>
      <c r="G10" s="56">
        <v>283662</v>
      </c>
      <c r="H10" s="56" t="s">
        <v>4</v>
      </c>
      <c r="I10" s="56">
        <v>5</v>
      </c>
      <c r="J10" s="56">
        <f t="shared" si="0"/>
        <v>9267423</v>
      </c>
    </row>
    <row r="11" spans="2:10" ht="15" customHeight="1" x14ac:dyDescent="0.2">
      <c r="B11" s="55">
        <v>1970</v>
      </c>
      <c r="C11" s="56">
        <v>13493856</v>
      </c>
      <c r="D11" s="56">
        <v>51</v>
      </c>
      <c r="E11" s="56" t="s">
        <v>4</v>
      </c>
      <c r="F11" s="56">
        <v>12507</v>
      </c>
      <c r="G11" s="56">
        <v>434660</v>
      </c>
      <c r="H11" s="56" t="s">
        <v>4</v>
      </c>
      <c r="I11" s="56">
        <v>5</v>
      </c>
      <c r="J11" s="56">
        <f t="shared" si="0"/>
        <v>13941079</v>
      </c>
    </row>
    <row r="12" spans="2:10" ht="15" customHeight="1" x14ac:dyDescent="0.2">
      <c r="B12" s="55">
        <v>1975</v>
      </c>
      <c r="C12" s="56">
        <v>17233087</v>
      </c>
      <c r="D12" s="56">
        <v>926</v>
      </c>
      <c r="E12" s="56" t="s">
        <v>4</v>
      </c>
      <c r="F12" s="56">
        <v>20383</v>
      </c>
      <c r="G12" s="56">
        <v>643843</v>
      </c>
      <c r="H12" s="56">
        <v>57</v>
      </c>
      <c r="I12" s="56">
        <v>1</v>
      </c>
      <c r="J12" s="56">
        <f t="shared" si="0"/>
        <v>17898297</v>
      </c>
    </row>
    <row r="13" spans="2:10" ht="15" customHeight="1" x14ac:dyDescent="0.2">
      <c r="B13" s="55">
        <v>1980</v>
      </c>
      <c r="C13" s="56">
        <v>22028625</v>
      </c>
      <c r="D13" s="56">
        <v>10234</v>
      </c>
      <c r="E13" s="56" t="s">
        <v>4</v>
      </c>
      <c r="F13" s="56">
        <v>14507</v>
      </c>
      <c r="G13" s="56">
        <v>1138142</v>
      </c>
      <c r="H13" s="56">
        <v>108</v>
      </c>
      <c r="I13" s="56" t="s">
        <v>4</v>
      </c>
      <c r="J13" s="56">
        <f t="shared" si="0"/>
        <v>23191616</v>
      </c>
    </row>
    <row r="14" spans="2:10" ht="15" customHeight="1" x14ac:dyDescent="0.2">
      <c r="B14" s="55">
        <v>1985</v>
      </c>
      <c r="C14" s="56">
        <v>23472956</v>
      </c>
      <c r="D14" s="56">
        <v>20782</v>
      </c>
      <c r="E14" s="56" t="s">
        <v>4</v>
      </c>
      <c r="F14" s="56">
        <v>9573</v>
      </c>
      <c r="G14" s="56">
        <v>2341030</v>
      </c>
      <c r="H14" s="56">
        <v>179</v>
      </c>
      <c r="I14" s="56" t="s">
        <v>4</v>
      </c>
      <c r="J14" s="56">
        <f t="shared" si="0"/>
        <v>25844520</v>
      </c>
    </row>
    <row r="15" spans="2:10" ht="15" customHeight="1" x14ac:dyDescent="0.2">
      <c r="B15" s="55">
        <v>1990</v>
      </c>
      <c r="C15" s="56">
        <v>26545742</v>
      </c>
      <c r="D15" s="56">
        <v>6979</v>
      </c>
      <c r="E15" s="56" t="s">
        <v>4</v>
      </c>
      <c r="F15" s="56">
        <v>9202</v>
      </c>
      <c r="G15" s="56">
        <v>4122435</v>
      </c>
      <c r="H15" s="56">
        <v>317</v>
      </c>
      <c r="I15" s="56">
        <v>136</v>
      </c>
      <c r="J15" s="56">
        <f t="shared" si="0"/>
        <v>30684811</v>
      </c>
    </row>
    <row r="16" spans="2:10" ht="15" customHeight="1" x14ac:dyDescent="0.2">
      <c r="B16" s="55">
        <v>1995</v>
      </c>
      <c r="C16" s="56">
        <v>34847579</v>
      </c>
      <c r="D16" s="56">
        <v>2027</v>
      </c>
      <c r="E16" s="56" t="s">
        <v>4</v>
      </c>
      <c r="F16" s="56">
        <v>7038</v>
      </c>
      <c r="G16" s="56">
        <v>5544551</v>
      </c>
      <c r="H16" s="56">
        <v>2285</v>
      </c>
      <c r="I16" s="56">
        <v>814</v>
      </c>
      <c r="J16" s="56">
        <f t="shared" si="0"/>
        <v>40404294</v>
      </c>
    </row>
    <row r="17" spans="2:10" ht="15" customHeight="1" x14ac:dyDescent="0.2">
      <c r="B17" s="55">
        <v>2000</v>
      </c>
      <c r="C17" s="56">
        <v>36868006</v>
      </c>
      <c r="D17" s="56">
        <v>1181</v>
      </c>
      <c r="E17" s="56">
        <v>2685</v>
      </c>
      <c r="F17" s="56">
        <v>4124</v>
      </c>
      <c r="G17" s="56">
        <v>5960676</v>
      </c>
      <c r="H17" s="56">
        <v>2632</v>
      </c>
      <c r="I17" s="56">
        <v>602</v>
      </c>
      <c r="J17" s="56">
        <f t="shared" si="0"/>
        <v>42839906</v>
      </c>
    </row>
    <row r="18" spans="2:10" ht="15" customHeight="1" x14ac:dyDescent="0.2">
      <c r="B18" s="55">
        <v>2005</v>
      </c>
      <c r="C18" s="56">
        <v>36256631</v>
      </c>
      <c r="D18" s="56">
        <v>10043</v>
      </c>
      <c r="E18" s="56">
        <v>24579</v>
      </c>
      <c r="F18" s="56">
        <v>8030</v>
      </c>
      <c r="G18" s="56">
        <v>9071536</v>
      </c>
      <c r="H18" s="56">
        <v>2038</v>
      </c>
      <c r="I18" s="56">
        <v>2669</v>
      </c>
      <c r="J18" s="56">
        <f t="shared" si="0"/>
        <v>45375526</v>
      </c>
    </row>
    <row r="20" spans="2:10" ht="15" customHeight="1" x14ac:dyDescent="0.2">
      <c r="B20" s="257" t="s">
        <v>272</v>
      </c>
      <c r="C20" s="257"/>
      <c r="D20" s="257"/>
      <c r="E20" s="257"/>
      <c r="F20" s="257"/>
      <c r="G20" s="257"/>
      <c r="H20" s="257"/>
      <c r="I20" s="257"/>
      <c r="J20" s="257"/>
    </row>
    <row r="21" spans="2:10" ht="15" customHeight="1" x14ac:dyDescent="0.2">
      <c r="B21" s="259" t="s">
        <v>122</v>
      </c>
      <c r="C21" s="257"/>
      <c r="D21" s="257"/>
      <c r="E21" s="257"/>
      <c r="F21" s="257"/>
      <c r="G21" s="257"/>
      <c r="H21" s="257"/>
      <c r="I21" s="257"/>
      <c r="J21" s="257"/>
    </row>
    <row r="22" spans="2:10" ht="15" customHeight="1" x14ac:dyDescent="0.2">
      <c r="B22" s="243" t="s">
        <v>271</v>
      </c>
      <c r="C22" s="243"/>
      <c r="D22" s="243"/>
      <c r="E22" s="243"/>
      <c r="F22" s="243"/>
      <c r="G22" s="243"/>
      <c r="H22" s="243"/>
      <c r="I22" s="243"/>
      <c r="J22" s="243"/>
    </row>
    <row r="23" spans="2:10" ht="15" customHeight="1" x14ac:dyDescent="0.2">
      <c r="B23" s="243" t="s">
        <v>113</v>
      </c>
      <c r="C23" s="243"/>
      <c r="D23" s="243"/>
      <c r="E23" s="243"/>
      <c r="F23" s="243"/>
      <c r="G23" s="243"/>
      <c r="H23" s="243"/>
      <c r="I23" s="243"/>
      <c r="J23" s="243"/>
    </row>
  </sheetData>
  <mergeCells count="7">
    <mergeCell ref="B5:J5"/>
    <mergeCell ref="B4:J4"/>
    <mergeCell ref="B20:J20"/>
    <mergeCell ref="B22:J22"/>
    <mergeCell ref="B23:J23"/>
    <mergeCell ref="B6:J6"/>
    <mergeCell ref="B21:J21"/>
  </mergeCells>
  <phoneticPr fontId="7" type="noConversion"/>
  <hyperlinks>
    <hyperlink ref="B2" location="Inhaltsverzeichnis!A1" display="zurück zum Inhaltsverzeichnis" xr:uid="{2B31231B-53D3-458F-BE9C-C218B43A2B32}"/>
  </hyperlinks>
  <pageMargins left="0.17" right="0.39370078740157483" top="0.59055118110236227" bottom="0.59055118110236227" header="0.17" footer="0.17"/>
  <pageSetup paperSize="9" orientation="landscape" r:id="rId1"/>
  <headerFooter alignWithMargins="0"/>
  <ignoredErrors>
    <ignoredError sqref="J17 J1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C0F1-038F-41CC-B514-CD52D0107CAE}">
  <dimension ref="B1:K31"/>
  <sheetViews>
    <sheetView showGridLines="0" tabSelected="1" workbookViewId="0"/>
  </sheetViews>
  <sheetFormatPr baseColWidth="10" defaultColWidth="11.42578125" defaultRowHeight="15" customHeight="1" x14ac:dyDescent="0.2"/>
  <cols>
    <col min="1" max="1" width="11.42578125" style="18"/>
    <col min="2" max="4" width="13.7109375" style="18" customWidth="1"/>
    <col min="5" max="5" width="15.42578125" style="18" customWidth="1"/>
    <col min="6" max="6" width="15.28515625" style="18" bestFit="1" customWidth="1"/>
    <col min="7" max="8" width="13.7109375" style="18" customWidth="1"/>
    <col min="9" max="9" width="12.7109375" style="18" customWidth="1"/>
    <col min="10" max="10" width="13.7109375" style="18" customWidth="1"/>
    <col min="11" max="11" width="14.7109375" style="18" customWidth="1"/>
    <col min="12" max="16384" width="11.42578125" style="18"/>
  </cols>
  <sheetData>
    <row r="1" spans="2:11" ht="15" customHeight="1" x14ac:dyDescent="0.2">
      <c r="B1" s="51"/>
    </row>
    <row r="2" spans="2:11" ht="15" customHeight="1" x14ac:dyDescent="0.2">
      <c r="B2" s="8" t="s">
        <v>63</v>
      </c>
    </row>
    <row r="4" spans="2:11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</row>
    <row r="5" spans="2:11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</row>
    <row r="6" spans="2:11" ht="15" customHeight="1" x14ac:dyDescent="0.2">
      <c r="B6" s="244" t="s">
        <v>285</v>
      </c>
      <c r="C6" s="244"/>
      <c r="D6" s="244"/>
      <c r="E6" s="244"/>
      <c r="F6" s="244"/>
      <c r="G6" s="244"/>
      <c r="H6" s="244"/>
      <c r="I6" s="244"/>
      <c r="J6" s="244"/>
      <c r="K6" s="244"/>
    </row>
    <row r="8" spans="2:11" ht="30" customHeight="1" x14ac:dyDescent="0.2">
      <c r="B8" s="262" t="s">
        <v>118</v>
      </c>
      <c r="C8" s="262" t="s">
        <v>127</v>
      </c>
      <c r="D8" s="264" t="s">
        <v>5</v>
      </c>
      <c r="E8" s="262" t="s">
        <v>125</v>
      </c>
      <c r="F8" s="262" t="s">
        <v>126</v>
      </c>
      <c r="G8" s="262" t="s">
        <v>10</v>
      </c>
      <c r="H8" s="260" t="s">
        <v>247</v>
      </c>
      <c r="I8" s="261"/>
      <c r="J8" s="264" t="s">
        <v>2</v>
      </c>
      <c r="K8" s="264" t="s">
        <v>3</v>
      </c>
    </row>
    <row r="9" spans="2:11" ht="15" customHeight="1" x14ac:dyDescent="0.2">
      <c r="B9" s="263"/>
      <c r="C9" s="263"/>
      <c r="D9" s="265"/>
      <c r="E9" s="263"/>
      <c r="F9" s="263"/>
      <c r="G9" s="263"/>
      <c r="H9" s="54" t="s">
        <v>7</v>
      </c>
      <c r="I9" s="55" t="s">
        <v>8</v>
      </c>
      <c r="J9" s="265"/>
      <c r="K9" s="265"/>
    </row>
    <row r="10" spans="2:11" ht="15" customHeight="1" x14ac:dyDescent="0.2">
      <c r="B10" s="55">
        <v>2010</v>
      </c>
      <c r="C10" s="56">
        <v>30449617</v>
      </c>
      <c r="D10" s="56">
        <v>10817769</v>
      </c>
      <c r="E10" s="56">
        <v>369430</v>
      </c>
      <c r="F10" s="56">
        <v>68515</v>
      </c>
      <c r="G10" s="56">
        <v>1588</v>
      </c>
      <c r="H10" s="56">
        <v>28862</v>
      </c>
      <c r="I10" s="56" t="s">
        <v>4</v>
      </c>
      <c r="J10" s="56">
        <v>1846</v>
      </c>
      <c r="K10" s="56">
        <f t="shared" ref="K10:K22" si="0">SUM(C10:H10,J10)</f>
        <v>41737627</v>
      </c>
    </row>
    <row r="11" spans="2:11" ht="15" customHeight="1" x14ac:dyDescent="0.2">
      <c r="B11" s="55">
        <v>2011</v>
      </c>
      <c r="C11" s="56">
        <v>30487578</v>
      </c>
      <c r="D11" s="56">
        <v>11266644</v>
      </c>
      <c r="E11" s="56">
        <v>418659</v>
      </c>
      <c r="F11" s="56">
        <v>71519</v>
      </c>
      <c r="G11" s="56">
        <v>2307</v>
      </c>
      <c r="H11" s="56">
        <v>37256</v>
      </c>
      <c r="I11" s="56" t="s">
        <v>4</v>
      </c>
      <c r="J11" s="56">
        <v>17600</v>
      </c>
      <c r="K11" s="56">
        <f t="shared" si="0"/>
        <v>42301563</v>
      </c>
    </row>
    <row r="12" spans="2:11" ht="15" customHeight="1" x14ac:dyDescent="0.2">
      <c r="B12" s="55">
        <v>2012</v>
      </c>
      <c r="C12" s="56">
        <v>30452019</v>
      </c>
      <c r="D12" s="56">
        <v>11891375</v>
      </c>
      <c r="E12" s="56">
        <v>456252</v>
      </c>
      <c r="F12" s="56">
        <v>74853</v>
      </c>
      <c r="G12" s="56">
        <v>4541</v>
      </c>
      <c r="H12" s="56">
        <v>47642</v>
      </c>
      <c r="I12" s="56" t="s">
        <v>4</v>
      </c>
      <c r="J12" s="56">
        <v>965</v>
      </c>
      <c r="K12" s="56">
        <f t="shared" si="0"/>
        <v>42927647</v>
      </c>
    </row>
    <row r="13" spans="2:11" ht="15" customHeight="1" x14ac:dyDescent="0.2">
      <c r="B13" s="55">
        <v>2013</v>
      </c>
      <c r="C13" s="56">
        <v>30206472</v>
      </c>
      <c r="D13" s="56">
        <v>12578950</v>
      </c>
      <c r="E13" s="56">
        <v>494777</v>
      </c>
      <c r="F13" s="56">
        <v>76284</v>
      </c>
      <c r="G13" s="56">
        <v>7114</v>
      </c>
      <c r="H13" s="56">
        <v>64995</v>
      </c>
      <c r="I13" s="56" t="s">
        <v>9</v>
      </c>
      <c r="J13" s="56">
        <v>2532</v>
      </c>
      <c r="K13" s="56">
        <f t="shared" si="0"/>
        <v>43431124</v>
      </c>
    </row>
    <row r="14" spans="2:11" ht="15" customHeight="1" x14ac:dyDescent="0.2">
      <c r="B14" s="55">
        <v>2014</v>
      </c>
      <c r="C14" s="56">
        <v>29956296</v>
      </c>
      <c r="D14" s="56">
        <v>13215190</v>
      </c>
      <c r="E14" s="56">
        <v>500867</v>
      </c>
      <c r="F14" s="56">
        <v>79065</v>
      </c>
      <c r="G14" s="56">
        <v>12156</v>
      </c>
      <c r="H14" s="56">
        <v>85575</v>
      </c>
      <c r="I14" s="56" t="s">
        <v>9</v>
      </c>
      <c r="J14" s="56">
        <v>2081</v>
      </c>
      <c r="K14" s="56">
        <f t="shared" si="0"/>
        <v>43851230</v>
      </c>
    </row>
    <row r="15" spans="2:11" ht="15" customHeight="1" x14ac:dyDescent="0.2">
      <c r="B15" s="55">
        <v>2015</v>
      </c>
      <c r="C15" s="56">
        <v>29837614</v>
      </c>
      <c r="D15" s="56">
        <v>13861404</v>
      </c>
      <c r="E15" s="56">
        <v>494148</v>
      </c>
      <c r="F15" s="56">
        <v>81423</v>
      </c>
      <c r="G15" s="56">
        <v>18948</v>
      </c>
      <c r="H15" s="56">
        <v>107754</v>
      </c>
      <c r="I15" s="56" t="s">
        <v>9</v>
      </c>
      <c r="J15" s="56">
        <v>1833</v>
      </c>
      <c r="K15" s="56">
        <f t="shared" si="0"/>
        <v>44403124</v>
      </c>
    </row>
    <row r="16" spans="2:11" ht="15" customHeight="1" x14ac:dyDescent="0.2">
      <c r="B16" s="55">
        <v>2016</v>
      </c>
      <c r="C16" s="56">
        <v>29825223</v>
      </c>
      <c r="D16" s="56">
        <v>14532426</v>
      </c>
      <c r="E16" s="56">
        <v>475711</v>
      </c>
      <c r="F16" s="56">
        <v>80300</v>
      </c>
      <c r="G16" s="56">
        <v>25502</v>
      </c>
      <c r="H16" s="56">
        <v>130365</v>
      </c>
      <c r="I16" s="56" t="s">
        <v>9</v>
      </c>
      <c r="J16" s="56">
        <v>1682</v>
      </c>
      <c r="K16" s="56">
        <f t="shared" si="0"/>
        <v>45071209</v>
      </c>
    </row>
    <row r="17" spans="2:11" ht="15" customHeight="1" x14ac:dyDescent="0.2">
      <c r="B17" s="55">
        <v>2017</v>
      </c>
      <c r="C17" s="56">
        <v>29978635</v>
      </c>
      <c r="D17" s="56">
        <v>15089392</v>
      </c>
      <c r="E17" s="56">
        <v>448025</v>
      </c>
      <c r="F17" s="56">
        <v>77187</v>
      </c>
      <c r="G17" s="56">
        <v>34022</v>
      </c>
      <c r="H17" s="56">
        <v>165405</v>
      </c>
      <c r="I17" s="56">
        <v>20975</v>
      </c>
      <c r="J17" s="56">
        <v>10894</v>
      </c>
      <c r="K17" s="56">
        <f t="shared" si="0"/>
        <v>45803560</v>
      </c>
    </row>
    <row r="18" spans="2:11" ht="15" customHeight="1" x14ac:dyDescent="0.2">
      <c r="B18" s="55">
        <v>2018</v>
      </c>
      <c r="C18" s="56">
        <v>30451268</v>
      </c>
      <c r="D18" s="56">
        <v>15225296</v>
      </c>
      <c r="E18" s="56">
        <v>421283</v>
      </c>
      <c r="F18" s="56">
        <v>75459</v>
      </c>
      <c r="G18" s="56">
        <v>53861</v>
      </c>
      <c r="H18" s="56">
        <v>236710</v>
      </c>
      <c r="I18" s="56">
        <v>44419</v>
      </c>
      <c r="J18" s="56">
        <v>10717</v>
      </c>
      <c r="K18" s="56">
        <f t="shared" si="0"/>
        <v>46474594</v>
      </c>
    </row>
    <row r="19" spans="2:11" ht="15" customHeight="1" x14ac:dyDescent="0.2">
      <c r="B19" s="55">
        <v>2019</v>
      </c>
      <c r="C19" s="56">
        <v>31031021</v>
      </c>
      <c r="D19" s="56">
        <v>15153364</v>
      </c>
      <c r="E19" s="56">
        <v>395592</v>
      </c>
      <c r="F19" s="56">
        <v>80776</v>
      </c>
      <c r="G19" s="56">
        <v>83175</v>
      </c>
      <c r="H19" s="56">
        <v>341411</v>
      </c>
      <c r="I19" s="56">
        <v>66997</v>
      </c>
      <c r="J19" s="56">
        <v>10445</v>
      </c>
      <c r="K19" s="56">
        <f t="shared" si="0"/>
        <v>47095784</v>
      </c>
    </row>
    <row r="20" spans="2:11" ht="15" customHeight="1" x14ac:dyDescent="0.2">
      <c r="B20" s="55">
        <v>2020</v>
      </c>
      <c r="C20" s="56">
        <v>31464680</v>
      </c>
      <c r="D20" s="56">
        <v>15111382</v>
      </c>
      <c r="E20" s="56">
        <v>371472</v>
      </c>
      <c r="F20" s="56">
        <v>82198</v>
      </c>
      <c r="G20" s="56">
        <v>136617</v>
      </c>
      <c r="H20" s="56">
        <v>539383</v>
      </c>
      <c r="I20" s="56">
        <v>102175</v>
      </c>
      <c r="J20" s="56">
        <v>10245</v>
      </c>
      <c r="K20" s="56">
        <f t="shared" si="0"/>
        <v>47715977</v>
      </c>
    </row>
    <row r="21" spans="2:11" ht="15" customHeight="1" x14ac:dyDescent="0.2">
      <c r="B21" s="55">
        <v>2021</v>
      </c>
      <c r="C21" s="56">
        <v>31435340</v>
      </c>
      <c r="D21" s="56">
        <v>15060124</v>
      </c>
      <c r="E21" s="56">
        <v>346765</v>
      </c>
      <c r="F21" s="56">
        <v>83067</v>
      </c>
      <c r="G21" s="56">
        <v>309083</v>
      </c>
      <c r="H21" s="56">
        <v>1004089</v>
      </c>
      <c r="I21" s="56">
        <v>279861</v>
      </c>
      <c r="J21" s="56">
        <v>10116</v>
      </c>
      <c r="K21" s="56">
        <f t="shared" si="0"/>
        <v>48248584</v>
      </c>
    </row>
    <row r="22" spans="2:11" ht="15" customHeight="1" x14ac:dyDescent="0.2">
      <c r="B22" s="55">
        <v>2022</v>
      </c>
      <c r="C22" s="58">
        <v>31005134</v>
      </c>
      <c r="D22" s="58">
        <v>14824262</v>
      </c>
      <c r="E22" s="58">
        <v>331481</v>
      </c>
      <c r="F22" s="58">
        <v>82309</v>
      </c>
      <c r="G22" s="58">
        <v>618460</v>
      </c>
      <c r="H22" s="58">
        <v>1669051</v>
      </c>
      <c r="I22" s="58">
        <v>565956</v>
      </c>
      <c r="J22" s="58">
        <v>10181</v>
      </c>
      <c r="K22" s="58">
        <f t="shared" si="0"/>
        <v>48540878</v>
      </c>
    </row>
    <row r="23" spans="2:11" ht="15" customHeight="1" x14ac:dyDescent="0.2">
      <c r="B23" s="59">
        <v>2023</v>
      </c>
      <c r="C23" s="60">
        <v>30556538</v>
      </c>
      <c r="D23" s="61">
        <v>14437489</v>
      </c>
      <c r="E23" s="61">
        <v>326853</v>
      </c>
      <c r="F23" s="61">
        <v>80630</v>
      </c>
      <c r="G23" s="61">
        <v>1013009</v>
      </c>
      <c r="H23" s="61">
        <v>2337897</v>
      </c>
      <c r="I23" s="61">
        <v>864712</v>
      </c>
      <c r="J23" s="61">
        <v>10620</v>
      </c>
      <c r="K23" s="62">
        <v>48763036</v>
      </c>
    </row>
    <row r="24" spans="2:11" ht="15" customHeight="1" x14ac:dyDescent="0.2">
      <c r="B24" s="63">
        <v>2024</v>
      </c>
      <c r="C24" s="64">
        <v>30235032</v>
      </c>
      <c r="D24" s="65">
        <v>14142184</v>
      </c>
      <c r="E24" s="65">
        <v>313723</v>
      </c>
      <c r="F24" s="65">
        <v>77421</v>
      </c>
      <c r="G24" s="65">
        <v>1408681</v>
      </c>
      <c r="H24" s="65">
        <v>2911262</v>
      </c>
      <c r="I24" s="65">
        <v>921886</v>
      </c>
      <c r="J24" s="65">
        <v>10382</v>
      </c>
      <c r="K24" s="66">
        <v>49098685</v>
      </c>
    </row>
    <row r="25" spans="2:11" ht="15" customHeight="1" x14ac:dyDescent="0.2">
      <c r="B25" s="63">
        <v>2025</v>
      </c>
      <c r="C25" s="64">
        <v>29918520</v>
      </c>
      <c r="D25" s="65">
        <v>13829261</v>
      </c>
      <c r="E25" s="65">
        <v>299922</v>
      </c>
      <c r="F25" s="65">
        <v>73123</v>
      </c>
      <c r="G25" s="65">
        <v>1651643</v>
      </c>
      <c r="H25" s="65">
        <v>3556956</v>
      </c>
      <c r="I25" s="65">
        <v>967423</v>
      </c>
      <c r="J25" s="65">
        <v>9741</v>
      </c>
      <c r="K25" s="66">
        <v>49339166</v>
      </c>
    </row>
    <row r="26" spans="2:11" ht="15" customHeight="1" x14ac:dyDescent="0.2">
      <c r="B26" s="67"/>
      <c r="C26" s="68"/>
      <c r="D26" s="68"/>
      <c r="E26" s="68"/>
      <c r="F26" s="68"/>
      <c r="G26" s="68"/>
      <c r="H26" s="68"/>
      <c r="I26" s="68"/>
      <c r="J26" s="68"/>
      <c r="K26" s="68"/>
    </row>
    <row r="27" spans="2:11" ht="15" customHeight="1" x14ac:dyDescent="0.2">
      <c r="B27" s="266" t="s">
        <v>269</v>
      </c>
      <c r="C27" s="266"/>
      <c r="D27" s="266"/>
      <c r="E27" s="266"/>
      <c r="F27" s="266"/>
      <c r="G27" s="266"/>
      <c r="H27" s="266"/>
      <c r="I27" s="266"/>
      <c r="J27" s="266"/>
      <c r="K27" s="266"/>
    </row>
    <row r="28" spans="2:11" ht="15" customHeight="1" x14ac:dyDescent="0.2">
      <c r="B28" s="243" t="s">
        <v>128</v>
      </c>
      <c r="C28" s="243"/>
      <c r="D28" s="243"/>
      <c r="E28" s="243"/>
      <c r="F28" s="243"/>
      <c r="G28" s="243"/>
      <c r="H28" s="243"/>
      <c r="I28" s="243"/>
      <c r="J28" s="243"/>
      <c r="K28" s="243"/>
    </row>
    <row r="29" spans="2:11" ht="15" customHeight="1" x14ac:dyDescent="0.2">
      <c r="B29" s="243" t="s">
        <v>129</v>
      </c>
      <c r="C29" s="243"/>
      <c r="D29" s="243"/>
      <c r="E29" s="243"/>
      <c r="F29" s="243"/>
      <c r="G29" s="243"/>
      <c r="H29" s="243"/>
      <c r="I29" s="243"/>
      <c r="J29" s="243"/>
      <c r="K29" s="243"/>
    </row>
    <row r="30" spans="2:11" ht="15" customHeight="1" x14ac:dyDescent="0.2">
      <c r="B30" s="243" t="s">
        <v>130</v>
      </c>
      <c r="C30" s="243"/>
      <c r="D30" s="243"/>
      <c r="E30" s="243"/>
      <c r="F30" s="243"/>
      <c r="G30" s="243"/>
      <c r="H30" s="243"/>
      <c r="I30" s="243"/>
      <c r="J30" s="243"/>
      <c r="K30" s="243"/>
    </row>
    <row r="31" spans="2:11" ht="15" customHeight="1" x14ac:dyDescent="0.2">
      <c r="B31" s="243" t="s">
        <v>113</v>
      </c>
      <c r="C31" s="243"/>
      <c r="D31" s="243"/>
      <c r="E31" s="243"/>
      <c r="F31" s="243"/>
      <c r="G31" s="243"/>
      <c r="H31" s="243"/>
      <c r="I31" s="243"/>
      <c r="J31" s="243"/>
      <c r="K31" s="243"/>
    </row>
  </sheetData>
  <mergeCells count="17">
    <mergeCell ref="B5:K5"/>
    <mergeCell ref="B6:K6"/>
    <mergeCell ref="B4:K4"/>
    <mergeCell ref="B31:K31"/>
    <mergeCell ref="H8:I8"/>
    <mergeCell ref="E8:E9"/>
    <mergeCell ref="F8:F9"/>
    <mergeCell ref="G8:G9"/>
    <mergeCell ref="J8:J9"/>
    <mergeCell ref="K8:K9"/>
    <mergeCell ref="D8:D9"/>
    <mergeCell ref="C8:C9"/>
    <mergeCell ref="B8:B9"/>
    <mergeCell ref="B27:K27"/>
    <mergeCell ref="B30:K30"/>
    <mergeCell ref="B29:K29"/>
    <mergeCell ref="B28:K28"/>
  </mergeCells>
  <hyperlinks>
    <hyperlink ref="B2" location="Inhaltsverzeichnis!A1" display="zurück zum Inhaltsverzeichnis" xr:uid="{6247E8DA-FC28-42E5-A220-D424576AE152}"/>
  </hyperlinks>
  <pageMargins left="0.17" right="0.17" top="0.17" bottom="0.17" header="0.3" footer="0.3"/>
  <pageSetup paperSize="9" orientation="landscape" r:id="rId1"/>
  <ignoredErrors>
    <ignoredError sqref="K14:K22 K10 K11:K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98F2-0B9E-4EAF-98CE-8D2FC5B343F1}">
  <dimension ref="B1:N87"/>
  <sheetViews>
    <sheetView showGridLines="0" zoomScaleNormal="100" workbookViewId="0"/>
  </sheetViews>
  <sheetFormatPr baseColWidth="10" defaultColWidth="11.42578125" defaultRowHeight="12.75" x14ac:dyDescent="0.2"/>
  <cols>
    <col min="1" max="1" width="11.42578125" style="18"/>
    <col min="2" max="2" width="39.42578125" style="18" customWidth="1"/>
    <col min="3" max="3" width="35.28515625" style="18" customWidth="1"/>
    <col min="4" max="13" width="12.7109375" style="18" customWidth="1"/>
    <col min="14" max="14" width="12.7109375" style="57" customWidth="1"/>
    <col min="15" max="16384" width="11.42578125" style="18"/>
  </cols>
  <sheetData>
    <row r="1" spans="2:14" ht="15" customHeight="1" x14ac:dyDescent="0.2">
      <c r="B1" s="51"/>
      <c r="C1" s="51"/>
      <c r="D1" s="51"/>
    </row>
    <row r="2" spans="2:14" ht="15" customHeight="1" x14ac:dyDescent="0.2">
      <c r="B2" s="8" t="s">
        <v>63</v>
      </c>
      <c r="C2" s="93"/>
      <c r="D2" s="93"/>
    </row>
    <row r="3" spans="2:14" ht="15" customHeight="1" x14ac:dyDescent="0.2"/>
    <row r="4" spans="2:14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2:14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</row>
    <row r="6" spans="2:14" ht="15" customHeight="1" x14ac:dyDescent="0.2">
      <c r="B6" s="244" t="s">
        <v>399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</row>
    <row r="7" spans="2:14" ht="15" customHeight="1" x14ac:dyDescent="0.2"/>
    <row r="8" spans="2:14" ht="15" customHeight="1" x14ac:dyDescent="0.2">
      <c r="B8" s="267" t="s">
        <v>261</v>
      </c>
      <c r="C8" s="267" t="s">
        <v>116</v>
      </c>
      <c r="D8" s="278" t="s">
        <v>131</v>
      </c>
      <c r="E8" s="279"/>
      <c r="F8" s="279"/>
      <c r="G8" s="279"/>
      <c r="H8" s="279"/>
      <c r="I8" s="279"/>
      <c r="J8" s="279"/>
      <c r="K8" s="279"/>
      <c r="L8" s="279"/>
      <c r="M8" s="279"/>
      <c r="N8" s="280"/>
    </row>
    <row r="9" spans="2:14" ht="15" customHeight="1" x14ac:dyDescent="0.2">
      <c r="B9" s="269"/>
      <c r="C9" s="269"/>
      <c r="D9" s="69">
        <v>2015</v>
      </c>
      <c r="E9" s="69">
        <v>2016</v>
      </c>
      <c r="F9" s="69">
        <v>2017</v>
      </c>
      <c r="G9" s="69">
        <v>2018</v>
      </c>
      <c r="H9" s="69">
        <v>2019</v>
      </c>
      <c r="I9" s="55">
        <v>2020</v>
      </c>
      <c r="J9" s="55">
        <v>2021</v>
      </c>
      <c r="K9" s="55">
        <v>2022</v>
      </c>
      <c r="L9" s="94">
        <v>2023</v>
      </c>
      <c r="M9" s="94">
        <v>2024</v>
      </c>
      <c r="N9" s="94">
        <v>2025</v>
      </c>
    </row>
    <row r="10" spans="2:14" ht="30" customHeight="1" x14ac:dyDescent="0.2">
      <c r="B10" s="281" t="s">
        <v>137</v>
      </c>
      <c r="C10" s="282"/>
      <c r="D10" s="70">
        <v>415755</v>
      </c>
      <c r="E10" s="70">
        <v>359181</v>
      </c>
      <c r="F10" s="70">
        <v>316927</v>
      </c>
      <c r="G10" s="70">
        <v>282399</v>
      </c>
      <c r="H10" s="70">
        <v>251714</v>
      </c>
      <c r="I10" s="70">
        <v>225992</v>
      </c>
      <c r="J10" s="70">
        <v>204962</v>
      </c>
      <c r="K10" s="71">
        <v>183237</v>
      </c>
      <c r="L10" s="72">
        <v>164416</v>
      </c>
      <c r="M10" s="73">
        <v>151323</v>
      </c>
      <c r="N10" s="73">
        <v>141445</v>
      </c>
    </row>
    <row r="11" spans="2:14" ht="30" customHeight="1" x14ac:dyDescent="0.2">
      <c r="B11" s="281" t="s">
        <v>135</v>
      </c>
      <c r="C11" s="282"/>
      <c r="D11" s="70">
        <v>35146</v>
      </c>
      <c r="E11" s="70">
        <v>32201</v>
      </c>
      <c r="F11" s="70">
        <v>29480</v>
      </c>
      <c r="G11" s="70">
        <v>27101</v>
      </c>
      <c r="H11" s="70">
        <v>24516</v>
      </c>
      <c r="I11" s="70">
        <v>22700</v>
      </c>
      <c r="J11" s="70">
        <v>21339</v>
      </c>
      <c r="K11" s="71">
        <v>20188</v>
      </c>
      <c r="L11" s="74">
        <v>19144</v>
      </c>
      <c r="M11" s="75">
        <v>18392</v>
      </c>
      <c r="N11" s="75">
        <v>17814</v>
      </c>
    </row>
    <row r="12" spans="2:14" ht="30" customHeight="1" x14ac:dyDescent="0.2">
      <c r="B12" s="281" t="s">
        <v>136</v>
      </c>
      <c r="C12" s="282"/>
      <c r="D12" s="70">
        <v>47505</v>
      </c>
      <c r="E12" s="70">
        <v>43350</v>
      </c>
      <c r="F12" s="70">
        <v>39411</v>
      </c>
      <c r="G12" s="70">
        <v>35843</v>
      </c>
      <c r="H12" s="70">
        <v>31541</v>
      </c>
      <c r="I12" s="70">
        <v>28319</v>
      </c>
      <c r="J12" s="70">
        <v>25762</v>
      </c>
      <c r="K12" s="71">
        <v>23764</v>
      </c>
      <c r="L12" s="74">
        <v>22050</v>
      </c>
      <c r="M12" s="75">
        <v>20854</v>
      </c>
      <c r="N12" s="75">
        <v>20051</v>
      </c>
    </row>
    <row r="13" spans="2:14" ht="15" customHeight="1" x14ac:dyDescent="0.2">
      <c r="B13" s="267" t="s">
        <v>138</v>
      </c>
      <c r="C13" s="76"/>
      <c r="D13" s="70">
        <v>618992</v>
      </c>
      <c r="E13" s="70">
        <v>503783</v>
      </c>
      <c r="F13" s="70">
        <v>417875</v>
      </c>
      <c r="G13" s="70">
        <v>352359</v>
      </c>
      <c r="H13" s="70">
        <v>297859</v>
      </c>
      <c r="I13" s="70">
        <v>255685</v>
      </c>
      <c r="J13" s="70">
        <v>224862</v>
      </c>
      <c r="K13" s="71">
        <v>202139</v>
      </c>
      <c r="L13" s="74">
        <v>185682</v>
      </c>
      <c r="M13" s="75">
        <v>168381</v>
      </c>
      <c r="N13" s="75">
        <v>150476</v>
      </c>
    </row>
    <row r="14" spans="2:14" ht="15" customHeight="1" x14ac:dyDescent="0.2">
      <c r="B14" s="268"/>
      <c r="C14" s="69" t="s">
        <v>134</v>
      </c>
      <c r="D14" s="70">
        <v>588231</v>
      </c>
      <c r="E14" s="70">
        <v>477328</v>
      </c>
      <c r="F14" s="70">
        <v>394905</v>
      </c>
      <c r="G14" s="70">
        <v>332321</v>
      </c>
      <c r="H14" s="70">
        <v>280740</v>
      </c>
      <c r="I14" s="70">
        <v>240889</v>
      </c>
      <c r="J14" s="70">
        <v>212168</v>
      </c>
      <c r="K14" s="71">
        <v>190861</v>
      </c>
      <c r="L14" s="74">
        <v>175550</v>
      </c>
      <c r="M14" s="75">
        <v>159324</v>
      </c>
      <c r="N14" s="75">
        <v>142390</v>
      </c>
    </row>
    <row r="15" spans="2:14" ht="15" customHeight="1" x14ac:dyDescent="0.2">
      <c r="B15" s="269"/>
      <c r="C15" s="69" t="s">
        <v>133</v>
      </c>
      <c r="D15" s="70">
        <v>27999</v>
      </c>
      <c r="E15" s="70">
        <v>24065</v>
      </c>
      <c r="F15" s="70">
        <v>20925</v>
      </c>
      <c r="G15" s="70">
        <v>18279</v>
      </c>
      <c r="H15" s="70">
        <v>15588</v>
      </c>
      <c r="I15" s="70">
        <v>13438</v>
      </c>
      <c r="J15" s="70">
        <v>11504</v>
      </c>
      <c r="K15" s="71">
        <v>10193</v>
      </c>
      <c r="L15" s="74">
        <v>9107</v>
      </c>
      <c r="M15" s="75">
        <v>8133</v>
      </c>
      <c r="N15" s="75">
        <v>7274</v>
      </c>
    </row>
    <row r="16" spans="2:14" ht="15" customHeight="1" x14ac:dyDescent="0.2">
      <c r="B16" s="267" t="s">
        <v>139</v>
      </c>
      <c r="C16" s="77"/>
      <c r="D16" s="70">
        <v>4311</v>
      </c>
      <c r="E16" s="70">
        <v>4049</v>
      </c>
      <c r="F16" s="70">
        <v>3820</v>
      </c>
      <c r="G16" s="70">
        <v>3632</v>
      </c>
      <c r="H16" s="70">
        <v>3454</v>
      </c>
      <c r="I16" s="70">
        <v>3386</v>
      </c>
      <c r="J16" s="70">
        <v>3277</v>
      </c>
      <c r="K16" s="71">
        <v>3224</v>
      </c>
      <c r="L16" s="74">
        <v>3146</v>
      </c>
      <c r="M16" s="75">
        <v>2694</v>
      </c>
      <c r="N16" s="75">
        <v>2218</v>
      </c>
    </row>
    <row r="17" spans="2:14" ht="15" customHeight="1" x14ac:dyDescent="0.2">
      <c r="B17" s="268"/>
      <c r="C17" s="69" t="s">
        <v>134</v>
      </c>
      <c r="D17" s="70">
        <v>201</v>
      </c>
      <c r="E17" s="70">
        <v>187</v>
      </c>
      <c r="F17" s="70">
        <v>177</v>
      </c>
      <c r="G17" s="70">
        <v>185</v>
      </c>
      <c r="H17" s="70">
        <v>200</v>
      </c>
      <c r="I17" s="70">
        <v>205</v>
      </c>
      <c r="J17" s="70">
        <v>196</v>
      </c>
      <c r="K17" s="71">
        <v>192</v>
      </c>
      <c r="L17" s="74">
        <v>179</v>
      </c>
      <c r="M17" s="75">
        <v>156</v>
      </c>
      <c r="N17" s="75">
        <v>128</v>
      </c>
    </row>
    <row r="18" spans="2:14" ht="15" customHeight="1" x14ac:dyDescent="0.2">
      <c r="B18" s="269"/>
      <c r="C18" s="69" t="s">
        <v>133</v>
      </c>
      <c r="D18" s="70">
        <v>4093</v>
      </c>
      <c r="E18" s="70">
        <v>3845</v>
      </c>
      <c r="F18" s="70">
        <v>3627</v>
      </c>
      <c r="G18" s="70">
        <v>3433</v>
      </c>
      <c r="H18" s="70">
        <v>3237</v>
      </c>
      <c r="I18" s="70">
        <v>3165</v>
      </c>
      <c r="J18" s="70">
        <v>3066</v>
      </c>
      <c r="K18" s="71">
        <v>3017</v>
      </c>
      <c r="L18" s="74">
        <v>2952</v>
      </c>
      <c r="M18" s="75">
        <v>2523</v>
      </c>
      <c r="N18" s="75">
        <v>2080</v>
      </c>
    </row>
    <row r="19" spans="2:14" ht="15" customHeight="1" x14ac:dyDescent="0.2">
      <c r="B19" s="267" t="s">
        <v>140</v>
      </c>
      <c r="C19" s="77"/>
      <c r="D19" s="70">
        <v>10529</v>
      </c>
      <c r="E19" s="70">
        <v>9497</v>
      </c>
      <c r="F19" s="70">
        <v>8754</v>
      </c>
      <c r="G19" s="70">
        <v>8065</v>
      </c>
      <c r="H19" s="70">
        <v>7488</v>
      </c>
      <c r="I19" s="70">
        <v>6813</v>
      </c>
      <c r="J19" s="70">
        <v>6157</v>
      </c>
      <c r="K19" s="71">
        <v>5424</v>
      </c>
      <c r="L19" s="74">
        <v>4811</v>
      </c>
      <c r="M19" s="75">
        <v>4366</v>
      </c>
      <c r="N19" s="75">
        <v>4060</v>
      </c>
    </row>
    <row r="20" spans="2:14" ht="15" customHeight="1" x14ac:dyDescent="0.2">
      <c r="B20" s="268"/>
      <c r="C20" s="69" t="s">
        <v>134</v>
      </c>
      <c r="D20" s="70">
        <v>10395</v>
      </c>
      <c r="E20" s="70">
        <v>9368</v>
      </c>
      <c r="F20" s="70">
        <v>8631</v>
      </c>
      <c r="G20" s="70">
        <v>7954</v>
      </c>
      <c r="H20" s="70">
        <v>7382</v>
      </c>
      <c r="I20" s="70">
        <v>6712</v>
      </c>
      <c r="J20" s="70">
        <v>6072</v>
      </c>
      <c r="K20" s="71">
        <v>5342</v>
      </c>
      <c r="L20" s="74">
        <v>4738</v>
      </c>
      <c r="M20" s="75">
        <v>4303</v>
      </c>
      <c r="N20" s="75">
        <v>4010</v>
      </c>
    </row>
    <row r="21" spans="2:14" ht="15" customHeight="1" x14ac:dyDescent="0.2">
      <c r="B21" s="269"/>
      <c r="C21" s="69" t="s">
        <v>133</v>
      </c>
      <c r="D21" s="70">
        <v>34</v>
      </c>
      <c r="E21" s="70">
        <v>33</v>
      </c>
      <c r="F21" s="70">
        <v>29</v>
      </c>
      <c r="G21" s="70">
        <v>30</v>
      </c>
      <c r="H21" s="70">
        <v>31</v>
      </c>
      <c r="I21" s="70">
        <v>26</v>
      </c>
      <c r="J21" s="70">
        <v>23</v>
      </c>
      <c r="K21" s="71">
        <v>19</v>
      </c>
      <c r="L21" s="74">
        <v>19</v>
      </c>
      <c r="M21" s="75">
        <v>18</v>
      </c>
      <c r="N21" s="75">
        <v>15</v>
      </c>
    </row>
    <row r="22" spans="2:14" ht="15" customHeight="1" x14ac:dyDescent="0.2">
      <c r="B22" s="267" t="s">
        <v>141</v>
      </c>
      <c r="C22" s="77"/>
      <c r="D22" s="70">
        <v>48075</v>
      </c>
      <c r="E22" s="70">
        <v>43243</v>
      </c>
      <c r="F22" s="70">
        <v>39599</v>
      </c>
      <c r="G22" s="70">
        <v>36608</v>
      </c>
      <c r="H22" s="70">
        <v>34205</v>
      </c>
      <c r="I22" s="70">
        <v>32351</v>
      </c>
      <c r="J22" s="70">
        <v>31070</v>
      </c>
      <c r="K22" s="71">
        <v>30115</v>
      </c>
      <c r="L22" s="74">
        <v>28816</v>
      </c>
      <c r="M22" s="75">
        <v>27437</v>
      </c>
      <c r="N22" s="75">
        <v>25834</v>
      </c>
    </row>
    <row r="23" spans="2:14" ht="15" customHeight="1" x14ac:dyDescent="0.2">
      <c r="B23" s="268"/>
      <c r="C23" s="69" t="s">
        <v>134</v>
      </c>
      <c r="D23" s="70">
        <v>16602</v>
      </c>
      <c r="E23" s="70">
        <v>14377</v>
      </c>
      <c r="F23" s="70">
        <v>13010</v>
      </c>
      <c r="G23" s="70">
        <v>11831</v>
      </c>
      <c r="H23" s="70">
        <v>11020</v>
      </c>
      <c r="I23" s="70">
        <v>10338</v>
      </c>
      <c r="J23" s="70">
        <v>9947</v>
      </c>
      <c r="K23" s="71">
        <v>9597</v>
      </c>
      <c r="L23" s="74">
        <v>9111</v>
      </c>
      <c r="M23" s="75">
        <v>8681</v>
      </c>
      <c r="N23" s="75">
        <v>8188</v>
      </c>
    </row>
    <row r="24" spans="2:14" ht="15" customHeight="1" x14ac:dyDescent="0.2">
      <c r="B24" s="269"/>
      <c r="C24" s="69" t="s">
        <v>133</v>
      </c>
      <c r="D24" s="56">
        <v>30288</v>
      </c>
      <c r="E24" s="56">
        <v>27714</v>
      </c>
      <c r="F24" s="56">
        <v>25530</v>
      </c>
      <c r="G24" s="56">
        <v>23766</v>
      </c>
      <c r="H24" s="56">
        <v>22202</v>
      </c>
      <c r="I24" s="56">
        <v>21079</v>
      </c>
      <c r="J24" s="56">
        <v>20192</v>
      </c>
      <c r="K24" s="78">
        <v>19630</v>
      </c>
      <c r="L24" s="74">
        <v>18871</v>
      </c>
      <c r="M24" s="75">
        <v>17956</v>
      </c>
      <c r="N24" s="75">
        <v>16912</v>
      </c>
    </row>
    <row r="25" spans="2:14" ht="15" customHeight="1" x14ac:dyDescent="0.2">
      <c r="B25" s="267" t="s">
        <v>142</v>
      </c>
      <c r="C25" s="79"/>
      <c r="D25" s="70">
        <v>2469319</v>
      </c>
      <c r="E25" s="70">
        <v>2112395</v>
      </c>
      <c r="F25" s="70">
        <v>1814464</v>
      </c>
      <c r="G25" s="70">
        <v>1553217</v>
      </c>
      <c r="H25" s="70">
        <v>1319804</v>
      </c>
      <c r="I25" s="70">
        <v>1124650</v>
      </c>
      <c r="J25" s="70">
        <v>975979</v>
      </c>
      <c r="K25" s="71">
        <v>854381</v>
      </c>
      <c r="L25" s="74">
        <v>766589</v>
      </c>
      <c r="M25" s="75">
        <v>695946</v>
      </c>
      <c r="N25" s="75">
        <v>629666</v>
      </c>
    </row>
    <row r="26" spans="2:14" ht="15" customHeight="1" x14ac:dyDescent="0.2">
      <c r="B26" s="268"/>
      <c r="C26" s="69" t="s">
        <v>134</v>
      </c>
      <c r="D26" s="70">
        <v>2166244</v>
      </c>
      <c r="E26" s="70">
        <v>1860078</v>
      </c>
      <c r="F26" s="70">
        <v>1604210</v>
      </c>
      <c r="G26" s="70">
        <v>1381989</v>
      </c>
      <c r="H26" s="70">
        <v>1182290</v>
      </c>
      <c r="I26" s="70">
        <v>1010589</v>
      </c>
      <c r="J26" s="70">
        <v>877979</v>
      </c>
      <c r="K26" s="71">
        <v>769528</v>
      </c>
      <c r="L26" s="74">
        <v>691884</v>
      </c>
      <c r="M26" s="75">
        <v>629950</v>
      </c>
      <c r="N26" s="75">
        <v>571577</v>
      </c>
    </row>
    <row r="27" spans="2:14" ht="15" customHeight="1" x14ac:dyDescent="0.2">
      <c r="B27" s="269"/>
      <c r="C27" s="69" t="s">
        <v>133</v>
      </c>
      <c r="D27" s="70">
        <v>262837</v>
      </c>
      <c r="E27" s="70">
        <v>215811</v>
      </c>
      <c r="F27" s="70">
        <v>177533</v>
      </c>
      <c r="G27" s="70">
        <v>142240</v>
      </c>
      <c r="H27" s="70">
        <v>111939</v>
      </c>
      <c r="I27" s="70">
        <v>91474</v>
      </c>
      <c r="J27" s="70">
        <v>77983</v>
      </c>
      <c r="K27" s="71">
        <v>67000</v>
      </c>
      <c r="L27" s="74">
        <v>58480</v>
      </c>
      <c r="M27" s="75">
        <v>51476</v>
      </c>
      <c r="N27" s="75">
        <v>45158</v>
      </c>
    </row>
    <row r="28" spans="2:14" ht="15" customHeight="1" x14ac:dyDescent="0.2">
      <c r="B28" s="267" t="s">
        <v>143</v>
      </c>
      <c r="C28" s="80"/>
      <c r="D28" s="70">
        <v>164922</v>
      </c>
      <c r="E28" s="70">
        <v>146512</v>
      </c>
      <c r="F28" s="70">
        <v>131227</v>
      </c>
      <c r="G28" s="70">
        <v>117044</v>
      </c>
      <c r="H28" s="70">
        <v>104610</v>
      </c>
      <c r="I28" s="70">
        <v>95148</v>
      </c>
      <c r="J28" s="70">
        <v>89114</v>
      </c>
      <c r="K28" s="71">
        <v>84592</v>
      </c>
      <c r="L28" s="74">
        <v>80732</v>
      </c>
      <c r="M28" s="75">
        <v>77205</v>
      </c>
      <c r="N28" s="75">
        <v>73238</v>
      </c>
    </row>
    <row r="29" spans="2:14" ht="15" customHeight="1" x14ac:dyDescent="0.2">
      <c r="B29" s="268"/>
      <c r="C29" s="69" t="s">
        <v>134</v>
      </c>
      <c r="D29" s="70">
        <v>36213</v>
      </c>
      <c r="E29" s="70">
        <v>30534</v>
      </c>
      <c r="F29" s="70">
        <v>26233</v>
      </c>
      <c r="G29" s="70">
        <v>22296</v>
      </c>
      <c r="H29" s="70">
        <v>18940</v>
      </c>
      <c r="I29" s="70">
        <v>16056</v>
      </c>
      <c r="J29" s="70">
        <v>14113</v>
      </c>
      <c r="K29" s="71">
        <v>12516</v>
      </c>
      <c r="L29" s="74">
        <v>11304</v>
      </c>
      <c r="M29" s="75">
        <v>10365</v>
      </c>
      <c r="N29" s="75">
        <v>9455</v>
      </c>
    </row>
    <row r="30" spans="2:14" ht="15" customHeight="1" x14ac:dyDescent="0.2">
      <c r="B30" s="269"/>
      <c r="C30" s="69" t="s">
        <v>133</v>
      </c>
      <c r="D30" s="70">
        <v>124854</v>
      </c>
      <c r="E30" s="70">
        <v>112472</v>
      </c>
      <c r="F30" s="70">
        <v>101787</v>
      </c>
      <c r="G30" s="70">
        <v>91888</v>
      </c>
      <c r="H30" s="70">
        <v>83098</v>
      </c>
      <c r="I30" s="70">
        <v>76751</v>
      </c>
      <c r="J30" s="70">
        <v>72866</v>
      </c>
      <c r="K30" s="71">
        <v>70085</v>
      </c>
      <c r="L30" s="74">
        <v>67608</v>
      </c>
      <c r="M30" s="75">
        <v>65145</v>
      </c>
      <c r="N30" s="75">
        <v>62254</v>
      </c>
    </row>
    <row r="31" spans="2:14" ht="15" customHeight="1" x14ac:dyDescent="0.2">
      <c r="B31" s="267" t="s">
        <v>144</v>
      </c>
      <c r="C31" s="80"/>
      <c r="D31" s="70">
        <v>2938914</v>
      </c>
      <c r="E31" s="70">
        <v>2525685</v>
      </c>
      <c r="F31" s="70">
        <v>2171449</v>
      </c>
      <c r="G31" s="70">
        <v>1839847</v>
      </c>
      <c r="H31" s="70">
        <v>1542904</v>
      </c>
      <c r="I31" s="70">
        <v>1276578</v>
      </c>
      <c r="J31" s="70">
        <v>1065383</v>
      </c>
      <c r="K31" s="71">
        <v>886145</v>
      </c>
      <c r="L31" s="74">
        <v>768129</v>
      </c>
      <c r="M31" s="75">
        <v>673417</v>
      </c>
      <c r="N31" s="75">
        <v>586200</v>
      </c>
    </row>
    <row r="32" spans="2:14" ht="15" customHeight="1" x14ac:dyDescent="0.2">
      <c r="B32" s="268"/>
      <c r="C32" s="69" t="s">
        <v>134</v>
      </c>
      <c r="D32" s="70">
        <v>2738210</v>
      </c>
      <c r="E32" s="70">
        <v>2354694</v>
      </c>
      <c r="F32" s="70">
        <v>2028342</v>
      </c>
      <c r="G32" s="70">
        <v>1724382</v>
      </c>
      <c r="H32" s="70">
        <v>1453096</v>
      </c>
      <c r="I32" s="70">
        <v>1205571</v>
      </c>
      <c r="J32" s="70">
        <v>1007009</v>
      </c>
      <c r="K32" s="71">
        <v>837786</v>
      </c>
      <c r="L32" s="74">
        <v>726551</v>
      </c>
      <c r="M32" s="75">
        <v>637630</v>
      </c>
      <c r="N32" s="75">
        <v>555653</v>
      </c>
    </row>
    <row r="33" spans="2:14" ht="15" customHeight="1" x14ac:dyDescent="0.2">
      <c r="B33" s="269"/>
      <c r="C33" s="69" t="s">
        <v>133</v>
      </c>
      <c r="D33" s="70">
        <v>163221</v>
      </c>
      <c r="E33" s="70">
        <v>137692</v>
      </c>
      <c r="F33" s="70">
        <v>114019</v>
      </c>
      <c r="G33" s="70">
        <v>90447</v>
      </c>
      <c r="H33" s="70">
        <v>68507</v>
      </c>
      <c r="I33" s="70">
        <v>53181</v>
      </c>
      <c r="J33" s="70">
        <v>43511</v>
      </c>
      <c r="K33" s="71">
        <v>35868</v>
      </c>
      <c r="L33" s="74">
        <v>30716</v>
      </c>
      <c r="M33" s="75">
        <v>26408</v>
      </c>
      <c r="N33" s="75">
        <v>22544</v>
      </c>
    </row>
    <row r="34" spans="2:14" ht="15" customHeight="1" x14ac:dyDescent="0.2">
      <c r="B34" s="267" t="s">
        <v>145</v>
      </c>
      <c r="C34" s="80"/>
      <c r="D34" s="70">
        <v>1091939</v>
      </c>
      <c r="E34" s="70">
        <v>976489</v>
      </c>
      <c r="F34" s="70">
        <v>863005</v>
      </c>
      <c r="G34" s="70">
        <v>750867</v>
      </c>
      <c r="H34" s="70">
        <v>646312</v>
      </c>
      <c r="I34" s="70">
        <v>544072</v>
      </c>
      <c r="J34" s="70">
        <v>461536</v>
      </c>
      <c r="K34" s="71">
        <v>384593</v>
      </c>
      <c r="L34" s="74">
        <v>335604</v>
      </c>
      <c r="M34" s="75">
        <v>295501</v>
      </c>
      <c r="N34" s="75">
        <v>259265</v>
      </c>
    </row>
    <row r="35" spans="2:14" ht="15" customHeight="1" x14ac:dyDescent="0.2">
      <c r="B35" s="268"/>
      <c r="C35" s="69" t="s">
        <v>134</v>
      </c>
      <c r="D35" s="70">
        <v>1073571</v>
      </c>
      <c r="E35" s="70">
        <v>959471</v>
      </c>
      <c r="F35" s="70">
        <v>847692</v>
      </c>
      <c r="G35" s="70">
        <v>737213</v>
      </c>
      <c r="H35" s="70">
        <v>634270</v>
      </c>
      <c r="I35" s="70">
        <v>533669</v>
      </c>
      <c r="J35" s="70">
        <v>452481</v>
      </c>
      <c r="K35" s="71">
        <v>376790</v>
      </c>
      <c r="L35" s="74">
        <v>328798</v>
      </c>
      <c r="M35" s="75">
        <v>289665</v>
      </c>
      <c r="N35" s="75">
        <v>254322</v>
      </c>
    </row>
    <row r="36" spans="2:14" ht="15" customHeight="1" x14ac:dyDescent="0.2">
      <c r="B36" s="269"/>
      <c r="C36" s="69" t="s">
        <v>133</v>
      </c>
      <c r="D36" s="70">
        <v>798</v>
      </c>
      <c r="E36" s="70">
        <v>737</v>
      </c>
      <c r="F36" s="70">
        <v>655</v>
      </c>
      <c r="G36" s="70">
        <v>577</v>
      </c>
      <c r="H36" s="70">
        <v>490</v>
      </c>
      <c r="I36" s="70">
        <v>433</v>
      </c>
      <c r="J36" s="70">
        <v>400</v>
      </c>
      <c r="K36" s="71">
        <v>376</v>
      </c>
      <c r="L36" s="74">
        <v>348</v>
      </c>
      <c r="M36" s="75">
        <v>326</v>
      </c>
      <c r="N36" s="75">
        <v>316</v>
      </c>
    </row>
    <row r="37" spans="2:14" ht="15" customHeight="1" x14ac:dyDescent="0.2">
      <c r="B37" s="267" t="s">
        <v>146</v>
      </c>
      <c r="C37" s="80"/>
      <c r="D37" s="70">
        <v>2492034</v>
      </c>
      <c r="E37" s="70">
        <v>2234936</v>
      </c>
      <c r="F37" s="70">
        <v>1975586</v>
      </c>
      <c r="G37" s="70">
        <v>1700438</v>
      </c>
      <c r="H37" s="70">
        <v>1429950</v>
      </c>
      <c r="I37" s="70">
        <v>1214560</v>
      </c>
      <c r="J37" s="70">
        <v>1052985</v>
      </c>
      <c r="K37" s="71">
        <v>914845</v>
      </c>
      <c r="L37" s="74">
        <v>809820</v>
      </c>
      <c r="M37" s="75">
        <v>718775</v>
      </c>
      <c r="N37" s="75">
        <v>627267</v>
      </c>
    </row>
    <row r="38" spans="2:14" ht="15" customHeight="1" x14ac:dyDescent="0.2">
      <c r="B38" s="268"/>
      <c r="C38" s="69" t="s">
        <v>134</v>
      </c>
      <c r="D38" s="70">
        <v>885849</v>
      </c>
      <c r="E38" s="70">
        <v>819608</v>
      </c>
      <c r="F38" s="70">
        <v>749705</v>
      </c>
      <c r="G38" s="70">
        <v>681268</v>
      </c>
      <c r="H38" s="70">
        <v>612267</v>
      </c>
      <c r="I38" s="70">
        <v>543097</v>
      </c>
      <c r="J38" s="70">
        <v>481009</v>
      </c>
      <c r="K38" s="71">
        <v>424656</v>
      </c>
      <c r="L38" s="74">
        <v>382315</v>
      </c>
      <c r="M38" s="75">
        <v>344938</v>
      </c>
      <c r="N38" s="75">
        <v>306987</v>
      </c>
    </row>
    <row r="39" spans="2:14" ht="15" customHeight="1" x14ac:dyDescent="0.2">
      <c r="B39" s="269"/>
      <c r="C39" s="69" t="s">
        <v>133</v>
      </c>
      <c r="D39" s="70">
        <v>1577952</v>
      </c>
      <c r="E39" s="70">
        <v>1389712</v>
      </c>
      <c r="F39" s="70">
        <v>1203245</v>
      </c>
      <c r="G39" s="70">
        <v>999171</v>
      </c>
      <c r="H39" s="70">
        <v>800401</v>
      </c>
      <c r="I39" s="70">
        <v>656684</v>
      </c>
      <c r="J39" s="70">
        <v>559385</v>
      </c>
      <c r="K39" s="71">
        <v>479531</v>
      </c>
      <c r="L39" s="74">
        <v>418191</v>
      </c>
      <c r="M39" s="75">
        <v>365907</v>
      </c>
      <c r="N39" s="75">
        <v>313661</v>
      </c>
    </row>
    <row r="40" spans="2:14" ht="15" customHeight="1" x14ac:dyDescent="0.2">
      <c r="B40" s="267" t="s">
        <v>147</v>
      </c>
      <c r="C40" s="80"/>
      <c r="D40" s="70">
        <v>61493</v>
      </c>
      <c r="E40" s="70">
        <v>57396</v>
      </c>
      <c r="F40" s="70">
        <v>52307</v>
      </c>
      <c r="G40" s="70">
        <v>46431</v>
      </c>
      <c r="H40" s="70">
        <v>39907</v>
      </c>
      <c r="I40" s="70">
        <v>34472</v>
      </c>
      <c r="J40" s="70">
        <v>30749</v>
      </c>
      <c r="K40" s="71">
        <v>27249</v>
      </c>
      <c r="L40" s="74">
        <v>24316</v>
      </c>
      <c r="M40" s="75">
        <v>21718</v>
      </c>
      <c r="N40" s="75">
        <v>18880</v>
      </c>
    </row>
    <row r="41" spans="2:14" ht="15" customHeight="1" x14ac:dyDescent="0.2">
      <c r="B41" s="268"/>
      <c r="C41" s="69" t="s">
        <v>134</v>
      </c>
      <c r="D41" s="70">
        <v>8923</v>
      </c>
      <c r="E41" s="70">
        <v>8618</v>
      </c>
      <c r="F41" s="70">
        <v>8239</v>
      </c>
      <c r="G41" s="70">
        <v>7956</v>
      </c>
      <c r="H41" s="70">
        <v>7677</v>
      </c>
      <c r="I41" s="70">
        <v>7377</v>
      </c>
      <c r="J41" s="70">
        <v>7088</v>
      </c>
      <c r="K41" s="71">
        <v>6804</v>
      </c>
      <c r="L41" s="74">
        <v>6476</v>
      </c>
      <c r="M41" s="75">
        <v>6239</v>
      </c>
      <c r="N41" s="75">
        <v>5933</v>
      </c>
    </row>
    <row r="42" spans="2:14" ht="15" customHeight="1" x14ac:dyDescent="0.2">
      <c r="B42" s="269"/>
      <c r="C42" s="69" t="s">
        <v>133</v>
      </c>
      <c r="D42" s="70">
        <v>49806</v>
      </c>
      <c r="E42" s="70">
        <v>45959</v>
      </c>
      <c r="F42" s="70">
        <v>41287</v>
      </c>
      <c r="G42" s="70">
        <v>35735</v>
      </c>
      <c r="H42" s="70">
        <v>29546</v>
      </c>
      <c r="I42" s="70">
        <v>24534</v>
      </c>
      <c r="J42" s="70">
        <v>21160</v>
      </c>
      <c r="K42" s="71">
        <v>18081</v>
      </c>
      <c r="L42" s="74">
        <v>15608</v>
      </c>
      <c r="M42" s="75">
        <v>13386</v>
      </c>
      <c r="N42" s="75">
        <v>11050</v>
      </c>
    </row>
    <row r="43" spans="2:14" ht="15" customHeight="1" x14ac:dyDescent="0.2">
      <c r="B43" s="267" t="s">
        <v>148</v>
      </c>
      <c r="C43" s="80"/>
      <c r="D43" s="70">
        <v>415154</v>
      </c>
      <c r="E43" s="70">
        <v>386886</v>
      </c>
      <c r="F43" s="70">
        <v>356559</v>
      </c>
      <c r="G43" s="70">
        <v>322845</v>
      </c>
      <c r="H43" s="70">
        <v>288997</v>
      </c>
      <c r="I43" s="70">
        <v>260696</v>
      </c>
      <c r="J43" s="70">
        <v>241412</v>
      </c>
      <c r="K43" s="71">
        <v>225089</v>
      </c>
      <c r="L43" s="74">
        <v>209570</v>
      </c>
      <c r="M43" s="75">
        <v>195936</v>
      </c>
      <c r="N43" s="75">
        <v>181391</v>
      </c>
    </row>
    <row r="44" spans="2:14" ht="15" customHeight="1" x14ac:dyDescent="0.2">
      <c r="B44" s="268"/>
      <c r="C44" s="69" t="s">
        <v>134</v>
      </c>
      <c r="D44" s="70">
        <v>4625</v>
      </c>
      <c r="E44" s="70">
        <v>4460</v>
      </c>
      <c r="F44" s="70">
        <v>4252</v>
      </c>
      <c r="G44" s="70">
        <v>4078</v>
      </c>
      <c r="H44" s="70">
        <v>3845</v>
      </c>
      <c r="I44" s="70">
        <v>3545</v>
      </c>
      <c r="J44" s="70">
        <v>3288</v>
      </c>
      <c r="K44" s="71">
        <v>3064</v>
      </c>
      <c r="L44" s="74">
        <v>2914</v>
      </c>
      <c r="M44" s="75">
        <v>2742</v>
      </c>
      <c r="N44" s="75">
        <v>2528</v>
      </c>
    </row>
    <row r="45" spans="2:14" ht="15" customHeight="1" x14ac:dyDescent="0.2">
      <c r="B45" s="269"/>
      <c r="C45" s="69" t="s">
        <v>133</v>
      </c>
      <c r="D45" s="70">
        <v>409119</v>
      </c>
      <c r="E45" s="70">
        <v>381021</v>
      </c>
      <c r="F45" s="70">
        <v>350973</v>
      </c>
      <c r="G45" s="70">
        <v>317451</v>
      </c>
      <c r="H45" s="70">
        <v>283936</v>
      </c>
      <c r="I45" s="70">
        <v>255982</v>
      </c>
      <c r="J45" s="70">
        <v>237017</v>
      </c>
      <c r="K45" s="71">
        <v>220975</v>
      </c>
      <c r="L45" s="74">
        <v>205708</v>
      </c>
      <c r="M45" s="75">
        <v>192327</v>
      </c>
      <c r="N45" s="75">
        <v>178092</v>
      </c>
    </row>
    <row r="46" spans="2:14" ht="15" customHeight="1" x14ac:dyDescent="0.2">
      <c r="B46" s="267" t="s">
        <v>149</v>
      </c>
      <c r="C46" s="80"/>
      <c r="D46" s="70">
        <v>1583650</v>
      </c>
      <c r="E46" s="70">
        <v>1463948</v>
      </c>
      <c r="F46" s="70">
        <v>1335012</v>
      </c>
      <c r="G46" s="70">
        <v>1207810</v>
      </c>
      <c r="H46" s="70">
        <v>1078929</v>
      </c>
      <c r="I46" s="70">
        <v>951608</v>
      </c>
      <c r="J46" s="70">
        <v>836134</v>
      </c>
      <c r="K46" s="71">
        <v>727733</v>
      </c>
      <c r="L46" s="74">
        <v>646011</v>
      </c>
      <c r="M46" s="75">
        <v>574537</v>
      </c>
      <c r="N46" s="75">
        <v>501517</v>
      </c>
    </row>
    <row r="47" spans="2:14" ht="15" customHeight="1" x14ac:dyDescent="0.2">
      <c r="B47" s="268"/>
      <c r="C47" s="69" t="s">
        <v>134</v>
      </c>
      <c r="D47" s="70">
        <v>1425152</v>
      </c>
      <c r="E47" s="70">
        <v>1319801</v>
      </c>
      <c r="F47" s="70">
        <v>1205596</v>
      </c>
      <c r="G47" s="70">
        <v>1096461</v>
      </c>
      <c r="H47" s="70">
        <v>985454</v>
      </c>
      <c r="I47" s="70">
        <v>871726</v>
      </c>
      <c r="J47" s="70">
        <v>765944</v>
      </c>
      <c r="K47" s="71">
        <v>665746</v>
      </c>
      <c r="L47" s="74">
        <v>590498</v>
      </c>
      <c r="M47" s="75">
        <v>525335</v>
      </c>
      <c r="N47" s="75">
        <v>458597</v>
      </c>
    </row>
    <row r="48" spans="2:14" ht="15" customHeight="1" x14ac:dyDescent="0.2">
      <c r="B48" s="269"/>
      <c r="C48" s="69" t="s">
        <v>133</v>
      </c>
      <c r="D48" s="70">
        <v>114624</v>
      </c>
      <c r="E48" s="70">
        <v>104304</v>
      </c>
      <c r="F48" s="70">
        <v>94148</v>
      </c>
      <c r="G48" s="70">
        <v>80539</v>
      </c>
      <c r="H48" s="70">
        <v>66762</v>
      </c>
      <c r="I48" s="70">
        <v>57067</v>
      </c>
      <c r="J48" s="70">
        <v>50823</v>
      </c>
      <c r="K48" s="71">
        <v>45626</v>
      </c>
      <c r="L48" s="74">
        <v>41436</v>
      </c>
      <c r="M48" s="75">
        <v>37379</v>
      </c>
      <c r="N48" s="75">
        <v>33252</v>
      </c>
    </row>
    <row r="49" spans="2:14" ht="15" customHeight="1" x14ac:dyDescent="0.2">
      <c r="B49" s="267" t="s">
        <v>150</v>
      </c>
      <c r="C49" s="80"/>
      <c r="D49" s="70">
        <v>16521657</v>
      </c>
      <c r="E49" s="70">
        <v>15889116</v>
      </c>
      <c r="F49" s="70">
        <v>15114054</v>
      </c>
      <c r="G49" s="70">
        <v>14225275</v>
      </c>
      <c r="H49" s="70">
        <v>13267938</v>
      </c>
      <c r="I49" s="70">
        <v>12277814</v>
      </c>
      <c r="J49" s="70">
        <v>11400563</v>
      </c>
      <c r="K49" s="71">
        <v>10546205</v>
      </c>
      <c r="L49" s="74">
        <v>9861467</v>
      </c>
      <c r="M49" s="75">
        <v>9169848</v>
      </c>
      <c r="N49" s="75">
        <v>8421548</v>
      </c>
    </row>
    <row r="50" spans="2:14" ht="15" customHeight="1" x14ac:dyDescent="0.2">
      <c r="B50" s="268"/>
      <c r="C50" s="69" t="s">
        <v>134</v>
      </c>
      <c r="D50" s="70">
        <v>12270623</v>
      </c>
      <c r="E50" s="70">
        <v>11860741</v>
      </c>
      <c r="F50" s="70">
        <v>11360438</v>
      </c>
      <c r="G50" s="70">
        <v>10841299</v>
      </c>
      <c r="H50" s="70">
        <v>10287083</v>
      </c>
      <c r="I50" s="70">
        <v>9655179</v>
      </c>
      <c r="J50" s="70">
        <v>9032019</v>
      </c>
      <c r="K50" s="71">
        <v>8413559</v>
      </c>
      <c r="L50" s="74">
        <v>7926283</v>
      </c>
      <c r="M50" s="75">
        <v>7420702</v>
      </c>
      <c r="N50" s="75">
        <v>6862535</v>
      </c>
    </row>
    <row r="51" spans="2:14" ht="15" customHeight="1" x14ac:dyDescent="0.2">
      <c r="B51" s="269"/>
      <c r="C51" s="69" t="s">
        <v>133</v>
      </c>
      <c r="D51" s="70">
        <v>3931919</v>
      </c>
      <c r="E51" s="70">
        <v>3724025</v>
      </c>
      <c r="F51" s="70">
        <v>3466815</v>
      </c>
      <c r="G51" s="70">
        <v>3117740</v>
      </c>
      <c r="H51" s="70">
        <v>2735463</v>
      </c>
      <c r="I51" s="70">
        <v>2399616</v>
      </c>
      <c r="J51" s="70">
        <v>2167711</v>
      </c>
      <c r="K51" s="71">
        <v>1951684</v>
      </c>
      <c r="L51" s="74">
        <v>1769279</v>
      </c>
      <c r="M51" s="75">
        <v>1601339</v>
      </c>
      <c r="N51" s="75">
        <v>1429494</v>
      </c>
    </row>
    <row r="52" spans="2:14" ht="15" customHeight="1" x14ac:dyDescent="0.2">
      <c r="B52" s="267" t="s">
        <v>151</v>
      </c>
      <c r="C52" s="80"/>
      <c r="D52" s="70">
        <v>97045</v>
      </c>
      <c r="E52" s="70">
        <v>95004</v>
      </c>
      <c r="F52" s="70">
        <v>92178</v>
      </c>
      <c r="G52" s="70">
        <v>89013</v>
      </c>
      <c r="H52" s="70">
        <v>85975</v>
      </c>
      <c r="I52" s="70">
        <v>82059</v>
      </c>
      <c r="J52" s="70">
        <v>79156</v>
      </c>
      <c r="K52" s="71">
        <v>75488</v>
      </c>
      <c r="L52" s="74">
        <v>71933</v>
      </c>
      <c r="M52" s="75">
        <v>68400</v>
      </c>
      <c r="N52" s="75">
        <v>64068</v>
      </c>
    </row>
    <row r="53" spans="2:14" ht="15" customHeight="1" x14ac:dyDescent="0.2">
      <c r="B53" s="268"/>
      <c r="C53" s="69" t="s">
        <v>134</v>
      </c>
      <c r="D53" s="70">
        <v>53703</v>
      </c>
      <c r="E53" s="70">
        <v>52351</v>
      </c>
      <c r="F53" s="70">
        <v>50868</v>
      </c>
      <c r="G53" s="70">
        <v>49581</v>
      </c>
      <c r="H53" s="70">
        <v>48467</v>
      </c>
      <c r="I53" s="70">
        <v>46681</v>
      </c>
      <c r="J53" s="70">
        <v>45274</v>
      </c>
      <c r="K53" s="71">
        <v>43340</v>
      </c>
      <c r="L53" s="74">
        <v>41594</v>
      </c>
      <c r="M53" s="75">
        <v>39842</v>
      </c>
      <c r="N53" s="75">
        <v>37654</v>
      </c>
    </row>
    <row r="54" spans="2:14" ht="15" customHeight="1" x14ac:dyDescent="0.2">
      <c r="B54" s="269"/>
      <c r="C54" s="69" t="s">
        <v>133</v>
      </c>
      <c r="D54" s="70">
        <v>33325</v>
      </c>
      <c r="E54" s="70">
        <v>32353</v>
      </c>
      <c r="F54" s="70">
        <v>30904</v>
      </c>
      <c r="G54" s="70">
        <v>28961</v>
      </c>
      <c r="H54" s="70">
        <v>27014</v>
      </c>
      <c r="I54" s="70">
        <v>24933</v>
      </c>
      <c r="J54" s="70">
        <v>23622</v>
      </c>
      <c r="K54" s="71">
        <v>22193</v>
      </c>
      <c r="L54" s="74">
        <v>20754</v>
      </c>
      <c r="M54" s="75">
        <v>19503</v>
      </c>
      <c r="N54" s="75">
        <v>17997</v>
      </c>
    </row>
    <row r="55" spans="2:14" ht="15" customHeight="1" x14ac:dyDescent="0.2">
      <c r="B55" s="267" t="s">
        <v>152</v>
      </c>
      <c r="C55" s="80"/>
      <c r="D55" s="70">
        <v>676294</v>
      </c>
      <c r="E55" s="70">
        <v>659113</v>
      </c>
      <c r="F55" s="70">
        <v>636830</v>
      </c>
      <c r="G55" s="70">
        <v>604670</v>
      </c>
      <c r="H55" s="70">
        <v>568575</v>
      </c>
      <c r="I55" s="70">
        <v>531543</v>
      </c>
      <c r="J55" s="70">
        <v>505335</v>
      </c>
      <c r="K55" s="71">
        <v>481486</v>
      </c>
      <c r="L55" s="74">
        <v>457977</v>
      </c>
      <c r="M55" s="75">
        <v>435426</v>
      </c>
      <c r="N55" s="75">
        <v>408805</v>
      </c>
    </row>
    <row r="56" spans="2:14" ht="15" customHeight="1" x14ac:dyDescent="0.2">
      <c r="B56" s="268"/>
      <c r="C56" s="69" t="s">
        <v>134</v>
      </c>
      <c r="D56" s="70">
        <v>8578</v>
      </c>
      <c r="E56" s="70">
        <v>8539</v>
      </c>
      <c r="F56" s="70">
        <v>8448</v>
      </c>
      <c r="G56" s="70">
        <v>8368</v>
      </c>
      <c r="H56" s="70">
        <v>8295</v>
      </c>
      <c r="I56" s="70">
        <v>8051</v>
      </c>
      <c r="J56" s="70">
        <v>7897</v>
      </c>
      <c r="K56" s="71">
        <v>7708</v>
      </c>
      <c r="L56" s="74">
        <v>7471</v>
      </c>
      <c r="M56" s="75">
        <v>7248</v>
      </c>
      <c r="N56" s="75">
        <v>6935</v>
      </c>
    </row>
    <row r="57" spans="2:14" ht="15" customHeight="1" x14ac:dyDescent="0.2">
      <c r="B57" s="269"/>
      <c r="C57" s="69" t="s">
        <v>133</v>
      </c>
      <c r="D57" s="70">
        <v>663792</v>
      </c>
      <c r="E57" s="70">
        <v>646512</v>
      </c>
      <c r="F57" s="70">
        <v>624330</v>
      </c>
      <c r="G57" s="70">
        <v>592277</v>
      </c>
      <c r="H57" s="70">
        <v>556295</v>
      </c>
      <c r="I57" s="70">
        <v>519601</v>
      </c>
      <c r="J57" s="70">
        <v>493654</v>
      </c>
      <c r="K57" s="71">
        <v>470164</v>
      </c>
      <c r="L57" s="74">
        <v>447056</v>
      </c>
      <c r="M57" s="75">
        <v>424903</v>
      </c>
      <c r="N57" s="75">
        <v>398845</v>
      </c>
    </row>
    <row r="58" spans="2:14" ht="15" customHeight="1" x14ac:dyDescent="0.2">
      <c r="B58" s="267" t="s">
        <v>153</v>
      </c>
      <c r="C58" s="80"/>
      <c r="D58" s="70">
        <v>79126</v>
      </c>
      <c r="E58" s="70">
        <v>78572</v>
      </c>
      <c r="F58" s="70">
        <v>78143</v>
      </c>
      <c r="G58" s="70">
        <v>77453</v>
      </c>
      <c r="H58" s="70">
        <v>77091</v>
      </c>
      <c r="I58" s="70">
        <v>77614</v>
      </c>
      <c r="J58" s="70">
        <v>78194</v>
      </c>
      <c r="K58" s="71">
        <v>80018</v>
      </c>
      <c r="L58" s="74">
        <v>80920</v>
      </c>
      <c r="M58" s="75">
        <v>81431</v>
      </c>
      <c r="N58" s="75">
        <v>81540</v>
      </c>
    </row>
    <row r="59" spans="2:14" ht="15" customHeight="1" x14ac:dyDescent="0.2">
      <c r="B59" s="268"/>
      <c r="C59" s="69" t="s">
        <v>134</v>
      </c>
      <c r="D59" s="70">
        <v>301</v>
      </c>
      <c r="E59" s="70">
        <v>270</v>
      </c>
      <c r="F59" s="70">
        <v>213</v>
      </c>
      <c r="G59" s="70">
        <v>196</v>
      </c>
      <c r="H59" s="70">
        <v>189</v>
      </c>
      <c r="I59" s="70">
        <v>176</v>
      </c>
      <c r="J59" s="70">
        <v>179</v>
      </c>
      <c r="K59" s="71">
        <v>169</v>
      </c>
      <c r="L59" s="74">
        <v>165</v>
      </c>
      <c r="M59" s="75">
        <v>150</v>
      </c>
      <c r="N59" s="75">
        <v>151</v>
      </c>
    </row>
    <row r="60" spans="2:14" ht="15" customHeight="1" x14ac:dyDescent="0.2">
      <c r="B60" s="269"/>
      <c r="C60" s="69" t="s">
        <v>133</v>
      </c>
      <c r="D60" s="70">
        <v>78724</v>
      </c>
      <c r="E60" s="70">
        <v>78200</v>
      </c>
      <c r="F60" s="70">
        <v>77828</v>
      </c>
      <c r="G60" s="70">
        <v>77148</v>
      </c>
      <c r="H60" s="70">
        <v>76777</v>
      </c>
      <c r="I60" s="70">
        <v>77313</v>
      </c>
      <c r="J60" s="70">
        <v>77888</v>
      </c>
      <c r="K60" s="71">
        <v>79710</v>
      </c>
      <c r="L60" s="74">
        <v>80604</v>
      </c>
      <c r="M60" s="75">
        <v>81122</v>
      </c>
      <c r="N60" s="75">
        <v>81237</v>
      </c>
    </row>
    <row r="61" spans="2:14" ht="15" customHeight="1" x14ac:dyDescent="0.2">
      <c r="B61" s="267" t="s">
        <v>154</v>
      </c>
      <c r="C61" s="80"/>
      <c r="D61" s="70">
        <v>12943540</v>
      </c>
      <c r="E61" s="70">
        <v>13631604</v>
      </c>
      <c r="F61" s="70">
        <v>13464430</v>
      </c>
      <c r="G61" s="70">
        <v>13100718</v>
      </c>
      <c r="H61" s="70">
        <v>12751385</v>
      </c>
      <c r="I61" s="70">
        <v>12290284</v>
      </c>
      <c r="J61" s="70">
        <v>11868369</v>
      </c>
      <c r="K61" s="71">
        <v>11450617</v>
      </c>
      <c r="L61" s="74">
        <v>11052466</v>
      </c>
      <c r="M61" s="75">
        <v>10617660</v>
      </c>
      <c r="N61" s="75">
        <v>10126864</v>
      </c>
    </row>
    <row r="62" spans="2:14" ht="15" customHeight="1" x14ac:dyDescent="0.2">
      <c r="B62" s="268"/>
      <c r="C62" s="69" t="s">
        <v>134</v>
      </c>
      <c r="D62" s="70">
        <v>6996147</v>
      </c>
      <c r="E62" s="70">
        <v>7410500</v>
      </c>
      <c r="F62" s="70">
        <v>7370950</v>
      </c>
      <c r="G62" s="70">
        <v>7281969</v>
      </c>
      <c r="H62" s="70">
        <v>7168243</v>
      </c>
      <c r="I62" s="70">
        <v>6991781</v>
      </c>
      <c r="J62" s="70">
        <v>6800808</v>
      </c>
      <c r="K62" s="71">
        <v>6609177</v>
      </c>
      <c r="L62" s="74">
        <v>6428794</v>
      </c>
      <c r="M62" s="75">
        <v>6219782</v>
      </c>
      <c r="N62" s="75">
        <v>5981572</v>
      </c>
    </row>
    <row r="63" spans="2:14" ht="15" customHeight="1" x14ac:dyDescent="0.2">
      <c r="B63" s="269"/>
      <c r="C63" s="69" t="s">
        <v>133</v>
      </c>
      <c r="D63" s="70">
        <v>5792123</v>
      </c>
      <c r="E63" s="70">
        <v>6056193</v>
      </c>
      <c r="F63" s="70">
        <v>5924583</v>
      </c>
      <c r="G63" s="70">
        <v>5652658</v>
      </c>
      <c r="H63" s="70">
        <v>5419755</v>
      </c>
      <c r="I63" s="70">
        <v>5139897</v>
      </c>
      <c r="J63" s="70">
        <v>4915522</v>
      </c>
      <c r="K63" s="71">
        <v>4694062</v>
      </c>
      <c r="L63" s="74">
        <v>4481147</v>
      </c>
      <c r="M63" s="75">
        <v>4262154</v>
      </c>
      <c r="N63" s="75">
        <v>4017497</v>
      </c>
    </row>
    <row r="64" spans="2:14" ht="15" customHeight="1" x14ac:dyDescent="0.2">
      <c r="B64" s="267" t="s">
        <v>155</v>
      </c>
      <c r="C64" s="81"/>
      <c r="D64" s="70">
        <v>1025878</v>
      </c>
      <c r="E64" s="70">
        <v>3129196</v>
      </c>
      <c r="F64" s="70">
        <v>6138974</v>
      </c>
      <c r="G64" s="70">
        <v>9317863</v>
      </c>
      <c r="H64" s="70">
        <v>12397543</v>
      </c>
      <c r="I64" s="70">
        <v>15434079</v>
      </c>
      <c r="J64" s="70">
        <v>17877040</v>
      </c>
      <c r="K64" s="71">
        <v>19798767</v>
      </c>
      <c r="L64" s="74">
        <v>21190258</v>
      </c>
      <c r="M64" s="75">
        <v>22658293</v>
      </c>
      <c r="N64" s="75">
        <v>24296940</v>
      </c>
    </row>
    <row r="65" spans="2:14" ht="15" customHeight="1" x14ac:dyDescent="0.2">
      <c r="B65" s="268"/>
      <c r="C65" s="82" t="s">
        <v>134</v>
      </c>
      <c r="D65" s="70">
        <v>580117</v>
      </c>
      <c r="E65" s="70">
        <v>1700232</v>
      </c>
      <c r="F65" s="70">
        <v>3384296</v>
      </c>
      <c r="G65" s="70">
        <v>5358129</v>
      </c>
      <c r="H65" s="70">
        <v>7415853</v>
      </c>
      <c r="I65" s="70">
        <v>9395007</v>
      </c>
      <c r="J65" s="70">
        <v>10772319</v>
      </c>
      <c r="K65" s="71">
        <v>11663096</v>
      </c>
      <c r="L65" s="74">
        <v>12235896</v>
      </c>
      <c r="M65" s="75">
        <v>12916602</v>
      </c>
      <c r="N65" s="75">
        <v>13677949</v>
      </c>
    </row>
    <row r="66" spans="2:14" ht="15" customHeight="1" x14ac:dyDescent="0.2">
      <c r="B66" s="268"/>
      <c r="C66" s="83" t="s">
        <v>267</v>
      </c>
      <c r="D66" s="70" t="s">
        <v>4</v>
      </c>
      <c r="E66" s="70" t="s">
        <v>4</v>
      </c>
      <c r="F66" s="70" t="s">
        <v>4</v>
      </c>
      <c r="G66" s="70" t="s">
        <v>4</v>
      </c>
      <c r="H66" s="70">
        <v>529087</v>
      </c>
      <c r="I66" s="70">
        <v>2240567</v>
      </c>
      <c r="J66" s="70">
        <v>3350155</v>
      </c>
      <c r="K66" s="71">
        <v>3473333</v>
      </c>
      <c r="L66" s="74">
        <v>3382448</v>
      </c>
      <c r="M66" s="75">
        <v>3309113</v>
      </c>
      <c r="N66" s="75">
        <v>3295671</v>
      </c>
    </row>
    <row r="67" spans="2:14" ht="15" customHeight="1" x14ac:dyDescent="0.2">
      <c r="B67" s="268"/>
      <c r="C67" s="83" t="s">
        <v>266</v>
      </c>
      <c r="D67" s="70" t="s">
        <v>4</v>
      </c>
      <c r="E67" s="70" t="s">
        <v>4</v>
      </c>
      <c r="F67" s="70" t="s">
        <v>4</v>
      </c>
      <c r="G67" s="70" t="s">
        <v>4</v>
      </c>
      <c r="H67" s="70">
        <v>85</v>
      </c>
      <c r="I67" s="70">
        <v>41787</v>
      </c>
      <c r="J67" s="70">
        <v>373939</v>
      </c>
      <c r="K67" s="71">
        <v>1236192</v>
      </c>
      <c r="L67" s="74">
        <v>2014511</v>
      </c>
      <c r="M67" s="75">
        <v>2869854</v>
      </c>
      <c r="N67" s="75">
        <v>3249698</v>
      </c>
    </row>
    <row r="68" spans="2:14" ht="15" customHeight="1" x14ac:dyDescent="0.2">
      <c r="B68" s="268"/>
      <c r="C68" s="83" t="s">
        <v>275</v>
      </c>
      <c r="D68" s="70"/>
      <c r="E68" s="70"/>
      <c r="F68" s="70"/>
      <c r="G68" s="70"/>
      <c r="H68" s="70"/>
      <c r="I68" s="70"/>
      <c r="J68" s="70"/>
      <c r="K68" s="71"/>
      <c r="L68" s="74"/>
      <c r="M68" s="75">
        <v>15572</v>
      </c>
      <c r="N68" s="75">
        <v>536670</v>
      </c>
    </row>
    <row r="69" spans="2:14" ht="15" customHeight="1" x14ac:dyDescent="0.2">
      <c r="B69" s="268"/>
      <c r="C69" s="81" t="s">
        <v>133</v>
      </c>
      <c r="D69" s="70">
        <v>435462</v>
      </c>
      <c r="E69" s="70">
        <v>1394241</v>
      </c>
      <c r="F69" s="70">
        <v>2674914</v>
      </c>
      <c r="G69" s="70">
        <v>3796887</v>
      </c>
      <c r="H69" s="70">
        <v>4695670</v>
      </c>
      <c r="I69" s="70">
        <v>5536738</v>
      </c>
      <c r="J69" s="70">
        <v>6120599</v>
      </c>
      <c r="K69" s="71">
        <v>6467570</v>
      </c>
      <c r="L69" s="74">
        <v>6596444</v>
      </c>
      <c r="M69" s="75">
        <v>6794433</v>
      </c>
      <c r="N69" s="75">
        <v>7009951</v>
      </c>
    </row>
    <row r="70" spans="2:14" ht="15" customHeight="1" x14ac:dyDescent="0.2">
      <c r="B70" s="268"/>
      <c r="C70" s="55" t="s">
        <v>267</v>
      </c>
      <c r="D70" s="70" t="s">
        <v>4</v>
      </c>
      <c r="E70" s="70" t="s">
        <v>4</v>
      </c>
      <c r="F70" s="70" t="s">
        <v>4</v>
      </c>
      <c r="G70" s="70" t="s">
        <v>4</v>
      </c>
      <c r="H70" s="70">
        <v>245339</v>
      </c>
      <c r="I70" s="70">
        <v>1050349</v>
      </c>
      <c r="J70" s="70">
        <v>1607835</v>
      </c>
      <c r="K70" s="71">
        <v>1678282</v>
      </c>
      <c r="L70" s="74">
        <v>1566009</v>
      </c>
      <c r="M70" s="75">
        <v>1459492</v>
      </c>
      <c r="N70" s="75">
        <v>1413606</v>
      </c>
    </row>
    <row r="71" spans="2:14" ht="15" customHeight="1" x14ac:dyDescent="0.2">
      <c r="B71" s="268"/>
      <c r="C71" s="55" t="s">
        <v>266</v>
      </c>
      <c r="D71" s="70" t="s">
        <v>4</v>
      </c>
      <c r="E71" s="70" t="s">
        <v>4</v>
      </c>
      <c r="F71" s="70" t="s">
        <v>4</v>
      </c>
      <c r="G71" s="70" t="s">
        <v>4</v>
      </c>
      <c r="H71" s="70">
        <v>39</v>
      </c>
      <c r="I71" s="70">
        <v>39869</v>
      </c>
      <c r="J71" s="70">
        <v>223552</v>
      </c>
      <c r="K71" s="71">
        <v>621363</v>
      </c>
      <c r="L71" s="74">
        <v>1014195</v>
      </c>
      <c r="M71" s="75">
        <v>1417822</v>
      </c>
      <c r="N71" s="75">
        <v>1595992</v>
      </c>
    </row>
    <row r="72" spans="2:14" ht="15" customHeight="1" x14ac:dyDescent="0.2">
      <c r="B72" s="269"/>
      <c r="C72" s="55" t="s">
        <v>275</v>
      </c>
      <c r="D72" s="70"/>
      <c r="E72" s="70"/>
      <c r="F72" s="70"/>
      <c r="G72" s="70"/>
      <c r="H72" s="70"/>
      <c r="I72" s="70"/>
      <c r="J72" s="70"/>
      <c r="K72" s="71"/>
      <c r="L72" s="74"/>
      <c r="M72" s="75">
        <v>3727</v>
      </c>
      <c r="N72" s="75">
        <v>201153</v>
      </c>
    </row>
    <row r="73" spans="2:14" ht="15" customHeight="1" x14ac:dyDescent="0.2">
      <c r="B73" s="276" t="s">
        <v>2</v>
      </c>
      <c r="C73" s="277"/>
      <c r="D73" s="70">
        <v>131089</v>
      </c>
      <c r="E73" s="70">
        <v>137988</v>
      </c>
      <c r="F73" s="70">
        <v>148756</v>
      </c>
      <c r="G73" s="70">
        <v>170765</v>
      </c>
      <c r="H73" s="70">
        <v>215650</v>
      </c>
      <c r="I73" s="70">
        <v>274840</v>
      </c>
      <c r="J73" s="70">
        <v>450301</v>
      </c>
      <c r="K73" s="71">
        <v>763197</v>
      </c>
      <c r="L73" s="74">
        <v>1162391</v>
      </c>
      <c r="M73" s="75">
        <v>1564732</v>
      </c>
      <c r="N73" s="75">
        <v>1813779</v>
      </c>
    </row>
    <row r="74" spans="2:14" s="43" customFormat="1" ht="15" customHeight="1" x14ac:dyDescent="0.2">
      <c r="B74" s="273" t="s">
        <v>132</v>
      </c>
      <c r="C74" s="84"/>
      <c r="D74" s="85">
        <f>SUM(D10+D11+D12+D13+D16+D19+D22+D25+D28+D31+D34+D37+D40+D43+D46+D49+D52+D55+D58+D61+D64+D73)</f>
        <v>43872367</v>
      </c>
      <c r="E74" s="85">
        <f>SUM(E10+E11+E12+E13+E16+E19+E22+E25+E28+E31+E34+E37+E40+E43+E46+E49+E52+E55+E58+E61+E64+E73)</f>
        <v>44520144</v>
      </c>
      <c r="F74" s="85">
        <f>SUM(F10+F11+F12+F13+F16+F19+F22+F25+F28+F31+F34+F37+F40+F43+F46+F49+F52+F55+F58+F61+F64+F73)</f>
        <v>45228840</v>
      </c>
      <c r="G74" s="85">
        <f t="shared" ref="G74:L74" si="0">SUM(G10+G11,G12,G13,G16,G19,G22,G25,G28,G31,G34,G37,G40,G43,G46,G49,G52,G55,G58,G61,G64,G73)</f>
        <v>45870263</v>
      </c>
      <c r="H74" s="85">
        <f t="shared" si="0"/>
        <v>46466347</v>
      </c>
      <c r="I74" s="85">
        <f t="shared" si="0"/>
        <v>47045263</v>
      </c>
      <c r="J74" s="85">
        <f t="shared" si="0"/>
        <v>47529679</v>
      </c>
      <c r="K74" s="86">
        <f t="shared" si="0"/>
        <v>47768496</v>
      </c>
      <c r="L74" s="86">
        <f t="shared" si="0"/>
        <v>47946248</v>
      </c>
      <c r="M74" s="87">
        <v>48242272</v>
      </c>
      <c r="N74" s="87">
        <v>48452866</v>
      </c>
    </row>
    <row r="75" spans="2:14" ht="15" customHeight="1" x14ac:dyDescent="0.2">
      <c r="B75" s="274"/>
      <c r="C75" s="69" t="s">
        <v>134</v>
      </c>
      <c r="D75" s="70">
        <v>29376224</v>
      </c>
      <c r="E75" s="70">
        <v>29344067</v>
      </c>
      <c r="F75" s="70">
        <v>29475789</v>
      </c>
      <c r="G75" s="70">
        <v>29922382</v>
      </c>
      <c r="H75" s="70">
        <v>30470892</v>
      </c>
      <c r="I75" s="70">
        <v>30869663</v>
      </c>
      <c r="J75" s="70">
        <v>30800481</v>
      </c>
      <c r="K75" s="71">
        <v>30326501</v>
      </c>
      <c r="L75" s="74">
        <v>29842632</v>
      </c>
      <c r="M75" s="75">
        <v>29489278</v>
      </c>
      <c r="N75" s="75">
        <v>29148526</v>
      </c>
    </row>
    <row r="76" spans="2:14" ht="15" customHeight="1" x14ac:dyDescent="0.2">
      <c r="B76" s="275"/>
      <c r="C76" s="69" t="s">
        <v>133</v>
      </c>
      <c r="D76" s="70">
        <v>13806836</v>
      </c>
      <c r="E76" s="70">
        <v>14477199</v>
      </c>
      <c r="F76" s="70">
        <v>15031902</v>
      </c>
      <c r="G76" s="70">
        <v>15163949</v>
      </c>
      <c r="H76" s="70">
        <v>15086806</v>
      </c>
      <c r="I76" s="70">
        <v>15038510</v>
      </c>
      <c r="J76" s="70">
        <v>14979081</v>
      </c>
      <c r="K76" s="71">
        <v>14733759</v>
      </c>
      <c r="L76" s="74">
        <v>14338140</v>
      </c>
      <c r="M76" s="75">
        <v>14035307</v>
      </c>
      <c r="N76" s="75">
        <v>13716887</v>
      </c>
    </row>
    <row r="77" spans="2:14" s="43" customFormat="1" ht="15" customHeight="1" x14ac:dyDescent="0.2">
      <c r="B77" s="270" t="s">
        <v>156</v>
      </c>
      <c r="C77" s="88"/>
      <c r="D77" s="85">
        <f>SUM(D78:D85)</f>
        <v>44403124</v>
      </c>
      <c r="E77" s="85">
        <f>SUM(E78:E85)</f>
        <v>45071209</v>
      </c>
      <c r="F77" s="85">
        <f t="shared" ref="F77:L77" si="1">SUM(F78:F83,F85)</f>
        <v>45803560</v>
      </c>
      <c r="G77" s="85">
        <f t="shared" si="1"/>
        <v>46474594</v>
      </c>
      <c r="H77" s="85">
        <f t="shared" si="1"/>
        <v>47095784</v>
      </c>
      <c r="I77" s="85">
        <f t="shared" si="1"/>
        <v>47715977</v>
      </c>
      <c r="J77" s="85">
        <f t="shared" si="1"/>
        <v>48248584</v>
      </c>
      <c r="K77" s="86">
        <f t="shared" si="1"/>
        <v>48540878</v>
      </c>
      <c r="L77" s="86">
        <f t="shared" si="1"/>
        <v>48763036</v>
      </c>
      <c r="M77" s="87">
        <v>49098685</v>
      </c>
      <c r="N77" s="87">
        <v>49339166</v>
      </c>
    </row>
    <row r="78" spans="2:14" ht="15" customHeight="1" x14ac:dyDescent="0.2">
      <c r="B78" s="271"/>
      <c r="C78" s="69" t="s">
        <v>157</v>
      </c>
      <c r="D78" s="70">
        <v>29837614</v>
      </c>
      <c r="E78" s="70">
        <v>29825223</v>
      </c>
      <c r="F78" s="70">
        <v>29978635</v>
      </c>
      <c r="G78" s="70">
        <v>30451268</v>
      </c>
      <c r="H78" s="70">
        <v>31031021</v>
      </c>
      <c r="I78" s="70">
        <v>31464680</v>
      </c>
      <c r="J78" s="70">
        <v>31435340</v>
      </c>
      <c r="K78" s="71">
        <v>31005134</v>
      </c>
      <c r="L78" s="74">
        <v>30556538</v>
      </c>
      <c r="M78" s="75">
        <v>30235032</v>
      </c>
      <c r="N78" s="75">
        <v>29918520</v>
      </c>
    </row>
    <row r="79" spans="2:14" ht="15" customHeight="1" x14ac:dyDescent="0.2">
      <c r="B79" s="271"/>
      <c r="C79" s="69" t="s">
        <v>158</v>
      </c>
      <c r="D79" s="70">
        <v>13861404</v>
      </c>
      <c r="E79" s="70">
        <v>14532426</v>
      </c>
      <c r="F79" s="70">
        <v>15089392</v>
      </c>
      <c r="G79" s="70">
        <v>15225296</v>
      </c>
      <c r="H79" s="70">
        <v>15153364</v>
      </c>
      <c r="I79" s="70">
        <v>15111382</v>
      </c>
      <c r="J79" s="70">
        <v>15060124</v>
      </c>
      <c r="K79" s="71">
        <v>14824262</v>
      </c>
      <c r="L79" s="74">
        <v>14437489</v>
      </c>
      <c r="M79" s="75">
        <v>14142184</v>
      </c>
      <c r="N79" s="75">
        <v>13829261</v>
      </c>
    </row>
    <row r="80" spans="2:14" ht="15" customHeight="1" x14ac:dyDescent="0.2">
      <c r="B80" s="271"/>
      <c r="C80" s="89" t="s">
        <v>159</v>
      </c>
      <c r="D80" s="70">
        <v>494148</v>
      </c>
      <c r="E80" s="70">
        <v>475711</v>
      </c>
      <c r="F80" s="70">
        <v>448025</v>
      </c>
      <c r="G80" s="70">
        <v>421283</v>
      </c>
      <c r="H80" s="70">
        <v>395592</v>
      </c>
      <c r="I80" s="70">
        <v>371472</v>
      </c>
      <c r="J80" s="70">
        <v>346765</v>
      </c>
      <c r="K80" s="71">
        <v>331481</v>
      </c>
      <c r="L80" s="74">
        <v>326853</v>
      </c>
      <c r="M80" s="75">
        <v>313723</v>
      </c>
      <c r="N80" s="75">
        <v>299922</v>
      </c>
    </row>
    <row r="81" spans="2:14" ht="15" customHeight="1" x14ac:dyDescent="0.2">
      <c r="B81" s="271"/>
      <c r="C81" s="89" t="s">
        <v>160</v>
      </c>
      <c r="D81" s="70">
        <v>81423</v>
      </c>
      <c r="E81" s="70">
        <v>80300</v>
      </c>
      <c r="F81" s="70">
        <v>77187</v>
      </c>
      <c r="G81" s="70">
        <v>75459</v>
      </c>
      <c r="H81" s="70">
        <v>80776</v>
      </c>
      <c r="I81" s="70">
        <v>82198</v>
      </c>
      <c r="J81" s="70">
        <v>83067</v>
      </c>
      <c r="K81" s="71">
        <v>82309</v>
      </c>
      <c r="L81" s="74">
        <v>80630</v>
      </c>
      <c r="M81" s="75">
        <v>77421</v>
      </c>
      <c r="N81" s="75">
        <v>73123</v>
      </c>
    </row>
    <row r="82" spans="2:14" ht="15" customHeight="1" x14ac:dyDescent="0.2">
      <c r="B82" s="271"/>
      <c r="C82" s="89" t="s">
        <v>161</v>
      </c>
      <c r="D82" s="70">
        <v>18948</v>
      </c>
      <c r="E82" s="70">
        <v>25502</v>
      </c>
      <c r="F82" s="70">
        <v>34022</v>
      </c>
      <c r="G82" s="70">
        <v>53861</v>
      </c>
      <c r="H82" s="70">
        <v>83175</v>
      </c>
      <c r="I82" s="70">
        <v>136617</v>
      </c>
      <c r="J82" s="70">
        <v>309083</v>
      </c>
      <c r="K82" s="71">
        <v>618460</v>
      </c>
      <c r="L82" s="74">
        <v>1013009</v>
      </c>
      <c r="M82" s="75">
        <v>1408681</v>
      </c>
      <c r="N82" s="75">
        <v>1651643</v>
      </c>
    </row>
    <row r="83" spans="2:14" ht="15" customHeight="1" x14ac:dyDescent="0.2">
      <c r="B83" s="271"/>
      <c r="C83" s="89" t="s">
        <v>162</v>
      </c>
      <c r="D83" s="70">
        <v>107754</v>
      </c>
      <c r="E83" s="70">
        <v>130365</v>
      </c>
      <c r="F83" s="70">
        <v>165405</v>
      </c>
      <c r="G83" s="70">
        <v>236710</v>
      </c>
      <c r="H83" s="70">
        <v>341411</v>
      </c>
      <c r="I83" s="70">
        <v>539383</v>
      </c>
      <c r="J83" s="70">
        <v>1004089</v>
      </c>
      <c r="K83" s="71">
        <v>1669051</v>
      </c>
      <c r="L83" s="74">
        <v>2337897</v>
      </c>
      <c r="M83" s="75">
        <v>2911262</v>
      </c>
      <c r="N83" s="75">
        <v>3556956</v>
      </c>
    </row>
    <row r="84" spans="2:14" ht="15" customHeight="1" x14ac:dyDescent="0.2">
      <c r="B84" s="271"/>
      <c r="C84" s="89" t="s">
        <v>274</v>
      </c>
      <c r="D84" s="70" t="s">
        <v>9</v>
      </c>
      <c r="E84" s="70" t="s">
        <v>9</v>
      </c>
      <c r="F84" s="70">
        <v>20975</v>
      </c>
      <c r="G84" s="70">
        <v>44419</v>
      </c>
      <c r="H84" s="70">
        <v>66997</v>
      </c>
      <c r="I84" s="70">
        <v>102175</v>
      </c>
      <c r="J84" s="70">
        <v>279861</v>
      </c>
      <c r="K84" s="71">
        <v>565956</v>
      </c>
      <c r="L84" s="74">
        <v>864712</v>
      </c>
      <c r="M84" s="75">
        <v>921886</v>
      </c>
      <c r="N84" s="75">
        <v>967423</v>
      </c>
    </row>
    <row r="85" spans="2:14" ht="15" customHeight="1" x14ac:dyDescent="0.2">
      <c r="B85" s="272"/>
      <c r="C85" s="90" t="s">
        <v>163</v>
      </c>
      <c r="D85" s="70">
        <v>1833</v>
      </c>
      <c r="E85" s="70">
        <v>1682</v>
      </c>
      <c r="F85" s="70">
        <v>10894</v>
      </c>
      <c r="G85" s="70">
        <v>10717</v>
      </c>
      <c r="H85" s="70">
        <v>10445</v>
      </c>
      <c r="I85" s="70">
        <v>10245</v>
      </c>
      <c r="J85" s="70">
        <v>10116</v>
      </c>
      <c r="K85" s="71">
        <v>10181</v>
      </c>
      <c r="L85" s="91">
        <v>10620</v>
      </c>
      <c r="M85" s="92">
        <v>10382</v>
      </c>
      <c r="N85" s="92">
        <v>9741</v>
      </c>
    </row>
    <row r="86" spans="2:14" ht="15" customHeight="1" x14ac:dyDescent="0.2"/>
    <row r="87" spans="2:14" ht="15" customHeight="1" x14ac:dyDescent="0.2">
      <c r="B87" s="243" t="s">
        <v>113</v>
      </c>
      <c r="C87" s="243"/>
      <c r="D87" s="243"/>
      <c r="E87" s="243"/>
      <c r="F87" s="243"/>
      <c r="G87" s="243"/>
      <c r="H87" s="243"/>
      <c r="I87" s="243"/>
      <c r="J87" s="243"/>
      <c r="K87" s="243"/>
      <c r="L87" s="243"/>
      <c r="M87" s="243"/>
      <c r="N87" s="243"/>
    </row>
  </sheetData>
  <mergeCells count="31">
    <mergeCell ref="B73:C73"/>
    <mergeCell ref="B5:N5"/>
    <mergeCell ref="B6:N6"/>
    <mergeCell ref="B4:N4"/>
    <mergeCell ref="C8:C9"/>
    <mergeCell ref="D8:N8"/>
    <mergeCell ref="B8:B9"/>
    <mergeCell ref="B61:B63"/>
    <mergeCell ref="B58:B60"/>
    <mergeCell ref="B55:B57"/>
    <mergeCell ref="B10:C10"/>
    <mergeCell ref="B11:C11"/>
    <mergeCell ref="B12:C12"/>
    <mergeCell ref="B46:B48"/>
    <mergeCell ref="B64:B72"/>
    <mergeCell ref="B87:N87"/>
    <mergeCell ref="B19:B21"/>
    <mergeCell ref="B13:B15"/>
    <mergeCell ref="B16:B18"/>
    <mergeCell ref="B22:B24"/>
    <mergeCell ref="B34:B36"/>
    <mergeCell ref="B31:B33"/>
    <mergeCell ref="B28:B30"/>
    <mergeCell ref="B25:B27"/>
    <mergeCell ref="B37:B39"/>
    <mergeCell ref="B49:B51"/>
    <mergeCell ref="B43:B45"/>
    <mergeCell ref="B40:B42"/>
    <mergeCell ref="B77:B85"/>
    <mergeCell ref="B74:B76"/>
    <mergeCell ref="B52:B54"/>
  </mergeCells>
  <hyperlinks>
    <hyperlink ref="B2" location="Inhaltsverzeichnis!A1" display="zurück zum Inhaltsverzeichnis" xr:uid="{9FDDDEBA-2F0A-4521-A8DC-490442139478}"/>
  </hyperlinks>
  <pageMargins left="0.15748031496062992" right="0.15748031496062992" top="0.78740157480314965" bottom="0.78740157480314965" header="0.31496062992125984" footer="0.31496062992125984"/>
  <pageSetup paperSize="8"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3313-4EDD-42E8-B30B-0B7AB468E79E}">
  <dimension ref="B1:S23"/>
  <sheetViews>
    <sheetView showGridLines="0" workbookViewId="0"/>
  </sheetViews>
  <sheetFormatPr baseColWidth="10" defaultRowHeight="15" customHeight="1" x14ac:dyDescent="0.2"/>
  <cols>
    <col min="1" max="1" width="11.42578125" style="18"/>
    <col min="2" max="2" width="30.7109375" style="18" customWidth="1"/>
    <col min="3" max="4" width="13.7109375" style="18" customWidth="1"/>
    <col min="5" max="5" width="12.28515625" style="18" customWidth="1"/>
    <col min="6" max="6" width="13.7109375" style="18" customWidth="1"/>
    <col min="7" max="7" width="12.28515625" style="18" customWidth="1"/>
    <col min="8" max="8" width="13.7109375" style="18" customWidth="1"/>
    <col min="9" max="9" width="12.28515625" style="18" customWidth="1"/>
    <col min="10" max="10" width="13.7109375" style="18" customWidth="1"/>
    <col min="11" max="11" width="12.28515625" style="18" customWidth="1"/>
    <col min="12" max="12" width="13.7109375" style="18" customWidth="1"/>
    <col min="13" max="13" width="12.28515625" style="18" customWidth="1"/>
    <col min="14" max="14" width="13.7109375" style="18" customWidth="1"/>
    <col min="15" max="15" width="12.28515625" style="18" customWidth="1"/>
    <col min="16" max="16" width="13.7109375" style="18" customWidth="1"/>
    <col min="17" max="17" width="12.28515625" style="18" customWidth="1"/>
    <col min="18" max="18" width="13.7109375" style="18" customWidth="1"/>
    <col min="19" max="19" width="12.28515625" style="18" customWidth="1"/>
    <col min="20" max="16384" width="11.42578125" style="18"/>
  </cols>
  <sheetData>
    <row r="1" spans="2:19" ht="15" customHeight="1" x14ac:dyDescent="0.2">
      <c r="B1" s="51"/>
    </row>
    <row r="2" spans="2:19" ht="15" customHeight="1" x14ac:dyDescent="0.2">
      <c r="B2" s="8" t="s">
        <v>63</v>
      </c>
    </row>
    <row r="4" spans="2:19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</row>
    <row r="5" spans="2:19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</row>
    <row r="6" spans="2:19" ht="15" customHeight="1" x14ac:dyDescent="0.2">
      <c r="B6" s="244" t="s">
        <v>286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</row>
    <row r="8" spans="2:19" ht="30" customHeight="1" x14ac:dyDescent="0.2">
      <c r="B8" s="288" t="s">
        <v>116</v>
      </c>
      <c r="C8" s="291" t="s">
        <v>3</v>
      </c>
      <c r="D8" s="294" t="s">
        <v>262</v>
      </c>
      <c r="E8" s="294"/>
      <c r="F8" s="294" t="s">
        <v>263</v>
      </c>
      <c r="G8" s="294"/>
      <c r="H8" s="294" t="s">
        <v>170</v>
      </c>
      <c r="I8" s="294"/>
      <c r="J8" s="294"/>
      <c r="K8" s="294"/>
      <c r="L8" s="294"/>
      <c r="M8" s="294"/>
      <c r="N8" s="294"/>
      <c r="O8" s="294"/>
      <c r="P8" s="294"/>
      <c r="Q8" s="294"/>
      <c r="R8" s="294" t="s">
        <v>164</v>
      </c>
      <c r="S8" s="296"/>
    </row>
    <row r="9" spans="2:19" ht="30" customHeight="1" x14ac:dyDescent="0.2">
      <c r="B9" s="289"/>
      <c r="C9" s="292"/>
      <c r="D9" s="286" t="s">
        <v>165</v>
      </c>
      <c r="E9" s="286" t="s">
        <v>171</v>
      </c>
      <c r="F9" s="286" t="s">
        <v>165</v>
      </c>
      <c r="G9" s="286" t="s">
        <v>171</v>
      </c>
      <c r="H9" s="286" t="s">
        <v>166</v>
      </c>
      <c r="I9" s="286"/>
      <c r="J9" s="286" t="s">
        <v>167</v>
      </c>
      <c r="K9" s="286"/>
      <c r="L9" s="286" t="s">
        <v>273</v>
      </c>
      <c r="M9" s="286"/>
      <c r="N9" s="286" t="s">
        <v>168</v>
      </c>
      <c r="O9" s="286"/>
      <c r="P9" s="286" t="s">
        <v>264</v>
      </c>
      <c r="Q9" s="286"/>
      <c r="R9" s="286" t="s">
        <v>165</v>
      </c>
      <c r="S9" s="287" t="s">
        <v>171</v>
      </c>
    </row>
    <row r="10" spans="2:19" ht="30" customHeight="1" x14ac:dyDescent="0.2">
      <c r="B10" s="290"/>
      <c r="C10" s="293"/>
      <c r="D10" s="287"/>
      <c r="E10" s="287"/>
      <c r="F10" s="287"/>
      <c r="G10" s="287"/>
      <c r="H10" s="95" t="s">
        <v>165</v>
      </c>
      <c r="I10" s="95" t="s">
        <v>171</v>
      </c>
      <c r="J10" s="95" t="s">
        <v>165</v>
      </c>
      <c r="K10" s="95" t="s">
        <v>171</v>
      </c>
      <c r="L10" s="95" t="s">
        <v>165</v>
      </c>
      <c r="M10" s="95" t="s">
        <v>171</v>
      </c>
      <c r="N10" s="95" t="s">
        <v>165</v>
      </c>
      <c r="O10" s="95" t="s">
        <v>171</v>
      </c>
      <c r="P10" s="95" t="s">
        <v>165</v>
      </c>
      <c r="Q10" s="95" t="s">
        <v>171</v>
      </c>
      <c r="R10" s="287"/>
      <c r="S10" s="297"/>
    </row>
    <row r="11" spans="2:19" ht="15" customHeight="1" x14ac:dyDescent="0.2">
      <c r="B11" s="96" t="s">
        <v>74</v>
      </c>
      <c r="C11" s="97">
        <v>29918520</v>
      </c>
      <c r="D11" s="98">
        <v>28217691</v>
      </c>
      <c r="E11" s="99">
        <v>94.3</v>
      </c>
      <c r="F11" s="98">
        <v>1677312</v>
      </c>
      <c r="G11" s="99">
        <v>5.6</v>
      </c>
      <c r="H11" s="98">
        <v>189445</v>
      </c>
      <c r="I11" s="99">
        <v>0.6</v>
      </c>
      <c r="J11" s="98">
        <v>75369</v>
      </c>
      <c r="K11" s="99">
        <v>0.3</v>
      </c>
      <c r="L11" s="98">
        <v>120517</v>
      </c>
      <c r="M11" s="99">
        <v>0.4</v>
      </c>
      <c r="N11" s="98">
        <v>477436</v>
      </c>
      <c r="O11" s="99">
        <v>1.6</v>
      </c>
      <c r="P11" s="98">
        <v>814545</v>
      </c>
      <c r="Q11" s="99">
        <v>2.7</v>
      </c>
      <c r="R11" s="98">
        <v>23517</v>
      </c>
      <c r="S11" s="100">
        <v>0.1</v>
      </c>
    </row>
    <row r="12" spans="2:19" ht="15" customHeight="1" x14ac:dyDescent="0.2">
      <c r="B12" s="101" t="s">
        <v>5</v>
      </c>
      <c r="C12" s="102">
        <v>13829261</v>
      </c>
      <c r="D12" s="103">
        <v>11760400</v>
      </c>
      <c r="E12" s="104">
        <v>85</v>
      </c>
      <c r="F12" s="103">
        <v>2053027</v>
      </c>
      <c r="G12" s="104">
        <v>14.8</v>
      </c>
      <c r="H12" s="103">
        <v>104294</v>
      </c>
      <c r="I12" s="104">
        <v>0.8</v>
      </c>
      <c r="J12" s="103">
        <v>32699</v>
      </c>
      <c r="K12" s="104">
        <v>0.2</v>
      </c>
      <c r="L12" s="103">
        <v>66016</v>
      </c>
      <c r="M12" s="104">
        <v>0.5</v>
      </c>
      <c r="N12" s="103">
        <v>589290</v>
      </c>
      <c r="O12" s="104">
        <v>4.3</v>
      </c>
      <c r="P12" s="103">
        <v>1260728</v>
      </c>
      <c r="Q12" s="104">
        <v>9.1</v>
      </c>
      <c r="R12" s="103">
        <v>15834</v>
      </c>
      <c r="S12" s="105">
        <v>0.1</v>
      </c>
    </row>
    <row r="13" spans="2:19" ht="15" customHeight="1" x14ac:dyDescent="0.2">
      <c r="B13" s="101" t="s">
        <v>75</v>
      </c>
      <c r="C13" s="102">
        <v>299922</v>
      </c>
      <c r="D13" s="103">
        <v>287289</v>
      </c>
      <c r="E13" s="104">
        <v>95.8</v>
      </c>
      <c r="F13" s="103">
        <v>12353</v>
      </c>
      <c r="G13" s="104">
        <v>4.0999999999999996</v>
      </c>
      <c r="H13" s="103">
        <v>1833</v>
      </c>
      <c r="I13" s="104">
        <v>0.6</v>
      </c>
      <c r="J13" s="103">
        <v>119</v>
      </c>
      <c r="K13" s="104">
        <v>0</v>
      </c>
      <c r="L13" s="103">
        <v>91</v>
      </c>
      <c r="M13" s="104">
        <v>0</v>
      </c>
      <c r="N13" s="103">
        <v>4308</v>
      </c>
      <c r="O13" s="104">
        <v>1.4</v>
      </c>
      <c r="P13" s="103">
        <v>6002</v>
      </c>
      <c r="Q13" s="104">
        <v>2</v>
      </c>
      <c r="R13" s="103">
        <v>280</v>
      </c>
      <c r="S13" s="105">
        <v>0.1</v>
      </c>
    </row>
    <row r="14" spans="2:19" ht="15" customHeight="1" x14ac:dyDescent="0.2">
      <c r="B14" s="101" t="s">
        <v>76</v>
      </c>
      <c r="C14" s="102">
        <v>73123</v>
      </c>
      <c r="D14" s="103">
        <v>62552</v>
      </c>
      <c r="E14" s="104">
        <v>85.5</v>
      </c>
      <c r="F14" s="103">
        <v>10475</v>
      </c>
      <c r="G14" s="104">
        <v>14.3</v>
      </c>
      <c r="H14" s="103">
        <v>342</v>
      </c>
      <c r="I14" s="104">
        <v>0.5</v>
      </c>
      <c r="J14" s="103">
        <v>39</v>
      </c>
      <c r="K14" s="104">
        <v>0.1</v>
      </c>
      <c r="L14" s="103">
        <v>62</v>
      </c>
      <c r="M14" s="104">
        <v>0.1</v>
      </c>
      <c r="N14" s="103">
        <v>2685</v>
      </c>
      <c r="O14" s="104">
        <v>3.7</v>
      </c>
      <c r="P14" s="103">
        <v>7347</v>
      </c>
      <c r="Q14" s="104">
        <v>10</v>
      </c>
      <c r="R14" s="103">
        <v>96</v>
      </c>
      <c r="S14" s="105">
        <v>0.1</v>
      </c>
    </row>
    <row r="15" spans="2:19" ht="15" customHeight="1" x14ac:dyDescent="0.2">
      <c r="B15" s="101" t="s">
        <v>77</v>
      </c>
      <c r="C15" s="102">
        <v>1651643</v>
      </c>
      <c r="D15" s="103">
        <v>984274</v>
      </c>
      <c r="E15" s="104">
        <v>59.6</v>
      </c>
      <c r="F15" s="103">
        <v>665184</v>
      </c>
      <c r="G15" s="104">
        <v>40.299999999999997</v>
      </c>
      <c r="H15" s="103">
        <v>57318</v>
      </c>
      <c r="I15" s="104">
        <v>3.5</v>
      </c>
      <c r="J15" s="103">
        <v>38401</v>
      </c>
      <c r="K15" s="104">
        <v>2.2999999999999998</v>
      </c>
      <c r="L15" s="103">
        <v>33289</v>
      </c>
      <c r="M15" s="104">
        <v>2</v>
      </c>
      <c r="N15" s="103">
        <v>174805</v>
      </c>
      <c r="O15" s="104">
        <v>10.6</v>
      </c>
      <c r="P15" s="103">
        <v>361371</v>
      </c>
      <c r="Q15" s="104">
        <v>21.9</v>
      </c>
      <c r="R15" s="103">
        <v>2185</v>
      </c>
      <c r="S15" s="105">
        <v>0.1</v>
      </c>
    </row>
    <row r="16" spans="2:19" ht="15" customHeight="1" x14ac:dyDescent="0.2">
      <c r="B16" s="101" t="s">
        <v>6</v>
      </c>
      <c r="C16" s="102">
        <v>3556956</v>
      </c>
      <c r="D16" s="103">
        <v>2261505</v>
      </c>
      <c r="E16" s="104">
        <v>63.6</v>
      </c>
      <c r="F16" s="103">
        <v>1291270</v>
      </c>
      <c r="G16" s="104">
        <v>36.299999999999997</v>
      </c>
      <c r="H16" s="103">
        <v>126368</v>
      </c>
      <c r="I16" s="104">
        <v>3.6</v>
      </c>
      <c r="J16" s="103">
        <v>58660</v>
      </c>
      <c r="K16" s="104">
        <v>1.6</v>
      </c>
      <c r="L16" s="103">
        <v>98670</v>
      </c>
      <c r="M16" s="104">
        <v>2.8</v>
      </c>
      <c r="N16" s="103">
        <v>347286</v>
      </c>
      <c r="O16" s="104">
        <v>9.8000000000000007</v>
      </c>
      <c r="P16" s="103">
        <v>660286</v>
      </c>
      <c r="Q16" s="104">
        <v>18.600000000000001</v>
      </c>
      <c r="R16" s="103">
        <v>4181</v>
      </c>
      <c r="S16" s="105">
        <v>0.1</v>
      </c>
    </row>
    <row r="17" spans="2:19" ht="15" customHeight="1" x14ac:dyDescent="0.2">
      <c r="B17" s="101" t="s">
        <v>274</v>
      </c>
      <c r="C17" s="102">
        <v>967423</v>
      </c>
      <c r="D17" s="103">
        <v>481594</v>
      </c>
      <c r="E17" s="104">
        <v>49.8</v>
      </c>
      <c r="F17" s="103">
        <v>484482</v>
      </c>
      <c r="G17" s="104">
        <v>50.1</v>
      </c>
      <c r="H17" s="103">
        <v>32577</v>
      </c>
      <c r="I17" s="104">
        <v>3.4</v>
      </c>
      <c r="J17" s="103">
        <v>23533</v>
      </c>
      <c r="K17" s="104">
        <v>2.4</v>
      </c>
      <c r="L17" s="103">
        <v>16214</v>
      </c>
      <c r="M17" s="104">
        <v>1.7</v>
      </c>
      <c r="N17" s="103">
        <v>146664</v>
      </c>
      <c r="O17" s="104">
        <v>15.2</v>
      </c>
      <c r="P17" s="103">
        <v>265494</v>
      </c>
      <c r="Q17" s="104">
        <v>27.4</v>
      </c>
      <c r="R17" s="103">
        <v>1347</v>
      </c>
      <c r="S17" s="105">
        <v>0.1</v>
      </c>
    </row>
    <row r="18" spans="2:19" ht="15" customHeight="1" x14ac:dyDescent="0.2">
      <c r="B18" s="101" t="s">
        <v>2</v>
      </c>
      <c r="C18" s="102">
        <v>9741</v>
      </c>
      <c r="D18" s="103">
        <v>8241</v>
      </c>
      <c r="E18" s="104">
        <v>84.6</v>
      </c>
      <c r="F18" s="103">
        <v>1490</v>
      </c>
      <c r="G18" s="104">
        <v>15.3</v>
      </c>
      <c r="H18" s="103">
        <v>256</v>
      </c>
      <c r="I18" s="104">
        <v>2.6</v>
      </c>
      <c r="J18" s="103">
        <v>79</v>
      </c>
      <c r="K18" s="104">
        <v>0.8</v>
      </c>
      <c r="L18" s="103">
        <v>57</v>
      </c>
      <c r="M18" s="104">
        <v>0.6</v>
      </c>
      <c r="N18" s="103">
        <v>362</v>
      </c>
      <c r="O18" s="104">
        <v>3.7</v>
      </c>
      <c r="P18" s="103">
        <v>736</v>
      </c>
      <c r="Q18" s="104">
        <v>7.6</v>
      </c>
      <c r="R18" s="103">
        <v>10</v>
      </c>
      <c r="S18" s="105">
        <v>0.1</v>
      </c>
    </row>
    <row r="19" spans="2:19" ht="15" customHeight="1" x14ac:dyDescent="0.2">
      <c r="B19" s="106" t="s">
        <v>3</v>
      </c>
      <c r="C19" s="107">
        <v>49339166</v>
      </c>
      <c r="D19" s="108">
        <v>43581952</v>
      </c>
      <c r="E19" s="109">
        <v>88.3</v>
      </c>
      <c r="F19" s="108">
        <v>5711111</v>
      </c>
      <c r="G19" s="109">
        <v>11.6</v>
      </c>
      <c r="H19" s="108">
        <v>479856</v>
      </c>
      <c r="I19" s="109">
        <v>1</v>
      </c>
      <c r="J19" s="108">
        <v>205366</v>
      </c>
      <c r="K19" s="109">
        <v>0.4</v>
      </c>
      <c r="L19" s="108">
        <v>318702</v>
      </c>
      <c r="M19" s="109">
        <v>0.6</v>
      </c>
      <c r="N19" s="108">
        <v>1596172</v>
      </c>
      <c r="O19" s="109">
        <v>3.2</v>
      </c>
      <c r="P19" s="108">
        <v>3111015</v>
      </c>
      <c r="Q19" s="109">
        <v>6.3</v>
      </c>
      <c r="R19" s="108">
        <v>46103</v>
      </c>
      <c r="S19" s="110">
        <v>0.1</v>
      </c>
    </row>
    <row r="20" spans="2:19" ht="15" customHeight="1" x14ac:dyDescent="0.2">
      <c r="B20" s="111"/>
      <c r="C20" s="112"/>
      <c r="D20" s="113"/>
      <c r="E20" s="114"/>
      <c r="F20" s="113"/>
      <c r="G20" s="114"/>
      <c r="H20" s="113"/>
      <c r="I20" s="114"/>
      <c r="J20" s="113"/>
      <c r="K20" s="114"/>
      <c r="L20" s="113"/>
      <c r="M20" s="114"/>
      <c r="N20" s="113"/>
      <c r="O20" s="114"/>
      <c r="P20" s="113"/>
      <c r="Q20" s="114"/>
      <c r="R20" s="113"/>
      <c r="S20" s="115"/>
    </row>
    <row r="21" spans="2:19" ht="15" customHeight="1" x14ac:dyDescent="0.2">
      <c r="B21" s="295" t="s">
        <v>169</v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</row>
    <row r="22" spans="2:19" ht="15" customHeight="1" x14ac:dyDescent="0.2">
      <c r="B22" s="283" t="s">
        <v>400</v>
      </c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84"/>
      <c r="S22" s="285"/>
    </row>
    <row r="23" spans="2:19" ht="15" customHeight="1" x14ac:dyDescent="0.2">
      <c r="B23" s="243" t="s">
        <v>113</v>
      </c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</row>
  </sheetData>
  <mergeCells count="23">
    <mergeCell ref="B4:S4"/>
    <mergeCell ref="R8:S8"/>
    <mergeCell ref="D9:D10"/>
    <mergeCell ref="E9:E10"/>
    <mergeCell ref="B6:S6"/>
    <mergeCell ref="B5:S5"/>
    <mergeCell ref="F9:F10"/>
    <mergeCell ref="G9:G10"/>
    <mergeCell ref="S9:S10"/>
    <mergeCell ref="B22:S22"/>
    <mergeCell ref="B23:S23"/>
    <mergeCell ref="H9:I9"/>
    <mergeCell ref="J9:K9"/>
    <mergeCell ref="L9:M9"/>
    <mergeCell ref="N9:O9"/>
    <mergeCell ref="P9:Q9"/>
    <mergeCell ref="R9:R10"/>
    <mergeCell ref="B8:B10"/>
    <mergeCell ref="C8:C10"/>
    <mergeCell ref="D8:E8"/>
    <mergeCell ref="F8:G8"/>
    <mergeCell ref="H8:Q8"/>
    <mergeCell ref="B21:S21"/>
  </mergeCells>
  <hyperlinks>
    <hyperlink ref="B2" location="Inhaltsverzeichnis!A1" display="zurück zum Inhaltsverzeichnis" xr:uid="{3357F132-0051-4406-AA8A-B7630B95A23F}"/>
  </hyperlinks>
  <pageMargins left="0.15748031496062992" right="0.19685039370078741" top="0.78740157480314965" bottom="0.78740157480314965" header="0.31496062992125984" footer="0.31496062992125984"/>
  <pageSetup paperSize="8"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3AF1-F948-431D-9FE9-D3F531128FB9}">
  <dimension ref="B1:AE31"/>
  <sheetViews>
    <sheetView showGridLines="0" workbookViewId="0"/>
  </sheetViews>
  <sheetFormatPr baseColWidth="10" defaultRowHeight="12.75" x14ac:dyDescent="0.2"/>
  <cols>
    <col min="1" max="1" width="11.42578125" style="18"/>
    <col min="2" max="3" width="20.7109375" style="18" customWidth="1"/>
    <col min="4" max="31" width="14.7109375" style="18" customWidth="1"/>
    <col min="32" max="16384" width="11.42578125" style="18"/>
  </cols>
  <sheetData>
    <row r="1" spans="2:31" ht="15" customHeight="1" x14ac:dyDescent="0.2">
      <c r="B1" s="51"/>
    </row>
    <row r="2" spans="2:31" ht="15" customHeight="1" x14ac:dyDescent="0.2">
      <c r="B2" s="8" t="s">
        <v>63</v>
      </c>
    </row>
    <row r="3" spans="2:31" ht="15" customHeight="1" x14ac:dyDescent="0.2"/>
    <row r="4" spans="2:31" ht="15" customHeight="1" x14ac:dyDescent="0.2">
      <c r="B4" s="244" t="s">
        <v>11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</row>
    <row r="5" spans="2:31" ht="15" customHeight="1" x14ac:dyDescent="0.2">
      <c r="B5" s="229" t="s">
        <v>50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</row>
    <row r="6" spans="2:31" ht="15" customHeight="1" x14ac:dyDescent="0.2">
      <c r="B6" s="244" t="s">
        <v>287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</row>
    <row r="7" spans="2:31" ht="15" customHeight="1" x14ac:dyDescent="0.2"/>
    <row r="8" spans="2:31" ht="15" customHeight="1" x14ac:dyDescent="0.2">
      <c r="B8" s="310" t="s">
        <v>172</v>
      </c>
      <c r="C8" s="311" t="s">
        <v>173</v>
      </c>
      <c r="D8" s="306" t="s">
        <v>3</v>
      </c>
      <c r="E8" s="318" t="s">
        <v>180</v>
      </c>
      <c r="F8" s="318"/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319"/>
    </row>
    <row r="9" spans="2:31" ht="15" customHeight="1" x14ac:dyDescent="0.2">
      <c r="B9" s="310"/>
      <c r="C9" s="311"/>
      <c r="D9" s="307"/>
      <c r="E9" s="312" t="s">
        <v>184</v>
      </c>
      <c r="F9" s="312" t="s">
        <v>268</v>
      </c>
      <c r="G9" s="312" t="s">
        <v>185</v>
      </c>
      <c r="H9" s="312" t="s">
        <v>181</v>
      </c>
      <c r="I9" s="312"/>
      <c r="J9" s="312" t="s">
        <v>187</v>
      </c>
      <c r="K9" s="312" t="s">
        <v>188</v>
      </c>
      <c r="L9" s="312" t="s">
        <v>189</v>
      </c>
      <c r="M9" s="312" t="s">
        <v>182</v>
      </c>
      <c r="N9" s="312"/>
      <c r="O9" s="312"/>
      <c r="P9" s="312"/>
      <c r="Q9" s="312" t="s">
        <v>146</v>
      </c>
      <c r="R9" s="312" t="s">
        <v>192</v>
      </c>
      <c r="S9" s="312" t="s">
        <v>193</v>
      </c>
      <c r="T9" s="312" t="s">
        <v>149</v>
      </c>
      <c r="U9" s="312" t="s">
        <v>150</v>
      </c>
      <c r="V9" s="312" t="s">
        <v>194</v>
      </c>
      <c r="W9" s="312" t="s">
        <v>196</v>
      </c>
      <c r="X9" s="312" t="s">
        <v>297</v>
      </c>
      <c r="Y9" s="312" t="s">
        <v>195</v>
      </c>
      <c r="Z9" s="312" t="s">
        <v>197</v>
      </c>
      <c r="AA9" s="298" t="s">
        <v>183</v>
      </c>
      <c r="AB9" s="299"/>
      <c r="AC9" s="300"/>
      <c r="AD9" s="312" t="s">
        <v>78</v>
      </c>
      <c r="AE9" s="316" t="s">
        <v>69</v>
      </c>
    </row>
    <row r="10" spans="2:31" ht="45" customHeight="1" x14ac:dyDescent="0.2">
      <c r="B10" s="310"/>
      <c r="C10" s="311"/>
      <c r="D10" s="308"/>
      <c r="E10" s="313"/>
      <c r="F10" s="313"/>
      <c r="G10" s="313"/>
      <c r="H10" s="126" t="s">
        <v>294</v>
      </c>
      <c r="I10" s="126" t="s">
        <v>186</v>
      </c>
      <c r="J10" s="313"/>
      <c r="K10" s="313"/>
      <c r="L10" s="313"/>
      <c r="M10" s="126" t="s">
        <v>190</v>
      </c>
      <c r="N10" s="126" t="s">
        <v>191</v>
      </c>
      <c r="O10" s="126" t="s">
        <v>295</v>
      </c>
      <c r="P10" s="126" t="s">
        <v>296</v>
      </c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126" t="s">
        <v>298</v>
      </c>
      <c r="AB10" s="126" t="s">
        <v>299</v>
      </c>
      <c r="AC10" s="126" t="s">
        <v>276</v>
      </c>
      <c r="AD10" s="313"/>
      <c r="AE10" s="317"/>
    </row>
    <row r="11" spans="2:31" ht="15" customHeight="1" x14ac:dyDescent="0.2">
      <c r="B11" s="303" t="s">
        <v>74</v>
      </c>
      <c r="C11" s="59" t="s">
        <v>174</v>
      </c>
      <c r="D11" s="116">
        <v>16569601</v>
      </c>
      <c r="E11" s="117">
        <v>20393</v>
      </c>
      <c r="F11" s="117">
        <v>14344</v>
      </c>
      <c r="G11" s="117">
        <v>2713</v>
      </c>
      <c r="H11" s="117">
        <v>33648</v>
      </c>
      <c r="I11" s="117">
        <v>3562</v>
      </c>
      <c r="J11" s="117">
        <v>3</v>
      </c>
      <c r="K11" s="117">
        <v>104</v>
      </c>
      <c r="L11" s="117">
        <v>60</v>
      </c>
      <c r="M11" s="117">
        <v>78369</v>
      </c>
      <c r="N11" s="117">
        <v>167</v>
      </c>
      <c r="O11" s="117">
        <v>140427</v>
      </c>
      <c r="P11" s="117">
        <v>66933</v>
      </c>
      <c r="Q11" s="117">
        <v>90280</v>
      </c>
      <c r="R11" s="117">
        <v>38</v>
      </c>
      <c r="S11" s="117">
        <v>119</v>
      </c>
      <c r="T11" s="117">
        <v>141915</v>
      </c>
      <c r="U11" s="117">
        <v>3447717</v>
      </c>
      <c r="V11" s="117">
        <v>102</v>
      </c>
      <c r="W11" s="117">
        <v>27</v>
      </c>
      <c r="X11" s="117">
        <v>12</v>
      </c>
      <c r="Y11" s="117">
        <v>4149982</v>
      </c>
      <c r="Z11" s="117">
        <v>8180900</v>
      </c>
      <c r="AA11" s="117">
        <v>1743677</v>
      </c>
      <c r="AB11" s="117">
        <v>1801997</v>
      </c>
      <c r="AC11" s="117">
        <v>308732</v>
      </c>
      <c r="AD11" s="117">
        <v>35671</v>
      </c>
      <c r="AE11" s="118">
        <v>16403924</v>
      </c>
    </row>
    <row r="12" spans="2:31" ht="15" customHeight="1" x14ac:dyDescent="0.2">
      <c r="B12" s="303"/>
      <c r="C12" s="59" t="s">
        <v>175</v>
      </c>
      <c r="D12" s="119">
        <v>10968508</v>
      </c>
      <c r="E12" s="120">
        <v>84768</v>
      </c>
      <c r="F12" s="120">
        <v>505</v>
      </c>
      <c r="G12" s="120">
        <v>6567</v>
      </c>
      <c r="H12" s="120">
        <v>70934</v>
      </c>
      <c r="I12" s="120">
        <v>5009</v>
      </c>
      <c r="J12" s="120">
        <v>25</v>
      </c>
      <c r="K12" s="120">
        <v>1254</v>
      </c>
      <c r="L12" s="120">
        <v>2181</v>
      </c>
      <c r="M12" s="120">
        <v>293752</v>
      </c>
      <c r="N12" s="120">
        <v>3032</v>
      </c>
      <c r="O12" s="120">
        <v>330739</v>
      </c>
      <c r="P12" s="120">
        <v>130033</v>
      </c>
      <c r="Q12" s="120">
        <v>164087</v>
      </c>
      <c r="R12" s="120">
        <v>69</v>
      </c>
      <c r="S12" s="120">
        <v>486</v>
      </c>
      <c r="T12" s="120">
        <v>221895</v>
      </c>
      <c r="U12" s="120">
        <v>2835104</v>
      </c>
      <c r="V12" s="120">
        <v>1644</v>
      </c>
      <c r="W12" s="120">
        <v>322</v>
      </c>
      <c r="X12" s="120">
        <v>21</v>
      </c>
      <c r="Y12" s="120">
        <v>1601177</v>
      </c>
      <c r="Z12" s="120">
        <v>4924595</v>
      </c>
      <c r="AA12" s="120">
        <v>1427039</v>
      </c>
      <c r="AB12" s="120">
        <v>1270867</v>
      </c>
      <c r="AC12" s="120">
        <v>203734</v>
      </c>
      <c r="AD12" s="120">
        <v>26128</v>
      </c>
      <c r="AE12" s="121">
        <v>10699318</v>
      </c>
    </row>
    <row r="13" spans="2:31" ht="15" customHeight="1" x14ac:dyDescent="0.2">
      <c r="B13" s="303"/>
      <c r="C13" s="59" t="s">
        <v>176</v>
      </c>
      <c r="D13" s="119">
        <v>2374950</v>
      </c>
      <c r="E13" s="120">
        <v>31093</v>
      </c>
      <c r="F13" s="120">
        <v>513</v>
      </c>
      <c r="G13" s="120">
        <v>3170</v>
      </c>
      <c r="H13" s="120">
        <v>37711</v>
      </c>
      <c r="I13" s="120">
        <v>1717</v>
      </c>
      <c r="J13" s="120">
        <v>100</v>
      </c>
      <c r="K13" s="120">
        <v>2651</v>
      </c>
      <c r="L13" s="120">
        <v>5944</v>
      </c>
      <c r="M13" s="120">
        <v>199423</v>
      </c>
      <c r="N13" s="120">
        <v>6255</v>
      </c>
      <c r="O13" s="120">
        <v>84482</v>
      </c>
      <c r="P13" s="120">
        <v>57355</v>
      </c>
      <c r="Q13" s="120">
        <v>52613</v>
      </c>
      <c r="R13" s="120">
        <v>5826</v>
      </c>
      <c r="S13" s="120">
        <v>1921</v>
      </c>
      <c r="T13" s="120">
        <v>94787</v>
      </c>
      <c r="U13" s="120">
        <v>578560</v>
      </c>
      <c r="V13" s="120">
        <v>35908</v>
      </c>
      <c r="W13" s="120">
        <v>6585</v>
      </c>
      <c r="X13" s="120">
        <v>117</v>
      </c>
      <c r="Y13" s="120">
        <v>230407</v>
      </c>
      <c r="Z13" s="120">
        <v>572436</v>
      </c>
      <c r="AA13" s="120">
        <v>124953</v>
      </c>
      <c r="AB13" s="120">
        <v>176830</v>
      </c>
      <c r="AC13" s="120">
        <v>24204</v>
      </c>
      <c r="AD13" s="120">
        <v>35459</v>
      </c>
      <c r="AE13" s="121">
        <v>2043316</v>
      </c>
    </row>
    <row r="14" spans="2:31" ht="15" customHeight="1" x14ac:dyDescent="0.2">
      <c r="B14" s="303"/>
      <c r="C14" s="59" t="s">
        <v>72</v>
      </c>
      <c r="D14" s="119">
        <v>5461</v>
      </c>
      <c r="E14" s="120">
        <v>297</v>
      </c>
      <c r="F14" s="120">
        <v>71</v>
      </c>
      <c r="G14" s="120">
        <v>5</v>
      </c>
      <c r="H14" s="120">
        <v>97</v>
      </c>
      <c r="I14" s="120">
        <v>1</v>
      </c>
      <c r="J14" s="122" t="s">
        <v>4</v>
      </c>
      <c r="K14" s="120">
        <v>1</v>
      </c>
      <c r="L14" s="120">
        <v>3</v>
      </c>
      <c r="M14" s="120">
        <v>33</v>
      </c>
      <c r="N14" s="120">
        <v>1</v>
      </c>
      <c r="O14" s="120">
        <v>5</v>
      </c>
      <c r="P14" s="120">
        <v>1</v>
      </c>
      <c r="Q14" s="120">
        <v>7</v>
      </c>
      <c r="R14" s="122" t="s">
        <v>4</v>
      </c>
      <c r="S14" s="120">
        <v>2</v>
      </c>
      <c r="T14" s="122" t="s">
        <v>4</v>
      </c>
      <c r="U14" s="120">
        <v>1154</v>
      </c>
      <c r="V14" s="122" t="s">
        <v>4</v>
      </c>
      <c r="W14" s="120">
        <v>1</v>
      </c>
      <c r="X14" s="120">
        <v>1</v>
      </c>
      <c r="Y14" s="120">
        <v>6</v>
      </c>
      <c r="Z14" s="120">
        <v>18</v>
      </c>
      <c r="AA14" s="120">
        <v>2</v>
      </c>
      <c r="AB14" s="120">
        <v>4</v>
      </c>
      <c r="AC14" s="122" t="s">
        <v>4</v>
      </c>
      <c r="AD14" s="120">
        <v>265</v>
      </c>
      <c r="AE14" s="121">
        <v>1968</v>
      </c>
    </row>
    <row r="15" spans="2:31" ht="15" customHeight="1" x14ac:dyDescent="0.2">
      <c r="B15" s="301" t="s">
        <v>177</v>
      </c>
      <c r="C15" s="302"/>
      <c r="D15" s="119">
        <v>29918520</v>
      </c>
      <c r="E15" s="120">
        <v>136551</v>
      </c>
      <c r="F15" s="120">
        <v>15433</v>
      </c>
      <c r="G15" s="120">
        <v>12455</v>
      </c>
      <c r="H15" s="120">
        <v>142390</v>
      </c>
      <c r="I15" s="120">
        <v>10289</v>
      </c>
      <c r="J15" s="120">
        <v>128</v>
      </c>
      <c r="K15" s="120">
        <v>4010</v>
      </c>
      <c r="L15" s="120">
        <v>8188</v>
      </c>
      <c r="M15" s="120">
        <v>571577</v>
      </c>
      <c r="N15" s="120">
        <v>9455</v>
      </c>
      <c r="O15" s="120">
        <v>555653</v>
      </c>
      <c r="P15" s="120">
        <v>254322</v>
      </c>
      <c r="Q15" s="120">
        <v>306987</v>
      </c>
      <c r="R15" s="120">
        <v>5933</v>
      </c>
      <c r="S15" s="120">
        <v>2528</v>
      </c>
      <c r="T15" s="120">
        <v>458597</v>
      </c>
      <c r="U15" s="120">
        <v>6862535</v>
      </c>
      <c r="V15" s="120">
        <v>37654</v>
      </c>
      <c r="W15" s="120">
        <v>6935</v>
      </c>
      <c r="X15" s="120">
        <v>151</v>
      </c>
      <c r="Y15" s="120">
        <v>5981572</v>
      </c>
      <c r="Z15" s="120">
        <v>13677949</v>
      </c>
      <c r="AA15" s="120">
        <v>3295671</v>
      </c>
      <c r="AB15" s="120">
        <v>3249698</v>
      </c>
      <c r="AC15" s="120">
        <v>536670</v>
      </c>
      <c r="AD15" s="120">
        <v>97523</v>
      </c>
      <c r="AE15" s="121">
        <v>29148526</v>
      </c>
    </row>
    <row r="16" spans="2:31" ht="15" customHeight="1" x14ac:dyDescent="0.2">
      <c r="B16" s="303" t="s">
        <v>5</v>
      </c>
      <c r="C16" s="59" t="s">
        <v>174</v>
      </c>
      <c r="D16" s="119">
        <v>157872</v>
      </c>
      <c r="E16" s="120">
        <v>51</v>
      </c>
      <c r="F16" s="120">
        <v>42</v>
      </c>
      <c r="G16" s="120">
        <v>9</v>
      </c>
      <c r="H16" s="120">
        <v>50</v>
      </c>
      <c r="I16" s="120">
        <v>6</v>
      </c>
      <c r="J16" s="120">
        <v>1</v>
      </c>
      <c r="K16" s="122" t="s">
        <v>4</v>
      </c>
      <c r="L16" s="120">
        <v>6</v>
      </c>
      <c r="M16" s="120">
        <v>66</v>
      </c>
      <c r="N16" s="120">
        <v>16</v>
      </c>
      <c r="O16" s="120">
        <v>770</v>
      </c>
      <c r="P16" s="120">
        <v>2</v>
      </c>
      <c r="Q16" s="120">
        <v>17372</v>
      </c>
      <c r="R16" s="120">
        <v>2</v>
      </c>
      <c r="S16" s="120">
        <v>25</v>
      </c>
      <c r="T16" s="120">
        <v>2973</v>
      </c>
      <c r="U16" s="120">
        <v>49964</v>
      </c>
      <c r="V16" s="120">
        <v>15</v>
      </c>
      <c r="W16" s="120">
        <v>99</v>
      </c>
      <c r="X16" s="120">
        <v>39</v>
      </c>
      <c r="Y16" s="120">
        <v>70714</v>
      </c>
      <c r="Z16" s="120">
        <v>15389</v>
      </c>
      <c r="AA16" s="120">
        <v>344</v>
      </c>
      <c r="AB16" s="120">
        <v>209</v>
      </c>
      <c r="AC16" s="122">
        <v>1</v>
      </c>
      <c r="AD16" s="120">
        <v>91</v>
      </c>
      <c r="AE16" s="121">
        <v>157696</v>
      </c>
    </row>
    <row r="17" spans="2:31" ht="15" customHeight="1" x14ac:dyDescent="0.2">
      <c r="B17" s="303"/>
      <c r="C17" s="59" t="s">
        <v>175</v>
      </c>
      <c r="D17" s="119">
        <v>10070019</v>
      </c>
      <c r="E17" s="120">
        <v>3794</v>
      </c>
      <c r="F17" s="120">
        <v>1549</v>
      </c>
      <c r="G17" s="120">
        <v>4519</v>
      </c>
      <c r="H17" s="120">
        <v>4799</v>
      </c>
      <c r="I17" s="120">
        <v>2618</v>
      </c>
      <c r="J17" s="120">
        <v>293</v>
      </c>
      <c r="K17" s="120">
        <v>8</v>
      </c>
      <c r="L17" s="120">
        <v>3623</v>
      </c>
      <c r="M17" s="120">
        <v>26203</v>
      </c>
      <c r="N17" s="120">
        <v>6289</v>
      </c>
      <c r="O17" s="120">
        <v>14800</v>
      </c>
      <c r="P17" s="120">
        <v>76</v>
      </c>
      <c r="Q17" s="120">
        <v>202124</v>
      </c>
      <c r="R17" s="120">
        <v>10217</v>
      </c>
      <c r="S17" s="120">
        <v>29676</v>
      </c>
      <c r="T17" s="120">
        <v>29824</v>
      </c>
      <c r="U17" s="120">
        <v>1009350</v>
      </c>
      <c r="V17" s="120">
        <v>240</v>
      </c>
      <c r="W17" s="120">
        <v>83908</v>
      </c>
      <c r="X17" s="120">
        <v>662</v>
      </c>
      <c r="Y17" s="120">
        <v>2985154</v>
      </c>
      <c r="Z17" s="120">
        <v>5603175</v>
      </c>
      <c r="AA17" s="120">
        <v>1207303</v>
      </c>
      <c r="AB17" s="120">
        <v>1398034</v>
      </c>
      <c r="AC17" s="120">
        <v>193739</v>
      </c>
      <c r="AD17" s="120">
        <v>6947</v>
      </c>
      <c r="AE17" s="121">
        <v>10027230</v>
      </c>
    </row>
    <row r="18" spans="2:31" ht="15" customHeight="1" x14ac:dyDescent="0.2">
      <c r="B18" s="303"/>
      <c r="C18" s="59" t="s">
        <v>176</v>
      </c>
      <c r="D18" s="119">
        <v>3599906</v>
      </c>
      <c r="E18" s="120">
        <v>585</v>
      </c>
      <c r="F18" s="120">
        <v>775</v>
      </c>
      <c r="G18" s="120">
        <v>3011</v>
      </c>
      <c r="H18" s="120">
        <v>2423</v>
      </c>
      <c r="I18" s="120">
        <v>972</v>
      </c>
      <c r="J18" s="120">
        <v>1785</v>
      </c>
      <c r="K18" s="120">
        <v>7</v>
      </c>
      <c r="L18" s="120">
        <v>13281</v>
      </c>
      <c r="M18" s="120">
        <v>18884</v>
      </c>
      <c r="N18" s="120">
        <v>55945</v>
      </c>
      <c r="O18" s="120">
        <v>6973</v>
      </c>
      <c r="P18" s="120">
        <v>238</v>
      </c>
      <c r="Q18" s="120">
        <v>94154</v>
      </c>
      <c r="R18" s="120">
        <v>830</v>
      </c>
      <c r="S18" s="120">
        <v>148383</v>
      </c>
      <c r="T18" s="120">
        <v>452</v>
      </c>
      <c r="U18" s="120">
        <v>370130</v>
      </c>
      <c r="V18" s="120">
        <v>17742</v>
      </c>
      <c r="W18" s="120">
        <v>314827</v>
      </c>
      <c r="X18" s="120">
        <v>80452</v>
      </c>
      <c r="Y18" s="120">
        <v>961554</v>
      </c>
      <c r="Z18" s="120">
        <v>1390706</v>
      </c>
      <c r="AA18" s="120">
        <v>205922</v>
      </c>
      <c r="AB18" s="120">
        <v>197669</v>
      </c>
      <c r="AC18" s="120">
        <v>7408</v>
      </c>
      <c r="AD18" s="120">
        <v>47783</v>
      </c>
      <c r="AE18" s="121">
        <v>3530920</v>
      </c>
    </row>
    <row r="19" spans="2:31" ht="15" customHeight="1" x14ac:dyDescent="0.2">
      <c r="B19" s="303"/>
      <c r="C19" s="59" t="s">
        <v>72</v>
      </c>
      <c r="D19" s="119">
        <v>1464</v>
      </c>
      <c r="E19" s="120">
        <v>4</v>
      </c>
      <c r="F19" s="120">
        <v>1</v>
      </c>
      <c r="G19" s="120">
        <v>4</v>
      </c>
      <c r="H19" s="120">
        <v>2</v>
      </c>
      <c r="I19" s="120">
        <v>1</v>
      </c>
      <c r="J19" s="120">
        <v>1</v>
      </c>
      <c r="K19" s="122" t="s">
        <v>4</v>
      </c>
      <c r="L19" s="120">
        <v>2</v>
      </c>
      <c r="M19" s="120">
        <v>5</v>
      </c>
      <c r="N19" s="120">
        <v>4</v>
      </c>
      <c r="O19" s="120">
        <v>1</v>
      </c>
      <c r="P19" s="122" t="s">
        <v>4</v>
      </c>
      <c r="Q19" s="120">
        <v>11</v>
      </c>
      <c r="R19" s="120">
        <v>1</v>
      </c>
      <c r="S19" s="120">
        <v>8</v>
      </c>
      <c r="T19" s="120">
        <v>3</v>
      </c>
      <c r="U19" s="120">
        <v>50</v>
      </c>
      <c r="V19" s="122" t="s">
        <v>4</v>
      </c>
      <c r="W19" s="120">
        <v>11</v>
      </c>
      <c r="X19" s="120">
        <v>84</v>
      </c>
      <c r="Y19" s="120">
        <v>75</v>
      </c>
      <c r="Z19" s="120">
        <v>681</v>
      </c>
      <c r="AA19" s="120">
        <v>37</v>
      </c>
      <c r="AB19" s="120">
        <v>80</v>
      </c>
      <c r="AC19" s="120">
        <v>5</v>
      </c>
      <c r="AD19" s="120">
        <v>93</v>
      </c>
      <c r="AE19" s="121">
        <v>1041</v>
      </c>
    </row>
    <row r="20" spans="2:31" ht="15" customHeight="1" x14ac:dyDescent="0.2">
      <c r="B20" s="301" t="s">
        <v>177</v>
      </c>
      <c r="C20" s="302"/>
      <c r="D20" s="119">
        <v>13829261</v>
      </c>
      <c r="E20" s="120">
        <v>4434</v>
      </c>
      <c r="F20" s="120">
        <v>2367</v>
      </c>
      <c r="G20" s="120">
        <v>7543</v>
      </c>
      <c r="H20" s="120">
        <v>7274</v>
      </c>
      <c r="I20" s="120">
        <v>3597</v>
      </c>
      <c r="J20" s="120">
        <v>2080</v>
      </c>
      <c r="K20" s="120">
        <v>15</v>
      </c>
      <c r="L20" s="120">
        <v>16912</v>
      </c>
      <c r="M20" s="120">
        <v>45158</v>
      </c>
      <c r="N20" s="120">
        <v>62254</v>
      </c>
      <c r="O20" s="120">
        <v>22544</v>
      </c>
      <c r="P20" s="120">
        <v>316</v>
      </c>
      <c r="Q20" s="120">
        <v>313661</v>
      </c>
      <c r="R20" s="120">
        <v>11050</v>
      </c>
      <c r="S20" s="120">
        <v>178092</v>
      </c>
      <c r="T20" s="120">
        <v>33252</v>
      </c>
      <c r="U20" s="120">
        <v>1429494</v>
      </c>
      <c r="V20" s="120">
        <v>17997</v>
      </c>
      <c r="W20" s="120">
        <v>398845</v>
      </c>
      <c r="X20" s="120">
        <v>81237</v>
      </c>
      <c r="Y20" s="120">
        <v>4017497</v>
      </c>
      <c r="Z20" s="120">
        <v>7009951</v>
      </c>
      <c r="AA20" s="120">
        <v>1413606</v>
      </c>
      <c r="AB20" s="120">
        <v>1595992</v>
      </c>
      <c r="AC20" s="120">
        <v>201153</v>
      </c>
      <c r="AD20" s="120">
        <v>54914</v>
      </c>
      <c r="AE20" s="121">
        <v>13716887</v>
      </c>
    </row>
    <row r="21" spans="2:31" ht="15" customHeight="1" x14ac:dyDescent="0.2">
      <c r="B21" s="303" t="s">
        <v>75</v>
      </c>
      <c r="C21" s="309"/>
      <c r="D21" s="119">
        <v>299922</v>
      </c>
      <c r="E21" s="120">
        <v>453</v>
      </c>
      <c r="F21" s="120">
        <v>12</v>
      </c>
      <c r="G21" s="120">
        <v>49</v>
      </c>
      <c r="H21" s="120">
        <v>800</v>
      </c>
      <c r="I21" s="120">
        <v>78</v>
      </c>
      <c r="J21" s="120">
        <v>10</v>
      </c>
      <c r="K21" s="120">
        <v>34</v>
      </c>
      <c r="L21" s="120">
        <v>730</v>
      </c>
      <c r="M21" s="120">
        <v>12831</v>
      </c>
      <c r="N21" s="120">
        <v>1497</v>
      </c>
      <c r="O21" s="120">
        <v>7887</v>
      </c>
      <c r="P21" s="120">
        <v>4612</v>
      </c>
      <c r="Q21" s="120">
        <v>6460</v>
      </c>
      <c r="R21" s="120">
        <v>1881</v>
      </c>
      <c r="S21" s="120">
        <v>713</v>
      </c>
      <c r="T21" s="120">
        <v>8474</v>
      </c>
      <c r="U21" s="120">
        <v>105421</v>
      </c>
      <c r="V21" s="120">
        <v>5835</v>
      </c>
      <c r="W21" s="120">
        <v>2934</v>
      </c>
      <c r="X21" s="120">
        <v>54</v>
      </c>
      <c r="Y21" s="120">
        <v>41077</v>
      </c>
      <c r="Z21" s="120">
        <v>90958</v>
      </c>
      <c r="AA21" s="120">
        <v>13527</v>
      </c>
      <c r="AB21" s="120">
        <v>45988</v>
      </c>
      <c r="AC21" s="120">
        <v>5930</v>
      </c>
      <c r="AD21" s="120">
        <v>3732</v>
      </c>
      <c r="AE21" s="121">
        <v>296454</v>
      </c>
    </row>
    <row r="22" spans="2:31" ht="15" customHeight="1" x14ac:dyDescent="0.2">
      <c r="B22" s="303" t="s">
        <v>76</v>
      </c>
      <c r="C22" s="309"/>
      <c r="D22" s="119">
        <v>73123</v>
      </c>
      <c r="E22" s="120">
        <v>2</v>
      </c>
      <c r="F22" s="120">
        <v>1</v>
      </c>
      <c r="G22" s="122" t="s">
        <v>4</v>
      </c>
      <c r="H22" s="120">
        <v>1</v>
      </c>
      <c r="I22" s="122" t="s">
        <v>4</v>
      </c>
      <c r="J22" s="122" t="s">
        <v>4</v>
      </c>
      <c r="K22" s="122" t="s">
        <v>4</v>
      </c>
      <c r="L22" s="120">
        <v>2</v>
      </c>
      <c r="M22" s="120">
        <v>64</v>
      </c>
      <c r="N22" s="120">
        <v>26</v>
      </c>
      <c r="O22" s="120">
        <v>105</v>
      </c>
      <c r="P22" s="120">
        <v>12</v>
      </c>
      <c r="Q22" s="120">
        <v>142</v>
      </c>
      <c r="R22" s="120">
        <v>15</v>
      </c>
      <c r="S22" s="120">
        <v>49</v>
      </c>
      <c r="T22" s="120">
        <v>1187</v>
      </c>
      <c r="U22" s="120">
        <v>13558</v>
      </c>
      <c r="V22" s="120">
        <v>135</v>
      </c>
      <c r="W22" s="120">
        <v>22</v>
      </c>
      <c r="X22" s="120">
        <v>85</v>
      </c>
      <c r="Y22" s="120">
        <v>18396</v>
      </c>
      <c r="Z22" s="120">
        <v>39298</v>
      </c>
      <c r="AA22" s="120">
        <v>12479</v>
      </c>
      <c r="AB22" s="120">
        <v>6657</v>
      </c>
      <c r="AC22" s="122" t="s">
        <v>4</v>
      </c>
      <c r="AD22" s="120">
        <v>8</v>
      </c>
      <c r="AE22" s="121">
        <v>73108</v>
      </c>
    </row>
    <row r="23" spans="2:31" ht="15" customHeight="1" x14ac:dyDescent="0.2">
      <c r="B23" s="303" t="s">
        <v>77</v>
      </c>
      <c r="C23" s="309"/>
      <c r="D23" s="119">
        <v>1651643</v>
      </c>
      <c r="E23" s="122" t="s">
        <v>4</v>
      </c>
      <c r="F23" s="122" t="s">
        <v>4</v>
      </c>
      <c r="G23" s="122" t="s">
        <v>4</v>
      </c>
      <c r="H23" s="122" t="s">
        <v>4</v>
      </c>
      <c r="I23" s="122" t="s">
        <v>4</v>
      </c>
      <c r="J23" s="122" t="s">
        <v>4</v>
      </c>
      <c r="K23" s="122" t="s">
        <v>4</v>
      </c>
      <c r="L23" s="122" t="s">
        <v>4</v>
      </c>
      <c r="M23" s="122" t="s">
        <v>4</v>
      </c>
      <c r="N23" s="122" t="s">
        <v>4</v>
      </c>
      <c r="O23" s="122" t="s">
        <v>4</v>
      </c>
      <c r="P23" s="122" t="s">
        <v>4</v>
      </c>
      <c r="Q23" s="122" t="s">
        <v>4</v>
      </c>
      <c r="R23" s="122" t="s">
        <v>4</v>
      </c>
      <c r="S23" s="122" t="s">
        <v>4</v>
      </c>
      <c r="T23" s="122" t="s">
        <v>4</v>
      </c>
      <c r="U23" s="122" t="s">
        <v>4</v>
      </c>
      <c r="V23" s="122" t="s">
        <v>4</v>
      </c>
      <c r="W23" s="122" t="s">
        <v>4</v>
      </c>
      <c r="X23" s="122" t="s">
        <v>4</v>
      </c>
      <c r="Y23" s="122" t="s">
        <v>4</v>
      </c>
      <c r="Z23" s="122" t="s">
        <v>4</v>
      </c>
      <c r="AA23" s="122" t="s">
        <v>4</v>
      </c>
      <c r="AB23" s="122" t="s">
        <v>4</v>
      </c>
      <c r="AC23" s="122" t="s">
        <v>4</v>
      </c>
      <c r="AD23" s="120">
        <v>1651643</v>
      </c>
      <c r="AE23" s="121">
        <v>1651643</v>
      </c>
    </row>
    <row r="24" spans="2:31" ht="15" customHeight="1" x14ac:dyDescent="0.2">
      <c r="B24" s="303" t="s">
        <v>6</v>
      </c>
      <c r="C24" s="309"/>
      <c r="D24" s="119">
        <v>3556956</v>
      </c>
      <c r="E24" s="120">
        <v>1</v>
      </c>
      <c r="F24" s="122" t="s">
        <v>4</v>
      </c>
      <c r="G24" s="122" t="s">
        <v>4</v>
      </c>
      <c r="H24" s="120">
        <v>3</v>
      </c>
      <c r="I24" s="120">
        <v>2</v>
      </c>
      <c r="J24" s="122" t="s">
        <v>4</v>
      </c>
      <c r="K24" s="122" t="s">
        <v>4</v>
      </c>
      <c r="L24" s="122" t="s">
        <v>4</v>
      </c>
      <c r="M24" s="120">
        <v>22</v>
      </c>
      <c r="N24" s="120">
        <v>2</v>
      </c>
      <c r="O24" s="120">
        <v>6</v>
      </c>
      <c r="P24" s="120">
        <v>1</v>
      </c>
      <c r="Q24" s="120">
        <v>8</v>
      </c>
      <c r="R24" s="120">
        <v>1</v>
      </c>
      <c r="S24" s="120">
        <v>1</v>
      </c>
      <c r="T24" s="120">
        <v>4</v>
      </c>
      <c r="U24" s="120">
        <v>8841</v>
      </c>
      <c r="V24" s="120">
        <v>2431</v>
      </c>
      <c r="W24" s="120">
        <v>34</v>
      </c>
      <c r="X24" s="120">
        <v>5</v>
      </c>
      <c r="Y24" s="120">
        <v>62974</v>
      </c>
      <c r="Z24" s="120">
        <v>3478452</v>
      </c>
      <c r="AA24" s="120">
        <v>336347</v>
      </c>
      <c r="AB24" s="120">
        <v>2410209</v>
      </c>
      <c r="AC24" s="120">
        <v>558801</v>
      </c>
      <c r="AD24" s="120">
        <v>4125</v>
      </c>
      <c r="AE24" s="121">
        <v>3556911</v>
      </c>
    </row>
    <row r="25" spans="2:31" ht="15" customHeight="1" x14ac:dyDescent="0.2">
      <c r="B25" s="303" t="s">
        <v>274</v>
      </c>
      <c r="C25" s="309"/>
      <c r="D25" s="119">
        <v>967423</v>
      </c>
      <c r="E25" s="122" t="s">
        <v>4</v>
      </c>
      <c r="F25" s="122" t="s">
        <v>4</v>
      </c>
      <c r="G25" s="122" t="s">
        <v>4</v>
      </c>
      <c r="H25" s="122" t="s">
        <v>4</v>
      </c>
      <c r="I25" s="122" t="s">
        <v>4</v>
      </c>
      <c r="J25" s="122" t="s">
        <v>4</v>
      </c>
      <c r="K25" s="122" t="s">
        <v>4</v>
      </c>
      <c r="L25" s="122" t="s">
        <v>4</v>
      </c>
      <c r="M25" s="120">
        <v>2</v>
      </c>
      <c r="N25" s="122" t="s">
        <v>4</v>
      </c>
      <c r="O25" s="120">
        <v>2</v>
      </c>
      <c r="P25" s="122" t="s">
        <v>4</v>
      </c>
      <c r="Q25" s="122" t="s">
        <v>4</v>
      </c>
      <c r="R25" s="122" t="s">
        <v>4</v>
      </c>
      <c r="S25" s="122" t="s">
        <v>4</v>
      </c>
      <c r="T25" s="120">
        <v>1</v>
      </c>
      <c r="U25" s="120">
        <v>10</v>
      </c>
      <c r="V25" s="120">
        <v>2</v>
      </c>
      <c r="W25" s="120">
        <v>1</v>
      </c>
      <c r="X25" s="120">
        <v>1</v>
      </c>
      <c r="Y25" s="120">
        <v>2832</v>
      </c>
      <c r="Z25" s="120">
        <v>962592</v>
      </c>
      <c r="AA25" s="120">
        <v>77610</v>
      </c>
      <c r="AB25" s="120">
        <v>735251</v>
      </c>
      <c r="AC25" s="120">
        <v>119173</v>
      </c>
      <c r="AD25" s="120">
        <v>1976</v>
      </c>
      <c r="AE25" s="121">
        <v>967419</v>
      </c>
    </row>
    <row r="26" spans="2:31" ht="15" customHeight="1" x14ac:dyDescent="0.2">
      <c r="B26" s="303" t="s">
        <v>2</v>
      </c>
      <c r="C26" s="309"/>
      <c r="D26" s="119">
        <v>9741</v>
      </c>
      <c r="E26" s="120">
        <v>4</v>
      </c>
      <c r="F26" s="120">
        <v>1</v>
      </c>
      <c r="G26" s="120">
        <v>4</v>
      </c>
      <c r="H26" s="120">
        <v>8</v>
      </c>
      <c r="I26" s="122" t="s">
        <v>4</v>
      </c>
      <c r="J26" s="122" t="s">
        <v>4</v>
      </c>
      <c r="K26" s="120">
        <v>1</v>
      </c>
      <c r="L26" s="120">
        <v>2</v>
      </c>
      <c r="M26" s="120">
        <v>14</v>
      </c>
      <c r="N26" s="120">
        <v>4</v>
      </c>
      <c r="O26" s="120">
        <v>5</v>
      </c>
      <c r="P26" s="120">
        <v>2</v>
      </c>
      <c r="Q26" s="120">
        <v>9</v>
      </c>
      <c r="R26" s="120" t="s">
        <v>4</v>
      </c>
      <c r="S26" s="120">
        <v>8</v>
      </c>
      <c r="T26" s="120">
        <v>3</v>
      </c>
      <c r="U26" s="120">
        <v>1699</v>
      </c>
      <c r="V26" s="120">
        <v>16</v>
      </c>
      <c r="W26" s="120">
        <v>35</v>
      </c>
      <c r="X26" s="120">
        <v>8</v>
      </c>
      <c r="Y26" s="120">
        <v>5348</v>
      </c>
      <c r="Z26" s="120">
        <v>332</v>
      </c>
      <c r="AA26" s="120">
        <v>39</v>
      </c>
      <c r="AB26" s="120">
        <v>76</v>
      </c>
      <c r="AC26" s="122">
        <v>4</v>
      </c>
      <c r="AD26" s="120">
        <v>1834</v>
      </c>
      <c r="AE26" s="121">
        <v>9337</v>
      </c>
    </row>
    <row r="27" spans="2:31" ht="15" customHeight="1" x14ac:dyDescent="0.2">
      <c r="B27" s="304" t="s">
        <v>3</v>
      </c>
      <c r="C27" s="305"/>
      <c r="D27" s="123">
        <v>49339166</v>
      </c>
      <c r="E27" s="124">
        <v>141445</v>
      </c>
      <c r="F27" s="124">
        <v>17814</v>
      </c>
      <c r="G27" s="124">
        <v>20051</v>
      </c>
      <c r="H27" s="124">
        <v>150476</v>
      </c>
      <c r="I27" s="124">
        <v>13966</v>
      </c>
      <c r="J27" s="124">
        <v>2218</v>
      </c>
      <c r="K27" s="124">
        <v>4060</v>
      </c>
      <c r="L27" s="124">
        <v>25834</v>
      </c>
      <c r="M27" s="124">
        <v>629666</v>
      </c>
      <c r="N27" s="124">
        <v>73238</v>
      </c>
      <c r="O27" s="124">
        <v>586200</v>
      </c>
      <c r="P27" s="124">
        <v>259265</v>
      </c>
      <c r="Q27" s="124">
        <v>627267</v>
      </c>
      <c r="R27" s="124">
        <v>18880</v>
      </c>
      <c r="S27" s="124">
        <v>181391</v>
      </c>
      <c r="T27" s="124">
        <v>501517</v>
      </c>
      <c r="U27" s="124">
        <v>8421548</v>
      </c>
      <c r="V27" s="124">
        <v>64068</v>
      </c>
      <c r="W27" s="124">
        <v>408805</v>
      </c>
      <c r="X27" s="124">
        <v>81540</v>
      </c>
      <c r="Y27" s="124">
        <v>10126864</v>
      </c>
      <c r="Z27" s="124">
        <v>24296940</v>
      </c>
      <c r="AA27" s="124">
        <v>5071669</v>
      </c>
      <c r="AB27" s="124">
        <v>7308620</v>
      </c>
      <c r="AC27" s="124">
        <v>1302558</v>
      </c>
      <c r="AD27" s="124">
        <v>1813779</v>
      </c>
      <c r="AE27" s="125">
        <v>48452866</v>
      </c>
    </row>
    <row r="28" spans="2:31" ht="15" customHeight="1" x14ac:dyDescent="0.2"/>
    <row r="29" spans="2:31" ht="15" customHeight="1" x14ac:dyDescent="0.2">
      <c r="B29" s="315" t="s">
        <v>178</v>
      </c>
      <c r="C29" s="315"/>
      <c r="D29" s="315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</row>
    <row r="30" spans="2:31" ht="15" customHeight="1" x14ac:dyDescent="0.2">
      <c r="B30" s="243" t="s">
        <v>179</v>
      </c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</row>
    <row r="31" spans="2:31" ht="15" customHeight="1" x14ac:dyDescent="0.2">
      <c r="B31" s="314" t="s">
        <v>113</v>
      </c>
      <c r="C31" s="314"/>
      <c r="D31" s="314"/>
      <c r="E31" s="314"/>
      <c r="F31" s="314"/>
      <c r="G31" s="314"/>
      <c r="H31" s="314"/>
      <c r="I31" s="314"/>
      <c r="J31" s="314"/>
      <c r="K31" s="314"/>
      <c r="L31" s="314"/>
      <c r="M31" s="314"/>
      <c r="N31" s="314"/>
      <c r="O31" s="314"/>
      <c r="P31" s="314"/>
      <c r="Q31" s="314"/>
      <c r="R31" s="314"/>
      <c r="S31" s="314"/>
      <c r="T31" s="314"/>
      <c r="U31" s="314"/>
      <c r="V31" s="314"/>
      <c r="W31" s="314"/>
      <c r="X31" s="314"/>
      <c r="Y31" s="314"/>
      <c r="Z31" s="314"/>
      <c r="AA31" s="314"/>
      <c r="AB31" s="314"/>
      <c r="AC31" s="314"/>
      <c r="AD31" s="314"/>
      <c r="AE31" s="314"/>
    </row>
  </sheetData>
  <mergeCells count="42">
    <mergeCell ref="B6:AE6"/>
    <mergeCell ref="B5:AE5"/>
    <mergeCell ref="B4:AE4"/>
    <mergeCell ref="B31:AE31"/>
    <mergeCell ref="B29:AE29"/>
    <mergeCell ref="Y9:Y10"/>
    <mergeCell ref="Z9:Z10"/>
    <mergeCell ref="AD9:AD10"/>
    <mergeCell ref="AE9:AE10"/>
    <mergeCell ref="B30:AE30"/>
    <mergeCell ref="S9:S10"/>
    <mergeCell ref="T9:T10"/>
    <mergeCell ref="U9:U10"/>
    <mergeCell ref="V9:V10"/>
    <mergeCell ref="W9:W10"/>
    <mergeCell ref="E8:AE8"/>
    <mergeCell ref="F9:F10"/>
    <mergeCell ref="G9:G10"/>
    <mergeCell ref="H9:I9"/>
    <mergeCell ref="X9:X10"/>
    <mergeCell ref="J9:J10"/>
    <mergeCell ref="K9:K10"/>
    <mergeCell ref="L9:L10"/>
    <mergeCell ref="M9:P9"/>
    <mergeCell ref="Q9:Q10"/>
    <mergeCell ref="R9:R10"/>
    <mergeCell ref="AA9:AC9"/>
    <mergeCell ref="B15:C15"/>
    <mergeCell ref="B16:B19"/>
    <mergeCell ref="B20:C20"/>
    <mergeCell ref="B27:C27"/>
    <mergeCell ref="D8:D10"/>
    <mergeCell ref="B21:C21"/>
    <mergeCell ref="B22:C22"/>
    <mergeCell ref="B23:C23"/>
    <mergeCell ref="B24:C24"/>
    <mergeCell ref="B25:C25"/>
    <mergeCell ref="B26:C26"/>
    <mergeCell ref="B8:B10"/>
    <mergeCell ref="C8:C10"/>
    <mergeCell ref="B11:B14"/>
    <mergeCell ref="E9:E10"/>
  </mergeCells>
  <hyperlinks>
    <hyperlink ref="B2" location="Inhaltsverzeichnis!A1" display="zurück zum Inhaltsverzeichnis" xr:uid="{1B19D776-8D64-4D6E-856F-8F01D4FCBDAE}"/>
  </hyperlinks>
  <pageMargins left="0.15748031496062992" right="0.23622047244094491" top="0.78740157480314965" bottom="0.78740157480314965" header="0.31496062992125984" footer="0.31496062992125984"/>
  <pageSetup paperSize="8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Deckblatt</vt:lpstr>
      <vt:lpstr>Impressum</vt:lpstr>
      <vt:lpstr>Inhaltsverzeichnis</vt:lpstr>
      <vt:lpstr>FZ 13.1</vt:lpstr>
      <vt:lpstr>FZ 13.2</vt:lpstr>
      <vt:lpstr>FZ 13.2.1</vt:lpstr>
      <vt:lpstr>FZ 13.3</vt:lpstr>
      <vt:lpstr>FZ 13.4</vt:lpstr>
      <vt:lpstr>FZ 13.5</vt:lpstr>
      <vt:lpstr>FZ 13.6</vt:lpstr>
      <vt:lpstr>FZ 13.7</vt:lpstr>
      <vt:lpstr>FZ 13.8</vt:lpstr>
      <vt:lpstr>FZ 13.9</vt:lpstr>
      <vt:lpstr>FZ 13.10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Döring</dc:creator>
  <cp:lastModifiedBy>Katja Döring</cp:lastModifiedBy>
  <cp:lastPrinted>2024-03-26T08:14:13Z</cp:lastPrinted>
  <dcterms:created xsi:type="dcterms:W3CDTF">2009-01-22T13:10:17Z</dcterms:created>
  <dcterms:modified xsi:type="dcterms:W3CDTF">2025-06-09T16:12:41Z</dcterms:modified>
</cp:coreProperties>
</file>