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<sst xmlns="http://schemas.openxmlformats.org/spreadsheetml/2006/main" count="219" uniqueCount="65">
  <si>
    <t>Training Dataset</t>
  </si>
  <si>
    <t>ID</t>
  </si>
  <si>
    <t>Red</t>
  </si>
  <si>
    <t>Green</t>
  </si>
  <si>
    <t>Blue</t>
  </si>
  <si>
    <t>Size(cm)</t>
  </si>
  <si>
    <t>Fruit(Label)</t>
  </si>
  <si>
    <t>Condition List</t>
  </si>
  <si>
    <t>Apple</t>
  </si>
  <si>
    <t>Color == Red?</t>
  </si>
  <si>
    <t>Water Melon</t>
  </si>
  <si>
    <t>Color == Green?</t>
  </si>
  <si>
    <t>Cherry</t>
  </si>
  <si>
    <t>Color == Blue?</t>
  </si>
  <si>
    <t>Size &lt;= 1?</t>
  </si>
  <si>
    <t>Strawberry</t>
  </si>
  <si>
    <t>1 &lt; Size &lt;= 8?</t>
  </si>
  <si>
    <t>Size &gt; 8?</t>
  </si>
  <si>
    <r>
      <rPr>
        <b/>
        <sz val="11"/>
        <color theme="1"/>
        <rFont val="Arial"/>
        <charset val="134"/>
      </rPr>
      <t xml:space="preserve">Step1 </t>
    </r>
    <r>
      <rPr>
        <b/>
        <sz val="11"/>
        <color rgb="FFFF0000"/>
        <rFont val="Arial"/>
        <charset val="134"/>
      </rPr>
      <t>Randomly</t>
    </r>
    <r>
      <rPr>
        <b/>
        <sz val="11"/>
        <color theme="1"/>
        <rFont val="Arial"/>
        <charset val="134"/>
      </rPr>
      <t xml:space="preserve"> create bootstrapping subsets from training set; and </t>
    </r>
    <r>
      <rPr>
        <b/>
        <sz val="11"/>
        <color rgb="FFFF0000"/>
        <rFont val="Arial"/>
        <charset val="134"/>
      </rPr>
      <t>randomly</t>
    </r>
    <r>
      <rPr>
        <b/>
        <sz val="11"/>
        <color theme="1"/>
        <rFont val="Arial"/>
        <charset val="134"/>
      </rPr>
      <t xml:space="preserve"> take sqrt(n) = sqrt(6) = 3 features from condition list 0 ~ 5 for each </t>
    </r>
    <r>
      <rPr>
        <b/>
        <sz val="11"/>
        <color rgb="FFFF0000"/>
        <rFont val="Arial"/>
        <charset val="134"/>
      </rPr>
      <t>Btstrp</t>
    </r>
  </si>
  <si>
    <t>Btstrp1</t>
  </si>
  <si>
    <t>Btstrp2</t>
  </si>
  <si>
    <t>Btstrp3</t>
  </si>
  <si>
    <t>Cnd ID 
for Btstrp1</t>
  </si>
  <si>
    <t>Cnd ID 
for Btstrp2</t>
  </si>
  <si>
    <t>Cnd ID 
for Btstrp3</t>
  </si>
  <si>
    <t xml:space="preserve">Step 2 Build up 3 decision trees </t>
  </si>
  <si>
    <t xml:space="preserve">Decision Tree 1 for Btstrp1 and 1st condition list </t>
  </si>
  <si>
    <t>Impurity of root</t>
  </si>
  <si>
    <r>
      <t>imp.</t>
    </r>
    <r>
      <rPr>
        <sz val="11"/>
        <color theme="1"/>
        <rFont val="宋体"/>
        <charset val="134"/>
        <scheme val="minor"/>
      </rPr>
      <t xml:space="preserve"> = P(A)*(1-P(A)) + P(C)*(1-P(C)) + P(S)*(1-P(S)) + P(W)*(1-P(W))</t>
    </r>
  </si>
  <si>
    <t xml:space="preserve">         = 2/6*(1-2/6) + 2/6*(1-2/6) + 1/6*(1-1/6) + 1/6*(1-1/6)</t>
  </si>
  <si>
    <t xml:space="preserve">         = 13/18 = 0.72</t>
  </si>
  <si>
    <r>
      <t xml:space="preserve">Ave. imp </t>
    </r>
    <r>
      <rPr>
        <sz val="11"/>
        <color theme="1"/>
        <rFont val="宋体"/>
        <charset val="134"/>
        <scheme val="minor"/>
      </rPr>
      <t xml:space="preserve">= 6/6 * 0.72 = </t>
    </r>
    <r>
      <rPr>
        <b/>
        <sz val="11"/>
        <color rgb="FFFF0000"/>
        <rFont val="宋体"/>
        <charset val="134"/>
        <scheme val="minor"/>
      </rPr>
      <t>0.72</t>
    </r>
  </si>
  <si>
    <t>Size</t>
  </si>
  <si>
    <t>Fruit</t>
  </si>
  <si>
    <r>
      <t>LHS imp.</t>
    </r>
    <r>
      <rPr>
        <sz val="11"/>
        <color theme="1"/>
        <rFont val="宋体"/>
        <charset val="134"/>
        <scheme val="minor"/>
      </rPr>
      <t xml:space="preserve"> = 1/2*(1-1/2) + 1/2*(1-1/2)</t>
    </r>
  </si>
  <si>
    <r>
      <t xml:space="preserve">RHS imp. </t>
    </r>
    <r>
      <rPr>
        <sz val="11"/>
        <color theme="1"/>
        <rFont val="宋体"/>
        <charset val="134"/>
        <scheme val="minor"/>
      </rPr>
      <t xml:space="preserve">= 1/4*(1-1/4) + 1/4*(1-1/4) + 1/2*(1-1/2) </t>
    </r>
  </si>
  <si>
    <r>
      <t>LHS imp.</t>
    </r>
    <r>
      <rPr>
        <sz val="11"/>
        <color theme="1"/>
        <rFont val="宋体"/>
        <charset val="134"/>
        <scheme val="minor"/>
      </rPr>
      <t xml:space="preserve"> = 2/3*(1-2/3) + 1/3*(1-1/3)</t>
    </r>
  </si>
  <si>
    <r>
      <t xml:space="preserve">RHS imp. </t>
    </r>
    <r>
      <rPr>
        <sz val="11"/>
        <color theme="1"/>
        <rFont val="宋体"/>
        <charset val="134"/>
        <scheme val="minor"/>
      </rPr>
      <t xml:space="preserve">= 2/3*(1-2/3) + 1/3*(1-1/3) </t>
    </r>
  </si>
  <si>
    <r>
      <t>LHS imp.</t>
    </r>
    <r>
      <rPr>
        <sz val="11"/>
        <color theme="1"/>
        <rFont val="宋体"/>
        <charset val="134"/>
        <scheme val="minor"/>
      </rPr>
      <t xml:space="preserve"> = 0</t>
    </r>
  </si>
  <si>
    <t xml:space="preserve">                 = 0.5</t>
  </si>
  <si>
    <t xml:space="preserve">                 = 0.89</t>
  </si>
  <si>
    <r>
      <t xml:space="preserve">LHS. Ave. imp </t>
    </r>
    <r>
      <rPr>
        <sz val="11"/>
        <color theme="1"/>
        <rFont val="宋体"/>
        <charset val="134"/>
        <scheme val="minor"/>
      </rPr>
      <t xml:space="preserve">= 2/6 * 0.5 = </t>
    </r>
    <r>
      <rPr>
        <b/>
        <sz val="11"/>
        <color rgb="FFFF0000"/>
        <rFont val="宋体"/>
        <charset val="134"/>
        <scheme val="minor"/>
      </rPr>
      <t>0.17</t>
    </r>
  </si>
  <si>
    <r>
      <t xml:space="preserve">RHS. Ave. imp </t>
    </r>
    <r>
      <rPr>
        <sz val="11"/>
        <color theme="1"/>
        <rFont val="宋体"/>
        <charset val="134"/>
        <scheme val="minor"/>
      </rPr>
      <t xml:space="preserve">= 4/6 * 0.625 = </t>
    </r>
    <r>
      <rPr>
        <b/>
        <sz val="11"/>
        <color rgb="FFFF0000"/>
        <rFont val="宋体"/>
        <charset val="134"/>
        <scheme val="minor"/>
      </rPr>
      <t>0.42</t>
    </r>
  </si>
  <si>
    <r>
      <t xml:space="preserve">LHS. Ave. imp </t>
    </r>
    <r>
      <rPr>
        <sz val="11"/>
        <color theme="1"/>
        <rFont val="宋体"/>
        <charset val="134"/>
        <scheme val="minor"/>
      </rPr>
      <t xml:space="preserve">= 3/6 * 0.89 = </t>
    </r>
    <r>
      <rPr>
        <b/>
        <sz val="11"/>
        <color rgb="FFFF0000"/>
        <rFont val="宋体"/>
        <charset val="134"/>
        <scheme val="minor"/>
      </rPr>
      <t>0.45</t>
    </r>
  </si>
  <si>
    <r>
      <t xml:space="preserve">RHS. Ave. imp </t>
    </r>
    <r>
      <rPr>
        <sz val="11"/>
        <color theme="1"/>
        <rFont val="宋体"/>
        <charset val="134"/>
        <scheme val="minor"/>
      </rPr>
      <t xml:space="preserve">= 3/6 * 0.89 = </t>
    </r>
    <r>
      <rPr>
        <b/>
        <sz val="11"/>
        <color rgb="FFFF0000"/>
        <rFont val="宋体"/>
        <charset val="134"/>
        <scheme val="minor"/>
      </rPr>
      <t>0.45</t>
    </r>
  </si>
  <si>
    <r>
      <t xml:space="preserve">LHS. Ave. imp </t>
    </r>
    <r>
      <rPr>
        <sz val="11"/>
        <color theme="1"/>
        <rFont val="宋体"/>
        <charset val="134"/>
        <scheme val="minor"/>
      </rPr>
      <t xml:space="preserve">= 2/6 * 0 = </t>
    </r>
    <r>
      <rPr>
        <b/>
        <sz val="11"/>
        <color rgb="FFFF0000"/>
        <rFont val="宋体"/>
        <charset val="134"/>
        <scheme val="minor"/>
      </rPr>
      <t>0</t>
    </r>
  </si>
  <si>
    <r>
      <t xml:space="preserve">Total Ave. imp </t>
    </r>
    <r>
      <rPr>
        <sz val="11"/>
        <color theme="1"/>
        <rFont val="宋体"/>
        <charset val="134"/>
        <scheme val="minor"/>
      </rPr>
      <t xml:space="preserve">= 0.17 + 0.42 = </t>
    </r>
    <r>
      <rPr>
        <b/>
        <sz val="11"/>
        <color rgb="FFFF0000"/>
        <rFont val="宋体"/>
        <charset val="134"/>
        <scheme val="minor"/>
      </rPr>
      <t>0.5</t>
    </r>
  </si>
  <si>
    <r>
      <t xml:space="preserve">Total Ave. imp </t>
    </r>
    <r>
      <rPr>
        <sz val="11"/>
        <color theme="1"/>
        <rFont val="宋体"/>
        <charset val="134"/>
        <scheme val="minor"/>
      </rPr>
      <t xml:space="preserve">= 0.45 + 0.45 = </t>
    </r>
    <r>
      <rPr>
        <b/>
        <sz val="11"/>
        <color rgb="FFFF0000"/>
        <rFont val="宋体"/>
        <charset val="134"/>
        <scheme val="minor"/>
      </rPr>
      <t>0.9</t>
    </r>
  </si>
  <si>
    <r>
      <t xml:space="preserve">Total Ave. imp </t>
    </r>
    <r>
      <rPr>
        <sz val="11"/>
        <color theme="1"/>
        <rFont val="宋体"/>
        <charset val="134"/>
        <scheme val="minor"/>
      </rPr>
      <t xml:space="preserve">= 0 + 0.42 = </t>
    </r>
    <r>
      <rPr>
        <b/>
        <sz val="11"/>
        <color rgb="FFFF0000"/>
        <rFont val="宋体"/>
        <charset val="134"/>
        <scheme val="minor"/>
      </rPr>
      <t>0.42</t>
    </r>
  </si>
  <si>
    <r>
      <t xml:space="preserve">Info Gain </t>
    </r>
    <r>
      <rPr>
        <sz val="11"/>
        <color theme="1"/>
        <rFont val="宋体"/>
        <charset val="134"/>
        <scheme val="minor"/>
      </rPr>
      <t xml:space="preserve">= 0.72(imp. of root) - 0.5 = </t>
    </r>
    <r>
      <rPr>
        <b/>
        <sz val="11"/>
        <color rgb="FFFF0000"/>
        <rFont val="宋体"/>
        <charset val="134"/>
        <scheme val="minor"/>
      </rPr>
      <t>0.22</t>
    </r>
  </si>
  <si>
    <r>
      <t xml:space="preserve">Info Gain </t>
    </r>
    <r>
      <rPr>
        <sz val="11"/>
        <color theme="1"/>
        <rFont val="宋体"/>
        <charset val="134"/>
        <scheme val="minor"/>
      </rPr>
      <t>= 0.72(imp. of root) - 0.9 = -</t>
    </r>
    <r>
      <rPr>
        <b/>
        <sz val="11"/>
        <color rgb="FFFF0000"/>
        <rFont val="宋体"/>
        <charset val="134"/>
        <scheme val="minor"/>
      </rPr>
      <t>0.18</t>
    </r>
  </si>
  <si>
    <r>
      <t xml:space="preserve">Info Gain </t>
    </r>
    <r>
      <rPr>
        <sz val="11"/>
        <color theme="1"/>
        <rFont val="宋体"/>
        <charset val="134"/>
        <scheme val="minor"/>
      </rPr>
      <t xml:space="preserve">= 0.72(imp. of root) - 0.42 = </t>
    </r>
    <r>
      <rPr>
        <b/>
        <sz val="11"/>
        <color rgb="FFFF0000"/>
        <rFont val="宋体"/>
        <charset val="134"/>
        <scheme val="minor"/>
      </rPr>
      <t>0.3</t>
    </r>
  </si>
  <si>
    <t xml:space="preserve">Comparison of Info Gain from 3 conditions </t>
  </si>
  <si>
    <t>Taking  "1 &lt; Size &lt;= 8?" as 2nd checking condition in decision tree</t>
  </si>
  <si>
    <t>Go to next checking condition</t>
  </si>
  <si>
    <r>
      <rPr>
        <b/>
        <sz val="11"/>
        <color theme="1"/>
        <rFont val="宋体"/>
        <charset val="134"/>
        <scheme val="minor"/>
      </rPr>
      <t>LHS imp.</t>
    </r>
    <r>
      <rPr>
        <sz val="11"/>
        <color theme="1"/>
        <rFont val="宋体"/>
        <charset val="134"/>
        <scheme val="minor"/>
      </rPr>
      <t xml:space="preserve"> = 0</t>
    </r>
  </si>
  <si>
    <r>
      <t>RHS imp.</t>
    </r>
    <r>
      <rPr>
        <sz val="11"/>
        <color theme="1"/>
        <rFont val="宋体"/>
        <charset val="134"/>
        <scheme val="minor"/>
      </rPr>
      <t xml:space="preserve"> = 0</t>
    </r>
  </si>
  <si>
    <r>
      <t xml:space="preserve">LHS. Ave imp </t>
    </r>
    <r>
      <rPr>
        <sz val="11"/>
        <color theme="1"/>
        <rFont val="宋体"/>
        <charset val="134"/>
        <scheme val="minor"/>
      </rPr>
      <t xml:space="preserve">= 1/6 * 0 = </t>
    </r>
    <r>
      <rPr>
        <b/>
        <sz val="11"/>
        <color rgb="FFFF0000"/>
        <rFont val="宋体"/>
        <charset val="134"/>
        <scheme val="minor"/>
      </rPr>
      <t>0</t>
    </r>
  </si>
  <si>
    <r>
      <t xml:space="preserve">RHS. Ave imp </t>
    </r>
    <r>
      <rPr>
        <sz val="11"/>
        <color theme="1"/>
        <rFont val="宋体"/>
        <charset val="134"/>
        <scheme val="minor"/>
      </rPr>
      <t xml:space="preserve">= 1/6 * 0 = </t>
    </r>
    <r>
      <rPr>
        <b/>
        <sz val="11"/>
        <color rgb="FFFF0000"/>
        <rFont val="宋体"/>
        <charset val="134"/>
        <scheme val="minor"/>
      </rPr>
      <t>0</t>
    </r>
  </si>
  <si>
    <r>
      <rPr>
        <b/>
        <sz val="11"/>
        <color theme="1"/>
        <rFont val="宋体"/>
        <charset val="134"/>
        <scheme val="minor"/>
      </rPr>
      <t xml:space="preserve">Total Ave. imp </t>
    </r>
    <r>
      <rPr>
        <sz val="11"/>
        <color theme="1"/>
        <rFont val="宋体"/>
        <charset val="134"/>
        <scheme val="minor"/>
      </rPr>
      <t xml:space="preserve">= 0 + 0 = </t>
    </r>
    <r>
      <rPr>
        <b/>
        <sz val="11"/>
        <color rgb="FFFF0000"/>
        <rFont val="宋体"/>
        <charset val="134"/>
        <scheme val="minor"/>
      </rPr>
      <t>0</t>
    </r>
  </si>
  <si>
    <r>
      <t xml:space="preserve">Info Gain </t>
    </r>
    <r>
      <rPr>
        <sz val="11"/>
        <color theme="1"/>
        <rFont val="宋体"/>
        <charset val="134"/>
        <scheme val="minor"/>
      </rPr>
      <t xml:space="preserve">= 0.3(imp. of "Is diameter == 3?") - 0 = </t>
    </r>
    <r>
      <rPr>
        <b/>
        <sz val="11"/>
        <color rgb="FFFF0000"/>
        <rFont val="宋体"/>
        <charset val="134"/>
        <scheme val="minor"/>
      </rPr>
      <t>0.3</t>
    </r>
  </si>
  <si>
    <t xml:space="preserve">Comparison of Info Gain from 2 conditions </t>
  </si>
  <si>
    <t>Taking either "Color == Green?" or "Size &lt;= 1?" as 2nd checking condition in decision tree</t>
  </si>
  <si>
    <r>
      <t>I will select "</t>
    </r>
    <r>
      <rPr>
        <b/>
        <sz val="11"/>
        <color rgb="FFFF0000"/>
        <rFont val="宋体"/>
        <charset val="134"/>
        <scheme val="minor"/>
      </rPr>
      <t>Color == Green?</t>
    </r>
    <r>
      <rPr>
        <b/>
        <sz val="11"/>
        <color theme="1"/>
        <rFont val="宋体"/>
        <charset val="134"/>
        <scheme val="minor"/>
      </rPr>
      <t xml:space="preserve">" </t>
    </r>
  </si>
  <si>
    <t>Follow the Step above we can find the dicision tree of Btstrp2 and Btstrp3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</si>
</sst>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0" xfId="0" applyFont="1" applyFill="1" applyAlignment="1"/>
    <xf numFmtId="0" fontId="4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0"/>
  <sheetViews>
    <sheetView tabSelected="1" workbookViewId="0">
      <selection activeCell="K19" sqref="K19"/>
    </sheetView>
  </sheetViews>
  <sheetFormatPr defaultColWidth="8.88888888888889" defaultRowHeight="14.4"/>
  <cols>
    <col min="1" max="1" width="18" customWidth="1"/>
    <col min="2" max="2" width="13.2222222222222" customWidth="1"/>
    <col min="3" max="3" width="17.1111111111111" customWidth="1"/>
    <col min="4" max="4" width="14" customWidth="1"/>
    <col min="5" max="5" width="16.1111111111111" customWidth="1"/>
    <col min="6" max="6" width="15.4444444444444" customWidth="1"/>
    <col min="7" max="7" width="10.1111111111111" customWidth="1"/>
    <col min="8" max="8" width="14.7777777777778" customWidth="1"/>
    <col min="9" max="9" width="14.3333333333333" customWidth="1"/>
    <col min="12" max="12" width="21.1111111111111" customWidth="1"/>
    <col min="15" max="15" width="13" customWidth="1"/>
    <col min="17" max="17" width="17.3333333333333" customWidth="1"/>
    <col min="19" max="19" width="18.3333333333333" customWidth="1"/>
    <col min="22" max="22" width="15.1111111111111" customWidth="1"/>
  </cols>
  <sheetData>
    <row r="1" spans="1:13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1</v>
      </c>
      <c r="I2" s="21" t="s">
        <v>7</v>
      </c>
      <c r="J2" s="22"/>
      <c r="K2" s="2"/>
      <c r="L2" s="23"/>
      <c r="M2" s="24"/>
    </row>
    <row r="3" spans="1:13">
      <c r="A3" s="5">
        <v>0</v>
      </c>
      <c r="B3" s="5">
        <v>1</v>
      </c>
      <c r="C3" s="5">
        <v>0</v>
      </c>
      <c r="D3" s="5">
        <v>0</v>
      </c>
      <c r="E3" s="5">
        <v>7</v>
      </c>
      <c r="F3" s="5" t="s">
        <v>8</v>
      </c>
      <c r="G3" s="2"/>
      <c r="H3" s="6">
        <v>0</v>
      </c>
      <c r="I3" s="19" t="s">
        <v>9</v>
      </c>
      <c r="J3" s="22"/>
      <c r="K3" s="2"/>
      <c r="L3" s="25"/>
      <c r="M3" s="26"/>
    </row>
    <row r="4" spans="1:13">
      <c r="A4" s="5">
        <v>1</v>
      </c>
      <c r="B4" s="5">
        <v>0</v>
      </c>
      <c r="C4" s="5">
        <v>1</v>
      </c>
      <c r="D4" s="5">
        <v>0</v>
      </c>
      <c r="E4" s="5">
        <v>20</v>
      </c>
      <c r="F4" s="5" t="s">
        <v>10</v>
      </c>
      <c r="G4" s="2"/>
      <c r="H4" s="6">
        <v>1</v>
      </c>
      <c r="I4" s="19" t="s">
        <v>11</v>
      </c>
      <c r="J4" s="22"/>
      <c r="K4" s="2"/>
      <c r="L4" s="25"/>
      <c r="M4" s="26"/>
    </row>
    <row r="5" spans="1:13">
      <c r="A5" s="5">
        <v>2</v>
      </c>
      <c r="B5" s="5">
        <v>1</v>
      </c>
      <c r="C5" s="5">
        <v>0</v>
      </c>
      <c r="D5" s="5">
        <v>0</v>
      </c>
      <c r="E5" s="5">
        <v>1</v>
      </c>
      <c r="F5" s="5" t="s">
        <v>12</v>
      </c>
      <c r="G5" s="2"/>
      <c r="H5" s="6">
        <v>2</v>
      </c>
      <c r="I5" s="19" t="s">
        <v>13</v>
      </c>
      <c r="J5" s="22"/>
      <c r="K5" s="2"/>
      <c r="L5" s="25"/>
      <c r="M5" s="26"/>
    </row>
    <row r="6" spans="1:13">
      <c r="A6" s="5">
        <v>3</v>
      </c>
      <c r="B6" s="5">
        <v>0</v>
      </c>
      <c r="C6" s="5">
        <v>1</v>
      </c>
      <c r="D6" s="5">
        <v>0</v>
      </c>
      <c r="E6" s="5">
        <v>7.5</v>
      </c>
      <c r="F6" s="5" t="s">
        <v>8</v>
      </c>
      <c r="G6" s="2"/>
      <c r="H6" s="6">
        <v>3</v>
      </c>
      <c r="I6" s="19" t="s">
        <v>14</v>
      </c>
      <c r="J6" s="22"/>
      <c r="K6" s="2"/>
      <c r="L6" s="25"/>
      <c r="M6" s="26"/>
    </row>
    <row r="7" spans="1:13">
      <c r="A7" s="5">
        <v>4</v>
      </c>
      <c r="B7" s="5">
        <v>1</v>
      </c>
      <c r="C7" s="5">
        <v>0</v>
      </c>
      <c r="D7" s="5">
        <v>0</v>
      </c>
      <c r="E7" s="5">
        <v>1</v>
      </c>
      <c r="F7" s="5" t="s">
        <v>15</v>
      </c>
      <c r="G7" s="2"/>
      <c r="H7" s="6">
        <v>4</v>
      </c>
      <c r="I7" s="19" t="s">
        <v>16</v>
      </c>
      <c r="J7" s="27"/>
      <c r="K7" s="2"/>
      <c r="L7" s="24"/>
      <c r="M7" s="24"/>
    </row>
    <row r="8" spans="1:13">
      <c r="A8" s="5">
        <v>5</v>
      </c>
      <c r="B8" s="5">
        <v>1</v>
      </c>
      <c r="C8" s="5">
        <v>0</v>
      </c>
      <c r="D8" s="5">
        <v>0</v>
      </c>
      <c r="E8" s="5">
        <v>0.8</v>
      </c>
      <c r="F8" s="5" t="s">
        <v>12</v>
      </c>
      <c r="G8" s="2"/>
      <c r="H8" s="6">
        <v>5</v>
      </c>
      <c r="I8" s="19" t="s">
        <v>17</v>
      </c>
      <c r="J8" s="22"/>
      <c r="K8" s="2"/>
      <c r="L8" s="24"/>
      <c r="M8" s="24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1" spans="1:13">
      <c r="A11" s="1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1"/>
      <c r="L11" s="2"/>
      <c r="M11" s="2"/>
    </row>
    <row r="12" ht="41.4" spans="1:13">
      <c r="A12" s="7" t="s">
        <v>19</v>
      </c>
      <c r="B12" s="7" t="s">
        <v>20</v>
      </c>
      <c r="C12" s="7" t="s">
        <v>21</v>
      </c>
      <c r="D12" s="2"/>
      <c r="E12" s="2"/>
      <c r="F12" s="2"/>
      <c r="G12" s="2"/>
      <c r="H12" s="8" t="s">
        <v>22</v>
      </c>
      <c r="I12" s="8" t="s">
        <v>23</v>
      </c>
      <c r="J12" s="8" t="s">
        <v>24</v>
      </c>
      <c r="K12" s="2"/>
      <c r="L12" s="2"/>
      <c r="M12" s="2"/>
    </row>
    <row r="13" spans="1:13">
      <c r="A13" s="9">
        <v>5</v>
      </c>
      <c r="B13" s="10">
        <v>0</v>
      </c>
      <c r="C13" s="11">
        <v>1</v>
      </c>
      <c r="D13" s="2"/>
      <c r="E13" s="2"/>
      <c r="F13" s="2"/>
      <c r="G13" s="2"/>
      <c r="H13" s="9">
        <v>1</v>
      </c>
      <c r="I13" s="10">
        <v>0</v>
      </c>
      <c r="J13" s="11">
        <v>3</v>
      </c>
      <c r="K13" s="2"/>
      <c r="L13" s="2"/>
      <c r="M13" s="2"/>
    </row>
    <row r="14" spans="1:13">
      <c r="A14" s="9">
        <v>4</v>
      </c>
      <c r="B14" s="10">
        <v>1</v>
      </c>
      <c r="C14" s="11">
        <v>4</v>
      </c>
      <c r="D14" s="2"/>
      <c r="E14" s="2"/>
      <c r="F14" s="2"/>
      <c r="G14" s="2"/>
      <c r="H14" s="9">
        <v>3</v>
      </c>
      <c r="I14" s="10">
        <v>2</v>
      </c>
      <c r="J14" s="11">
        <v>1</v>
      </c>
      <c r="K14" s="2"/>
      <c r="L14" s="2"/>
      <c r="M14" s="2"/>
    </row>
    <row r="15" spans="1:13">
      <c r="A15" s="9">
        <v>3</v>
      </c>
      <c r="B15" s="10">
        <v>2</v>
      </c>
      <c r="C15" s="11">
        <v>3</v>
      </c>
      <c r="D15" s="2"/>
      <c r="E15" s="2"/>
      <c r="F15" s="2"/>
      <c r="G15" s="2"/>
      <c r="H15" s="9">
        <v>4</v>
      </c>
      <c r="I15" s="10">
        <v>5</v>
      </c>
      <c r="J15" s="11">
        <v>5</v>
      </c>
      <c r="K15" s="2"/>
      <c r="L15" s="2"/>
      <c r="M15" s="2"/>
    </row>
    <row r="16" spans="1:13">
      <c r="A16" s="9">
        <v>2</v>
      </c>
      <c r="B16" s="10">
        <v>3</v>
      </c>
      <c r="C16" s="11">
        <v>2</v>
      </c>
      <c r="D16" s="2"/>
      <c r="E16" s="1"/>
      <c r="F16" s="2"/>
      <c r="G16" s="2"/>
      <c r="H16" s="2"/>
      <c r="I16" s="2"/>
      <c r="J16" s="2"/>
      <c r="K16" s="2"/>
      <c r="L16" s="2"/>
      <c r="M16" s="2"/>
    </row>
    <row r="17" spans="1:13">
      <c r="A17" s="9">
        <v>1</v>
      </c>
      <c r="B17" s="10">
        <v>4</v>
      </c>
      <c r="C17" s="11">
        <v>5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9">
        <v>0</v>
      </c>
      <c r="B18" s="10">
        <v>5</v>
      </c>
      <c r="C18" s="11"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20" spans="1:12">
      <c r="A20" s="1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1" t="s">
        <v>26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  <c r="I22" s="2"/>
      <c r="J22" s="4" t="s">
        <v>1</v>
      </c>
      <c r="K22" s="21" t="s">
        <v>7</v>
      </c>
      <c r="L22" s="22"/>
    </row>
    <row r="23" spans="1:12">
      <c r="A23" s="2"/>
      <c r="B23" s="2"/>
      <c r="C23" s="9">
        <v>5</v>
      </c>
      <c r="D23" s="5">
        <v>1</v>
      </c>
      <c r="E23" s="5">
        <v>0</v>
      </c>
      <c r="F23" s="5">
        <v>0</v>
      </c>
      <c r="G23" s="5">
        <v>0.8</v>
      </c>
      <c r="H23" s="5" t="s">
        <v>12</v>
      </c>
      <c r="I23" s="2"/>
      <c r="J23" s="9">
        <v>1</v>
      </c>
      <c r="K23" s="19" t="s">
        <v>11</v>
      </c>
      <c r="L23" s="22"/>
    </row>
    <row r="24" spans="1:12">
      <c r="A24" s="2"/>
      <c r="B24" s="2"/>
      <c r="C24" s="9">
        <v>4</v>
      </c>
      <c r="D24" s="5">
        <v>1</v>
      </c>
      <c r="E24" s="5">
        <v>0</v>
      </c>
      <c r="F24" s="5">
        <v>0</v>
      </c>
      <c r="G24" s="5">
        <v>1</v>
      </c>
      <c r="H24" s="5" t="s">
        <v>15</v>
      </c>
      <c r="I24" s="2"/>
      <c r="J24" s="9">
        <v>3</v>
      </c>
      <c r="K24" s="19" t="s">
        <v>14</v>
      </c>
      <c r="L24" s="22"/>
    </row>
    <row r="25" spans="1:12">
      <c r="A25" s="2"/>
      <c r="B25" s="2"/>
      <c r="C25" s="9">
        <v>3</v>
      </c>
      <c r="D25" s="5">
        <v>0</v>
      </c>
      <c r="E25" s="5">
        <v>1</v>
      </c>
      <c r="F25" s="5">
        <v>0</v>
      </c>
      <c r="G25" s="5">
        <v>7.5</v>
      </c>
      <c r="H25" s="5" t="s">
        <v>8</v>
      </c>
      <c r="I25" s="2"/>
      <c r="J25" s="9">
        <v>4</v>
      </c>
      <c r="K25" s="19" t="s">
        <v>16</v>
      </c>
      <c r="L25" s="27"/>
    </row>
    <row r="26" spans="1:12">
      <c r="A26" s="2"/>
      <c r="B26" s="2"/>
      <c r="C26" s="9">
        <v>2</v>
      </c>
      <c r="D26" s="5">
        <v>1</v>
      </c>
      <c r="E26" s="5">
        <v>0</v>
      </c>
      <c r="F26" s="5">
        <v>0</v>
      </c>
      <c r="G26" s="5">
        <v>1</v>
      </c>
      <c r="H26" s="5" t="s">
        <v>12</v>
      </c>
      <c r="I26" s="2"/>
      <c r="J26" s="2"/>
      <c r="K26" s="2"/>
      <c r="L26" s="2"/>
    </row>
    <row r="27" spans="1:12">
      <c r="A27" s="2"/>
      <c r="B27" s="2"/>
      <c r="C27" s="9">
        <v>1</v>
      </c>
      <c r="D27" s="5">
        <v>0</v>
      </c>
      <c r="E27" s="5">
        <v>1</v>
      </c>
      <c r="F27" s="5">
        <v>0</v>
      </c>
      <c r="G27" s="5">
        <v>20</v>
      </c>
      <c r="H27" s="5" t="s">
        <v>10</v>
      </c>
      <c r="I27" s="2"/>
      <c r="J27" s="2"/>
      <c r="K27" s="2"/>
      <c r="L27" s="2"/>
    </row>
    <row r="28" spans="1:12">
      <c r="A28" s="2"/>
      <c r="B28" s="2"/>
      <c r="C28" s="9">
        <v>0</v>
      </c>
      <c r="D28" s="5">
        <v>1</v>
      </c>
      <c r="E28" s="5">
        <v>0</v>
      </c>
      <c r="F28" s="5">
        <v>0</v>
      </c>
      <c r="G28" s="5">
        <v>7</v>
      </c>
      <c r="H28" s="5" t="s">
        <v>8</v>
      </c>
      <c r="I28" s="2"/>
      <c r="J28" s="2"/>
      <c r="K28" s="2"/>
      <c r="L28" s="2"/>
    </row>
    <row r="30" ht="15.6" spans="3:3">
      <c r="C30" s="12" t="s">
        <v>27</v>
      </c>
    </row>
    <row r="31" spans="3:3">
      <c r="C31" s="13" t="s">
        <v>28</v>
      </c>
    </row>
    <row r="32" spans="3:3">
      <c r="C32" s="2" t="s">
        <v>29</v>
      </c>
    </row>
    <row r="33" spans="3:3">
      <c r="C33" s="2" t="s">
        <v>30</v>
      </c>
    </row>
    <row r="34" spans="3:3">
      <c r="C34" s="2"/>
    </row>
    <row r="35" spans="3:3">
      <c r="C35" s="13" t="s">
        <v>31</v>
      </c>
    </row>
    <row r="37" spans="3:22">
      <c r="C37" s="14" t="s">
        <v>11</v>
      </c>
      <c r="D37" s="14"/>
      <c r="E37" s="14"/>
      <c r="F37" s="14"/>
      <c r="G37" s="14"/>
      <c r="H37" s="14"/>
      <c r="I37" s="28"/>
      <c r="J37" s="14" t="s">
        <v>14</v>
      </c>
      <c r="K37" s="14"/>
      <c r="L37" s="14"/>
      <c r="M37" s="14"/>
      <c r="N37" s="14"/>
      <c r="O37" s="14"/>
      <c r="Q37" s="14" t="s">
        <v>16</v>
      </c>
      <c r="R37" s="14"/>
      <c r="S37" s="14"/>
      <c r="T37" s="14"/>
      <c r="U37" s="14"/>
      <c r="V37" s="14"/>
    </row>
    <row r="38" spans="3:22">
      <c r="C38" s="15" t="b">
        <v>1</v>
      </c>
      <c r="D38" s="15"/>
      <c r="E38" s="15"/>
      <c r="F38" s="15" t="b">
        <v>0</v>
      </c>
      <c r="G38" s="15"/>
      <c r="H38" s="15"/>
      <c r="I38" s="29"/>
      <c r="J38" s="15" t="b">
        <v>1</v>
      </c>
      <c r="K38" s="15"/>
      <c r="L38" s="15"/>
      <c r="M38" s="15" t="b">
        <v>0</v>
      </c>
      <c r="N38" s="15"/>
      <c r="O38" s="15"/>
      <c r="Q38" s="15" t="b">
        <v>1</v>
      </c>
      <c r="R38" s="15"/>
      <c r="S38" s="15"/>
      <c r="T38" s="15" t="b">
        <v>0</v>
      </c>
      <c r="U38" s="15"/>
      <c r="V38" s="15"/>
    </row>
    <row r="39" spans="3:22">
      <c r="C39" s="16" t="s">
        <v>1</v>
      </c>
      <c r="D39" s="17" t="s">
        <v>32</v>
      </c>
      <c r="E39" s="16" t="s">
        <v>33</v>
      </c>
      <c r="F39" s="16" t="s">
        <v>1</v>
      </c>
      <c r="G39" s="17" t="s">
        <v>32</v>
      </c>
      <c r="H39" s="16" t="s">
        <v>33</v>
      </c>
      <c r="I39" s="28"/>
      <c r="J39" s="16" t="s">
        <v>1</v>
      </c>
      <c r="K39" s="17" t="s">
        <v>32</v>
      </c>
      <c r="L39" s="16" t="s">
        <v>33</v>
      </c>
      <c r="M39" s="16" t="s">
        <v>1</v>
      </c>
      <c r="N39" s="17" t="s">
        <v>32</v>
      </c>
      <c r="O39" s="16" t="s">
        <v>33</v>
      </c>
      <c r="Q39" s="16" t="s">
        <v>1</v>
      </c>
      <c r="R39" s="17" t="s">
        <v>32</v>
      </c>
      <c r="S39" s="16" t="s">
        <v>33</v>
      </c>
      <c r="T39" s="16" t="s">
        <v>1</v>
      </c>
      <c r="U39" s="17" t="s">
        <v>32</v>
      </c>
      <c r="V39" s="16" t="s">
        <v>33</v>
      </c>
    </row>
    <row r="40" spans="3:22">
      <c r="C40" s="18">
        <v>1</v>
      </c>
      <c r="D40" s="5">
        <v>20</v>
      </c>
      <c r="E40" s="18" t="s">
        <v>10</v>
      </c>
      <c r="F40" s="18">
        <v>0</v>
      </c>
      <c r="G40" s="5">
        <v>7</v>
      </c>
      <c r="H40" s="5" t="s">
        <v>8</v>
      </c>
      <c r="I40" s="29"/>
      <c r="J40" s="18">
        <v>2</v>
      </c>
      <c r="K40" s="5">
        <v>1</v>
      </c>
      <c r="L40" s="5" t="s">
        <v>12</v>
      </c>
      <c r="M40" s="18">
        <v>0</v>
      </c>
      <c r="N40" s="5">
        <v>7</v>
      </c>
      <c r="O40" s="5" t="s">
        <v>8</v>
      </c>
      <c r="Q40" s="18">
        <v>0</v>
      </c>
      <c r="R40" s="5">
        <v>7</v>
      </c>
      <c r="S40" s="5" t="s">
        <v>8</v>
      </c>
      <c r="T40" s="18">
        <v>1</v>
      </c>
      <c r="U40" s="5">
        <v>20</v>
      </c>
      <c r="V40" s="5" t="s">
        <v>10</v>
      </c>
    </row>
    <row r="41" spans="3:22">
      <c r="C41" s="18">
        <v>3</v>
      </c>
      <c r="D41" s="5">
        <v>7.5</v>
      </c>
      <c r="E41" s="18" t="s">
        <v>8</v>
      </c>
      <c r="F41" s="18">
        <v>2</v>
      </c>
      <c r="G41" s="5">
        <v>1</v>
      </c>
      <c r="H41" s="5" t="s">
        <v>12</v>
      </c>
      <c r="I41" s="29"/>
      <c r="J41" s="18">
        <v>4</v>
      </c>
      <c r="K41" s="5">
        <v>1</v>
      </c>
      <c r="L41" s="5" t="s">
        <v>15</v>
      </c>
      <c r="M41" s="18">
        <v>1</v>
      </c>
      <c r="N41" s="5">
        <v>20</v>
      </c>
      <c r="O41" s="5" t="s">
        <v>10</v>
      </c>
      <c r="Q41" s="18">
        <v>3</v>
      </c>
      <c r="R41" s="5">
        <v>7.5</v>
      </c>
      <c r="S41" s="18" t="s">
        <v>8</v>
      </c>
      <c r="T41" s="18">
        <v>2</v>
      </c>
      <c r="U41" s="5">
        <v>1</v>
      </c>
      <c r="V41" s="5" t="s">
        <v>12</v>
      </c>
    </row>
    <row r="42" spans="3:22">
      <c r="C42" s="18"/>
      <c r="D42" s="18"/>
      <c r="E42" s="5"/>
      <c r="F42" s="18">
        <v>4</v>
      </c>
      <c r="G42" s="5">
        <v>1</v>
      </c>
      <c r="H42" s="5" t="s">
        <v>15</v>
      </c>
      <c r="I42" s="29"/>
      <c r="J42" s="18">
        <v>5</v>
      </c>
      <c r="K42" s="18">
        <v>0.8</v>
      </c>
      <c r="L42" s="5" t="s">
        <v>12</v>
      </c>
      <c r="M42" s="18">
        <v>3</v>
      </c>
      <c r="N42" s="5">
        <v>7.5</v>
      </c>
      <c r="O42" s="5" t="s">
        <v>8</v>
      </c>
      <c r="Q42" s="18"/>
      <c r="R42" s="18"/>
      <c r="S42" s="5"/>
      <c r="T42" s="18">
        <v>4</v>
      </c>
      <c r="U42" s="5">
        <v>1</v>
      </c>
      <c r="V42" s="5" t="s">
        <v>15</v>
      </c>
    </row>
    <row r="43" spans="3:22">
      <c r="C43" s="18"/>
      <c r="D43" s="18"/>
      <c r="E43" s="5"/>
      <c r="F43" s="18">
        <v>5</v>
      </c>
      <c r="G43" s="5">
        <v>0.8</v>
      </c>
      <c r="H43" s="5" t="s">
        <v>12</v>
      </c>
      <c r="I43" s="29"/>
      <c r="J43" s="29"/>
      <c r="K43" s="29"/>
      <c r="L43" s="30"/>
      <c r="M43" s="29"/>
      <c r="N43" s="30"/>
      <c r="O43" s="30"/>
      <c r="Q43" s="18"/>
      <c r="R43" s="18"/>
      <c r="S43" s="5"/>
      <c r="T43" s="18">
        <v>5</v>
      </c>
      <c r="U43" s="5">
        <v>0.8</v>
      </c>
      <c r="V43" s="5" t="s">
        <v>12</v>
      </c>
    </row>
    <row r="45" spans="3:20">
      <c r="C45" s="13" t="s">
        <v>34</v>
      </c>
      <c r="D45" s="2"/>
      <c r="E45" s="2"/>
      <c r="F45" s="13" t="s">
        <v>35</v>
      </c>
      <c r="J45" s="13" t="s">
        <v>36</v>
      </c>
      <c r="K45" s="2"/>
      <c r="L45" s="2"/>
      <c r="M45" s="13" t="s">
        <v>37</v>
      </c>
      <c r="Q45" s="13" t="s">
        <v>38</v>
      </c>
      <c r="R45" s="2"/>
      <c r="S45" s="2"/>
      <c r="T45" s="13" t="s">
        <v>35</v>
      </c>
    </row>
    <row r="46" spans="3:20">
      <c r="C46" s="2" t="s">
        <v>39</v>
      </c>
      <c r="D46" s="2"/>
      <c r="E46" s="2"/>
      <c r="F46" s="2">
        <f>0.625</f>
        <v>0.625</v>
      </c>
      <c r="J46" s="2" t="s">
        <v>40</v>
      </c>
      <c r="K46" s="2"/>
      <c r="L46" s="2"/>
      <c r="M46" s="2">
        <f>0.89</f>
        <v>0.89</v>
      </c>
      <c r="Q46" s="2"/>
      <c r="R46" s="2"/>
      <c r="S46" s="2"/>
      <c r="T46" s="2">
        <f>0.625</f>
        <v>0.625</v>
      </c>
    </row>
    <row r="47" spans="3:20">
      <c r="C47" s="2"/>
      <c r="D47" s="2"/>
      <c r="E47" s="2"/>
      <c r="F47" s="2"/>
      <c r="J47" s="2"/>
      <c r="K47" s="2"/>
      <c r="L47" s="2"/>
      <c r="M47" s="2"/>
      <c r="Q47" s="2"/>
      <c r="R47" s="2"/>
      <c r="S47" s="2"/>
      <c r="T47" s="2"/>
    </row>
    <row r="48" spans="3:20">
      <c r="C48" s="13" t="s">
        <v>41</v>
      </c>
      <c r="D48" s="2"/>
      <c r="E48" s="2"/>
      <c r="F48" s="13" t="s">
        <v>42</v>
      </c>
      <c r="J48" s="13" t="s">
        <v>43</v>
      </c>
      <c r="K48" s="2"/>
      <c r="L48" s="2"/>
      <c r="M48" s="13" t="s">
        <v>44</v>
      </c>
      <c r="Q48" s="13" t="s">
        <v>45</v>
      </c>
      <c r="R48" s="2"/>
      <c r="S48" s="2"/>
      <c r="T48" s="13" t="s">
        <v>42</v>
      </c>
    </row>
    <row r="49" spans="3:20">
      <c r="C49" s="2"/>
      <c r="D49" s="2"/>
      <c r="E49" s="2"/>
      <c r="F49" s="2"/>
      <c r="J49" s="2"/>
      <c r="K49" s="2"/>
      <c r="L49" s="2"/>
      <c r="M49" s="2"/>
      <c r="Q49" s="2"/>
      <c r="R49" s="2"/>
      <c r="S49" s="2"/>
      <c r="T49" s="2"/>
    </row>
    <row r="50" spans="3:20">
      <c r="C50" s="13"/>
      <c r="D50" s="2"/>
      <c r="E50" s="13" t="s">
        <v>46</v>
      </c>
      <c r="F50" s="2"/>
      <c r="J50" s="13"/>
      <c r="K50" s="2"/>
      <c r="L50" s="13" t="s">
        <v>47</v>
      </c>
      <c r="M50" s="2"/>
      <c r="Q50" s="13"/>
      <c r="R50" s="2"/>
      <c r="S50" s="13" t="s">
        <v>48</v>
      </c>
      <c r="T50" s="2"/>
    </row>
    <row r="51" spans="3:20">
      <c r="C51" s="2"/>
      <c r="D51" s="2"/>
      <c r="E51" s="2"/>
      <c r="F51" s="2"/>
      <c r="J51" s="2"/>
      <c r="K51" s="2"/>
      <c r="L51" s="2"/>
      <c r="M51" s="2"/>
      <c r="Q51" s="2"/>
      <c r="R51" s="2"/>
      <c r="S51" s="2"/>
      <c r="T51" s="2"/>
    </row>
    <row r="52" spans="3:20">
      <c r="C52" s="13" t="s">
        <v>49</v>
      </c>
      <c r="D52" s="2"/>
      <c r="E52" s="2"/>
      <c r="F52" s="2"/>
      <c r="J52" s="13" t="s">
        <v>50</v>
      </c>
      <c r="K52" s="2"/>
      <c r="L52" s="2"/>
      <c r="M52" s="2"/>
      <c r="Q52" s="13" t="s">
        <v>51</v>
      </c>
      <c r="R52" s="2"/>
      <c r="S52" s="2"/>
      <c r="T52" s="2"/>
    </row>
    <row r="53" spans="3:6">
      <c r="C53" s="2"/>
      <c r="D53" s="2"/>
      <c r="E53" s="2"/>
      <c r="F53" s="2"/>
    </row>
    <row r="54" spans="3:6">
      <c r="C54" s="13" t="s">
        <v>52</v>
      </c>
      <c r="D54" s="2"/>
      <c r="E54" s="2"/>
      <c r="F54" s="2"/>
    </row>
    <row r="55" spans="3:6">
      <c r="C55" s="19" t="s">
        <v>11</v>
      </c>
      <c r="D55" s="19" t="s">
        <v>14</v>
      </c>
      <c r="E55" s="19" t="s">
        <v>16</v>
      </c>
      <c r="F55" s="2"/>
    </row>
    <row r="56" spans="3:6">
      <c r="C56" s="20">
        <v>0.22</v>
      </c>
      <c r="D56" s="20">
        <v>-0.18</v>
      </c>
      <c r="E56" s="20">
        <v>0.3</v>
      </c>
      <c r="F56" s="2"/>
    </row>
    <row r="58" spans="3:3">
      <c r="C58" s="13" t="s">
        <v>53</v>
      </c>
    </row>
    <row r="59" spans="3:12">
      <c r="C59" s="14" t="s">
        <v>16</v>
      </c>
      <c r="D59" s="14"/>
      <c r="E59" s="14"/>
      <c r="F59" s="14"/>
      <c r="G59" s="14"/>
      <c r="H59" s="14"/>
      <c r="J59" s="4" t="s">
        <v>1</v>
      </c>
      <c r="K59" s="21" t="s">
        <v>7</v>
      </c>
      <c r="L59" s="22"/>
    </row>
    <row r="60" spans="3:12">
      <c r="C60" s="15" t="b">
        <v>1</v>
      </c>
      <c r="D60" s="15"/>
      <c r="E60" s="15"/>
      <c r="F60" s="15" t="b">
        <v>0</v>
      </c>
      <c r="G60" s="15"/>
      <c r="H60" s="15"/>
      <c r="J60" s="9">
        <v>1</v>
      </c>
      <c r="K60" s="19" t="s">
        <v>11</v>
      </c>
      <c r="L60" s="22"/>
    </row>
    <row r="61" spans="3:12">
      <c r="C61" s="16" t="s">
        <v>1</v>
      </c>
      <c r="D61" s="17" t="s">
        <v>32</v>
      </c>
      <c r="E61" s="16" t="s">
        <v>33</v>
      </c>
      <c r="F61" s="16" t="s">
        <v>1</v>
      </c>
      <c r="G61" s="17" t="s">
        <v>32</v>
      </c>
      <c r="H61" s="16" t="s">
        <v>33</v>
      </c>
      <c r="J61" s="9">
        <v>3</v>
      </c>
      <c r="K61" s="19" t="s">
        <v>14</v>
      </c>
      <c r="L61" s="22"/>
    </row>
    <row r="62" spans="3:12">
      <c r="C62" s="18">
        <v>0</v>
      </c>
      <c r="D62" s="5">
        <v>7</v>
      </c>
      <c r="E62" s="5" t="s">
        <v>8</v>
      </c>
      <c r="F62" s="18">
        <v>1</v>
      </c>
      <c r="G62" s="5">
        <v>20</v>
      </c>
      <c r="H62" s="5" t="s">
        <v>10</v>
      </c>
      <c r="J62" s="9">
        <v>4</v>
      </c>
      <c r="K62" s="31" t="s">
        <v>16</v>
      </c>
      <c r="L62" s="32"/>
    </row>
    <row r="63" spans="3:8">
      <c r="C63" s="18">
        <v>3</v>
      </c>
      <c r="D63" s="5">
        <v>7.5</v>
      </c>
      <c r="E63" s="18" t="s">
        <v>8</v>
      </c>
      <c r="F63" s="18">
        <v>2</v>
      </c>
      <c r="G63" s="5">
        <v>1</v>
      </c>
      <c r="H63" s="5" t="s">
        <v>12</v>
      </c>
    </row>
    <row r="64" spans="3:8">
      <c r="C64" s="18"/>
      <c r="D64" s="18"/>
      <c r="E64" s="5"/>
      <c r="F64" s="18">
        <v>4</v>
      </c>
      <c r="G64" s="5">
        <v>1</v>
      </c>
      <c r="H64" s="5" t="s">
        <v>15</v>
      </c>
    </row>
    <row r="65" spans="3:8">
      <c r="C65" s="18"/>
      <c r="D65" s="18"/>
      <c r="E65" s="5"/>
      <c r="F65" s="18">
        <v>5</v>
      </c>
      <c r="G65" s="5">
        <v>0.8</v>
      </c>
      <c r="H65" s="5" t="s">
        <v>12</v>
      </c>
    </row>
    <row r="67" spans="3:3">
      <c r="C67" s="13" t="s">
        <v>54</v>
      </c>
    </row>
    <row r="69" spans="3:17">
      <c r="C69" s="14" t="s">
        <v>16</v>
      </c>
      <c r="D69" s="14"/>
      <c r="E69" s="14"/>
      <c r="F69" s="14"/>
      <c r="G69" s="14"/>
      <c r="H69" s="14"/>
      <c r="L69" s="14" t="s">
        <v>16</v>
      </c>
      <c r="M69" s="14"/>
      <c r="N69" s="14"/>
      <c r="O69" s="14"/>
      <c r="P69" s="14"/>
      <c r="Q69" s="14"/>
    </row>
    <row r="70" spans="3:17">
      <c r="C70" s="15" t="b">
        <v>1</v>
      </c>
      <c r="D70" s="15"/>
      <c r="E70" s="15"/>
      <c r="F70" s="15" t="b">
        <v>0</v>
      </c>
      <c r="G70" s="15"/>
      <c r="H70" s="15"/>
      <c r="L70" s="15" t="b">
        <v>1</v>
      </c>
      <c r="M70" s="15"/>
      <c r="N70" s="15"/>
      <c r="O70" s="15" t="b">
        <v>0</v>
      </c>
      <c r="P70" s="15"/>
      <c r="Q70" s="15"/>
    </row>
    <row r="71" spans="3:17">
      <c r="C71" s="16" t="s">
        <v>1</v>
      </c>
      <c r="D71" s="17" t="s">
        <v>32</v>
      </c>
      <c r="E71" s="16" t="s">
        <v>33</v>
      </c>
      <c r="F71" s="16" t="s">
        <v>1</v>
      </c>
      <c r="G71" s="17" t="s">
        <v>32</v>
      </c>
      <c r="H71" s="16" t="s">
        <v>33</v>
      </c>
      <c r="L71" s="16" t="s">
        <v>1</v>
      </c>
      <c r="M71" s="17" t="s">
        <v>32</v>
      </c>
      <c r="N71" s="16" t="s">
        <v>33</v>
      </c>
      <c r="O71" s="16" t="s">
        <v>1</v>
      </c>
      <c r="P71" s="17" t="s">
        <v>32</v>
      </c>
      <c r="Q71" s="16" t="s">
        <v>33</v>
      </c>
    </row>
    <row r="72" spans="3:17">
      <c r="C72" s="18">
        <v>0</v>
      </c>
      <c r="D72" s="5">
        <v>7</v>
      </c>
      <c r="E72" s="5" t="s">
        <v>8</v>
      </c>
      <c r="F72" s="18">
        <v>1</v>
      </c>
      <c r="G72" s="5">
        <v>20</v>
      </c>
      <c r="H72" s="5" t="s">
        <v>10</v>
      </c>
      <c r="L72" s="18">
        <v>0</v>
      </c>
      <c r="M72" s="5">
        <v>7</v>
      </c>
      <c r="N72" s="5" t="s">
        <v>8</v>
      </c>
      <c r="O72" s="18">
        <v>1</v>
      </c>
      <c r="P72" s="5">
        <v>20</v>
      </c>
      <c r="Q72" s="5" t="s">
        <v>10</v>
      </c>
    </row>
    <row r="73" spans="3:17">
      <c r="C73" s="18">
        <v>3</v>
      </c>
      <c r="D73" s="5">
        <v>7.5</v>
      </c>
      <c r="E73" s="18" t="s">
        <v>8</v>
      </c>
      <c r="F73" s="18">
        <v>2</v>
      </c>
      <c r="G73" s="5">
        <v>1</v>
      </c>
      <c r="H73" s="5" t="s">
        <v>12</v>
      </c>
      <c r="L73" s="18">
        <v>3</v>
      </c>
      <c r="M73" s="5">
        <v>7.5</v>
      </c>
      <c r="N73" s="18" t="s">
        <v>8</v>
      </c>
      <c r="O73" s="18">
        <v>2</v>
      </c>
      <c r="P73" s="5">
        <v>1</v>
      </c>
      <c r="Q73" s="5" t="s">
        <v>12</v>
      </c>
    </row>
    <row r="74" spans="3:17">
      <c r="C74" s="18"/>
      <c r="D74" s="18"/>
      <c r="E74" s="5"/>
      <c r="F74" s="18">
        <v>4</v>
      </c>
      <c r="G74" s="5">
        <v>1</v>
      </c>
      <c r="H74" s="5" t="s">
        <v>15</v>
      </c>
      <c r="L74" s="18"/>
      <c r="M74" s="18"/>
      <c r="N74" s="5"/>
      <c r="O74" s="18">
        <v>4</v>
      </c>
      <c r="P74" s="5">
        <v>1</v>
      </c>
      <c r="Q74" s="5" t="s">
        <v>15</v>
      </c>
    </row>
    <row r="75" spans="3:17">
      <c r="C75" s="18"/>
      <c r="D75" s="18"/>
      <c r="E75" s="5"/>
      <c r="F75" s="18">
        <v>5</v>
      </c>
      <c r="G75" s="5">
        <v>0.8</v>
      </c>
      <c r="H75" s="5" t="s">
        <v>12</v>
      </c>
      <c r="L75" s="18"/>
      <c r="M75" s="18"/>
      <c r="N75" s="5"/>
      <c r="O75" s="18">
        <v>5</v>
      </c>
      <c r="P75" s="5">
        <v>0.8</v>
      </c>
      <c r="Q75" s="5" t="s">
        <v>12</v>
      </c>
    </row>
    <row r="77" spans="1:15">
      <c r="A77" s="33" t="s">
        <v>11</v>
      </c>
      <c r="B77" s="34"/>
      <c r="C77" s="34"/>
      <c r="D77" s="34"/>
      <c r="E77" s="34"/>
      <c r="F77" s="35"/>
      <c r="J77" s="33" t="s">
        <v>14</v>
      </c>
      <c r="K77" s="34"/>
      <c r="L77" s="34"/>
      <c r="M77" s="34"/>
      <c r="N77" s="34"/>
      <c r="O77" s="35"/>
    </row>
    <row r="78" spans="1:15">
      <c r="A78" s="36" t="b">
        <v>1</v>
      </c>
      <c r="B78" s="37"/>
      <c r="C78" s="38"/>
      <c r="D78" s="36" t="b">
        <v>0</v>
      </c>
      <c r="E78" s="37"/>
      <c r="F78" s="38"/>
      <c r="J78" s="36" t="b">
        <v>1</v>
      </c>
      <c r="K78" s="37"/>
      <c r="L78" s="38"/>
      <c r="M78" s="36" t="b">
        <v>0</v>
      </c>
      <c r="N78" s="37"/>
      <c r="O78" s="38"/>
    </row>
    <row r="79" spans="1:15">
      <c r="A79" s="16" t="s">
        <v>1</v>
      </c>
      <c r="B79" s="17" t="s">
        <v>32</v>
      </c>
      <c r="C79" s="16" t="s">
        <v>33</v>
      </c>
      <c r="D79" s="16" t="s">
        <v>1</v>
      </c>
      <c r="E79" s="17" t="s">
        <v>32</v>
      </c>
      <c r="F79" s="16" t="s">
        <v>33</v>
      </c>
      <c r="J79" s="16" t="s">
        <v>1</v>
      </c>
      <c r="K79" s="17" t="s">
        <v>32</v>
      </c>
      <c r="L79" s="16" t="s">
        <v>33</v>
      </c>
      <c r="M79" s="16" t="s">
        <v>1</v>
      </c>
      <c r="N79" s="17" t="s">
        <v>32</v>
      </c>
      <c r="O79" s="16" t="s">
        <v>33</v>
      </c>
    </row>
    <row r="80" spans="1:15">
      <c r="A80" s="18">
        <v>3</v>
      </c>
      <c r="B80" s="5">
        <v>7.5</v>
      </c>
      <c r="C80" s="5" t="s">
        <v>8</v>
      </c>
      <c r="D80" s="18">
        <v>0</v>
      </c>
      <c r="E80" s="5">
        <v>7</v>
      </c>
      <c r="F80" s="5" t="s">
        <v>8</v>
      </c>
      <c r="J80" s="18"/>
      <c r="K80" s="5"/>
      <c r="L80" s="5"/>
      <c r="M80" s="18">
        <v>0</v>
      </c>
      <c r="N80" s="5">
        <v>7</v>
      </c>
      <c r="O80" s="5" t="s">
        <v>8</v>
      </c>
    </row>
    <row r="81" spans="10:15">
      <c r="J81" s="5"/>
      <c r="K81" s="5"/>
      <c r="L81" s="5"/>
      <c r="M81" s="18">
        <v>3</v>
      </c>
      <c r="N81" s="5">
        <v>7.5</v>
      </c>
      <c r="O81" s="5" t="s">
        <v>8</v>
      </c>
    </row>
    <row r="82" spans="1:14">
      <c r="A82" s="2" t="s">
        <v>55</v>
      </c>
      <c r="B82" s="2"/>
      <c r="C82" s="2"/>
      <c r="D82" s="13" t="s">
        <v>56</v>
      </c>
      <c r="E82" s="2"/>
      <c r="H82" s="2"/>
      <c r="J82" s="2" t="s">
        <v>55</v>
      </c>
      <c r="K82" s="2"/>
      <c r="L82" s="2"/>
      <c r="M82" s="13" t="s">
        <v>56</v>
      </c>
      <c r="N82" s="2"/>
    </row>
    <row r="83" spans="1:14">
      <c r="A83" s="2"/>
      <c r="B83" s="2"/>
      <c r="C83" s="2"/>
      <c r="D83" s="2"/>
      <c r="E83" s="2"/>
      <c r="H83" s="2"/>
      <c r="J83" s="2"/>
      <c r="K83" s="2"/>
      <c r="L83" s="2"/>
      <c r="M83" s="2"/>
      <c r="N83" s="2"/>
    </row>
    <row r="84" spans="1:14">
      <c r="A84" s="2"/>
      <c r="B84" s="2"/>
      <c r="C84" s="2"/>
      <c r="D84" s="2"/>
      <c r="E84" s="2"/>
      <c r="H84" s="2"/>
      <c r="J84" s="2"/>
      <c r="K84" s="2"/>
      <c r="L84" s="2"/>
      <c r="M84" s="2"/>
      <c r="N84" s="2"/>
    </row>
    <row r="85" spans="1:14">
      <c r="A85" s="13" t="s">
        <v>57</v>
      </c>
      <c r="B85" s="2"/>
      <c r="C85" s="2"/>
      <c r="D85" s="13" t="s">
        <v>58</v>
      </c>
      <c r="E85" s="2"/>
      <c r="H85" s="2"/>
      <c r="J85" s="13" t="s">
        <v>57</v>
      </c>
      <c r="K85" s="2"/>
      <c r="L85" s="2"/>
      <c r="M85" s="13" t="s">
        <v>58</v>
      </c>
      <c r="N85" s="2"/>
    </row>
    <row r="86" spans="1:14">
      <c r="A86" s="2"/>
      <c r="B86" s="2"/>
      <c r="C86" s="2"/>
      <c r="D86" s="2"/>
      <c r="E86" s="2"/>
      <c r="H86" s="2"/>
      <c r="J86" s="2"/>
      <c r="K86" s="2"/>
      <c r="L86" s="2"/>
      <c r="M86" s="2"/>
      <c r="N86" s="2"/>
    </row>
    <row r="87" spans="1:14">
      <c r="A87" s="2"/>
      <c r="B87" s="13" t="s">
        <v>59</v>
      </c>
      <c r="C87" s="2"/>
      <c r="D87" s="2"/>
      <c r="E87" s="2"/>
      <c r="H87" s="2"/>
      <c r="J87" s="2"/>
      <c r="K87" s="13" t="s">
        <v>59</v>
      </c>
      <c r="L87" s="2"/>
      <c r="M87" s="2"/>
      <c r="N87" s="2"/>
    </row>
    <row r="88" spans="1:14">
      <c r="A88" s="2"/>
      <c r="B88" s="2"/>
      <c r="C88" s="2"/>
      <c r="D88" s="2"/>
      <c r="E88" s="2"/>
      <c r="H88" s="2"/>
      <c r="J88" s="2"/>
      <c r="K88" s="2"/>
      <c r="L88" s="2"/>
      <c r="M88" s="2"/>
      <c r="N88" s="2"/>
    </row>
    <row r="89" spans="1:14">
      <c r="A89" s="13" t="s">
        <v>60</v>
      </c>
      <c r="B89" s="2"/>
      <c r="C89" s="2"/>
      <c r="D89" s="2"/>
      <c r="E89" s="2"/>
      <c r="H89" s="2"/>
      <c r="J89" s="13" t="s">
        <v>60</v>
      </c>
      <c r="K89" s="2"/>
      <c r="L89" s="2"/>
      <c r="M89" s="2"/>
      <c r="N89" s="2"/>
    </row>
    <row r="90" spans="1:8">
      <c r="A90" s="2"/>
      <c r="B90" s="2"/>
      <c r="C90" s="2"/>
      <c r="D90" s="2"/>
      <c r="E90" s="2"/>
      <c r="H90" s="2"/>
    </row>
    <row r="91" spans="1:8">
      <c r="A91" s="13" t="s">
        <v>61</v>
      </c>
      <c r="B91" s="2"/>
      <c r="C91" s="2"/>
      <c r="D91" s="2"/>
      <c r="E91" s="2"/>
      <c r="F91" s="2"/>
      <c r="G91" s="2"/>
      <c r="H91" s="2"/>
    </row>
    <row r="92" spans="1:8">
      <c r="A92" s="19" t="s">
        <v>11</v>
      </c>
      <c r="B92" s="19" t="s">
        <v>14</v>
      </c>
      <c r="C92" s="2"/>
      <c r="D92" s="2"/>
      <c r="E92" s="2"/>
      <c r="F92" s="2"/>
      <c r="G92" s="2"/>
      <c r="H92" s="2"/>
    </row>
    <row r="93" spans="1:8">
      <c r="A93" s="20">
        <v>0.3</v>
      </c>
      <c r="B93" s="20">
        <v>0.3</v>
      </c>
      <c r="C93" s="2"/>
      <c r="D93" s="2"/>
      <c r="E93" s="2"/>
      <c r="F93" s="2"/>
      <c r="G93" s="2"/>
      <c r="H93" s="2"/>
    </row>
    <row r="95" spans="1:1">
      <c r="A95" s="13" t="s">
        <v>62</v>
      </c>
    </row>
    <row r="96" spans="1:1">
      <c r="A96" s="13" t="s">
        <v>63</v>
      </c>
    </row>
    <row r="97" spans="3:8">
      <c r="C97" s="14" t="s">
        <v>16</v>
      </c>
      <c r="D97" s="14"/>
      <c r="E97" s="14"/>
      <c r="F97" s="14"/>
      <c r="G97" s="14"/>
      <c r="H97" s="14"/>
    </row>
    <row r="98" spans="3:8">
      <c r="C98" s="15" t="b">
        <v>1</v>
      </c>
      <c r="D98" s="15"/>
      <c r="E98" s="15"/>
      <c r="F98" s="15" t="b">
        <v>0</v>
      </c>
      <c r="G98" s="15"/>
      <c r="H98" s="15"/>
    </row>
    <row r="99" spans="3:8">
      <c r="C99" s="16" t="s">
        <v>1</v>
      </c>
      <c r="D99" s="17" t="s">
        <v>32</v>
      </c>
      <c r="E99" s="16" t="s">
        <v>33</v>
      </c>
      <c r="F99" s="16" t="s">
        <v>1</v>
      </c>
      <c r="G99" s="17" t="s">
        <v>32</v>
      </c>
      <c r="H99" s="16" t="s">
        <v>33</v>
      </c>
    </row>
    <row r="100" spans="3:8">
      <c r="C100" s="18">
        <v>0</v>
      </c>
      <c r="D100" s="5">
        <v>7</v>
      </c>
      <c r="E100" s="5" t="s">
        <v>8</v>
      </c>
      <c r="F100" s="18">
        <v>1</v>
      </c>
      <c r="G100" s="5">
        <v>20</v>
      </c>
      <c r="H100" s="5" t="s">
        <v>10</v>
      </c>
    </row>
    <row r="101" spans="3:8">
      <c r="C101" s="18">
        <v>3</v>
      </c>
      <c r="D101" s="5">
        <v>7.5</v>
      </c>
      <c r="E101" s="18" t="s">
        <v>8</v>
      </c>
      <c r="F101" s="18">
        <v>2</v>
      </c>
      <c r="G101" s="5">
        <v>1</v>
      </c>
      <c r="H101" s="5" t="s">
        <v>12</v>
      </c>
    </row>
    <row r="102" spans="3:8">
      <c r="C102" s="18"/>
      <c r="D102" s="18"/>
      <c r="E102" s="5"/>
      <c r="F102" s="18">
        <v>4</v>
      </c>
      <c r="G102" s="5">
        <v>1</v>
      </c>
      <c r="H102" s="5" t="s">
        <v>15</v>
      </c>
    </row>
    <row r="103" spans="3:8">
      <c r="C103" s="18"/>
      <c r="D103" s="18"/>
      <c r="E103" s="5"/>
      <c r="F103" s="18">
        <v>5</v>
      </c>
      <c r="G103" s="5">
        <v>0.8</v>
      </c>
      <c r="H103" s="5" t="s">
        <v>12</v>
      </c>
    </row>
    <row r="105" spans="1:6">
      <c r="A105" s="33" t="s">
        <v>11</v>
      </c>
      <c r="B105" s="34"/>
      <c r="C105" s="34"/>
      <c r="D105" s="34"/>
      <c r="E105" s="34"/>
      <c r="F105" s="35"/>
    </row>
    <row r="106" spans="1:6">
      <c r="A106" s="36" t="b">
        <v>1</v>
      </c>
      <c r="B106" s="37"/>
      <c r="C106" s="38"/>
      <c r="D106" s="36" t="b">
        <v>0</v>
      </c>
      <c r="E106" s="37"/>
      <c r="F106" s="38"/>
    </row>
    <row r="107" spans="1:6">
      <c r="A107" s="16" t="s">
        <v>1</v>
      </c>
      <c r="B107" s="17" t="s">
        <v>32</v>
      </c>
      <c r="C107" s="16" t="s">
        <v>33</v>
      </c>
      <c r="D107" s="16" t="s">
        <v>1</v>
      </c>
      <c r="E107" s="17" t="s">
        <v>32</v>
      </c>
      <c r="F107" s="16" t="s">
        <v>33</v>
      </c>
    </row>
    <row r="108" spans="1:6">
      <c r="A108" s="18">
        <v>3</v>
      </c>
      <c r="B108" s="5">
        <v>7.5</v>
      </c>
      <c r="C108" s="5" t="s">
        <v>8</v>
      </c>
      <c r="D108" s="18">
        <v>0</v>
      </c>
      <c r="E108" s="5">
        <v>7</v>
      </c>
      <c r="F108" s="5" t="s">
        <v>8</v>
      </c>
    </row>
    <row r="110" spans="1:1">
      <c r="A110" s="39" t="s">
        <v>64</v>
      </c>
    </row>
  </sheetData>
  <mergeCells count="30">
    <mergeCell ref="C37:H37"/>
    <mergeCell ref="J37:O37"/>
    <mergeCell ref="Q37:V37"/>
    <mergeCell ref="C38:E38"/>
    <mergeCell ref="F38:H38"/>
    <mergeCell ref="J38:L38"/>
    <mergeCell ref="M38:O38"/>
    <mergeCell ref="Q38:S38"/>
    <mergeCell ref="T38:V38"/>
    <mergeCell ref="C59:H59"/>
    <mergeCell ref="C60:E60"/>
    <mergeCell ref="F60:H60"/>
    <mergeCell ref="C69:H69"/>
    <mergeCell ref="L69:Q69"/>
    <mergeCell ref="C70:E70"/>
    <mergeCell ref="F70:H70"/>
    <mergeCell ref="L70:N70"/>
    <mergeCell ref="O70:Q70"/>
    <mergeCell ref="A77:F77"/>
    <mergeCell ref="J77:O77"/>
    <mergeCell ref="A78:C78"/>
    <mergeCell ref="D78:F78"/>
    <mergeCell ref="J78:L78"/>
    <mergeCell ref="M78:O78"/>
    <mergeCell ref="C97:H97"/>
    <mergeCell ref="C98:E98"/>
    <mergeCell ref="F98:H98"/>
    <mergeCell ref="A105:F105"/>
    <mergeCell ref="A106:C106"/>
    <mergeCell ref="D106:F10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2020-07-21T22:34:19Z</dcterms:created>
  <dcterms:modified xsi:type="dcterms:W3CDTF">2020-07-22T00:33:40Z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