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ollaboration.merck.com/sites/CGIPM-MedicalDataMartToHHIE/Shared Documents/Medical DataMart To HHIE/01. Project Management/"/>
    </mc:Choice>
  </mc:AlternateContent>
  <xr:revisionPtr revIDLastSave="7" documentId="13_ncr:1_{DCE199CF-37D2-4632-9860-1026985AA582}" xr6:coauthVersionLast="47" xr6:coauthVersionMax="47" xr10:uidLastSave="{EFA28F3A-7B79-4B51-9707-E67277C3E648}"/>
  <bookViews>
    <workbookView xWindow="-108" yWindow="-108" windowWidth="23256" windowHeight="12576" tabRatio="536" firstSheet="2" activeTab="3" xr2:uid="{00000000-000D-0000-FFFF-FFFF00000000}"/>
  </bookViews>
  <sheets>
    <sheet name="Sheet1" sheetId="1" state="hidden" r:id="rId1"/>
    <sheet name="Sheet2" sheetId="2" state="hidden" r:id="rId2"/>
    <sheet name="Project Plan" sheetId="7" r:id="rId3"/>
    <sheet name="Project Detail Plan" sheetId="11" r:id="rId4"/>
    <sheet name="POC Plan" sheetId="9" r:id="rId5"/>
    <sheet name="POC Plan New" sheetId="10" r:id="rId6"/>
    <sheet name="CE Phase2 Category Overview" sheetId="5" state="hidden" r:id="rId7"/>
    <sheet name="CE Phase2 Detail Task Plan_bkp" sheetId="6" state="hidden" r:id="rId8"/>
  </sheets>
  <externalReferences>
    <externalReference r:id="rId9"/>
    <externalReference r:id="rId10"/>
  </externalReferences>
  <definedNames>
    <definedName name="_xlnm._FilterDatabase" localSheetId="7" hidden="1">'CE Phase2 Detail Task Plan_bkp'!$A$1:$F$69</definedName>
    <definedName name="_xlnm._FilterDatabase" localSheetId="2" hidden="1">'Project Plan'!$A$6:$AG$39</definedName>
    <definedName name="Critical">[1]Data!$M$2:$M$3</definedName>
    <definedName name="Design">[1]Data!$I$2:$I$5</definedName>
    <definedName name="FixFee_Selections" comment="Contingency % selections">[2]Lists!$D$3:$D$6</definedName>
    <definedName name="Location">[1]Data!$K$2:$K$3</definedName>
    <definedName name="Piedata">OFFSET('[2]Resource Mix'!$CE$2,0,0,COUNT('[2]Resource Mix'!$CE$2:$CE$9),1)</definedName>
    <definedName name="Pielabel">OFFSET('[2]Resource Mix'!$CF$2,0,0,COUNT('[2]Resource Mix'!$CF$2:$CF$9),1)</definedName>
    <definedName name="Priority">#REF!</definedName>
    <definedName name="Role">'[2]Rate Card &amp; Assumptions'!$A$618:$A$623</definedName>
    <definedName name="Site">[1]Data!$O$2:$O$3</definedName>
    <definedName name="Team">'[2]Rate Card &amp; Assumptions'!$B$3:$B$45</definedName>
    <definedName name="Team_GDC">'[2]Rate Card &amp; Assumptions'!$B$46:$B$49</definedName>
    <definedName name="Team_Level">'[2]Rate Card &amp; Assumptions'!$B$3:$C$49</definedName>
    <definedName name="TM_Selections" comment="Contingency % selections">[2]Lists!$C$3:$C$7</definedName>
  </definedName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0" l="1"/>
  <c r="I2" i="10"/>
  <c r="G2" i="10"/>
  <c r="F2" i="10"/>
  <c r="E2" i="10" s="1"/>
  <c r="D2" i="10" s="1"/>
  <c r="C2" i="10" s="1"/>
  <c r="B2" i="10" s="1"/>
  <c r="I2" i="9" l="1"/>
  <c r="J2" i="9" s="1"/>
  <c r="G2" i="9"/>
  <c r="F2" i="9"/>
  <c r="E2" i="9" s="1"/>
  <c r="D2" i="9" s="1"/>
  <c r="C2" i="9" s="1"/>
  <c r="B2" i="9" s="1"/>
  <c r="F2" i="2" l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</calcChain>
</file>

<file path=xl/sharedStrings.xml><?xml version="1.0" encoding="utf-8"?>
<sst xmlns="http://schemas.openxmlformats.org/spreadsheetml/2006/main" count="1570" uniqueCount="410">
  <si>
    <t>May</t>
    <phoneticPr fontId="2" type="noConversion"/>
  </si>
  <si>
    <t>Jun</t>
    <phoneticPr fontId="2" type="noConversion"/>
  </si>
  <si>
    <t>Jul</t>
    <phoneticPr fontId="2" type="noConversion"/>
  </si>
  <si>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</si>
  <si>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</si>
  <si>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</si>
  <si>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</si>
  <si>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 xml:space="preserve">CE Phase 2 Inbound </t>
    <phoneticPr fontId="2" type="noConversion"/>
  </si>
  <si>
    <t>Analysis</t>
    <phoneticPr fontId="2" type="noConversion"/>
  </si>
  <si>
    <t>Design</t>
    <phoneticPr fontId="2" type="noConversion"/>
  </si>
  <si>
    <t>Dev&amp;UT</t>
    <phoneticPr fontId="2" type="noConversion"/>
  </si>
  <si>
    <t>SIT</t>
    <phoneticPr fontId="2" type="noConversion"/>
  </si>
  <si>
    <t>UAT</t>
    <phoneticPr fontId="2" type="noConversion"/>
  </si>
  <si>
    <t>Go-Live</t>
    <phoneticPr fontId="2" type="noConversion"/>
  </si>
  <si>
    <t>Hyper Care</t>
    <phoneticPr fontId="2" type="noConversion"/>
  </si>
  <si>
    <t>As-Is Analysis &amp; Simplification</t>
    <phoneticPr fontId="2" type="noConversion"/>
  </si>
  <si>
    <t>Technical Design</t>
    <phoneticPr fontId="2" type="noConversion"/>
  </si>
  <si>
    <t>Development and UT</t>
    <phoneticPr fontId="2" type="noConversion"/>
  </si>
  <si>
    <t>Go-Live(Deployment)</t>
    <phoneticPr fontId="2" type="noConversion"/>
  </si>
  <si>
    <t>CE Phase 2 DM</t>
    <phoneticPr fontId="2" type="noConversion"/>
  </si>
  <si>
    <t>CE Phase 2 Outbound</t>
    <phoneticPr fontId="2" type="noConversion"/>
  </si>
  <si>
    <t>Parallel Run</t>
    <phoneticPr fontId="2" type="noConversion"/>
  </si>
  <si>
    <t>Cut Over</t>
    <phoneticPr fontId="2" type="noConversion"/>
  </si>
  <si>
    <t>Cutover</t>
    <phoneticPr fontId="2" type="noConversion"/>
  </si>
  <si>
    <t>CE Phase 2 Report</t>
    <phoneticPr fontId="2" type="noConversion"/>
  </si>
  <si>
    <t>CE Phase 2 Legcy Teradata Decouple</t>
    <phoneticPr fontId="2" type="noConversion"/>
  </si>
  <si>
    <t>Teradata Decouple</t>
  </si>
  <si>
    <t>Phase</t>
  </si>
  <si>
    <t>Name</t>
  </si>
  <si>
    <t>Analysis</t>
  </si>
  <si>
    <t>Design</t>
  </si>
  <si>
    <t>Development</t>
  </si>
  <si>
    <t>SIT</t>
  </si>
  <si>
    <t>UAT</t>
  </si>
  <si>
    <t>Count of Task</t>
  </si>
  <si>
    <t>列标签</t>
  </si>
  <si>
    <t>行标签</t>
  </si>
  <si>
    <t>1. As-Is analysis &amp; Simplification</t>
  </si>
  <si>
    <t>2. Technical Design</t>
  </si>
  <si>
    <t>3. Dev &amp; UT</t>
  </si>
  <si>
    <t>4. SIT</t>
  </si>
  <si>
    <t>5. UAT</t>
  </si>
  <si>
    <t>6. Go-Live</t>
  </si>
  <si>
    <t>7. Parallel Run</t>
  </si>
  <si>
    <t>8. Cut Over</t>
  </si>
  <si>
    <t>9. Hyper Care</t>
  </si>
  <si>
    <t>总计</t>
  </si>
  <si>
    <t>Data Inbound</t>
  </si>
  <si>
    <t>Deployment</t>
  </si>
  <si>
    <t>Hyper Care support</t>
  </si>
  <si>
    <t>IQ preparation</t>
  </si>
  <si>
    <t>IQ review with global RMO</t>
  </si>
  <si>
    <t>KT to AMS</t>
  </si>
  <si>
    <t>Onboarding form</t>
  </si>
  <si>
    <t>OT doc</t>
  </si>
  <si>
    <t>Purtora ticket to global RMO</t>
  </si>
  <si>
    <t>Raise request to China RMO</t>
  </si>
  <si>
    <t>requirement and design KT</t>
  </si>
  <si>
    <t>SDLC doc sign-off</t>
  </si>
  <si>
    <t>SIT Approach and plan</t>
  </si>
  <si>
    <t>SIT Approach and plan review</t>
  </si>
  <si>
    <t>SIT Deployment(IQ and request for RMO)</t>
  </si>
  <si>
    <t>SIT Sign-off</t>
  </si>
  <si>
    <t>Test case design</t>
  </si>
  <si>
    <t>Test case execution</t>
  </si>
  <si>
    <t>Test case review</t>
  </si>
  <si>
    <t>Test data preparation</t>
  </si>
  <si>
    <t>Test log</t>
  </si>
  <si>
    <t>UAT Deployment(IQ and request for RMO)</t>
  </si>
  <si>
    <t>UAT Sign-off</t>
  </si>
  <si>
    <t>UAT test case design</t>
  </si>
  <si>
    <t>UAT test case design review</t>
  </si>
  <si>
    <t>Data Mart &amp; Outbound</t>
  </si>
  <si>
    <t>Data Mart &amp; Report</t>
  </si>
  <si>
    <t>SN</t>
    <phoneticPr fontId="2" type="noConversion"/>
  </si>
  <si>
    <t>Category</t>
    <phoneticPr fontId="2" type="noConversion"/>
  </si>
  <si>
    <t>SDLC Phase</t>
    <phoneticPr fontId="2" type="noConversion"/>
  </si>
  <si>
    <t>Task</t>
    <phoneticPr fontId="2" type="noConversion"/>
  </si>
  <si>
    <t>sub-task</t>
    <phoneticPr fontId="2" type="noConversion"/>
  </si>
  <si>
    <t>sub-task description</t>
    <phoneticPr fontId="2" type="noConversion"/>
  </si>
  <si>
    <t>Data Inbound</t>
    <phoneticPr fontId="2" type="noConversion"/>
  </si>
  <si>
    <t>Inbound interface meta analysis</t>
    <phoneticPr fontId="2" type="noConversion"/>
  </si>
  <si>
    <t>eMeeting inbound data flow analysis</t>
    <phoneticPr fontId="2" type="noConversion"/>
  </si>
  <si>
    <t>Inbound name, type, trigger time/condition, loading strategy(incremental/full) , historical data volume, incremental data volume, utilization etc</t>
    <phoneticPr fontId="2" type="noConversion"/>
  </si>
  <si>
    <t>Digital-Sign in inbound data flow analysis</t>
    <phoneticPr fontId="2" type="noConversion"/>
  </si>
  <si>
    <t>DFS inbound data flow analysis</t>
    <phoneticPr fontId="2" type="noConversion"/>
  </si>
  <si>
    <t>Inbound name, validation rule, loading strategy to 3NF, utilization</t>
    <phoneticPr fontId="2" type="noConversion"/>
  </si>
  <si>
    <t>Inbound interface as-is dataflow</t>
    <phoneticPr fontId="2" type="noConversion"/>
  </si>
  <si>
    <t>Generate analysis result document</t>
    <phoneticPr fontId="2" type="noConversion"/>
  </si>
  <si>
    <t>Inbound interface as-is dataflow review</t>
    <phoneticPr fontId="2" type="noConversion"/>
  </si>
  <si>
    <t xml:space="preserve">review analysis result with MSD </t>
    <phoneticPr fontId="2" type="noConversion"/>
  </si>
  <si>
    <t>Inbound system business analysis</t>
    <phoneticPr fontId="2" type="noConversion"/>
  </si>
  <si>
    <t>eMeeting inbound analysis</t>
    <phoneticPr fontId="2" type="noConversion"/>
  </si>
  <si>
    <t>inbound business description</t>
    <phoneticPr fontId="2" type="noConversion"/>
  </si>
  <si>
    <t>Digital-Sign in inbound analysis</t>
    <phoneticPr fontId="2" type="noConversion"/>
  </si>
  <si>
    <t>DFS inbound analysis</t>
    <phoneticPr fontId="2" type="noConversion"/>
  </si>
  <si>
    <t>Inbound interface simplification</t>
    <phoneticPr fontId="2" type="noConversion"/>
  </si>
  <si>
    <t>simplify flag based on analysis and utilization</t>
    <phoneticPr fontId="2" type="noConversion"/>
  </si>
  <si>
    <t>Inbound interface simplification review</t>
    <phoneticPr fontId="2" type="noConversion"/>
  </si>
  <si>
    <t>review simplification result with MSD</t>
    <phoneticPr fontId="2" type="noConversion"/>
  </si>
  <si>
    <t>Inbound interface simplification confirm</t>
    <phoneticPr fontId="2" type="noConversion"/>
  </si>
  <si>
    <t>confirm simplification result with MSD</t>
  </si>
  <si>
    <t>Inbound Requirement Specification</t>
    <phoneticPr fontId="2" type="noConversion"/>
  </si>
  <si>
    <t>generate inbound requirement specification</t>
    <phoneticPr fontId="2" type="noConversion"/>
  </si>
  <si>
    <t>Inbound Requirement Specification Review</t>
    <phoneticPr fontId="2" type="noConversion"/>
  </si>
  <si>
    <t>review  inbound requirement specification with MSD</t>
    <phoneticPr fontId="2" type="noConversion"/>
  </si>
  <si>
    <t>Inbound requirement specification sign-off</t>
    <phoneticPr fontId="2" type="noConversion"/>
  </si>
  <si>
    <t>HHIE platform development standard introduction</t>
    <phoneticPr fontId="2" type="noConversion"/>
  </si>
  <si>
    <t>Inbound standard(from db/file/dfs/api)</t>
    <phoneticPr fontId="2" type="noConversion"/>
  </si>
  <si>
    <t>MSD introduce the HHIE platform development standard</t>
    <phoneticPr fontId="2" type="noConversion"/>
  </si>
  <si>
    <t>Inbound E2E overall dataflow(high level)</t>
    <phoneticPr fontId="2" type="noConversion"/>
  </si>
  <si>
    <t>Inbound E2E overall dataflow(high level) review</t>
    <phoneticPr fontId="2" type="noConversion"/>
  </si>
  <si>
    <t>Inbound E2E dag design</t>
    <phoneticPr fontId="2" type="noConversion"/>
  </si>
  <si>
    <t>Inbound DWH module design</t>
    <phoneticPr fontId="2" type="noConversion"/>
  </si>
  <si>
    <t>Inbound ETL mapping design(Ingestion, Historization, DWH)</t>
    <phoneticPr fontId="2" type="noConversion"/>
  </si>
  <si>
    <t>Inbound historical data initial design</t>
    <phoneticPr fontId="2" type="noConversion"/>
  </si>
  <si>
    <t>Inbound design specification review</t>
    <phoneticPr fontId="2" type="noConversion"/>
  </si>
  <si>
    <t>Inbound design specification sign-off</t>
    <phoneticPr fontId="2" type="noConversion"/>
  </si>
  <si>
    <t>HHIE platform development learning</t>
    <phoneticPr fontId="2" type="noConversion"/>
  </si>
  <si>
    <t>Bitbucket folder creation</t>
    <phoneticPr fontId="2" type="noConversion"/>
  </si>
  <si>
    <t>Inbound development</t>
    <phoneticPr fontId="2" type="noConversion"/>
  </si>
  <si>
    <t>historical data initial &amp; UT</t>
    <phoneticPr fontId="2" type="noConversion"/>
  </si>
  <si>
    <t>ingestion &amp; UT</t>
    <phoneticPr fontId="2" type="noConversion"/>
  </si>
  <si>
    <t>historization(with exref data initial) &amp; UT</t>
    <phoneticPr fontId="2" type="noConversion"/>
  </si>
  <si>
    <t>DWH(DWH Table DDL,control table DDL and initial) &amp; UT</t>
    <phoneticPr fontId="2" type="noConversion"/>
  </si>
  <si>
    <t>requirement and design KT</t>
    <phoneticPr fontId="2" type="noConversion"/>
  </si>
  <si>
    <t>SIT Approach and plan</t>
    <phoneticPr fontId="2" type="noConversion"/>
  </si>
  <si>
    <t>SIT Approach and plan review</t>
    <phoneticPr fontId="2" type="noConversion"/>
  </si>
  <si>
    <t>Test case design</t>
    <phoneticPr fontId="2" type="noConversion"/>
  </si>
  <si>
    <t>Test case review</t>
    <phoneticPr fontId="2" type="noConversion"/>
  </si>
  <si>
    <t>Test data preparation</t>
    <phoneticPr fontId="2" type="noConversion"/>
  </si>
  <si>
    <t>SIT Deployment(IQ and request for RMO)</t>
    <phoneticPr fontId="2" type="noConversion"/>
  </si>
  <si>
    <t>Test case execution</t>
    <phoneticPr fontId="2" type="noConversion"/>
  </si>
  <si>
    <t>Test log</t>
    <phoneticPr fontId="2" type="noConversion"/>
  </si>
  <si>
    <t>SIT Sign-off</t>
    <phoneticPr fontId="2" type="noConversion"/>
  </si>
  <si>
    <t>UAT test case design</t>
    <phoneticPr fontId="2" type="noConversion"/>
  </si>
  <si>
    <t>UAT test case design review</t>
    <phoneticPr fontId="2" type="noConversion"/>
  </si>
  <si>
    <t>UAT Deployment(IQ and request for RMO)</t>
    <phoneticPr fontId="2" type="noConversion"/>
  </si>
  <si>
    <t>UAT Sign-off</t>
    <phoneticPr fontId="2" type="noConversion"/>
  </si>
  <si>
    <t>SDLC doc sign-off</t>
    <phoneticPr fontId="2" type="noConversion"/>
  </si>
  <si>
    <t>IQ preparation</t>
    <phoneticPr fontId="2" type="noConversion"/>
  </si>
  <si>
    <t>KT to AMS</t>
    <phoneticPr fontId="2" type="noConversion"/>
  </si>
  <si>
    <t>Raise request to China RMO</t>
    <phoneticPr fontId="2" type="noConversion"/>
  </si>
  <si>
    <t>OT doc</t>
    <phoneticPr fontId="2" type="noConversion"/>
  </si>
  <si>
    <t>Onboarding form</t>
    <phoneticPr fontId="2" type="noConversion"/>
  </si>
  <si>
    <t>Purtora ticket to global RMO</t>
    <phoneticPr fontId="2" type="noConversion"/>
  </si>
  <si>
    <t>IQ review with global RMO</t>
    <phoneticPr fontId="2" type="noConversion"/>
  </si>
  <si>
    <t>Deployment</t>
    <phoneticPr fontId="2" type="noConversion"/>
  </si>
  <si>
    <t>9. Hyper Care</t>
    <phoneticPr fontId="2" type="noConversion"/>
  </si>
  <si>
    <t>Hyper Care support</t>
    <phoneticPr fontId="2" type="noConversion"/>
  </si>
  <si>
    <t>Data Mart &amp; Report</t>
    <phoneticPr fontId="2" type="noConversion"/>
  </si>
  <si>
    <t>As-Is report business analysis</t>
    <phoneticPr fontId="2" type="noConversion"/>
  </si>
  <si>
    <t>As-Is report business analysis(BAIKE)</t>
    <phoneticPr fontId="2" type="noConversion"/>
  </si>
  <si>
    <t>As-Is report simplification</t>
    <phoneticPr fontId="2" type="noConversion"/>
  </si>
  <si>
    <t>As-Is report simplification review</t>
    <phoneticPr fontId="2" type="noConversion"/>
  </si>
  <si>
    <t>As-Is report simplification confirm</t>
    <phoneticPr fontId="2" type="noConversion"/>
  </si>
  <si>
    <t>report requirement specification</t>
    <phoneticPr fontId="2" type="noConversion"/>
  </si>
  <si>
    <t>report requirement specification review</t>
    <phoneticPr fontId="2" type="noConversion"/>
  </si>
  <si>
    <t>report requirement sepcification sign-off</t>
    <phoneticPr fontId="2" type="noConversion"/>
  </si>
  <si>
    <t>As-Is report Meta analysis</t>
    <phoneticPr fontId="2" type="noConversion"/>
  </si>
  <si>
    <t>As-is report data flow analysis</t>
    <phoneticPr fontId="2" type="noConversion"/>
  </si>
  <si>
    <t>48 replica interface analysis(TD2RD)</t>
    <phoneticPr fontId="2" type="noConversion"/>
  </si>
  <si>
    <t>48 replica source table refresh logic analysis(TD)</t>
    <phoneticPr fontId="2" type="noConversion"/>
  </si>
  <si>
    <t>Common model business logic analysis</t>
    <phoneticPr fontId="2" type="noConversion"/>
  </si>
  <si>
    <t>Common model existing QVS logic analysis</t>
    <phoneticPr fontId="2" type="noConversion"/>
  </si>
  <si>
    <t>HHIE Qliksense development standard introduction</t>
    <phoneticPr fontId="2" type="noConversion"/>
  </si>
  <si>
    <t>Data Mart Overall Design</t>
    <phoneticPr fontId="2" type="noConversion"/>
  </si>
  <si>
    <t>Data Mart Overall Design review</t>
    <phoneticPr fontId="2" type="noConversion"/>
  </si>
  <si>
    <t>Data Mart Detail Design specification</t>
    <phoneticPr fontId="2" type="noConversion"/>
  </si>
  <si>
    <t>Data Mart Detail Design specification review</t>
    <phoneticPr fontId="2" type="noConversion"/>
  </si>
  <si>
    <t>Qliksense design specification</t>
    <phoneticPr fontId="2" type="noConversion"/>
  </si>
  <si>
    <t>Qliksense design specification review</t>
    <phoneticPr fontId="2" type="noConversion"/>
  </si>
  <si>
    <t>Technical design specification sign-off</t>
    <phoneticPr fontId="2" type="noConversion"/>
  </si>
  <si>
    <t>Qliksense development</t>
    <phoneticPr fontId="2" type="noConversion"/>
  </si>
  <si>
    <t>QVS development &amp; UT</t>
    <phoneticPr fontId="2" type="noConversion"/>
  </si>
  <si>
    <t>Model development &amp; UT</t>
    <phoneticPr fontId="2" type="noConversion"/>
  </si>
  <si>
    <t xml:space="preserve">Data Mart Development </t>
    <phoneticPr fontId="2" type="noConversion"/>
  </si>
  <si>
    <t>Matillion development  &amp; UT</t>
    <phoneticPr fontId="2" type="noConversion"/>
  </si>
  <si>
    <t>E2E DAG development &amp; UT</t>
    <phoneticPr fontId="2" type="noConversion"/>
  </si>
  <si>
    <t>Data Mart &amp; Outbound</t>
    <phoneticPr fontId="2" type="noConversion"/>
  </si>
  <si>
    <t xml:space="preserve">Outbound system business analysis </t>
    <phoneticPr fontId="2" type="noConversion"/>
  </si>
  <si>
    <t>outbound to SFDC CRM business analysis</t>
    <phoneticPr fontId="2" type="noConversion"/>
  </si>
  <si>
    <t>outbound to WordPress business analysis</t>
    <phoneticPr fontId="2" type="noConversion"/>
  </si>
  <si>
    <t>outbound to vchate business analysis</t>
    <phoneticPr fontId="2" type="noConversion"/>
  </si>
  <si>
    <t>outbound to V-invitation 2.0 business analysis</t>
    <phoneticPr fontId="2" type="noConversion"/>
  </si>
  <si>
    <t>outbound to Smart suggestion business analysis</t>
    <phoneticPr fontId="2" type="noConversion"/>
  </si>
  <si>
    <t>outbound to CNAA and exisiting NBX business analysis</t>
    <phoneticPr fontId="2" type="noConversion"/>
  </si>
  <si>
    <t>outbound to O365 BPM business analysis</t>
    <phoneticPr fontId="2" type="noConversion"/>
  </si>
  <si>
    <t>outbound interface simplification</t>
    <phoneticPr fontId="2" type="noConversion"/>
  </si>
  <si>
    <t>outbound interface simplification review</t>
    <phoneticPr fontId="2" type="noConversion"/>
  </si>
  <si>
    <t>outbound interface simplification confirm</t>
    <phoneticPr fontId="2" type="noConversion"/>
  </si>
  <si>
    <t>outbound requirement specification</t>
    <phoneticPr fontId="2" type="noConversion"/>
  </si>
  <si>
    <t>outbound requirement specification review</t>
    <phoneticPr fontId="2" type="noConversion"/>
  </si>
  <si>
    <t>outbound requirement specification sign-off</t>
    <phoneticPr fontId="2" type="noConversion"/>
  </si>
  <si>
    <t>Outbound meta analysis</t>
    <phoneticPr fontId="2" type="noConversion"/>
  </si>
  <si>
    <t>outbound to SFDC CRM as-is data flow analysis</t>
    <phoneticPr fontId="2" type="noConversion"/>
  </si>
  <si>
    <t>outbound to WordPress as-is data flow analysis</t>
    <phoneticPr fontId="2" type="noConversion"/>
  </si>
  <si>
    <t>outbound to vchate as-is data flow analysis</t>
    <phoneticPr fontId="2" type="noConversion"/>
  </si>
  <si>
    <t>outbound to V-invitation 2.0 as-is data flow analysis</t>
    <phoneticPr fontId="2" type="noConversion"/>
  </si>
  <si>
    <t>outbound to Smart suggestion as-is data flow analysis</t>
    <phoneticPr fontId="2" type="noConversion"/>
  </si>
  <si>
    <t>outbound to CNAA as-is data flow analysis</t>
    <phoneticPr fontId="2" type="noConversion"/>
  </si>
  <si>
    <t>outbound to O365 BPM as-is data flow analysis</t>
    <phoneticPr fontId="2" type="noConversion"/>
  </si>
  <si>
    <t>outbound interface as-is data flow</t>
    <phoneticPr fontId="2" type="noConversion"/>
  </si>
  <si>
    <t>outbound interface as-is data flow review</t>
    <phoneticPr fontId="2" type="noConversion"/>
  </si>
  <si>
    <t>Outbound E2E overall dataflow(high level)</t>
    <phoneticPr fontId="2" type="noConversion"/>
  </si>
  <si>
    <t>Outbound E3E overall dataflow(high level) review</t>
    <phoneticPr fontId="2" type="noConversion"/>
  </si>
  <si>
    <t>Outbound Data Mart model design</t>
    <phoneticPr fontId="2" type="noConversion"/>
  </si>
  <si>
    <t>Outbound ETL mapping design</t>
    <phoneticPr fontId="2" type="noConversion"/>
  </si>
  <si>
    <t>Outbound E2E DAG design</t>
    <phoneticPr fontId="2" type="noConversion"/>
  </si>
  <si>
    <t>Outbound detail design specification</t>
    <phoneticPr fontId="2" type="noConversion"/>
  </si>
  <si>
    <t>Outbound detail design specification review</t>
    <phoneticPr fontId="2" type="noConversion"/>
  </si>
  <si>
    <t>Outbound detail design specification sign-of</t>
    <phoneticPr fontId="2" type="noConversion"/>
  </si>
  <si>
    <t xml:space="preserve">Data Mart development </t>
    <phoneticPr fontId="2" type="noConversion"/>
  </si>
  <si>
    <t>DDL and Matillion development</t>
    <phoneticPr fontId="2" type="noConversion"/>
  </si>
  <si>
    <t>Outbound interface development</t>
    <phoneticPr fontId="2" type="noConversion"/>
  </si>
  <si>
    <t>outbound to SFDC CRM(to DI) development &amp; UT</t>
    <phoneticPr fontId="2" type="noConversion"/>
  </si>
  <si>
    <t>outbound to WordPress development &amp; UT</t>
    <phoneticPr fontId="2" type="noConversion"/>
  </si>
  <si>
    <t>outbound to vchate development &amp; UT</t>
    <phoneticPr fontId="2" type="noConversion"/>
  </si>
  <si>
    <t>outbound to V-invitation 2.0 development &amp; UT</t>
    <phoneticPr fontId="2" type="noConversion"/>
  </si>
  <si>
    <t>outbound to Smart suggestion development &amp; UT</t>
    <phoneticPr fontId="2" type="noConversion"/>
  </si>
  <si>
    <t>outbound to CNAA development &amp; UT</t>
    <phoneticPr fontId="2" type="noConversion"/>
  </si>
  <si>
    <t>outbound to O365 BPM development &amp; UT</t>
    <phoneticPr fontId="2" type="noConversion"/>
  </si>
  <si>
    <t>7. Parallel Run</t>
    <phoneticPr fontId="2" type="noConversion"/>
  </si>
  <si>
    <t>Parallel run testing</t>
    <phoneticPr fontId="2" type="noConversion"/>
  </si>
  <si>
    <t>8. Cut Over</t>
    <phoneticPr fontId="2" type="noConversion"/>
  </si>
  <si>
    <t>Teradata Decouple</t>
    <phoneticPr fontId="2" type="noConversion"/>
  </si>
  <si>
    <t>Teradata related Meta analysis for CE</t>
    <phoneticPr fontId="2" type="noConversion"/>
  </si>
  <si>
    <t>Meta for Autosys, informatica, shell, DFS, etc</t>
    <phoneticPr fontId="2" type="noConversion"/>
  </si>
  <si>
    <t xml:space="preserve">Decouple list review </t>
    <phoneticPr fontId="2" type="noConversion"/>
  </si>
  <si>
    <t>Decouple list confirm</t>
    <phoneticPr fontId="2" type="noConversion"/>
  </si>
  <si>
    <t>Teradata decouple requirement specification</t>
    <phoneticPr fontId="2" type="noConversion"/>
  </si>
  <si>
    <t>Teradata decouple requirement specification review</t>
    <phoneticPr fontId="2" type="noConversion"/>
  </si>
  <si>
    <t>Teradata decouple requirement specification sign-off</t>
    <phoneticPr fontId="2" type="noConversion"/>
  </si>
  <si>
    <t>Decouple high level design</t>
    <phoneticPr fontId="2" type="noConversion"/>
  </si>
  <si>
    <t>Decouple high level design review</t>
    <phoneticPr fontId="2" type="noConversion"/>
  </si>
  <si>
    <t>Decouple detail design specification</t>
    <phoneticPr fontId="2" type="noConversion"/>
  </si>
  <si>
    <t>Decouple detail design specification review</t>
    <phoneticPr fontId="2" type="noConversion"/>
  </si>
  <si>
    <t>Decouple detail design specification sign-off</t>
    <phoneticPr fontId="2" type="noConversion"/>
  </si>
  <si>
    <t>Decople development</t>
    <phoneticPr fontId="2" type="noConversion"/>
  </si>
  <si>
    <t>job disable, retire, exisiting file path exchange, etc  &amp; UT</t>
    <phoneticPr fontId="2" type="noConversion"/>
  </si>
  <si>
    <t>`SIT</t>
    <phoneticPr fontId="2" type="noConversion"/>
  </si>
  <si>
    <t xml:space="preserve">Data Mart Development </t>
  </si>
  <si>
    <t>Outbound Data Mart model design</t>
  </si>
  <si>
    <t>Outbound detail design specification</t>
  </si>
  <si>
    <t>Outbound detail design specification review</t>
  </si>
  <si>
    <t>Outbound detail design specification sign-of</t>
  </si>
  <si>
    <t>Outbound E2E DAG design</t>
  </si>
  <si>
    <t>Outbound E2E overall dataflow(high level)</t>
  </si>
  <si>
    <t>Outbound E3E overall dataflow(high level) review</t>
  </si>
  <si>
    <t>Outbound ETL mapping design</t>
  </si>
  <si>
    <t>Outbound interface development</t>
  </si>
  <si>
    <t>Outbound meta analysis</t>
  </si>
  <si>
    <t xml:space="preserve">Outbound system business analysis </t>
  </si>
  <si>
    <t>Parallel run testing</t>
  </si>
  <si>
    <t>Report</t>
    <phoneticPr fontId="17" type="noConversion"/>
  </si>
  <si>
    <t>Phase</t>
    <phoneticPr fontId="17" type="noConversion"/>
  </si>
  <si>
    <t>Task</t>
    <phoneticPr fontId="17" type="noConversion"/>
  </si>
  <si>
    <t>Sub-task</t>
    <phoneticPr fontId="17" type="noConversion"/>
  </si>
  <si>
    <t>Status</t>
    <phoneticPr fontId="17" type="noConversion"/>
  </si>
  <si>
    <t>Start Date</t>
    <phoneticPr fontId="17" type="noConversion"/>
  </si>
  <si>
    <t xml:space="preserve"> End Date</t>
    <phoneticPr fontId="17" type="noConversion"/>
  </si>
  <si>
    <t>Assignee</t>
    <phoneticPr fontId="17" type="noConversion"/>
  </si>
  <si>
    <t>Reviewer</t>
    <phoneticPr fontId="17" type="noConversion"/>
  </si>
  <si>
    <t>Comment</t>
    <phoneticPr fontId="17" type="noConversion"/>
  </si>
  <si>
    <t>Environment</t>
    <phoneticPr fontId="17" type="noConversion"/>
  </si>
  <si>
    <t>Schema</t>
    <phoneticPr fontId="17" type="noConversion"/>
  </si>
  <si>
    <t>Done</t>
  </si>
  <si>
    <t>Charles</t>
    <phoneticPr fontId="17" type="noConversion"/>
  </si>
  <si>
    <t xml:space="preserve">Matillion </t>
    <phoneticPr fontId="17" type="noConversion"/>
  </si>
  <si>
    <t>Account</t>
    <phoneticPr fontId="17" type="noConversion"/>
  </si>
  <si>
    <t>Roy</t>
    <phoneticPr fontId="17" type="noConversion"/>
  </si>
  <si>
    <t>Solution Review</t>
    <phoneticPr fontId="17" type="noConversion"/>
  </si>
  <si>
    <t>In Progress</t>
  </si>
  <si>
    <t>Solution POC</t>
    <phoneticPr fontId="17" type="noConversion"/>
  </si>
  <si>
    <t>GMA China Value and KPI Report</t>
  </si>
  <si>
    <t xml:space="preserve"> Analysis</t>
    <phoneticPr fontId="17" type="noConversion"/>
  </si>
  <si>
    <t>Standard Report</t>
    <phoneticPr fontId="17" type="noConversion"/>
  </si>
  <si>
    <t>Field Medical Report (Value + KPI)</t>
    <phoneticPr fontId="17" type="noConversion"/>
  </si>
  <si>
    <t>Polina</t>
    <phoneticPr fontId="17" type="noConversion"/>
  </si>
  <si>
    <t>MIR Value Reprot</t>
    <phoneticPr fontId="17" type="noConversion"/>
  </si>
  <si>
    <t>Self-Service &amp; Row Data</t>
    <phoneticPr fontId="17" type="noConversion"/>
  </si>
  <si>
    <t>Master Data(Existing) + DFS Org&amp; Manual data (Design) + CRM Call &amp;Event /eEvent PR (data_20220712) + Target Physician (All Fields)</t>
    <phoneticPr fontId="17" type="noConversion"/>
  </si>
  <si>
    <t>Sent Message</t>
    <phoneticPr fontId="17" type="noConversion"/>
  </si>
  <si>
    <t>Design</t>
    <phoneticPr fontId="17" type="noConversion"/>
  </si>
  <si>
    <t>Standard Report Mockup</t>
    <phoneticPr fontId="17" type="noConversion"/>
  </si>
  <si>
    <t>Lion</t>
    <phoneticPr fontId="17" type="noConversion"/>
  </si>
  <si>
    <t>Inbound Degisn</t>
    <phoneticPr fontId="17" type="noConversion"/>
  </si>
  <si>
    <t>Inbound Interface</t>
    <phoneticPr fontId="17" type="noConversion"/>
  </si>
  <si>
    <t>DWH &amp; DM Design &amp; Self-Service</t>
    <phoneticPr fontId="17" type="noConversion"/>
  </si>
  <si>
    <t>To Do</t>
  </si>
  <si>
    <t>Development</t>
    <phoneticPr fontId="17" type="noConversion"/>
  </si>
  <si>
    <t>Inbound</t>
    <phoneticPr fontId="17" type="noConversion"/>
  </si>
  <si>
    <t>SIT</t>
    <phoneticPr fontId="17" type="noConversion"/>
  </si>
  <si>
    <t>Test case design</t>
    <phoneticPr fontId="17" type="noConversion"/>
  </si>
  <si>
    <t>Test data preparation</t>
    <phoneticPr fontId="17" type="noConversion"/>
  </si>
  <si>
    <t>SIT Deployment(IQ and request for RMO)</t>
    <phoneticPr fontId="17" type="noConversion"/>
  </si>
  <si>
    <t>Test case execution</t>
    <phoneticPr fontId="17" type="noConversion"/>
  </si>
  <si>
    <t>UAT</t>
    <phoneticPr fontId="17" type="noConversion"/>
  </si>
  <si>
    <t>UAT Deployment(IQ and request for RMO)</t>
    <phoneticPr fontId="17" type="noConversion"/>
  </si>
  <si>
    <t>KT to AMS</t>
    <phoneticPr fontId="17" type="noConversion"/>
  </si>
  <si>
    <t>Business User Training</t>
    <phoneticPr fontId="17" type="noConversion"/>
  </si>
  <si>
    <t>Go-Live</t>
    <phoneticPr fontId="17" type="noConversion"/>
  </si>
  <si>
    <t>Hyper Care</t>
    <phoneticPr fontId="17" type="noConversion"/>
  </si>
  <si>
    <t>Hyper Care support</t>
    <phoneticPr fontId="17" type="noConversion"/>
  </si>
  <si>
    <r>
      <t xml:space="preserve">WeChat Work </t>
    </r>
    <r>
      <rPr>
        <sz val="9"/>
        <color rgb="FF000000"/>
        <rFont val="宋体"/>
        <family val="2"/>
        <charset val="134"/>
      </rPr>
      <t>研而有信</t>
    </r>
    <r>
      <rPr>
        <sz val="9"/>
        <color rgb="FF000000"/>
        <rFont val="Invention"/>
        <family val="2"/>
      </rPr>
      <t xml:space="preserve"> Reports</t>
    </r>
    <phoneticPr fontId="17" type="noConversion"/>
  </si>
  <si>
    <t>Solution Proposal</t>
    <phoneticPr fontId="2" type="noConversion"/>
  </si>
  <si>
    <t>Proposal Review and Cofirmation</t>
    <phoneticPr fontId="2" type="noConversion"/>
  </si>
  <si>
    <t>Environment Access Application</t>
    <phoneticPr fontId="2" type="noConversion"/>
  </si>
  <si>
    <t>PoC</t>
    <phoneticPr fontId="2" type="noConversion"/>
  </si>
  <si>
    <t>PoC Change &amp; Verify</t>
    <phoneticPr fontId="2" type="noConversion"/>
  </si>
  <si>
    <t>Dev</t>
    <phoneticPr fontId="2" type="noConversion"/>
  </si>
  <si>
    <t>New solution POC</t>
    <phoneticPr fontId="2" type="noConversion"/>
  </si>
  <si>
    <t>New solution POC review and confirmation</t>
    <phoneticPr fontId="2" type="noConversion"/>
  </si>
  <si>
    <t>Doris</t>
    <phoneticPr fontId="17" type="noConversion"/>
  </si>
  <si>
    <t>Charles</t>
  </si>
  <si>
    <t>Go-Live</t>
  </si>
  <si>
    <t>Hyper Care</t>
  </si>
  <si>
    <t>Medical Report</t>
  </si>
  <si>
    <t>Aug</t>
  </si>
  <si>
    <t>Sep</t>
  </si>
  <si>
    <t>Oct</t>
  </si>
  <si>
    <t>Nov</t>
  </si>
  <si>
    <t>Dec</t>
  </si>
  <si>
    <t>Jan</t>
  </si>
  <si>
    <t>GMA China Value &amp; KPI Report</t>
  </si>
  <si>
    <t>Dev&amp;UT</t>
  </si>
  <si>
    <t>`SIT</t>
  </si>
  <si>
    <t>WeChat Work 研而有信 Reports</t>
  </si>
  <si>
    <t>Charles Li</t>
  </si>
  <si>
    <t>Vicky Zhuang</t>
  </si>
  <si>
    <t>Polina Peng</t>
  </si>
  <si>
    <t>Doris Ding</t>
  </si>
  <si>
    <t>Becky Tan</t>
  </si>
  <si>
    <t>Xiaolin Liu</t>
  </si>
  <si>
    <t>Cassie Jiang</t>
  </si>
  <si>
    <t>Support（SIT,UAT,Hyper Care）</t>
  </si>
  <si>
    <t>Total</t>
  </si>
  <si>
    <t>Xiao Lin</t>
  </si>
  <si>
    <t>Xiao Lin</t>
    <phoneticPr fontId="17" type="noConversion"/>
  </si>
  <si>
    <t>Charles,Doris,Vicky</t>
    <phoneticPr fontId="17" type="noConversion"/>
  </si>
  <si>
    <t>Polina,Vicky</t>
    <phoneticPr fontId="17" type="noConversion"/>
  </si>
  <si>
    <t>MIR Self-Service POC</t>
    <phoneticPr fontId="17" type="noConversion"/>
  </si>
  <si>
    <t>Send Message Self-Service POC</t>
    <phoneticPr fontId="17" type="noConversion"/>
  </si>
  <si>
    <t>Field Medical Self-Service POC</t>
    <phoneticPr fontId="17" type="noConversion"/>
  </si>
  <si>
    <t xml:space="preserve">Field Medical Self-Service </t>
    <phoneticPr fontId="17" type="noConversion"/>
  </si>
  <si>
    <t>In Review</t>
  </si>
  <si>
    <t>Document Review</t>
    <phoneticPr fontId="17" type="noConversion"/>
  </si>
  <si>
    <t>设计已完成，文档未完成</t>
    <phoneticPr fontId="17" type="noConversion"/>
  </si>
  <si>
    <t>Mockup</t>
    <phoneticPr fontId="17" type="noConversion"/>
  </si>
  <si>
    <t>Draft Design Document</t>
    <phoneticPr fontId="17" type="noConversion"/>
  </si>
  <si>
    <t>POC</t>
    <phoneticPr fontId="17" type="noConversion"/>
  </si>
  <si>
    <t>Deliverable</t>
    <phoneticPr fontId="17" type="noConversion"/>
  </si>
  <si>
    <r>
      <t xml:space="preserve">Master Data(Existing) + DFS manual Data(Design) + Medical Inquiry(All Fields)
</t>
    </r>
    <r>
      <rPr>
        <sz val="9"/>
        <color rgb="FF000000"/>
        <rFont val="宋体"/>
        <family val="2"/>
        <charset val="134"/>
      </rPr>
      <t>业务提出要增加字段</t>
    </r>
    <phoneticPr fontId="17" type="noConversion"/>
  </si>
  <si>
    <r>
      <t xml:space="preserve">Master Data(Existing) + DFS Org(Design) + Sent Message (All Fields &amp; Depends Common)
</t>
    </r>
    <r>
      <rPr>
        <sz val="9"/>
        <color rgb="FF000000"/>
        <rFont val="宋体"/>
        <family val="2"/>
        <charset val="134"/>
      </rPr>
      <t>等待</t>
    </r>
    <r>
      <rPr>
        <sz val="9"/>
        <color rgb="FF000000"/>
        <rFont val="Invention"/>
        <family val="2"/>
      </rPr>
      <t>Lion KT</t>
    </r>
    <phoneticPr fontId="17" type="noConversion"/>
  </si>
  <si>
    <t>New Schema</t>
    <phoneticPr fontId="17" type="noConversion"/>
  </si>
  <si>
    <t>New Matillion</t>
    <phoneticPr fontId="17" type="noConversion"/>
  </si>
  <si>
    <t>SDLC</t>
    <phoneticPr fontId="17" type="noConversion"/>
  </si>
  <si>
    <t xml:space="preserve">Field Medical Standard Report </t>
    <phoneticPr fontId="17" type="noConversion"/>
  </si>
  <si>
    <t>MIR Value Standard Reprot</t>
    <phoneticPr fontId="17" type="noConversion"/>
  </si>
  <si>
    <t>Business Requirement analysis</t>
    <phoneticPr fontId="2" type="noConversion"/>
  </si>
  <si>
    <t>Self-Service POC</t>
    <phoneticPr fontId="2" type="noConversion"/>
  </si>
  <si>
    <t>DWH &amp; DM Design</t>
    <phoneticPr fontId="2" type="noConversion"/>
  </si>
  <si>
    <t>Vicky</t>
    <phoneticPr fontId="17" type="noConversion"/>
  </si>
  <si>
    <t>Lexiang Inbound analysis</t>
    <phoneticPr fontId="17" type="noConversion"/>
  </si>
  <si>
    <t>Self-Service tech analysis</t>
    <phoneticPr fontId="17" type="noConversion"/>
  </si>
  <si>
    <t>Lexiang Inbound Design</t>
    <phoneticPr fontId="17" type="noConversion"/>
  </si>
  <si>
    <t>Frank</t>
    <phoneticPr fontId="17" type="noConversion"/>
  </si>
  <si>
    <t>Source Data and Node.js Code</t>
    <phoneticPr fontId="17" type="noConversion"/>
  </si>
  <si>
    <t>Self-Service  Design</t>
    <phoneticPr fontId="2" type="noConversion"/>
  </si>
  <si>
    <t xml:space="preserve">Self-Service </t>
    <phoneticPr fontId="17" type="noConversion"/>
  </si>
  <si>
    <t xml:space="preserve">DWH &amp; DM </t>
    <phoneticPr fontId="17" type="noConversion"/>
  </si>
  <si>
    <t>SDLC &amp; Training &amp; KT</t>
    <phoneticPr fontId="17" type="noConversion"/>
  </si>
  <si>
    <t>Xiao Lin,Polina</t>
    <phoneticPr fontId="17" type="noConversion"/>
  </si>
  <si>
    <t>Deployment Plan</t>
    <phoneticPr fontId="17" type="noConversion"/>
  </si>
  <si>
    <t>Requirements Traceibility Matrix</t>
    <phoneticPr fontId="17" type="noConversion"/>
  </si>
  <si>
    <t>SIT Test Case</t>
    <phoneticPr fontId="17" type="noConversion"/>
  </si>
  <si>
    <t>SIT Test Log</t>
    <phoneticPr fontId="17" type="noConversion"/>
  </si>
  <si>
    <t>UAT Test Case+Test Log</t>
    <phoneticPr fontId="17" type="noConversion"/>
  </si>
  <si>
    <t>Requirements Specification.</t>
    <phoneticPr fontId="17" type="noConversion"/>
  </si>
  <si>
    <t>Design Specification</t>
    <phoneticPr fontId="17" type="noConversion"/>
  </si>
  <si>
    <t>Amdin Guide</t>
    <phoneticPr fontId="17" type="noConversion"/>
  </si>
  <si>
    <r>
      <rPr>
        <sz val="9"/>
        <color rgb="FF000000"/>
        <rFont val="宋体"/>
        <family val="2"/>
        <charset val="134"/>
      </rPr>
      <t>给</t>
    </r>
    <r>
      <rPr>
        <sz val="9"/>
        <color rgb="FF000000"/>
        <rFont val="Invention"/>
        <family val="2"/>
      </rPr>
      <t>AMS</t>
    </r>
    <r>
      <rPr>
        <sz val="9"/>
        <color rgb="FF000000"/>
        <rFont val="宋体"/>
        <family val="2"/>
        <charset val="134"/>
      </rPr>
      <t>看的，写在</t>
    </r>
    <r>
      <rPr>
        <sz val="9"/>
        <color rgb="FF000000"/>
        <rFont val="Invention"/>
        <family val="2"/>
      </rPr>
      <t>confluence</t>
    </r>
    <r>
      <rPr>
        <sz val="9"/>
        <color rgb="FF000000"/>
        <rFont val="宋体"/>
        <family val="2"/>
        <charset val="134"/>
      </rPr>
      <t>，无签字和</t>
    </r>
    <r>
      <rPr>
        <sz val="9"/>
        <color rgb="FF000000"/>
        <rFont val="Invention"/>
        <family val="2"/>
      </rPr>
      <t>PDF</t>
    </r>
    <phoneticPr fontId="17" type="noConversion"/>
  </si>
  <si>
    <r>
      <t xml:space="preserve">AMS </t>
    </r>
    <r>
      <rPr>
        <sz val="9"/>
        <color rgb="FF000000"/>
        <rFont val="宋体"/>
        <family val="2"/>
        <charset val="134"/>
      </rPr>
      <t>在上线单确认完成</t>
    </r>
    <phoneticPr fontId="17" type="noConversion"/>
  </si>
  <si>
    <r>
      <t>case+log</t>
    </r>
    <r>
      <rPr>
        <sz val="9"/>
        <color rgb="FF000000"/>
        <rFont val="宋体"/>
        <family val="2"/>
        <charset val="134"/>
      </rPr>
      <t>放在一个文件签掉</t>
    </r>
    <phoneticPr fontId="17" type="noConversion"/>
  </si>
  <si>
    <t>Charles,Doris</t>
    <phoneticPr fontId="17" type="noConversion"/>
  </si>
  <si>
    <t>Document Signature</t>
    <phoneticPr fontId="17" type="noConversion"/>
  </si>
  <si>
    <t>AMS</t>
    <phoneticPr fontId="17" type="noConversion"/>
  </si>
  <si>
    <t>Confluence</t>
    <phoneticPr fontId="17" type="noConversion"/>
  </si>
  <si>
    <t>Joey</t>
    <phoneticPr fontId="17" type="noConversion"/>
  </si>
  <si>
    <t>Solution Proposal</t>
    <phoneticPr fontId="17" type="noConversion"/>
  </si>
  <si>
    <t>MIR Self-Service</t>
    <phoneticPr fontId="17" type="noConversion"/>
  </si>
  <si>
    <t>Sent Message Self-Service</t>
    <phoneticPr fontId="17" type="noConversion"/>
  </si>
  <si>
    <t>Code &amp; UT</t>
    <phoneticPr fontId="17" type="noConversion"/>
  </si>
  <si>
    <t>Doris,Becky</t>
    <phoneticPr fontId="17" type="noConversion"/>
  </si>
  <si>
    <t>IQ preparation</t>
    <phoneticPr fontId="17" type="noConversion"/>
  </si>
  <si>
    <t>Raise request to China RMO</t>
    <phoneticPr fontId="17" type="noConversion"/>
  </si>
  <si>
    <t>Purtora ticket to global RMO</t>
    <phoneticPr fontId="17" type="noConversion"/>
  </si>
  <si>
    <t>IQ review with global RMO</t>
    <phoneticPr fontId="17" type="noConversion"/>
  </si>
  <si>
    <t>Deployment Verification</t>
    <phoneticPr fontId="17" type="noConversion"/>
  </si>
  <si>
    <t>DWH &amp; DM</t>
    <phoneticPr fontId="17" type="noConversion"/>
  </si>
  <si>
    <t>Test Case</t>
    <phoneticPr fontId="17" type="noConversion"/>
  </si>
  <si>
    <t>Test Data</t>
    <phoneticPr fontId="17" type="noConversion"/>
  </si>
  <si>
    <t>Test Log</t>
    <phoneticPr fontId="17" type="noConversion"/>
  </si>
  <si>
    <t>Deployment to Test Environment</t>
    <phoneticPr fontId="17" type="noConversion"/>
  </si>
  <si>
    <t>Deployment to UAT Environment</t>
    <phoneticPr fontId="17" type="noConversion"/>
  </si>
  <si>
    <t>MIR Value Standard Report</t>
    <phoneticPr fontId="17" type="noConversion"/>
  </si>
  <si>
    <t>Send Message</t>
    <phoneticPr fontId="17" type="noConversion"/>
  </si>
  <si>
    <t>Charles,Lion</t>
    <phoneticPr fontId="17" type="noConversion"/>
  </si>
  <si>
    <t>On Hold</t>
  </si>
  <si>
    <t xml:space="preserve">Field Medical KPI Standard Report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</si>
</sst>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;@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  <font>
      <sz val="6"/>
      <color theme="1"/>
      <name val="等线"/>
      <family val="2"/>
      <charset val="134"/>
      <scheme val="minor"/>
    </font>
    <font>
      <sz val="8"/>
      <color theme="1"/>
      <name val="等线"/>
      <family val="2"/>
      <scheme val="minor"/>
    </font>
    <font>
      <sz val="7"/>
      <color theme="1"/>
      <name val="等线"/>
      <family val="2"/>
      <scheme val="minor"/>
    </font>
    <font>
      <sz val="11"/>
      <color theme="1"/>
      <name val="Calibri"/>
      <family val="2"/>
    </font>
    <font>
      <b/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Calibri"/>
      <family val="2"/>
    </font>
    <font>
      <b/>
      <sz val="10"/>
      <color rgb="FFFFFFFF"/>
      <name val="Invention"/>
      <family val="2"/>
    </font>
    <font>
      <sz val="9"/>
      <name val="等线"/>
      <family val="3"/>
      <charset val="134"/>
      <scheme val="minor"/>
    </font>
    <font>
      <b/>
      <sz val="10"/>
      <color rgb="FFFFFFFF"/>
      <name val="Arial"/>
      <family val="2"/>
    </font>
    <font>
      <sz val="9"/>
      <color rgb="FF000000"/>
      <name val="Invention"/>
      <family val="2"/>
    </font>
    <font>
      <sz val="9"/>
      <color rgb="FF000000"/>
      <name val="Arial"/>
      <family val="2"/>
    </font>
    <font>
      <sz val="18"/>
      <name val="Arial"/>
      <family val="2"/>
    </font>
    <font>
      <sz val="9"/>
      <color rgb="FF000000"/>
      <name val="宋体"/>
      <family val="2"/>
      <charset val="134"/>
    </font>
    <font>
      <sz val="8"/>
      <color theme="1"/>
      <name val="等线"/>
      <family val="3"/>
      <charset val="134"/>
      <scheme val="minor"/>
    </font>
    <font>
      <sz val="9"/>
      <color rgb="FF000000"/>
      <name val="Invention"/>
      <family val="2"/>
      <charset val="134"/>
    </font>
    <font>
      <sz val="9"/>
      <color rgb="FFFF0000"/>
      <name val="Invention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57C"/>
        <bgColor indexed="64"/>
      </patternFill>
    </fill>
    <fill>
      <patternFill patternType="solid">
        <fgColor rgb="FFCBD9D7"/>
        <bgColor indexed="64"/>
      </patternFill>
    </fill>
    <fill>
      <patternFill patternType="solid">
        <fgColor rgb="FFE7EDE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</borders>
  <cellStyleXfs count="3">
    <xf numFmtId="0" fontId="0" fillId="0" borderId="0">
      <alignment vertical="center"/>
    </xf>
    <xf numFmtId="0" fontId="13" fillId="0" borderId="0"/>
    <xf numFmtId="0" fontId="1" fillId="0" borderId="0"/>
  </cellStyleXfs>
  <cellXfs count="127">
    <xf numFmtId="0" fontId="0" fillId="0" borderId="0" xfId="0">
      <alignment vertical="center"/>
    </xf>
    <xf numFmtId="0" fontId="0" fillId="2" borderId="0" xfId="0" applyFill="1">
      <alignment vertical="center"/>
    </xf>
    <xf numFmtId="14" fontId="3" fillId="0" borderId="0" xfId="0" applyNumberFormat="1" applyFont="1" applyAlignment="1">
      <alignment vertical="center" textRotation="45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176" fontId="3" fillId="0" borderId="1" xfId="0" applyNumberFormat="1" applyFont="1" applyBorder="1" applyAlignment="1">
      <alignment vertical="center" textRotation="45"/>
    </xf>
    <xf numFmtId="0" fontId="4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4" fillId="10" borderId="1" xfId="0" applyFont="1" applyFill="1" applyBorder="1">
      <alignment vertical="center"/>
    </xf>
    <xf numFmtId="0" fontId="7" fillId="0" borderId="0" xfId="0" applyFont="1">
      <alignment vertical="center"/>
    </xf>
    <xf numFmtId="0" fontId="7" fillId="12" borderId="0" xfId="0" applyFont="1" applyFill="1">
      <alignment vertical="center"/>
    </xf>
    <xf numFmtId="0" fontId="7" fillId="0" borderId="0" xfId="0" applyFon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textRotation="45"/>
    </xf>
    <xf numFmtId="176" fontId="5" fillId="19" borderId="1" xfId="0" applyNumberFormat="1" applyFont="1" applyFill="1" applyBorder="1" applyAlignment="1">
      <alignment horizontal="center" vertical="center" textRotation="45"/>
    </xf>
    <xf numFmtId="0" fontId="23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19" borderId="17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176" fontId="5" fillId="0" borderId="1" xfId="0" applyNumberFormat="1" applyFont="1" applyBorder="1" applyAlignment="1">
      <alignment vertical="center" textRotation="45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7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9" borderId="0" xfId="0" applyFont="1" applyFill="1">
      <alignment vertical="center"/>
    </xf>
    <xf numFmtId="0" fontId="6" fillId="0" borderId="0" xfId="0" applyFont="1">
      <alignment vertical="center"/>
    </xf>
    <xf numFmtId="0" fontId="9" fillId="13" borderId="1" xfId="0" applyFont="1" applyFill="1" applyBorder="1">
      <alignment vertical="center"/>
    </xf>
    <xf numFmtId="0" fontId="10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6" fillId="13" borderId="1" xfId="0" applyFont="1" applyFill="1" applyBorder="1">
      <alignment vertical="center"/>
    </xf>
    <xf numFmtId="0" fontId="11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6" fillId="11" borderId="1" xfId="0" applyFont="1" applyFill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11" borderId="1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2" fillId="14" borderId="1" xfId="0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vertical="center" textRotation="45"/>
    </xf>
    <xf numFmtId="176" fontId="5" fillId="0" borderId="8" xfId="0" applyNumberFormat="1" applyFont="1" applyBorder="1" applyAlignment="1">
      <alignment vertical="center" textRotation="45"/>
    </xf>
    <xf numFmtId="0" fontId="6" fillId="15" borderId="0" xfId="0" applyFont="1" applyFill="1">
      <alignment vertical="center"/>
    </xf>
    <xf numFmtId="0" fontId="6" fillId="15" borderId="1" xfId="0" applyFont="1" applyFill="1" applyBorder="1">
      <alignment vertical="center"/>
    </xf>
    <xf numFmtId="0" fontId="0" fillId="15" borderId="1" xfId="0" applyFill="1" applyBorder="1">
      <alignment vertical="center"/>
    </xf>
    <xf numFmtId="0" fontId="8" fillId="15" borderId="1" xfId="0" applyFont="1" applyFill="1" applyBorder="1">
      <alignment vertical="center"/>
    </xf>
    <xf numFmtId="0" fontId="6" fillId="3" borderId="6" xfId="0" applyFont="1" applyFill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16" borderId="10" xfId="0" applyFont="1" applyFill="1" applyBorder="1" applyAlignment="1">
      <alignment horizontal="center" vertical="center" wrapText="1" readingOrder="1"/>
    </xf>
    <xf numFmtId="0" fontId="18" fillId="16" borderId="10" xfId="0" applyFont="1" applyFill="1" applyBorder="1" applyAlignment="1">
      <alignment horizontal="center" vertical="center" wrapText="1" readingOrder="1"/>
    </xf>
    <xf numFmtId="0" fontId="19" fillId="18" borderId="12" xfId="0" applyFont="1" applyFill="1" applyBorder="1" applyAlignment="1">
      <alignment horizontal="left" vertical="center" wrapText="1" readingOrder="1"/>
    </xf>
    <xf numFmtId="0" fontId="19" fillId="18" borderId="12" xfId="0" applyFont="1" applyFill="1" applyBorder="1" applyAlignment="1">
      <alignment horizontal="center" vertical="center" wrapText="1" readingOrder="1"/>
    </xf>
    <xf numFmtId="14" fontId="19" fillId="18" borderId="12" xfId="0" applyNumberFormat="1" applyFont="1" applyFill="1" applyBorder="1" applyAlignment="1">
      <alignment horizontal="center" vertical="center" wrapText="1" readingOrder="1"/>
    </xf>
    <xf numFmtId="14" fontId="19" fillId="18" borderId="13" xfId="0" applyNumberFormat="1" applyFont="1" applyFill="1" applyBorder="1" applyAlignment="1">
      <alignment horizontal="center" vertical="center" wrapText="1" readingOrder="1"/>
    </xf>
    <xf numFmtId="0" fontId="20" fillId="18" borderId="12" xfId="0" applyFont="1" applyFill="1" applyBorder="1" applyAlignment="1">
      <alignment horizontal="left" vertical="center" wrapText="1" readingOrder="1"/>
    </xf>
    <xf numFmtId="0" fontId="19" fillId="18" borderId="11" xfId="0" applyFont="1" applyFill="1" applyBorder="1" applyAlignment="1">
      <alignment horizontal="left" vertical="center" wrapText="1" readingOrder="1"/>
    </xf>
    <xf numFmtId="0" fontId="19" fillId="17" borderId="12" xfId="0" applyFont="1" applyFill="1" applyBorder="1" applyAlignment="1">
      <alignment horizontal="left" vertical="center" wrapText="1" readingOrder="1"/>
    </xf>
    <xf numFmtId="0" fontId="19" fillId="17" borderId="12" xfId="0" applyFont="1" applyFill="1" applyBorder="1" applyAlignment="1">
      <alignment horizontal="center" vertical="center" wrapText="1" readingOrder="1"/>
    </xf>
    <xf numFmtId="14" fontId="19" fillId="17" borderId="12" xfId="0" applyNumberFormat="1" applyFont="1" applyFill="1" applyBorder="1" applyAlignment="1">
      <alignment horizontal="center" vertical="center" wrapText="1" readingOrder="1"/>
    </xf>
    <xf numFmtId="0" fontId="20" fillId="17" borderId="12" xfId="0" applyFont="1" applyFill="1" applyBorder="1" applyAlignment="1">
      <alignment horizontal="left" vertical="center" wrapText="1" readingOrder="1"/>
    </xf>
    <xf numFmtId="0" fontId="19" fillId="17" borderId="16" xfId="0" applyFont="1" applyFill="1" applyBorder="1" applyAlignment="1">
      <alignment horizontal="left" vertical="center" wrapText="1" readingOrder="1"/>
    </xf>
    <xf numFmtId="0" fontId="20" fillId="17" borderId="16" xfId="0" applyFont="1" applyFill="1" applyBorder="1" applyAlignment="1">
      <alignment horizontal="left" vertical="center" wrapText="1" readingOrder="1"/>
    </xf>
    <xf numFmtId="14" fontId="19" fillId="17" borderId="13" xfId="0" applyNumberFormat="1" applyFont="1" applyFill="1" applyBorder="1" applyAlignment="1">
      <alignment horizontal="center" vertical="center" wrapText="1" readingOrder="1"/>
    </xf>
    <xf numFmtId="0" fontId="19" fillId="17" borderId="16" xfId="0" applyFont="1" applyFill="1" applyBorder="1" applyAlignment="1">
      <alignment horizontal="left" vertical="top" wrapText="1" readingOrder="1"/>
    </xf>
    <xf numFmtId="0" fontId="19" fillId="18" borderId="16" xfId="0" applyFont="1" applyFill="1" applyBorder="1" applyAlignment="1">
      <alignment horizontal="left" vertical="center" wrapText="1" readingOrder="1"/>
    </xf>
    <xf numFmtId="0" fontId="19" fillId="18" borderId="13" xfId="0" applyFont="1" applyFill="1" applyBorder="1" applyAlignment="1">
      <alignment horizontal="left" vertical="center" wrapText="1" readingOrder="1"/>
    </xf>
    <xf numFmtId="0" fontId="19" fillId="17" borderId="13" xfId="0" applyFont="1" applyFill="1" applyBorder="1" applyAlignment="1">
      <alignment horizontal="left" vertical="center" wrapText="1" readingOrder="1"/>
    </xf>
    <xf numFmtId="0" fontId="21" fillId="18" borderId="16" xfId="0" applyFont="1" applyFill="1" applyBorder="1" applyAlignment="1">
      <alignment horizontal="center" vertical="center" wrapText="1"/>
    </xf>
    <xf numFmtId="0" fontId="21" fillId="17" borderId="16" xfId="0" applyFont="1" applyFill="1" applyBorder="1" applyAlignment="1">
      <alignment horizontal="center" vertical="center" wrapText="1"/>
    </xf>
    <xf numFmtId="0" fontId="19" fillId="18" borderId="14" xfId="0" applyFont="1" applyFill="1" applyBorder="1" applyAlignment="1">
      <alignment horizontal="center" vertical="center" wrapText="1" readingOrder="1"/>
    </xf>
    <xf numFmtId="0" fontId="7" fillId="18" borderId="0" xfId="0" applyFont="1" applyFill="1">
      <alignment vertical="center"/>
    </xf>
    <xf numFmtId="0" fontId="19" fillId="17" borderId="13" xfId="0" applyFont="1" applyFill="1" applyBorder="1" applyAlignment="1">
      <alignment horizontal="center" vertical="center" wrapText="1" readingOrder="1"/>
    </xf>
    <xf numFmtId="14" fontId="22" fillId="18" borderId="13" xfId="0" applyNumberFormat="1" applyFont="1" applyFill="1" applyBorder="1" applyAlignment="1">
      <alignment horizontal="center" vertical="center" wrapText="1" readingOrder="1"/>
    </xf>
    <xf numFmtId="0" fontId="24" fillId="18" borderId="16" xfId="0" applyFont="1" applyFill="1" applyBorder="1" applyAlignment="1">
      <alignment horizontal="left" vertical="center" wrapText="1" readingOrder="1"/>
    </xf>
    <xf numFmtId="0" fontId="25" fillId="18" borderId="16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9" fillId="17" borderId="11" xfId="0" applyFont="1" applyFill="1" applyBorder="1" applyAlignment="1">
      <alignment horizontal="left" vertical="center" wrapText="1" readingOrder="1"/>
    </xf>
    <xf numFmtId="0" fontId="19" fillId="17" borderId="13" xfId="0" applyFont="1" applyFill="1" applyBorder="1" applyAlignment="1">
      <alignment horizontal="left" vertical="center" wrapText="1" readingOrder="1"/>
    </xf>
    <xf numFmtId="0" fontId="19" fillId="17" borderId="10" xfId="0" applyFont="1" applyFill="1" applyBorder="1" applyAlignment="1">
      <alignment horizontal="left" vertical="center" wrapText="1" readingOrder="1"/>
    </xf>
    <xf numFmtId="0" fontId="19" fillId="17" borderId="14" xfId="0" applyFont="1" applyFill="1" applyBorder="1" applyAlignment="1">
      <alignment horizontal="left" vertical="center" wrapText="1" readingOrder="1"/>
    </xf>
    <xf numFmtId="0" fontId="19" fillId="17" borderId="15" xfId="0" applyFont="1" applyFill="1" applyBorder="1" applyAlignment="1">
      <alignment horizontal="left" vertical="center" wrapText="1" readingOrder="1"/>
    </xf>
    <xf numFmtId="0" fontId="19" fillId="18" borderId="14" xfId="0" applyFont="1" applyFill="1" applyBorder="1" applyAlignment="1">
      <alignment horizontal="center" vertical="center" wrapText="1" readingOrder="1"/>
    </xf>
    <xf numFmtId="0" fontId="19" fillId="18" borderId="15" xfId="0" applyFont="1" applyFill="1" applyBorder="1" applyAlignment="1">
      <alignment horizontal="center" vertical="center" wrapText="1" readingOrder="1"/>
    </xf>
    <xf numFmtId="0" fontId="19" fillId="18" borderId="11" xfId="0" applyFont="1" applyFill="1" applyBorder="1" applyAlignment="1">
      <alignment horizontal="left" vertical="center" wrapText="1" readingOrder="1"/>
    </xf>
    <xf numFmtId="0" fontId="19" fillId="18" borderId="13" xfId="0" applyFont="1" applyFill="1" applyBorder="1" applyAlignment="1">
      <alignment horizontal="left" vertical="center" wrapText="1" readingOrder="1"/>
    </xf>
    <xf numFmtId="0" fontId="19" fillId="18" borderId="14" xfId="0" applyFont="1" applyFill="1" applyBorder="1" applyAlignment="1">
      <alignment horizontal="left" vertical="center" wrapText="1" readingOrder="1"/>
    </xf>
    <xf numFmtId="0" fontId="19" fillId="18" borderId="15" xfId="0" applyFont="1" applyFill="1" applyBorder="1" applyAlignment="1">
      <alignment horizontal="left" vertical="center" wrapText="1" readingOrder="1"/>
    </xf>
    <xf numFmtId="0" fontId="19" fillId="17" borderId="14" xfId="0" applyFont="1" applyFill="1" applyBorder="1" applyAlignment="1">
      <alignment horizontal="center" vertical="center" wrapText="1" readingOrder="1"/>
    </xf>
    <xf numFmtId="0" fontId="19" fillId="17" borderId="13" xfId="0" applyFont="1" applyFill="1" applyBorder="1" applyAlignment="1">
      <alignment horizontal="center" vertical="center" wrapText="1" readingOrder="1"/>
    </xf>
    <xf numFmtId="0" fontId="19" fillId="17" borderId="11" xfId="0" applyFont="1" applyFill="1" applyBorder="1" applyAlignment="1">
      <alignment horizontal="center" vertical="center" wrapText="1" readingOrder="1"/>
    </xf>
    <xf numFmtId="0" fontId="19" fillId="17" borderId="15" xfId="0" applyFont="1" applyFill="1" applyBorder="1" applyAlignment="1">
      <alignment horizontal="center" vertical="center" wrapText="1" readingOrder="1"/>
    </xf>
    <xf numFmtId="0" fontId="19" fillId="18" borderId="11" xfId="0" applyFont="1" applyFill="1" applyBorder="1" applyAlignment="1">
      <alignment horizontal="center" vertical="center" wrapText="1" readingOrder="1"/>
    </xf>
    <xf numFmtId="0" fontId="19" fillId="17" borderId="18" xfId="0" applyFont="1" applyFill="1" applyBorder="1" applyAlignment="1">
      <alignment horizontal="center" vertical="center" wrapText="1" readingOrder="1"/>
    </xf>
    <xf numFmtId="0" fontId="19" fillId="17" borderId="0" xfId="0" applyFont="1" applyFill="1" applyBorder="1" applyAlignment="1">
      <alignment horizontal="center" vertical="center" wrapText="1" readingOrder="1"/>
    </xf>
    <xf numFmtId="0" fontId="19" fillId="20" borderId="0" xfId="0" applyFont="1" applyFill="1" applyBorder="1" applyAlignment="1">
      <alignment horizontal="center" vertical="center" wrapText="1" readingOrder="1"/>
    </xf>
    <xf numFmtId="0" fontId="19" fillId="20" borderId="19" xfId="0" applyFont="1" applyFill="1" applyBorder="1" applyAlignment="1">
      <alignment horizontal="center" vertical="center" wrapText="1" readingOrder="1"/>
    </xf>
    <xf numFmtId="0" fontId="19" fillId="17" borderId="10" xfId="0" applyFont="1" applyFill="1" applyBorder="1" applyAlignment="1">
      <alignment horizontal="center" vertical="center" wrapText="1" readingOrder="1"/>
    </xf>
    <xf numFmtId="0" fontId="19" fillId="18" borderId="10" xfId="0" applyFont="1" applyFill="1" applyBorder="1" applyAlignment="1">
      <alignment horizontal="left" vertical="center" wrapText="1" readingOrder="1"/>
    </xf>
  </cellXfs>
  <cellStyles count="3">
    <cellStyle name="Normal 2" xfId="1" xr:uid="{00000000-0005-0000-0000-000001000000}"/>
    <cellStyle name="常规" xfId="0" builtinId="0"/>
    <cellStyle name="常规 2" xfId="2" xr:uid="{88260F4C-86C6-42AB-BDA9-E4A1DBEF8C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295838</xdr:colOff>
      <xdr:row>1</xdr:row>
      <xdr:rowOff>1</xdr:rowOff>
    </xdr:from>
    <xdr:to>
      <xdr:col>11</xdr:col>
      <xdr:colOff>8968</xdr:colOff>
      <xdr:row>7</xdr:row>
      <xdr:rowOff>116542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1A5B171A-83D2-4225-AA58-CD4E23AC6E12}"/>
            </a:ext>
          </a:extLst>
        </xdr:cNvPr>
        <xdr:cNvCxnSpPr/>
      </xdr:nvCxnSpPr>
      <xdr:spPr>
        <a:xfrm>
          <a:off x="6893862" y="179295"/>
          <a:ext cx="17930" cy="268044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timation\Roche%20CMDB%20Resource%20Loading%20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ma/Documents/project/MSD/CE/Compliance%20CE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velopment Resource Loading"/>
      <sheetName val="DL"/>
      <sheetName val="SH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PUT FORMS"/>
      <sheetName val="Lists"/>
      <sheetName val="OUTPUT TABLES"/>
      <sheetName val="Project Info"/>
      <sheetName val="Fix Fee Info"/>
      <sheetName val="Cashflow &amp; Backlog"/>
      <sheetName val="Staffing &amp; Exp Bdgt_Deloitte"/>
      <sheetName val="Bid Review and Approval Request"/>
      <sheetName val="Deal Review"/>
      <sheetName val="Staffing &amp; Exp Bdgt_GDC"/>
      <sheetName val="Sheet1"/>
      <sheetName val="Salary Costs Details"/>
      <sheetName val="Service Fee Details"/>
      <sheetName val="Staffing &amp; Exp Bdgt_SubContract"/>
      <sheetName val="Rate Card &amp; Assumptions"/>
      <sheetName val="Expense Summary"/>
      <sheetName val="Resource Mix"/>
      <sheetName val="Staffing &amp; Exp Bdgt_Other"/>
      <sheetName val="Master Calculation"/>
      <sheetName val="VAT"/>
      <sheetName val="Standard Rate Card-1"/>
      <sheetName val="Standard Rate Card-202102"/>
      <sheetName val="Version Update"/>
      <sheetName val="CBD Cost"/>
      <sheetName val="Other Data"/>
      <sheetName val="International"/>
      <sheetName val="Asset Based Solution"/>
      <sheetName val="Compliance C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, Unique" refreshedDate="44710.764506828702" createdVersion="6" refreshedVersion="6" minRefreshableVersion="3" recordCount="222" xr:uid="{00000000-000A-0000-FFFF-FFFF00000000}">
  <cacheSource type="worksheet">
    <worksheetSource ref="A1:F1048576" sheet="CE Phase2 Detail Task Plan_bkp"/>
  </cacheSource>
  <cacheFields count="6">
    <cacheField name="SN" numFmtId="0">
      <sharedItems containsNonDate="0" containsString="0" containsBlank="1"/>
    </cacheField>
    <cacheField name="Category" numFmtId="0">
      <sharedItems containsBlank="1" count="5">
        <s v="Data Inbound"/>
        <s v="Data Mart &amp; Report"/>
        <s v="Data Mart &amp; Outbound"/>
        <s v="Teradata Decouple"/>
        <m/>
      </sharedItems>
    </cacheField>
    <cacheField name="SDLC Phase" numFmtId="0">
      <sharedItems containsBlank="1" count="10">
        <s v="1. As-Is analysis &amp; Simplification"/>
        <s v="2. Technical Design"/>
        <s v="3. Dev &amp; UT"/>
        <s v="4. SIT"/>
        <s v="5. UAT"/>
        <s v="6. Go-Live"/>
        <s v="9. Hyper Care"/>
        <s v="7. Parallel Run"/>
        <s v="8. Cut Over"/>
        <m/>
      </sharedItems>
    </cacheField>
    <cacheField name="Task" numFmtId="0">
      <sharedItems containsBlank="1" count="75">
        <s v="Inbound interface meta analysis"/>
        <s v="Inbound system business analysis"/>
        <s v="HHIE platform development standard introduction"/>
        <s v="Inbound E2E overall dataflow(high level)"/>
        <s v="Inbound E2E overall dataflow(high level) review"/>
        <s v="Inbound E2E dag design"/>
        <s v="Inbound DWH module design"/>
        <s v="Inbound ETL mapping design(Ingestion, Historization, DWH)"/>
        <s v="Inbound historical data initial design"/>
        <s v="Inbound design specification review"/>
        <s v="Inbound design specification sign-off"/>
        <s v="HHIE platform development learning"/>
        <s v="Bitbucket folder creation"/>
        <s v="Inbound development"/>
        <s v="requirement and design KT"/>
        <s v="SIT Approach and plan"/>
        <s v="SIT Approach and plan review"/>
        <s v="Test case design"/>
        <s v="Test case review"/>
        <s v="Test data preparation"/>
        <s v="SIT Deployment(IQ and request for RMO)"/>
        <s v="Test case execution"/>
        <s v="Test log"/>
        <s v="SIT Sign-off"/>
        <s v="UAT test case design"/>
        <s v="UAT test case design review"/>
        <s v="UAT Deployment(IQ and request for RMO)"/>
        <s v="UAT Sign-off"/>
        <s v="SDLC doc sign-off"/>
        <s v="IQ preparation"/>
        <s v="KT to AMS"/>
        <s v="Raise request to China RMO"/>
        <s v="OT doc"/>
        <s v="Onboarding form"/>
        <s v="Purtora ticket to global RMO"/>
        <s v="IQ review with global RMO"/>
        <s v="Deployment"/>
        <s v="Hyper Care support"/>
        <s v="As-Is report business analysis"/>
        <s v="As-Is report Meta analysis"/>
        <s v="HHIE Qliksense development standard introduction"/>
        <s v="Data Mart Overall Design"/>
        <s v="Data Mart Overall Design review"/>
        <s v="Data Mart Detail Design specification"/>
        <s v="Data Mart Detail Design specification review"/>
        <s v="Qliksense design specification"/>
        <s v="Qliksense design specification review"/>
        <s v="Technical design specification sign-off"/>
        <s v="Qliksense development"/>
        <s v="Data Mart Development "/>
        <s v="Outbound system business analysis "/>
        <s v="Outbound meta analysis"/>
        <s v="Outbound E2E overall dataflow(high level)"/>
        <s v="Outbound E3E overall dataflow(high level) review"/>
        <s v="Outbound Data Mart model design"/>
        <s v="Outbound ETL mapping design"/>
        <s v="Outbound E2E DAG design"/>
        <s v="Outbound detail design specification"/>
        <s v="Outbound detail design specification review"/>
        <s v="Outbound detail design specification sign-of"/>
        <s v="Outbound interface development"/>
        <s v="Parallel run testing"/>
        <s v="Teradata related Meta analysis for CE"/>
        <s v="Decouple list review "/>
        <s v="Decouple list confirm"/>
        <s v="Teradata decouple requirement specification"/>
        <s v="Teradata decouple requirement specification review"/>
        <s v="Teradata decouple requirement specification sign-off"/>
        <s v="Decouple high level design"/>
        <s v="Decouple high level design review"/>
        <s v="Decouple detail design specification"/>
        <s v="Decouple detail design specification review"/>
        <s v="Decouple detail design specification sign-off"/>
        <s v="Decople development"/>
        <m/>
      </sharedItems>
    </cacheField>
    <cacheField name="sub-task" numFmtId="0">
      <sharedItems containsBlank="1"/>
    </cacheField>
    <cacheField name="sub-task 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m/>
    <x v="0"/>
    <x v="0"/>
    <x v="0"/>
    <s v="eMeeting inbound data flow analysis"/>
    <s v="Inbound name, type, trigger time/condition, loading strategy(incremental/full) , historical data volume, incremental data volume, utilization etc"/>
  </r>
  <r>
    <m/>
    <x v="0"/>
    <x v="0"/>
    <x v="0"/>
    <s v="Digital-Sign in inbound data flow analysis"/>
    <s v="Inbound name, type, trigger time/condition, loading strategy(incremental/full) , historical data volume, incremental data volume, utilization etc"/>
  </r>
  <r>
    <m/>
    <x v="0"/>
    <x v="0"/>
    <x v="0"/>
    <s v="DFS inbound data flow analysis"/>
    <s v="Inbound name, validation rule, loading strategy to 3NF, utilization"/>
  </r>
  <r>
    <m/>
    <x v="0"/>
    <x v="0"/>
    <x v="0"/>
    <s v="Inbound interface as-is dataflow"/>
    <s v="Generate analysis result document"/>
  </r>
  <r>
    <m/>
    <x v="0"/>
    <x v="0"/>
    <x v="0"/>
    <s v="Inbound interface as-is dataflow review"/>
    <s v="review analysis result with MSD "/>
  </r>
  <r>
    <m/>
    <x v="0"/>
    <x v="0"/>
    <x v="1"/>
    <s v="eMeeting inbound analysis"/>
    <s v="inbound business description"/>
  </r>
  <r>
    <m/>
    <x v="0"/>
    <x v="0"/>
    <x v="1"/>
    <s v="Digital-Sign in inbound analysis"/>
    <s v="inbound business description"/>
  </r>
  <r>
    <m/>
    <x v="0"/>
    <x v="0"/>
    <x v="1"/>
    <s v="DFS inbound analysis"/>
    <s v="inbound business description"/>
  </r>
  <r>
    <m/>
    <x v="0"/>
    <x v="0"/>
    <x v="1"/>
    <s v="Inbound interface simplification"/>
    <s v="simplify flag based on analysis and utilization"/>
  </r>
  <r>
    <m/>
    <x v="0"/>
    <x v="0"/>
    <x v="1"/>
    <s v="Inbound interface simplification review"/>
    <s v="review simplification result with MSD"/>
  </r>
  <r>
    <m/>
    <x v="0"/>
    <x v="0"/>
    <x v="1"/>
    <s v="Inbound interface simplification confirm"/>
    <s v="confirm simplification result with MSD"/>
  </r>
  <r>
    <m/>
    <x v="0"/>
    <x v="0"/>
    <x v="1"/>
    <s v="Inbound Requirement Specification"/>
    <s v="generate inbound requirement specification"/>
  </r>
  <r>
    <m/>
    <x v="0"/>
    <x v="0"/>
    <x v="1"/>
    <s v="Inbound Requirement Specification Review"/>
    <s v="review  inbound requirement specification with MSD"/>
  </r>
  <r>
    <m/>
    <x v="0"/>
    <x v="0"/>
    <x v="1"/>
    <s v="Inbound requirement specification sign-off"/>
    <m/>
  </r>
  <r>
    <m/>
    <x v="0"/>
    <x v="1"/>
    <x v="2"/>
    <s v="Inbound standard(from db/file/dfs/api)"/>
    <s v="MSD introduce the HHIE platform development standard"/>
  </r>
  <r>
    <m/>
    <x v="0"/>
    <x v="1"/>
    <x v="3"/>
    <m/>
    <m/>
  </r>
  <r>
    <m/>
    <x v="0"/>
    <x v="1"/>
    <x v="4"/>
    <m/>
    <m/>
  </r>
  <r>
    <m/>
    <x v="0"/>
    <x v="1"/>
    <x v="5"/>
    <m/>
    <m/>
  </r>
  <r>
    <m/>
    <x v="0"/>
    <x v="1"/>
    <x v="6"/>
    <m/>
    <m/>
  </r>
  <r>
    <m/>
    <x v="0"/>
    <x v="1"/>
    <x v="7"/>
    <m/>
    <m/>
  </r>
  <r>
    <m/>
    <x v="0"/>
    <x v="1"/>
    <x v="8"/>
    <m/>
    <m/>
  </r>
  <r>
    <m/>
    <x v="0"/>
    <x v="1"/>
    <x v="9"/>
    <m/>
    <m/>
  </r>
  <r>
    <m/>
    <x v="0"/>
    <x v="1"/>
    <x v="10"/>
    <m/>
    <m/>
  </r>
  <r>
    <m/>
    <x v="0"/>
    <x v="2"/>
    <x v="11"/>
    <m/>
    <m/>
  </r>
  <r>
    <m/>
    <x v="0"/>
    <x v="2"/>
    <x v="12"/>
    <m/>
    <m/>
  </r>
  <r>
    <m/>
    <x v="0"/>
    <x v="2"/>
    <x v="13"/>
    <s v="historical data initial &amp; UT"/>
    <m/>
  </r>
  <r>
    <m/>
    <x v="0"/>
    <x v="2"/>
    <x v="13"/>
    <s v="ingestion &amp; UT"/>
    <m/>
  </r>
  <r>
    <m/>
    <x v="0"/>
    <x v="2"/>
    <x v="13"/>
    <s v="historization(with exref data initial) &amp; UT"/>
    <m/>
  </r>
  <r>
    <m/>
    <x v="0"/>
    <x v="2"/>
    <x v="13"/>
    <s v="DWH(DWH Table DDL,control table DDL and initial) &amp; UT"/>
    <m/>
  </r>
  <r>
    <m/>
    <x v="0"/>
    <x v="3"/>
    <x v="14"/>
    <m/>
    <m/>
  </r>
  <r>
    <m/>
    <x v="0"/>
    <x v="3"/>
    <x v="15"/>
    <m/>
    <m/>
  </r>
  <r>
    <m/>
    <x v="0"/>
    <x v="3"/>
    <x v="16"/>
    <m/>
    <m/>
  </r>
  <r>
    <m/>
    <x v="0"/>
    <x v="3"/>
    <x v="17"/>
    <m/>
    <m/>
  </r>
  <r>
    <m/>
    <x v="0"/>
    <x v="3"/>
    <x v="18"/>
    <m/>
    <m/>
  </r>
  <r>
    <m/>
    <x v="0"/>
    <x v="3"/>
    <x v="19"/>
    <m/>
    <m/>
  </r>
  <r>
    <m/>
    <x v="0"/>
    <x v="3"/>
    <x v="20"/>
    <m/>
    <m/>
  </r>
  <r>
    <m/>
    <x v="0"/>
    <x v="3"/>
    <x v="21"/>
    <m/>
    <m/>
  </r>
  <r>
    <m/>
    <x v="0"/>
    <x v="3"/>
    <x v="22"/>
    <m/>
    <m/>
  </r>
  <r>
    <m/>
    <x v="0"/>
    <x v="3"/>
    <x v="23"/>
    <m/>
    <m/>
  </r>
  <r>
    <m/>
    <x v="0"/>
    <x v="4"/>
    <x v="24"/>
    <m/>
    <m/>
  </r>
  <r>
    <m/>
    <x v="0"/>
    <x v="4"/>
    <x v="25"/>
    <m/>
    <m/>
  </r>
  <r>
    <m/>
    <x v="0"/>
    <x v="4"/>
    <x v="19"/>
    <m/>
    <m/>
  </r>
  <r>
    <m/>
    <x v="0"/>
    <x v="4"/>
    <x v="26"/>
    <m/>
    <m/>
  </r>
  <r>
    <m/>
    <x v="0"/>
    <x v="4"/>
    <x v="21"/>
    <m/>
    <m/>
  </r>
  <r>
    <m/>
    <x v="0"/>
    <x v="4"/>
    <x v="22"/>
    <m/>
    <m/>
  </r>
  <r>
    <m/>
    <x v="0"/>
    <x v="4"/>
    <x v="27"/>
    <m/>
    <m/>
  </r>
  <r>
    <m/>
    <x v="0"/>
    <x v="5"/>
    <x v="28"/>
    <m/>
    <m/>
  </r>
  <r>
    <m/>
    <x v="0"/>
    <x v="5"/>
    <x v="29"/>
    <m/>
    <m/>
  </r>
  <r>
    <m/>
    <x v="0"/>
    <x v="5"/>
    <x v="30"/>
    <m/>
    <m/>
  </r>
  <r>
    <m/>
    <x v="0"/>
    <x v="5"/>
    <x v="31"/>
    <m/>
    <m/>
  </r>
  <r>
    <m/>
    <x v="0"/>
    <x v="5"/>
    <x v="32"/>
    <m/>
    <m/>
  </r>
  <r>
    <m/>
    <x v="0"/>
    <x v="5"/>
    <x v="33"/>
    <m/>
    <m/>
  </r>
  <r>
    <m/>
    <x v="0"/>
    <x v="5"/>
    <x v="34"/>
    <m/>
    <m/>
  </r>
  <r>
    <m/>
    <x v="0"/>
    <x v="5"/>
    <x v="35"/>
    <m/>
    <m/>
  </r>
  <r>
    <m/>
    <x v="0"/>
    <x v="5"/>
    <x v="36"/>
    <m/>
    <m/>
  </r>
  <r>
    <m/>
    <x v="0"/>
    <x v="6"/>
    <x v="37"/>
    <m/>
    <m/>
  </r>
  <r>
    <m/>
    <x v="1"/>
    <x v="0"/>
    <x v="38"/>
    <s v="As-Is report business analysis(BAIKE)"/>
    <m/>
  </r>
  <r>
    <m/>
    <x v="1"/>
    <x v="0"/>
    <x v="38"/>
    <s v="As-Is report simplification"/>
    <m/>
  </r>
  <r>
    <m/>
    <x v="1"/>
    <x v="0"/>
    <x v="38"/>
    <s v="As-Is report simplification review"/>
    <m/>
  </r>
  <r>
    <m/>
    <x v="1"/>
    <x v="0"/>
    <x v="38"/>
    <s v="As-Is report simplification confirm"/>
    <m/>
  </r>
  <r>
    <m/>
    <x v="1"/>
    <x v="0"/>
    <x v="38"/>
    <s v="report requirement specification"/>
    <m/>
  </r>
  <r>
    <m/>
    <x v="1"/>
    <x v="0"/>
    <x v="38"/>
    <s v="report requirement specification review"/>
    <m/>
  </r>
  <r>
    <m/>
    <x v="1"/>
    <x v="0"/>
    <x v="38"/>
    <s v="report requirement sepcification sign-off"/>
    <m/>
  </r>
  <r>
    <m/>
    <x v="1"/>
    <x v="0"/>
    <x v="39"/>
    <s v="As-is report data flow analysis"/>
    <m/>
  </r>
  <r>
    <m/>
    <x v="1"/>
    <x v="0"/>
    <x v="39"/>
    <s v="48 replica interface analysis(TD2RD)"/>
    <m/>
  </r>
  <r>
    <m/>
    <x v="1"/>
    <x v="0"/>
    <x v="39"/>
    <s v="48 replica source table refresh logic analysis(TD)"/>
    <m/>
  </r>
  <r>
    <m/>
    <x v="1"/>
    <x v="0"/>
    <x v="39"/>
    <s v="Common model business logic analysis"/>
    <m/>
  </r>
  <r>
    <m/>
    <x v="1"/>
    <x v="0"/>
    <x v="39"/>
    <s v="Common model existing QVS logic analysis"/>
    <m/>
  </r>
  <r>
    <m/>
    <x v="1"/>
    <x v="1"/>
    <x v="40"/>
    <m/>
    <m/>
  </r>
  <r>
    <m/>
    <x v="1"/>
    <x v="1"/>
    <x v="41"/>
    <m/>
    <m/>
  </r>
  <r>
    <m/>
    <x v="1"/>
    <x v="1"/>
    <x v="42"/>
    <m/>
    <m/>
  </r>
  <r>
    <m/>
    <x v="1"/>
    <x v="1"/>
    <x v="43"/>
    <m/>
    <m/>
  </r>
  <r>
    <m/>
    <x v="1"/>
    <x v="1"/>
    <x v="44"/>
    <m/>
    <m/>
  </r>
  <r>
    <m/>
    <x v="1"/>
    <x v="1"/>
    <x v="45"/>
    <m/>
    <m/>
  </r>
  <r>
    <m/>
    <x v="1"/>
    <x v="1"/>
    <x v="46"/>
    <m/>
    <m/>
  </r>
  <r>
    <m/>
    <x v="1"/>
    <x v="1"/>
    <x v="47"/>
    <m/>
    <m/>
  </r>
  <r>
    <m/>
    <x v="1"/>
    <x v="2"/>
    <x v="48"/>
    <s v="QVS development &amp; UT"/>
    <m/>
  </r>
  <r>
    <m/>
    <x v="1"/>
    <x v="2"/>
    <x v="48"/>
    <s v="Model development &amp; UT"/>
    <m/>
  </r>
  <r>
    <m/>
    <x v="1"/>
    <x v="2"/>
    <x v="49"/>
    <s v="Matillion development  &amp; UT"/>
    <m/>
  </r>
  <r>
    <m/>
    <x v="1"/>
    <x v="2"/>
    <x v="49"/>
    <s v="E2E DAG development &amp; UT"/>
    <m/>
  </r>
  <r>
    <m/>
    <x v="1"/>
    <x v="3"/>
    <x v="14"/>
    <m/>
    <m/>
  </r>
  <r>
    <m/>
    <x v="1"/>
    <x v="3"/>
    <x v="15"/>
    <m/>
    <m/>
  </r>
  <r>
    <m/>
    <x v="1"/>
    <x v="3"/>
    <x v="16"/>
    <m/>
    <m/>
  </r>
  <r>
    <m/>
    <x v="1"/>
    <x v="3"/>
    <x v="17"/>
    <m/>
    <m/>
  </r>
  <r>
    <m/>
    <x v="1"/>
    <x v="3"/>
    <x v="18"/>
    <m/>
    <m/>
  </r>
  <r>
    <m/>
    <x v="1"/>
    <x v="3"/>
    <x v="19"/>
    <m/>
    <m/>
  </r>
  <r>
    <m/>
    <x v="1"/>
    <x v="3"/>
    <x v="20"/>
    <m/>
    <m/>
  </r>
  <r>
    <m/>
    <x v="1"/>
    <x v="3"/>
    <x v="21"/>
    <m/>
    <m/>
  </r>
  <r>
    <m/>
    <x v="1"/>
    <x v="3"/>
    <x v="22"/>
    <m/>
    <m/>
  </r>
  <r>
    <m/>
    <x v="1"/>
    <x v="3"/>
    <x v="23"/>
    <m/>
    <m/>
  </r>
  <r>
    <m/>
    <x v="1"/>
    <x v="4"/>
    <x v="24"/>
    <m/>
    <m/>
  </r>
  <r>
    <m/>
    <x v="1"/>
    <x v="4"/>
    <x v="25"/>
    <m/>
    <m/>
  </r>
  <r>
    <m/>
    <x v="1"/>
    <x v="4"/>
    <x v="19"/>
    <m/>
    <m/>
  </r>
  <r>
    <m/>
    <x v="1"/>
    <x v="4"/>
    <x v="26"/>
    <m/>
    <m/>
  </r>
  <r>
    <m/>
    <x v="1"/>
    <x v="4"/>
    <x v="21"/>
    <m/>
    <m/>
  </r>
  <r>
    <m/>
    <x v="1"/>
    <x v="4"/>
    <x v="22"/>
    <m/>
    <m/>
  </r>
  <r>
    <m/>
    <x v="1"/>
    <x v="4"/>
    <x v="27"/>
    <m/>
    <m/>
  </r>
  <r>
    <m/>
    <x v="1"/>
    <x v="5"/>
    <x v="28"/>
    <m/>
    <m/>
  </r>
  <r>
    <m/>
    <x v="1"/>
    <x v="5"/>
    <x v="29"/>
    <m/>
    <m/>
  </r>
  <r>
    <m/>
    <x v="1"/>
    <x v="5"/>
    <x v="30"/>
    <m/>
    <m/>
  </r>
  <r>
    <m/>
    <x v="1"/>
    <x v="5"/>
    <x v="31"/>
    <m/>
    <m/>
  </r>
  <r>
    <m/>
    <x v="1"/>
    <x v="5"/>
    <x v="32"/>
    <m/>
    <m/>
  </r>
  <r>
    <m/>
    <x v="1"/>
    <x v="5"/>
    <x v="33"/>
    <m/>
    <m/>
  </r>
  <r>
    <m/>
    <x v="1"/>
    <x v="5"/>
    <x v="34"/>
    <m/>
    <m/>
  </r>
  <r>
    <m/>
    <x v="1"/>
    <x v="5"/>
    <x v="35"/>
    <m/>
    <m/>
  </r>
  <r>
    <m/>
    <x v="1"/>
    <x v="5"/>
    <x v="36"/>
    <m/>
    <m/>
  </r>
  <r>
    <m/>
    <x v="1"/>
    <x v="6"/>
    <x v="37"/>
    <m/>
    <m/>
  </r>
  <r>
    <m/>
    <x v="2"/>
    <x v="0"/>
    <x v="50"/>
    <s v="outbound to SFDC CRM business analysis"/>
    <m/>
  </r>
  <r>
    <m/>
    <x v="2"/>
    <x v="0"/>
    <x v="50"/>
    <s v="outbound to WordPress business analysis"/>
    <m/>
  </r>
  <r>
    <m/>
    <x v="2"/>
    <x v="0"/>
    <x v="50"/>
    <s v="outbound to vchate business analysis"/>
    <m/>
  </r>
  <r>
    <m/>
    <x v="2"/>
    <x v="0"/>
    <x v="50"/>
    <s v="outbound to V-invitation 2.0 business analysis"/>
    <m/>
  </r>
  <r>
    <m/>
    <x v="2"/>
    <x v="0"/>
    <x v="50"/>
    <s v="outbound to Smart suggestion business analysis"/>
    <m/>
  </r>
  <r>
    <m/>
    <x v="2"/>
    <x v="0"/>
    <x v="50"/>
    <s v="outbound to CNAA and exisiting NBX business analysis"/>
    <m/>
  </r>
  <r>
    <m/>
    <x v="2"/>
    <x v="0"/>
    <x v="50"/>
    <s v="outbound to O365 BPM business analysis"/>
    <m/>
  </r>
  <r>
    <m/>
    <x v="2"/>
    <x v="0"/>
    <x v="50"/>
    <s v="outbound interface simplification"/>
    <m/>
  </r>
  <r>
    <m/>
    <x v="2"/>
    <x v="0"/>
    <x v="50"/>
    <s v="outbound interface simplification review"/>
    <m/>
  </r>
  <r>
    <m/>
    <x v="2"/>
    <x v="0"/>
    <x v="50"/>
    <s v="outbound interface simplification confirm"/>
    <m/>
  </r>
  <r>
    <m/>
    <x v="2"/>
    <x v="0"/>
    <x v="50"/>
    <s v="outbound requirement specification"/>
    <m/>
  </r>
  <r>
    <m/>
    <x v="2"/>
    <x v="0"/>
    <x v="50"/>
    <s v="outbound requirement specification review"/>
    <m/>
  </r>
  <r>
    <m/>
    <x v="2"/>
    <x v="0"/>
    <x v="50"/>
    <s v="outbound requirement specification sign-off"/>
    <m/>
  </r>
  <r>
    <m/>
    <x v="2"/>
    <x v="0"/>
    <x v="51"/>
    <s v="outbound to SFDC CRM as-is data flow analysis"/>
    <m/>
  </r>
  <r>
    <m/>
    <x v="2"/>
    <x v="0"/>
    <x v="51"/>
    <s v="outbound to WordPress as-is data flow analysis"/>
    <m/>
  </r>
  <r>
    <m/>
    <x v="2"/>
    <x v="0"/>
    <x v="51"/>
    <s v="outbound to vchate as-is data flow analysis"/>
    <m/>
  </r>
  <r>
    <m/>
    <x v="2"/>
    <x v="0"/>
    <x v="51"/>
    <s v="outbound to V-invitation 2.0 as-is data flow analysis"/>
    <m/>
  </r>
  <r>
    <m/>
    <x v="2"/>
    <x v="0"/>
    <x v="51"/>
    <s v="outbound to Smart suggestion as-is data flow analysis"/>
    <m/>
  </r>
  <r>
    <m/>
    <x v="2"/>
    <x v="0"/>
    <x v="51"/>
    <s v="outbound to CNAA as-is data flow analysis"/>
    <m/>
  </r>
  <r>
    <m/>
    <x v="2"/>
    <x v="0"/>
    <x v="51"/>
    <s v="outbound to O365 BPM as-is data flow analysis"/>
    <m/>
  </r>
  <r>
    <m/>
    <x v="2"/>
    <x v="0"/>
    <x v="51"/>
    <s v="outbound interface as-is data flow"/>
    <m/>
  </r>
  <r>
    <m/>
    <x v="2"/>
    <x v="0"/>
    <x v="51"/>
    <s v="outbound interface as-is data flow review"/>
    <m/>
  </r>
  <r>
    <m/>
    <x v="2"/>
    <x v="1"/>
    <x v="52"/>
    <m/>
    <m/>
  </r>
  <r>
    <m/>
    <x v="2"/>
    <x v="1"/>
    <x v="53"/>
    <m/>
    <m/>
  </r>
  <r>
    <m/>
    <x v="2"/>
    <x v="1"/>
    <x v="54"/>
    <m/>
    <m/>
  </r>
  <r>
    <m/>
    <x v="2"/>
    <x v="1"/>
    <x v="55"/>
    <m/>
    <m/>
  </r>
  <r>
    <m/>
    <x v="2"/>
    <x v="1"/>
    <x v="56"/>
    <m/>
    <m/>
  </r>
  <r>
    <m/>
    <x v="2"/>
    <x v="1"/>
    <x v="57"/>
    <m/>
    <m/>
  </r>
  <r>
    <m/>
    <x v="2"/>
    <x v="1"/>
    <x v="58"/>
    <m/>
    <m/>
  </r>
  <r>
    <m/>
    <x v="2"/>
    <x v="1"/>
    <x v="59"/>
    <m/>
    <m/>
  </r>
  <r>
    <m/>
    <x v="2"/>
    <x v="2"/>
    <x v="49"/>
    <s v="DDL and Matillion development"/>
    <m/>
  </r>
  <r>
    <m/>
    <x v="2"/>
    <x v="2"/>
    <x v="60"/>
    <s v="outbound to SFDC CRM(to DI) development &amp; UT"/>
    <m/>
  </r>
  <r>
    <m/>
    <x v="2"/>
    <x v="2"/>
    <x v="60"/>
    <s v="outbound to WordPress development &amp; UT"/>
    <m/>
  </r>
  <r>
    <m/>
    <x v="2"/>
    <x v="2"/>
    <x v="60"/>
    <s v="outbound to vchate development &amp; UT"/>
    <m/>
  </r>
  <r>
    <m/>
    <x v="2"/>
    <x v="2"/>
    <x v="60"/>
    <s v="outbound to V-invitation 2.0 development &amp; UT"/>
    <m/>
  </r>
  <r>
    <m/>
    <x v="2"/>
    <x v="2"/>
    <x v="60"/>
    <s v="outbound to Smart suggestion development &amp; UT"/>
    <m/>
  </r>
  <r>
    <m/>
    <x v="2"/>
    <x v="2"/>
    <x v="60"/>
    <s v="outbound to CNAA development &amp; UT"/>
    <m/>
  </r>
  <r>
    <m/>
    <x v="2"/>
    <x v="2"/>
    <x v="60"/>
    <s v="outbound to O365 BPM development &amp; UT"/>
    <m/>
  </r>
  <r>
    <m/>
    <x v="2"/>
    <x v="3"/>
    <x v="14"/>
    <m/>
    <m/>
  </r>
  <r>
    <m/>
    <x v="2"/>
    <x v="3"/>
    <x v="15"/>
    <m/>
    <m/>
  </r>
  <r>
    <m/>
    <x v="2"/>
    <x v="3"/>
    <x v="16"/>
    <m/>
    <m/>
  </r>
  <r>
    <m/>
    <x v="2"/>
    <x v="3"/>
    <x v="17"/>
    <m/>
    <m/>
  </r>
  <r>
    <m/>
    <x v="2"/>
    <x v="3"/>
    <x v="18"/>
    <m/>
    <m/>
  </r>
  <r>
    <m/>
    <x v="2"/>
    <x v="3"/>
    <x v="19"/>
    <m/>
    <m/>
  </r>
  <r>
    <m/>
    <x v="2"/>
    <x v="3"/>
    <x v="20"/>
    <m/>
    <m/>
  </r>
  <r>
    <m/>
    <x v="2"/>
    <x v="3"/>
    <x v="21"/>
    <m/>
    <m/>
  </r>
  <r>
    <m/>
    <x v="2"/>
    <x v="3"/>
    <x v="22"/>
    <m/>
    <m/>
  </r>
  <r>
    <m/>
    <x v="2"/>
    <x v="3"/>
    <x v="23"/>
    <m/>
    <m/>
  </r>
  <r>
    <m/>
    <x v="2"/>
    <x v="4"/>
    <x v="24"/>
    <m/>
    <m/>
  </r>
  <r>
    <m/>
    <x v="2"/>
    <x v="4"/>
    <x v="25"/>
    <m/>
    <m/>
  </r>
  <r>
    <m/>
    <x v="2"/>
    <x v="4"/>
    <x v="19"/>
    <m/>
    <m/>
  </r>
  <r>
    <m/>
    <x v="2"/>
    <x v="4"/>
    <x v="26"/>
    <m/>
    <m/>
  </r>
  <r>
    <m/>
    <x v="2"/>
    <x v="4"/>
    <x v="21"/>
    <m/>
    <m/>
  </r>
  <r>
    <m/>
    <x v="2"/>
    <x v="4"/>
    <x v="22"/>
    <m/>
    <m/>
  </r>
  <r>
    <m/>
    <x v="2"/>
    <x v="4"/>
    <x v="27"/>
    <m/>
    <m/>
  </r>
  <r>
    <m/>
    <x v="2"/>
    <x v="5"/>
    <x v="28"/>
    <m/>
    <m/>
  </r>
  <r>
    <m/>
    <x v="2"/>
    <x v="5"/>
    <x v="29"/>
    <m/>
    <m/>
  </r>
  <r>
    <m/>
    <x v="2"/>
    <x v="5"/>
    <x v="30"/>
    <m/>
    <m/>
  </r>
  <r>
    <m/>
    <x v="2"/>
    <x v="5"/>
    <x v="31"/>
    <m/>
    <m/>
  </r>
  <r>
    <m/>
    <x v="2"/>
    <x v="5"/>
    <x v="32"/>
    <m/>
    <m/>
  </r>
  <r>
    <m/>
    <x v="2"/>
    <x v="5"/>
    <x v="33"/>
    <m/>
    <m/>
  </r>
  <r>
    <m/>
    <x v="2"/>
    <x v="5"/>
    <x v="34"/>
    <m/>
    <m/>
  </r>
  <r>
    <m/>
    <x v="2"/>
    <x v="5"/>
    <x v="35"/>
    <m/>
    <m/>
  </r>
  <r>
    <m/>
    <x v="2"/>
    <x v="5"/>
    <x v="36"/>
    <m/>
    <m/>
  </r>
  <r>
    <m/>
    <x v="2"/>
    <x v="7"/>
    <x v="61"/>
    <m/>
    <m/>
  </r>
  <r>
    <m/>
    <x v="2"/>
    <x v="8"/>
    <x v="28"/>
    <m/>
    <m/>
  </r>
  <r>
    <m/>
    <x v="2"/>
    <x v="8"/>
    <x v="29"/>
    <m/>
    <m/>
  </r>
  <r>
    <m/>
    <x v="2"/>
    <x v="8"/>
    <x v="30"/>
    <m/>
    <m/>
  </r>
  <r>
    <m/>
    <x v="2"/>
    <x v="8"/>
    <x v="31"/>
    <m/>
    <m/>
  </r>
  <r>
    <m/>
    <x v="2"/>
    <x v="8"/>
    <x v="32"/>
    <m/>
    <m/>
  </r>
  <r>
    <m/>
    <x v="2"/>
    <x v="8"/>
    <x v="33"/>
    <m/>
    <m/>
  </r>
  <r>
    <m/>
    <x v="2"/>
    <x v="8"/>
    <x v="34"/>
    <m/>
    <m/>
  </r>
  <r>
    <m/>
    <x v="2"/>
    <x v="8"/>
    <x v="35"/>
    <m/>
    <m/>
  </r>
  <r>
    <m/>
    <x v="2"/>
    <x v="8"/>
    <x v="36"/>
    <m/>
    <m/>
  </r>
  <r>
    <m/>
    <x v="2"/>
    <x v="6"/>
    <x v="37"/>
    <m/>
    <m/>
  </r>
  <r>
    <m/>
    <x v="3"/>
    <x v="0"/>
    <x v="62"/>
    <s v="Meta for Autosys, informatica, shell, DFS, etc"/>
    <m/>
  </r>
  <r>
    <m/>
    <x v="3"/>
    <x v="0"/>
    <x v="63"/>
    <m/>
    <m/>
  </r>
  <r>
    <m/>
    <x v="3"/>
    <x v="0"/>
    <x v="64"/>
    <m/>
    <m/>
  </r>
  <r>
    <m/>
    <x v="3"/>
    <x v="0"/>
    <x v="65"/>
    <m/>
    <m/>
  </r>
  <r>
    <m/>
    <x v="3"/>
    <x v="0"/>
    <x v="66"/>
    <m/>
    <m/>
  </r>
  <r>
    <m/>
    <x v="3"/>
    <x v="0"/>
    <x v="67"/>
    <m/>
    <m/>
  </r>
  <r>
    <m/>
    <x v="3"/>
    <x v="1"/>
    <x v="68"/>
    <m/>
    <m/>
  </r>
  <r>
    <m/>
    <x v="3"/>
    <x v="1"/>
    <x v="69"/>
    <m/>
    <m/>
  </r>
  <r>
    <m/>
    <x v="3"/>
    <x v="1"/>
    <x v="70"/>
    <m/>
    <m/>
  </r>
  <r>
    <m/>
    <x v="3"/>
    <x v="1"/>
    <x v="71"/>
    <m/>
    <m/>
  </r>
  <r>
    <m/>
    <x v="3"/>
    <x v="1"/>
    <x v="72"/>
    <m/>
    <m/>
  </r>
  <r>
    <m/>
    <x v="3"/>
    <x v="2"/>
    <x v="73"/>
    <s v="job disable, retire, exisiting file path exchange, etc  &amp; UT"/>
    <m/>
  </r>
  <r>
    <m/>
    <x v="3"/>
    <x v="3"/>
    <x v="14"/>
    <m/>
    <m/>
  </r>
  <r>
    <m/>
    <x v="3"/>
    <x v="3"/>
    <x v="15"/>
    <m/>
    <m/>
  </r>
  <r>
    <m/>
    <x v="3"/>
    <x v="3"/>
    <x v="16"/>
    <m/>
    <m/>
  </r>
  <r>
    <m/>
    <x v="3"/>
    <x v="3"/>
    <x v="17"/>
    <m/>
    <m/>
  </r>
  <r>
    <m/>
    <x v="3"/>
    <x v="3"/>
    <x v="18"/>
    <m/>
    <m/>
  </r>
  <r>
    <m/>
    <x v="3"/>
    <x v="3"/>
    <x v="19"/>
    <m/>
    <m/>
  </r>
  <r>
    <m/>
    <x v="3"/>
    <x v="3"/>
    <x v="20"/>
    <m/>
    <m/>
  </r>
  <r>
    <m/>
    <x v="3"/>
    <x v="3"/>
    <x v="21"/>
    <m/>
    <m/>
  </r>
  <r>
    <m/>
    <x v="3"/>
    <x v="3"/>
    <x v="22"/>
    <m/>
    <m/>
  </r>
  <r>
    <m/>
    <x v="3"/>
    <x v="3"/>
    <x v="23"/>
    <m/>
    <m/>
  </r>
  <r>
    <m/>
    <x v="3"/>
    <x v="4"/>
    <x v="24"/>
    <m/>
    <m/>
  </r>
  <r>
    <m/>
    <x v="3"/>
    <x v="4"/>
    <x v="25"/>
    <m/>
    <m/>
  </r>
  <r>
    <m/>
    <x v="3"/>
    <x v="4"/>
    <x v="19"/>
    <m/>
    <m/>
  </r>
  <r>
    <m/>
    <x v="3"/>
    <x v="4"/>
    <x v="26"/>
    <m/>
    <m/>
  </r>
  <r>
    <m/>
    <x v="3"/>
    <x v="4"/>
    <x v="21"/>
    <m/>
    <m/>
  </r>
  <r>
    <m/>
    <x v="3"/>
    <x v="4"/>
    <x v="22"/>
    <m/>
    <m/>
  </r>
  <r>
    <m/>
    <x v="3"/>
    <x v="4"/>
    <x v="27"/>
    <m/>
    <m/>
  </r>
  <r>
    <m/>
    <x v="3"/>
    <x v="5"/>
    <x v="28"/>
    <m/>
    <m/>
  </r>
  <r>
    <m/>
    <x v="3"/>
    <x v="5"/>
    <x v="29"/>
    <m/>
    <m/>
  </r>
  <r>
    <m/>
    <x v="3"/>
    <x v="5"/>
    <x v="30"/>
    <m/>
    <m/>
  </r>
  <r>
    <m/>
    <x v="3"/>
    <x v="5"/>
    <x v="31"/>
    <m/>
    <m/>
  </r>
  <r>
    <m/>
    <x v="3"/>
    <x v="5"/>
    <x v="32"/>
    <m/>
    <m/>
  </r>
  <r>
    <m/>
    <x v="3"/>
    <x v="5"/>
    <x v="33"/>
    <m/>
    <m/>
  </r>
  <r>
    <m/>
    <x v="3"/>
    <x v="5"/>
    <x v="34"/>
    <m/>
    <m/>
  </r>
  <r>
    <m/>
    <x v="3"/>
    <x v="5"/>
    <x v="35"/>
    <m/>
    <m/>
  </r>
  <r>
    <m/>
    <x v="3"/>
    <x v="5"/>
    <x v="36"/>
    <m/>
    <m/>
  </r>
  <r>
    <m/>
    <x v="3"/>
    <x v="6"/>
    <x v="37"/>
    <m/>
    <m/>
  </r>
  <r>
    <m/>
    <x v="4"/>
    <x v="9"/>
    <x v="7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1:K44" firstHeaderRow="1" firstDataRow="2" firstDataCol="1"/>
  <pivotFields count="6">
    <pivotField showAll="0"/>
    <pivotField axis="axisRow" showAll="0">
      <items count="6">
        <item sd="0" x="0"/>
        <item x="2"/>
        <item sd="0" x="1"/>
        <item sd="0" x="3"/>
        <item h="1" x="4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7"/>
        <item x="8"/>
        <item x="6"/>
        <item x="9"/>
        <item t="default"/>
      </items>
    </pivotField>
    <pivotField axis="axisRow" dataField="1" showAll="0">
      <items count="76">
        <item x="38"/>
        <item x="39"/>
        <item x="12"/>
        <item x="43"/>
        <item x="44"/>
        <item x="49"/>
        <item x="41"/>
        <item x="42"/>
        <item x="73"/>
        <item x="70"/>
        <item x="71"/>
        <item x="72"/>
        <item x="68"/>
        <item x="69"/>
        <item x="64"/>
        <item x="63"/>
        <item x="36"/>
        <item x="11"/>
        <item x="2"/>
        <item x="40"/>
        <item x="37"/>
        <item x="9"/>
        <item x="10"/>
        <item x="13"/>
        <item x="6"/>
        <item x="5"/>
        <item x="3"/>
        <item x="4"/>
        <item x="7"/>
        <item x="8"/>
        <item x="0"/>
        <item x="1"/>
        <item x="29"/>
        <item x="35"/>
        <item x="30"/>
        <item x="33"/>
        <item x="32"/>
        <item x="54"/>
        <item x="57"/>
        <item x="58"/>
        <item x="59"/>
        <item x="56"/>
        <item x="52"/>
        <item x="53"/>
        <item x="55"/>
        <item x="60"/>
        <item x="51"/>
        <item x="50"/>
        <item x="61"/>
        <item x="34"/>
        <item x="45"/>
        <item x="46"/>
        <item x="48"/>
        <item x="31"/>
        <item x="14"/>
        <item x="28"/>
        <item x="15"/>
        <item x="16"/>
        <item x="20"/>
        <item x="23"/>
        <item x="47"/>
        <item x="65"/>
        <item x="66"/>
        <item x="67"/>
        <item x="62"/>
        <item x="17"/>
        <item x="21"/>
        <item x="18"/>
        <item x="19"/>
        <item x="22"/>
        <item x="26"/>
        <item x="27"/>
        <item x="24"/>
        <item x="25"/>
        <item x="74"/>
        <item t="default"/>
      </items>
    </pivotField>
    <pivotField showAll="0"/>
    <pivotField showAll="0"/>
  </pivotFields>
  <rowFields count="2">
    <field x="1"/>
    <field x="3"/>
  </rowFields>
  <rowItems count="42">
    <i>
      <x/>
    </i>
    <i>
      <x v="1"/>
    </i>
    <i r="1">
      <x v="5"/>
    </i>
    <i r="1">
      <x v="16"/>
    </i>
    <i r="1">
      <x v="2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2"/>
    </i>
    <i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Tas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39"/>
  <sheetViews>
    <sheetView showGridLines="0" topLeftCell="C1" zoomScale="85" zoomScaleNormal="85" workbookViewId="0">
      <selection activeCell="I56" sqref="I56"/>
    </sheetView>
  </sheetViews>
  <sheetFormatPr defaultRowHeight="13.8" x14ac:dyDescent="0.25"/>
  <cols>
    <col min="2" max="2" width="32.33203125" bestFit="1" customWidth="1"/>
    <col min="3" max="3" width="2" customWidth="1"/>
    <col min="4" max="5" width="5.77734375" bestFit="1" customWidth="1"/>
    <col min="6" max="6" width="5" bestFit="1" customWidth="1"/>
    <col min="7" max="9" width="5.33203125" bestFit="1" customWidth="1"/>
    <col min="10" max="10" width="4.77734375" bestFit="1" customWidth="1"/>
    <col min="11" max="13" width="5.109375" bestFit="1" customWidth="1"/>
    <col min="14" max="15" width="5.33203125" bestFit="1" customWidth="1"/>
    <col min="16" max="19" width="5.77734375" bestFit="1" customWidth="1"/>
    <col min="20" max="20" width="5.33203125" bestFit="1" customWidth="1"/>
    <col min="21" max="23" width="5.77734375" bestFit="1" customWidth="1"/>
    <col min="24" max="24" width="5.33203125" bestFit="1" customWidth="1"/>
    <col min="25" max="25" width="5.77734375" bestFit="1" customWidth="1"/>
    <col min="26" max="28" width="6.109375" bestFit="1" customWidth="1"/>
    <col min="29" max="32" width="5.77734375" bestFit="1" customWidth="1"/>
  </cols>
  <sheetData>
    <row r="1" spans="2:32" x14ac:dyDescent="0.25">
      <c r="B1" s="4"/>
      <c r="C1" s="4"/>
      <c r="D1" s="98" t="s">
        <v>0</v>
      </c>
      <c r="E1" s="98"/>
      <c r="F1" s="98" t="s">
        <v>1</v>
      </c>
      <c r="G1" s="98"/>
      <c r="H1" s="98"/>
      <c r="I1" s="98"/>
      <c r="J1" s="98" t="s">
        <v>2</v>
      </c>
      <c r="K1" s="98"/>
      <c r="L1" s="98"/>
      <c r="M1" s="98"/>
      <c r="N1" s="98" t="s">
        <v>3</v>
      </c>
      <c r="O1" s="98"/>
      <c r="P1" s="98"/>
      <c r="Q1" s="98"/>
      <c r="R1" s="98"/>
      <c r="S1" s="98" t="s">
        <v>4</v>
      </c>
      <c r="T1" s="98"/>
      <c r="U1" s="98"/>
      <c r="V1" s="98"/>
      <c r="W1" s="98" t="s">
        <v>5</v>
      </c>
      <c r="X1" s="98"/>
      <c r="Y1" s="98"/>
      <c r="Z1" s="98"/>
      <c r="AA1" s="98"/>
      <c r="AB1" s="98" t="s">
        <v>6</v>
      </c>
      <c r="AC1" s="98"/>
      <c r="AD1" s="98"/>
      <c r="AE1" s="4"/>
      <c r="AF1" s="4"/>
    </row>
    <row r="2" spans="2:32" ht="28.2" x14ac:dyDescent="0.25">
      <c r="B2" s="4"/>
      <c r="C2" s="4"/>
      <c r="D2" s="5">
        <v>44704</v>
      </c>
      <c r="E2" s="5">
        <f>D2+7</f>
        <v>44711</v>
      </c>
      <c r="F2" s="5">
        <f t="shared" ref="F2:AF2" si="0">E2+7</f>
        <v>44718</v>
      </c>
      <c r="G2" s="5">
        <f t="shared" si="0"/>
        <v>44725</v>
      </c>
      <c r="H2" s="5">
        <f t="shared" si="0"/>
        <v>44732</v>
      </c>
      <c r="I2" s="5">
        <f t="shared" si="0"/>
        <v>44739</v>
      </c>
      <c r="J2" s="5">
        <f t="shared" si="0"/>
        <v>44746</v>
      </c>
      <c r="K2" s="5">
        <f t="shared" si="0"/>
        <v>44753</v>
      </c>
      <c r="L2" s="5">
        <f t="shared" si="0"/>
        <v>44760</v>
      </c>
      <c r="M2" s="5">
        <f t="shared" si="0"/>
        <v>44767</v>
      </c>
      <c r="N2" s="5">
        <f t="shared" si="0"/>
        <v>44774</v>
      </c>
      <c r="O2" s="5">
        <f t="shared" si="0"/>
        <v>44781</v>
      </c>
      <c r="P2" s="5">
        <f t="shared" si="0"/>
        <v>44788</v>
      </c>
      <c r="Q2" s="5">
        <f t="shared" si="0"/>
        <v>44795</v>
      </c>
      <c r="R2" s="5">
        <f t="shared" si="0"/>
        <v>44802</v>
      </c>
      <c r="S2" s="5">
        <f t="shared" si="0"/>
        <v>44809</v>
      </c>
      <c r="T2" s="5">
        <f t="shared" si="0"/>
        <v>44816</v>
      </c>
      <c r="U2" s="5">
        <f t="shared" si="0"/>
        <v>44823</v>
      </c>
      <c r="V2" s="5">
        <f t="shared" si="0"/>
        <v>44830</v>
      </c>
      <c r="W2" s="5">
        <f t="shared" si="0"/>
        <v>44837</v>
      </c>
      <c r="X2" s="5">
        <f t="shared" si="0"/>
        <v>44844</v>
      </c>
      <c r="Y2" s="5">
        <f t="shared" si="0"/>
        <v>44851</v>
      </c>
      <c r="Z2" s="5">
        <f t="shared" si="0"/>
        <v>44858</v>
      </c>
      <c r="AA2" s="5">
        <f t="shared" si="0"/>
        <v>44865</v>
      </c>
      <c r="AB2" s="5">
        <f t="shared" si="0"/>
        <v>44872</v>
      </c>
      <c r="AC2" s="5">
        <f t="shared" si="0"/>
        <v>44879</v>
      </c>
      <c r="AD2" s="5">
        <f t="shared" si="0"/>
        <v>44886</v>
      </c>
      <c r="AE2" s="5">
        <f t="shared" si="0"/>
        <v>44893</v>
      </c>
      <c r="AF2" s="5">
        <f t="shared" si="0"/>
        <v>44900</v>
      </c>
    </row>
    <row r="3" spans="2:32" x14ac:dyDescent="0.25">
      <c r="B3" s="4" t="s">
        <v>7</v>
      </c>
      <c r="C3" s="4"/>
      <c r="D3" s="6" t="s">
        <v>8</v>
      </c>
      <c r="E3" s="6" t="s">
        <v>8</v>
      </c>
      <c r="F3" s="7" t="s">
        <v>9</v>
      </c>
      <c r="G3" s="7" t="s">
        <v>9</v>
      </c>
      <c r="H3" s="7" t="s">
        <v>9</v>
      </c>
      <c r="I3" s="7" t="s">
        <v>9</v>
      </c>
      <c r="J3" s="8" t="s">
        <v>10</v>
      </c>
      <c r="K3" s="8" t="s">
        <v>10</v>
      </c>
      <c r="L3" s="9" t="s">
        <v>11</v>
      </c>
      <c r="M3" s="9" t="s">
        <v>11</v>
      </c>
      <c r="N3" s="10" t="s">
        <v>12</v>
      </c>
      <c r="O3" s="10" t="s">
        <v>12</v>
      </c>
      <c r="P3" s="11" t="s">
        <v>13</v>
      </c>
      <c r="Q3" s="12" t="s">
        <v>14</v>
      </c>
      <c r="R3" s="12" t="s">
        <v>14</v>
      </c>
      <c r="S3" s="12" t="s">
        <v>14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2:32" hidden="1" x14ac:dyDescent="0.25">
      <c r="B4" s="4"/>
      <c r="C4" s="4" t="s">
        <v>15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2:32" hidden="1" x14ac:dyDescent="0.25">
      <c r="B5" s="4"/>
      <c r="C5" s="4" t="s">
        <v>16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2:32" hidden="1" x14ac:dyDescent="0.25">
      <c r="B6" s="4"/>
      <c r="C6" s="4" t="s">
        <v>17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2:32" hidden="1" x14ac:dyDescent="0.25">
      <c r="B7" s="4"/>
      <c r="C7" s="4" t="s">
        <v>11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2:32" hidden="1" x14ac:dyDescent="0.25">
      <c r="B8" s="4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2:32" hidden="1" x14ac:dyDescent="0.25">
      <c r="B9" s="4"/>
      <c r="C9" s="4" t="s">
        <v>18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2:32" hidden="1" x14ac:dyDescent="0.25">
      <c r="B10" s="4"/>
      <c r="C10" s="13" t="s">
        <v>14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2:32" x14ac:dyDescent="0.25">
      <c r="B11" s="4" t="s">
        <v>19</v>
      </c>
      <c r="C11" s="4"/>
      <c r="D11" s="4"/>
      <c r="E11" s="6" t="s">
        <v>8</v>
      </c>
      <c r="F11" s="6" t="s">
        <v>8</v>
      </c>
      <c r="G11" s="6" t="s">
        <v>8</v>
      </c>
      <c r="H11" s="6" t="s">
        <v>8</v>
      </c>
      <c r="I11" s="7" t="s">
        <v>9</v>
      </c>
      <c r="J11" s="7" t="s">
        <v>9</v>
      </c>
      <c r="K11" s="7" t="s">
        <v>9</v>
      </c>
      <c r="L11" s="8" t="s">
        <v>10</v>
      </c>
      <c r="M11" s="8" t="s">
        <v>10</v>
      </c>
      <c r="N11" s="8" t="s">
        <v>10</v>
      </c>
      <c r="O11" s="9" t="s">
        <v>11</v>
      </c>
      <c r="P11" s="9" t="s">
        <v>11</v>
      </c>
      <c r="Q11" s="9" t="s">
        <v>11</v>
      </c>
      <c r="R11" s="10" t="s">
        <v>12</v>
      </c>
      <c r="S11" s="10" t="s">
        <v>12</v>
      </c>
      <c r="T11" s="11" t="s">
        <v>13</v>
      </c>
      <c r="U11" s="12" t="s">
        <v>14</v>
      </c>
      <c r="V11" s="12" t="s">
        <v>14</v>
      </c>
      <c r="W11" s="12" t="s">
        <v>14</v>
      </c>
      <c r="X11" s="4"/>
      <c r="Y11" s="4"/>
      <c r="Z11" s="4"/>
      <c r="AA11" s="4"/>
      <c r="AB11" s="4"/>
      <c r="AC11" s="4"/>
      <c r="AD11" s="4"/>
      <c r="AE11" s="4"/>
      <c r="AF11" s="4"/>
    </row>
    <row r="12" spans="2:32" hidden="1" x14ac:dyDescent="0.25">
      <c r="B12" s="4"/>
      <c r="C12" s="4" t="s">
        <v>15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2:32" hidden="1" x14ac:dyDescent="0.25">
      <c r="B13" s="4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2:32" hidden="1" x14ac:dyDescent="0.25">
      <c r="B14" s="4"/>
      <c r="C14" s="4" t="s">
        <v>17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2:32" hidden="1" x14ac:dyDescent="0.25">
      <c r="B15" s="4"/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2:32" hidden="1" x14ac:dyDescent="0.25">
      <c r="B16" s="4"/>
      <c r="C16" s="4" t="s">
        <v>12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32" hidden="1" x14ac:dyDescent="0.25">
      <c r="B17" s="4"/>
      <c r="C17" s="4" t="s">
        <v>18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2:32" hidden="1" x14ac:dyDescent="0.25">
      <c r="B18" s="4"/>
      <c r="C18" s="13" t="s">
        <v>14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2:32" ht="13.5" customHeight="1" x14ac:dyDescent="0.25">
      <c r="B19" s="4" t="s">
        <v>20</v>
      </c>
      <c r="C19" s="4"/>
      <c r="D19" s="4"/>
      <c r="E19" s="4"/>
      <c r="F19" s="4"/>
      <c r="G19" s="6" t="s">
        <v>8</v>
      </c>
      <c r="H19" s="6" t="s">
        <v>8</v>
      </c>
      <c r="I19" s="6" t="s">
        <v>8</v>
      </c>
      <c r="J19" s="6" t="s">
        <v>8</v>
      </c>
      <c r="K19" s="7" t="s">
        <v>9</v>
      </c>
      <c r="L19" s="7" t="s">
        <v>9</v>
      </c>
      <c r="M19" s="7" t="s">
        <v>9</v>
      </c>
      <c r="N19" s="8" t="s">
        <v>10</v>
      </c>
      <c r="O19" s="8" t="s">
        <v>10</v>
      </c>
      <c r="P19" s="8" t="s">
        <v>10</v>
      </c>
      <c r="Q19" s="8" t="s">
        <v>10</v>
      </c>
      <c r="R19" s="8" t="s">
        <v>10</v>
      </c>
      <c r="S19" s="9" t="s">
        <v>11</v>
      </c>
      <c r="T19" s="9" t="s">
        <v>11</v>
      </c>
      <c r="U19" s="9" t="s">
        <v>11</v>
      </c>
      <c r="V19" s="10" t="s">
        <v>12</v>
      </c>
      <c r="W19" s="10" t="s">
        <v>12</v>
      </c>
      <c r="X19" s="10" t="s">
        <v>12</v>
      </c>
      <c r="Y19" s="11" t="s">
        <v>13</v>
      </c>
      <c r="Z19" s="14" t="s">
        <v>21</v>
      </c>
      <c r="AA19" s="14" t="s">
        <v>21</v>
      </c>
      <c r="AB19" s="14" t="s">
        <v>21</v>
      </c>
      <c r="AC19" s="11" t="s">
        <v>22</v>
      </c>
      <c r="AD19" s="12" t="s">
        <v>14</v>
      </c>
      <c r="AE19" s="12" t="s">
        <v>14</v>
      </c>
      <c r="AF19" s="12" t="s">
        <v>14</v>
      </c>
    </row>
    <row r="20" spans="2:32" hidden="1" x14ac:dyDescent="0.25">
      <c r="B20" s="4"/>
      <c r="C20" s="4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2:32" hidden="1" x14ac:dyDescent="0.25">
      <c r="B21" s="4"/>
      <c r="C21" s="4" t="s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2:32" hidden="1" x14ac:dyDescent="0.25">
      <c r="B22" s="4"/>
      <c r="C22" s="4" t="s">
        <v>17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2:32" hidden="1" x14ac:dyDescent="0.25">
      <c r="B23" s="4"/>
      <c r="C23" s="4" t="s">
        <v>11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2:32" hidden="1" x14ac:dyDescent="0.25">
      <c r="B24" s="4"/>
      <c r="C24" s="4" t="s">
        <v>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2:32" hidden="1" x14ac:dyDescent="0.25">
      <c r="B25" s="4"/>
      <c r="C25" s="4" t="s">
        <v>18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2:32" hidden="1" x14ac:dyDescent="0.25">
      <c r="B26" s="4"/>
      <c r="C26" s="4" t="s">
        <v>21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2:32" hidden="1" x14ac:dyDescent="0.25">
      <c r="B27" s="4"/>
      <c r="C27" s="4" t="s">
        <v>23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2:32" hidden="1" x14ac:dyDescent="0.25">
      <c r="B28" s="4"/>
      <c r="C28" s="13" t="s">
        <v>14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2:32" x14ac:dyDescent="0.25">
      <c r="B29" s="4" t="s">
        <v>24</v>
      </c>
      <c r="C29" s="4"/>
      <c r="D29" s="4"/>
      <c r="E29" s="4"/>
      <c r="F29" s="4"/>
      <c r="G29" s="6" t="s">
        <v>8</v>
      </c>
      <c r="H29" s="6" t="s">
        <v>8</v>
      </c>
      <c r="I29" s="7" t="s">
        <v>9</v>
      </c>
      <c r="J29" s="7" t="s">
        <v>9</v>
      </c>
      <c r="K29" s="7" t="s">
        <v>9</v>
      </c>
      <c r="L29" s="8" t="s">
        <v>10</v>
      </c>
      <c r="M29" s="8" t="s">
        <v>10</v>
      </c>
      <c r="N29" s="8" t="s">
        <v>10</v>
      </c>
      <c r="O29" s="8" t="s">
        <v>10</v>
      </c>
      <c r="P29" s="8" t="s">
        <v>10</v>
      </c>
      <c r="Q29" s="8" t="s">
        <v>10</v>
      </c>
      <c r="R29" s="9" t="s">
        <v>11</v>
      </c>
      <c r="S29" s="9" t="s">
        <v>11</v>
      </c>
      <c r="T29" s="9" t="s">
        <v>11</v>
      </c>
      <c r="U29" s="10" t="s">
        <v>12</v>
      </c>
      <c r="V29" s="10" t="s">
        <v>12</v>
      </c>
      <c r="W29" s="10" t="s">
        <v>12</v>
      </c>
      <c r="X29" s="11" t="s">
        <v>13</v>
      </c>
      <c r="Y29" s="12" t="s">
        <v>14</v>
      </c>
      <c r="Z29" s="12" t="s">
        <v>14</v>
      </c>
      <c r="AA29" s="12" t="s">
        <v>14</v>
      </c>
      <c r="AB29" s="4"/>
      <c r="AC29" s="4"/>
      <c r="AD29" s="4"/>
      <c r="AE29" s="4"/>
      <c r="AF29" s="4"/>
    </row>
    <row r="30" spans="2:32" hidden="1" x14ac:dyDescent="0.25">
      <c r="B30" s="4"/>
      <c r="C30" s="4" t="s">
        <v>15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2:32" hidden="1" x14ac:dyDescent="0.25">
      <c r="B31" s="4"/>
      <c r="C31" s="4" t="s">
        <v>16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2:32" hidden="1" x14ac:dyDescent="0.25">
      <c r="B32" s="4"/>
      <c r="C32" s="4" t="s">
        <v>17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2:32" hidden="1" x14ac:dyDescent="0.25">
      <c r="B33" s="4"/>
      <c r="C33" s="4" t="s">
        <v>11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2:32" hidden="1" x14ac:dyDescent="0.25">
      <c r="B34" s="4"/>
      <c r="C34" s="4" t="s">
        <v>12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2:32" hidden="1" x14ac:dyDescent="0.25">
      <c r="B35" s="4"/>
      <c r="C35" s="4" t="s">
        <v>18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2:32" hidden="1" x14ac:dyDescent="0.25">
      <c r="B36" s="4"/>
      <c r="C36" s="4" t="s">
        <v>21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2:32" hidden="1" x14ac:dyDescent="0.25">
      <c r="B37" s="4"/>
      <c r="C37" s="4" t="s">
        <v>23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2:32" hidden="1" x14ac:dyDescent="0.25">
      <c r="B38" s="4"/>
      <c r="C38" s="13" t="s">
        <v>14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2:32" x14ac:dyDescent="0.25">
      <c r="B39" s="4" t="s">
        <v>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6" t="s">
        <v>8</v>
      </c>
      <c r="T39" s="6" t="s">
        <v>8</v>
      </c>
      <c r="U39" s="7" t="s">
        <v>9</v>
      </c>
      <c r="V39" s="7" t="s">
        <v>9</v>
      </c>
      <c r="W39" s="8" t="s">
        <v>10</v>
      </c>
      <c r="X39" s="8" t="s">
        <v>10</v>
      </c>
      <c r="Y39" s="9" t="s">
        <v>11</v>
      </c>
      <c r="Z39" s="9" t="s">
        <v>11</v>
      </c>
      <c r="AA39" s="10" t="s">
        <v>12</v>
      </c>
      <c r="AB39" s="10" t="s">
        <v>12</v>
      </c>
      <c r="AC39" s="11" t="s">
        <v>22</v>
      </c>
      <c r="AD39" s="12" t="s">
        <v>14</v>
      </c>
      <c r="AE39" s="12" t="s">
        <v>14</v>
      </c>
      <c r="AF39" s="12" t="s">
        <v>14</v>
      </c>
    </row>
  </sheetData>
  <dataConsolidate/>
  <mergeCells count="7">
    <mergeCell ref="W1:AA1"/>
    <mergeCell ref="AB1:AD1"/>
    <mergeCell ref="D1:E1"/>
    <mergeCell ref="F1:I1"/>
    <mergeCell ref="J1:M1"/>
    <mergeCell ref="N1:R1"/>
    <mergeCell ref="S1:V1"/>
  </mergeCells>
  <phoneticPr fontId="2" type="noConversion"/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39"/>
  <sheetViews>
    <sheetView workbookViewId="0">
      <selection activeCell="C5" sqref="C5"/>
    </sheetView>
  </sheetViews>
  <sheetFormatPr defaultRowHeight="13.8" x14ac:dyDescent="0.25"/>
  <cols>
    <col min="2" max="2" width="31.33203125" bestFit="1" customWidth="1"/>
    <col min="3" max="3" width="25.77734375" bestFit="1" customWidth="1"/>
    <col min="4" max="4" width="5.77734375" customWidth="1"/>
    <col min="5" max="5" width="6.21875" customWidth="1"/>
    <col min="6" max="6" width="6.21875" bestFit="1" customWidth="1"/>
    <col min="7" max="7" width="5.77734375" bestFit="1" customWidth="1"/>
    <col min="8" max="10" width="6.21875" bestFit="1" customWidth="1"/>
    <col min="11" max="11" width="5.77734375" bestFit="1" customWidth="1"/>
    <col min="12" max="14" width="6.21875" bestFit="1" customWidth="1"/>
    <col min="15" max="16" width="5.77734375" bestFit="1" customWidth="1"/>
    <col min="17" max="19" width="6.21875" bestFit="1" customWidth="1"/>
    <col min="20" max="20" width="5.77734375" bestFit="1" customWidth="1"/>
    <col min="21" max="24" width="6.21875" bestFit="1" customWidth="1"/>
    <col min="25" max="28" width="6.77734375" bestFit="1" customWidth="1"/>
    <col min="29" max="29" width="6.21875" bestFit="1" customWidth="1"/>
  </cols>
  <sheetData>
    <row r="1" spans="2:29" x14ac:dyDescent="0.25">
      <c r="E1" s="99" t="s">
        <v>0</v>
      </c>
      <c r="F1" s="99"/>
      <c r="G1" s="99" t="s">
        <v>1</v>
      </c>
      <c r="H1" s="99"/>
      <c r="I1" s="99"/>
      <c r="J1" s="99"/>
      <c r="K1" s="99" t="s">
        <v>2</v>
      </c>
      <c r="L1" s="99"/>
      <c r="M1" s="99"/>
      <c r="N1" s="99"/>
      <c r="O1" s="99" t="s">
        <v>3</v>
      </c>
      <c r="P1" s="99"/>
      <c r="Q1" s="99"/>
      <c r="R1" s="99"/>
      <c r="S1" s="99"/>
      <c r="T1" s="99" t="s">
        <v>4</v>
      </c>
      <c r="U1" s="99"/>
      <c r="V1" s="99"/>
      <c r="W1" s="99"/>
      <c r="X1" s="99" t="s">
        <v>5</v>
      </c>
      <c r="Y1" s="99"/>
      <c r="Z1" s="99"/>
      <c r="AA1" s="99"/>
      <c r="AB1" s="99"/>
      <c r="AC1" t="s">
        <v>6</v>
      </c>
    </row>
    <row r="2" spans="2:29" ht="37.200000000000003" x14ac:dyDescent="0.25">
      <c r="E2" s="2">
        <v>44704</v>
      </c>
      <c r="F2" s="2">
        <f>E2+7</f>
        <v>44711</v>
      </c>
      <c r="G2" s="2">
        <f t="shared" ref="G2:AC2" si="0">F2+7</f>
        <v>44718</v>
      </c>
      <c r="H2" s="2">
        <f t="shared" si="0"/>
        <v>44725</v>
      </c>
      <c r="I2" s="2">
        <f t="shared" si="0"/>
        <v>44732</v>
      </c>
      <c r="J2" s="2">
        <f t="shared" si="0"/>
        <v>44739</v>
      </c>
      <c r="K2" s="2">
        <f t="shared" si="0"/>
        <v>44746</v>
      </c>
      <c r="L2" s="2">
        <f t="shared" si="0"/>
        <v>44753</v>
      </c>
      <c r="M2" s="2">
        <f t="shared" si="0"/>
        <v>44760</v>
      </c>
      <c r="N2" s="2">
        <f t="shared" si="0"/>
        <v>44767</v>
      </c>
      <c r="O2" s="2">
        <f t="shared" si="0"/>
        <v>44774</v>
      </c>
      <c r="P2" s="2">
        <f t="shared" si="0"/>
        <v>44781</v>
      </c>
      <c r="Q2" s="2">
        <f t="shared" si="0"/>
        <v>44788</v>
      </c>
      <c r="R2" s="2">
        <f t="shared" si="0"/>
        <v>44795</v>
      </c>
      <c r="S2" s="2">
        <f t="shared" si="0"/>
        <v>44802</v>
      </c>
      <c r="T2" s="2">
        <f t="shared" si="0"/>
        <v>44809</v>
      </c>
      <c r="U2" s="2">
        <f t="shared" si="0"/>
        <v>44816</v>
      </c>
      <c r="V2" s="2">
        <f t="shared" si="0"/>
        <v>44823</v>
      </c>
      <c r="W2" s="2">
        <f t="shared" si="0"/>
        <v>44830</v>
      </c>
      <c r="X2" s="2">
        <f t="shared" si="0"/>
        <v>44837</v>
      </c>
      <c r="Y2" s="2">
        <f t="shared" si="0"/>
        <v>44844</v>
      </c>
      <c r="Z2" s="2">
        <f t="shared" si="0"/>
        <v>44851</v>
      </c>
      <c r="AA2" s="2">
        <f t="shared" si="0"/>
        <v>44858</v>
      </c>
      <c r="AB2" s="2">
        <f t="shared" si="0"/>
        <v>44865</v>
      </c>
      <c r="AC2" s="2">
        <f t="shared" si="0"/>
        <v>44872</v>
      </c>
    </row>
    <row r="3" spans="2:29" x14ac:dyDescent="0.25">
      <c r="B3" t="s">
        <v>7</v>
      </c>
      <c r="E3" s="3"/>
      <c r="F3" s="3"/>
      <c r="G3" s="3"/>
      <c r="H3" s="3"/>
    </row>
    <row r="4" spans="2:29" x14ac:dyDescent="0.25">
      <c r="C4" t="s">
        <v>15</v>
      </c>
    </row>
    <row r="5" spans="2:29" x14ac:dyDescent="0.25">
      <c r="C5" t="s">
        <v>16</v>
      </c>
    </row>
    <row r="6" spans="2:29" x14ac:dyDescent="0.25">
      <c r="C6" t="s">
        <v>17</v>
      </c>
    </row>
    <row r="7" spans="2:29" x14ac:dyDescent="0.25">
      <c r="C7" t="s">
        <v>11</v>
      </c>
    </row>
    <row r="8" spans="2:29" x14ac:dyDescent="0.25">
      <c r="C8" t="s">
        <v>12</v>
      </c>
    </row>
    <row r="9" spans="2:29" x14ac:dyDescent="0.25">
      <c r="C9" t="s">
        <v>18</v>
      </c>
    </row>
    <row r="10" spans="2:29" x14ac:dyDescent="0.25">
      <c r="C10" s="1" t="s">
        <v>14</v>
      </c>
    </row>
    <row r="11" spans="2:29" x14ac:dyDescent="0.25">
      <c r="B11" t="s">
        <v>19</v>
      </c>
    </row>
    <row r="12" spans="2:29" x14ac:dyDescent="0.25">
      <c r="C12" t="s">
        <v>15</v>
      </c>
    </row>
    <row r="13" spans="2:29" x14ac:dyDescent="0.25">
      <c r="C13" t="s">
        <v>16</v>
      </c>
    </row>
    <row r="14" spans="2:29" x14ac:dyDescent="0.25">
      <c r="C14" t="s">
        <v>17</v>
      </c>
    </row>
    <row r="15" spans="2:29" x14ac:dyDescent="0.25">
      <c r="C15" t="s">
        <v>11</v>
      </c>
    </row>
    <row r="16" spans="2:29" x14ac:dyDescent="0.25">
      <c r="C16" t="s">
        <v>12</v>
      </c>
    </row>
    <row r="17" spans="2:3" x14ac:dyDescent="0.25">
      <c r="C17" t="s">
        <v>18</v>
      </c>
    </row>
    <row r="18" spans="2:3" x14ac:dyDescent="0.25">
      <c r="C18" s="1" t="s">
        <v>14</v>
      </c>
    </row>
    <row r="19" spans="2:3" ht="13.5" customHeight="1" x14ac:dyDescent="0.25">
      <c r="B19" t="s">
        <v>20</v>
      </c>
    </row>
    <row r="20" spans="2:3" x14ac:dyDescent="0.25">
      <c r="C20" t="s">
        <v>15</v>
      </c>
    </row>
    <row r="21" spans="2:3" x14ac:dyDescent="0.25">
      <c r="C21" t="s">
        <v>16</v>
      </c>
    </row>
    <row r="22" spans="2:3" x14ac:dyDescent="0.25">
      <c r="C22" t="s">
        <v>17</v>
      </c>
    </row>
    <row r="23" spans="2:3" x14ac:dyDescent="0.25">
      <c r="C23" t="s">
        <v>11</v>
      </c>
    </row>
    <row r="24" spans="2:3" x14ac:dyDescent="0.25">
      <c r="C24" t="s">
        <v>12</v>
      </c>
    </row>
    <row r="25" spans="2:3" x14ac:dyDescent="0.25">
      <c r="C25" t="s">
        <v>18</v>
      </c>
    </row>
    <row r="26" spans="2:3" x14ac:dyDescent="0.25">
      <c r="C26" t="s">
        <v>21</v>
      </c>
    </row>
    <row r="27" spans="2:3" x14ac:dyDescent="0.25">
      <c r="C27" t="s">
        <v>23</v>
      </c>
    </row>
    <row r="28" spans="2:3" x14ac:dyDescent="0.25">
      <c r="C28" s="1" t="s">
        <v>14</v>
      </c>
    </row>
    <row r="29" spans="2:3" x14ac:dyDescent="0.25">
      <c r="B29" t="s">
        <v>24</v>
      </c>
    </row>
    <row r="30" spans="2:3" x14ac:dyDescent="0.25">
      <c r="C30" t="s">
        <v>15</v>
      </c>
    </row>
    <row r="31" spans="2:3" x14ac:dyDescent="0.25">
      <c r="C31" t="s">
        <v>16</v>
      </c>
    </row>
    <row r="32" spans="2:3" x14ac:dyDescent="0.25">
      <c r="C32" t="s">
        <v>17</v>
      </c>
    </row>
    <row r="33" spans="2:3" x14ac:dyDescent="0.25">
      <c r="C33" t="s">
        <v>11</v>
      </c>
    </row>
    <row r="34" spans="2:3" x14ac:dyDescent="0.25">
      <c r="C34" t="s">
        <v>12</v>
      </c>
    </row>
    <row r="35" spans="2:3" x14ac:dyDescent="0.25">
      <c r="C35" t="s">
        <v>18</v>
      </c>
    </row>
    <row r="36" spans="2:3" x14ac:dyDescent="0.25">
      <c r="C36" t="s">
        <v>21</v>
      </c>
    </row>
    <row r="37" spans="2:3" x14ac:dyDescent="0.25">
      <c r="C37" t="s">
        <v>23</v>
      </c>
    </row>
    <row r="38" spans="2:3" x14ac:dyDescent="0.25">
      <c r="C38" s="1" t="s">
        <v>14</v>
      </c>
    </row>
    <row r="39" spans="2:3" x14ac:dyDescent="0.25">
      <c r="B39" t="s">
        <v>25</v>
      </c>
    </row>
  </sheetData>
  <mergeCells count="6">
    <mergeCell ref="X1:AB1"/>
    <mergeCell ref="E1:F1"/>
    <mergeCell ref="G1:J1"/>
    <mergeCell ref="K1:N1"/>
    <mergeCell ref="O1:S1"/>
    <mergeCell ref="T1:W1"/>
  </mergeCells>
  <phoneticPr fontId="2" type="noConversion"/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9"/>
  <sheetViews>
    <sheetView showGridLines="0" zoomScale="85" zoomScaleNormal="85" workbookViewId="0">
      <selection activeCell="AK4" sqref="AK4"/>
    </sheetView>
  </sheetViews>
  <sheetFormatPr defaultRowHeight="13.8" x14ac:dyDescent="0.25"/>
  <cols>
    <col min="1" max="1" width="35.109375" customWidth="1"/>
    <col min="2" max="2" width="14.33203125" customWidth="1"/>
    <col min="3" max="3" width="16.33203125" customWidth="1"/>
    <col min="4" max="4" width="4.33203125" customWidth="1"/>
    <col min="5" max="5" width="4.44140625" customWidth="1"/>
    <col min="6" max="10" width="4.33203125" customWidth="1"/>
    <col min="11" max="11" width="4.44140625" customWidth="1"/>
    <col min="12" max="13" width="4.33203125" customWidth="1"/>
    <col min="14" max="14" width="4.44140625" customWidth="1"/>
    <col min="15" max="22" width="4.33203125" customWidth="1"/>
    <col min="23" max="24" width="4.21875" customWidth="1"/>
    <col min="25" max="31" width="4.33203125" customWidth="1"/>
    <col min="32" max="32" width="5.33203125" bestFit="1" customWidth="1"/>
    <col min="33" max="33" width="0" hidden="1" customWidth="1"/>
  </cols>
  <sheetData>
    <row r="1" spans="1:33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</row>
    <row r="2" spans="1:33" x14ac:dyDescent="0.25">
      <c r="A2" s="36"/>
      <c r="B2" s="36"/>
      <c r="C2" s="59" t="s">
        <v>317</v>
      </c>
      <c r="D2" s="104" t="s">
        <v>318</v>
      </c>
      <c r="E2" s="104"/>
      <c r="F2" s="104"/>
      <c r="G2" s="104"/>
      <c r="H2" s="104"/>
      <c r="I2" s="104"/>
      <c r="J2" s="100" t="s">
        <v>319</v>
      </c>
      <c r="K2" s="100"/>
      <c r="L2" s="100"/>
      <c r="M2" s="100"/>
      <c r="N2" s="100" t="s">
        <v>320</v>
      </c>
      <c r="O2" s="100"/>
      <c r="P2" s="100"/>
      <c r="Q2" s="100"/>
      <c r="R2" s="100"/>
      <c r="S2" s="100" t="s">
        <v>321</v>
      </c>
      <c r="T2" s="100"/>
      <c r="U2" s="100"/>
      <c r="V2" s="100"/>
      <c r="W2" s="104" t="s">
        <v>322</v>
      </c>
      <c r="X2" s="104"/>
      <c r="Y2" s="104"/>
      <c r="Z2" s="104"/>
      <c r="AA2" s="100" t="s">
        <v>323</v>
      </c>
      <c r="AB2" s="100"/>
      <c r="AC2" s="100"/>
      <c r="AD2" s="100"/>
      <c r="AE2" s="100"/>
      <c r="AF2" s="36"/>
      <c r="AG2" s="36"/>
    </row>
    <row r="3" spans="1:33" ht="27" x14ac:dyDescent="0.25">
      <c r="A3" s="36"/>
      <c r="B3" s="36"/>
      <c r="C3" s="36"/>
      <c r="D3" s="38">
        <v>44774</v>
      </c>
      <c r="E3" s="38">
        <v>44781</v>
      </c>
      <c r="F3" s="38">
        <v>44788</v>
      </c>
      <c r="G3" s="38">
        <v>44795</v>
      </c>
      <c r="H3" s="38">
        <v>44802</v>
      </c>
      <c r="I3" s="38">
        <v>44809</v>
      </c>
      <c r="J3" s="38">
        <v>44816</v>
      </c>
      <c r="K3" s="38">
        <v>44823</v>
      </c>
      <c r="L3" s="38">
        <v>44830</v>
      </c>
      <c r="M3" s="38">
        <v>44837</v>
      </c>
      <c r="N3" s="38">
        <v>44844</v>
      </c>
      <c r="O3" s="38">
        <v>44851</v>
      </c>
      <c r="P3" s="38">
        <v>44858</v>
      </c>
      <c r="Q3" s="38">
        <v>44865</v>
      </c>
      <c r="R3" s="38">
        <v>44872</v>
      </c>
      <c r="S3" s="38">
        <v>44879</v>
      </c>
      <c r="T3" s="38">
        <v>44886</v>
      </c>
      <c r="U3" s="38">
        <v>44893</v>
      </c>
      <c r="V3" s="38">
        <v>44900</v>
      </c>
      <c r="W3" s="38">
        <v>44907</v>
      </c>
      <c r="X3" s="38">
        <v>44914</v>
      </c>
      <c r="Y3" s="38">
        <v>44921</v>
      </c>
      <c r="Z3" s="38">
        <v>44928</v>
      </c>
      <c r="AA3" s="38">
        <v>44935</v>
      </c>
      <c r="AB3" s="38">
        <v>44942</v>
      </c>
      <c r="AC3" s="38">
        <v>44949</v>
      </c>
      <c r="AD3" s="62">
        <v>44956</v>
      </c>
      <c r="AE3" s="63"/>
      <c r="AF3" s="36"/>
      <c r="AG3" s="36"/>
    </row>
    <row r="4" spans="1:33" ht="66.599999999999994" customHeight="1" x14ac:dyDescent="0.25">
      <c r="A4" s="36"/>
      <c r="B4" s="36"/>
      <c r="C4" s="60" t="s">
        <v>324</v>
      </c>
      <c r="D4" s="68" t="s">
        <v>29</v>
      </c>
      <c r="E4" s="68"/>
      <c r="F4" s="68"/>
      <c r="G4" s="40" t="s">
        <v>30</v>
      </c>
      <c r="H4" s="40" t="s">
        <v>30</v>
      </c>
      <c r="I4" s="41" t="s">
        <v>325</v>
      </c>
      <c r="J4" s="41" t="s">
        <v>325</v>
      </c>
      <c r="K4" s="41" t="s">
        <v>325</v>
      </c>
      <c r="L4" s="41" t="s">
        <v>325</v>
      </c>
      <c r="M4" s="64"/>
      <c r="N4" s="42" t="s">
        <v>326</v>
      </c>
      <c r="O4" s="42" t="s">
        <v>326</v>
      </c>
      <c r="P4" s="43" t="s">
        <v>33</v>
      </c>
      <c r="Q4" s="43" t="s">
        <v>33</v>
      </c>
      <c r="R4" s="44" t="s">
        <v>315</v>
      </c>
      <c r="S4" s="45" t="s">
        <v>316</v>
      </c>
      <c r="T4" s="45" t="s">
        <v>316</v>
      </c>
      <c r="U4" s="45" t="s">
        <v>316</v>
      </c>
      <c r="V4" s="45" t="s">
        <v>316</v>
      </c>
      <c r="W4" s="46"/>
      <c r="X4" s="46"/>
      <c r="Y4" s="46"/>
      <c r="Z4" s="46"/>
      <c r="AA4" s="46"/>
      <c r="AB4" s="46"/>
      <c r="AC4" s="46"/>
      <c r="AD4" s="46"/>
      <c r="AE4" s="46"/>
      <c r="AF4" s="36"/>
      <c r="AG4" s="36"/>
    </row>
    <row r="5" spans="1:33" ht="66.599999999999994" customHeight="1" x14ac:dyDescent="0.25">
      <c r="A5" s="36"/>
      <c r="B5" s="36"/>
      <c r="C5" s="60" t="s">
        <v>327</v>
      </c>
      <c r="D5" s="46"/>
      <c r="E5" s="46"/>
      <c r="F5" s="46"/>
      <c r="G5" s="46"/>
      <c r="H5" s="39" t="s">
        <v>29</v>
      </c>
      <c r="I5" s="39" t="s">
        <v>29</v>
      </c>
      <c r="J5" s="40" t="s">
        <v>30</v>
      </c>
      <c r="K5" s="40" t="s">
        <v>30</v>
      </c>
      <c r="L5" s="41" t="s">
        <v>325</v>
      </c>
      <c r="M5" s="64"/>
      <c r="N5" s="41" t="s">
        <v>325</v>
      </c>
      <c r="O5" s="41" t="s">
        <v>325</v>
      </c>
      <c r="P5" s="42" t="s">
        <v>32</v>
      </c>
      <c r="Q5" s="42" t="s">
        <v>32</v>
      </c>
      <c r="R5" s="43" t="s">
        <v>33</v>
      </c>
      <c r="S5" s="43" t="s">
        <v>33</v>
      </c>
      <c r="T5" s="44" t="s">
        <v>315</v>
      </c>
      <c r="U5" s="45" t="s">
        <v>316</v>
      </c>
      <c r="V5" s="45" t="s">
        <v>316</v>
      </c>
      <c r="W5" s="45"/>
      <c r="X5" s="45"/>
      <c r="Y5" s="46"/>
      <c r="Z5" s="46"/>
      <c r="AA5" s="46"/>
      <c r="AB5" s="46"/>
      <c r="AC5" s="46"/>
      <c r="AD5" s="46"/>
      <c r="AE5" s="46"/>
      <c r="AF5" s="36"/>
      <c r="AG5" s="36"/>
    </row>
    <row r="6" spans="1:33" x14ac:dyDescent="0.25">
      <c r="A6" s="47" t="s">
        <v>27</v>
      </c>
      <c r="B6" s="48" t="s">
        <v>28</v>
      </c>
      <c r="C6" s="49"/>
      <c r="D6" s="50"/>
      <c r="E6" s="50"/>
      <c r="F6" s="50"/>
      <c r="G6" s="50"/>
      <c r="H6" s="50"/>
      <c r="I6" s="50"/>
      <c r="J6" s="50"/>
      <c r="K6" s="50"/>
      <c r="L6" s="50"/>
      <c r="M6" s="65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49"/>
      <c r="AG6" s="36"/>
    </row>
    <row r="7" spans="1:33" x14ac:dyDescent="0.25">
      <c r="A7" s="51" t="s">
        <v>324</v>
      </c>
      <c r="B7" s="52"/>
      <c r="C7" s="52"/>
      <c r="D7" s="53"/>
      <c r="E7" s="53"/>
      <c r="F7" s="53"/>
      <c r="G7" s="53"/>
      <c r="H7" s="53"/>
      <c r="I7" s="53"/>
      <c r="J7" s="53"/>
      <c r="K7" s="53"/>
      <c r="L7" s="53"/>
      <c r="M7" s="65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2"/>
      <c r="AG7" s="36"/>
    </row>
    <row r="8" spans="1:33" x14ac:dyDescent="0.25">
      <c r="A8" s="98" t="s">
        <v>29</v>
      </c>
      <c r="B8" s="54" t="s">
        <v>328</v>
      </c>
      <c r="C8" s="37"/>
      <c r="D8" s="37">
        <v>1</v>
      </c>
      <c r="E8" s="37">
        <v>1</v>
      </c>
      <c r="F8" s="37">
        <v>1</v>
      </c>
      <c r="G8" s="37"/>
      <c r="H8" s="37"/>
      <c r="I8" s="37"/>
      <c r="J8" s="37"/>
      <c r="K8" s="37"/>
      <c r="L8" s="37"/>
      <c r="M8" s="6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>
        <v>15</v>
      </c>
      <c r="AG8" s="36"/>
    </row>
    <row r="9" spans="1:33" x14ac:dyDescent="0.25">
      <c r="A9" s="98"/>
      <c r="B9" s="54" t="s">
        <v>329</v>
      </c>
      <c r="C9" s="37"/>
      <c r="D9" s="37"/>
      <c r="E9" s="37">
        <v>1</v>
      </c>
      <c r="F9" s="37">
        <v>1</v>
      </c>
      <c r="G9" s="37"/>
      <c r="H9" s="37"/>
      <c r="I9" s="37"/>
      <c r="J9" s="37"/>
      <c r="K9" s="37"/>
      <c r="L9" s="37"/>
      <c r="M9" s="66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>
        <v>10</v>
      </c>
      <c r="AG9" s="36"/>
    </row>
    <row r="10" spans="1:33" x14ac:dyDescent="0.25">
      <c r="A10" s="98"/>
      <c r="B10" s="55" t="s">
        <v>330</v>
      </c>
      <c r="C10" s="37"/>
      <c r="D10" s="37"/>
      <c r="E10" s="37">
        <v>1</v>
      </c>
      <c r="F10" s="37">
        <v>1</v>
      </c>
      <c r="G10" s="37"/>
      <c r="H10" s="37"/>
      <c r="I10" s="37"/>
      <c r="J10" s="37"/>
      <c r="K10" s="37"/>
      <c r="L10" s="37"/>
      <c r="M10" s="66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>
        <v>10</v>
      </c>
      <c r="AG10" s="36">
        <v>35</v>
      </c>
    </row>
    <row r="11" spans="1:33" x14ac:dyDescent="0.25">
      <c r="A11" s="101" t="s">
        <v>30</v>
      </c>
      <c r="B11" s="54" t="s">
        <v>328</v>
      </c>
      <c r="C11" s="37"/>
      <c r="D11" s="37"/>
      <c r="E11" s="37"/>
      <c r="F11" s="37"/>
      <c r="G11" s="37">
        <v>1</v>
      </c>
      <c r="H11" s="37">
        <v>0.5</v>
      </c>
      <c r="I11" s="37"/>
      <c r="J11" s="37"/>
      <c r="K11" s="37"/>
      <c r="L11" s="37"/>
      <c r="M11" s="66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>
        <v>7.5</v>
      </c>
      <c r="AG11" s="36">
        <v>10</v>
      </c>
    </row>
    <row r="12" spans="1:33" ht="14.4" x14ac:dyDescent="0.25">
      <c r="A12" s="102"/>
      <c r="B12" s="69" t="s">
        <v>330</v>
      </c>
      <c r="C12" s="37"/>
      <c r="D12" s="37"/>
      <c r="E12" s="37"/>
      <c r="F12" s="37"/>
      <c r="G12" s="37">
        <v>1</v>
      </c>
      <c r="H12" s="37">
        <v>1</v>
      </c>
      <c r="I12" s="37"/>
      <c r="J12" s="37"/>
      <c r="K12" s="37"/>
      <c r="L12" s="37"/>
      <c r="M12" s="66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>
        <v>10</v>
      </c>
      <c r="AG12" s="36"/>
    </row>
    <row r="13" spans="1:33" ht="14.4" x14ac:dyDescent="0.25">
      <c r="A13" s="103"/>
      <c r="B13" s="69" t="s">
        <v>329</v>
      </c>
      <c r="C13" s="37"/>
      <c r="D13" s="37"/>
      <c r="E13" s="37"/>
      <c r="F13" s="37"/>
      <c r="G13" s="37">
        <v>1</v>
      </c>
      <c r="H13" s="37">
        <v>1</v>
      </c>
      <c r="I13" s="37"/>
      <c r="J13" s="37"/>
      <c r="K13" s="37"/>
      <c r="L13" s="37"/>
      <c r="M13" s="66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>
        <v>10</v>
      </c>
      <c r="AG13" s="36"/>
    </row>
    <row r="14" spans="1:33" x14ac:dyDescent="0.25">
      <c r="A14" s="98" t="s">
        <v>31</v>
      </c>
      <c r="B14" s="54" t="s">
        <v>331</v>
      </c>
      <c r="C14" s="37"/>
      <c r="D14" s="37"/>
      <c r="E14" s="37"/>
      <c r="F14" s="37">
        <v>1</v>
      </c>
      <c r="G14" s="37">
        <v>1</v>
      </c>
      <c r="H14" s="37">
        <v>1</v>
      </c>
      <c r="I14" s="37">
        <v>1</v>
      </c>
      <c r="J14" s="37">
        <v>1</v>
      </c>
      <c r="K14" s="37">
        <v>1</v>
      </c>
      <c r="L14" s="37">
        <v>0.5</v>
      </c>
      <c r="M14" s="66"/>
      <c r="N14" s="37">
        <v>0.5</v>
      </c>
      <c r="O14" s="37">
        <v>0.5</v>
      </c>
      <c r="P14" s="37">
        <v>0.5</v>
      </c>
      <c r="Q14" s="37">
        <v>0.5</v>
      </c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>
        <v>42.5</v>
      </c>
      <c r="AG14" s="36"/>
    </row>
    <row r="15" spans="1:33" ht="15" customHeight="1" x14ac:dyDescent="0.25">
      <c r="A15" s="98"/>
      <c r="B15" s="69" t="s">
        <v>329</v>
      </c>
      <c r="C15" s="37"/>
      <c r="D15" s="37"/>
      <c r="E15" s="37"/>
      <c r="F15" s="37"/>
      <c r="G15" s="37"/>
      <c r="H15" s="37"/>
      <c r="I15" s="37">
        <v>1</v>
      </c>
      <c r="J15" s="37">
        <v>1</v>
      </c>
      <c r="K15" s="37">
        <v>1</v>
      </c>
      <c r="L15" s="37">
        <v>1</v>
      </c>
      <c r="M15" s="66"/>
      <c r="N15" s="37">
        <v>0.5</v>
      </c>
      <c r="O15" s="37">
        <v>0.5</v>
      </c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>
        <v>25</v>
      </c>
      <c r="AG15" s="36"/>
    </row>
    <row r="16" spans="1:33" x14ac:dyDescent="0.25">
      <c r="A16" s="98"/>
      <c r="B16" s="55" t="s">
        <v>332</v>
      </c>
      <c r="C16" s="37"/>
      <c r="D16" s="37"/>
      <c r="E16" s="37"/>
      <c r="F16" s="37"/>
      <c r="G16" s="37"/>
      <c r="H16" s="37"/>
      <c r="I16" s="37">
        <v>1</v>
      </c>
      <c r="J16" s="37">
        <v>1</v>
      </c>
      <c r="K16" s="37">
        <v>1</v>
      </c>
      <c r="L16" s="37">
        <v>1</v>
      </c>
      <c r="M16" s="66"/>
      <c r="N16" s="37">
        <v>1</v>
      </c>
      <c r="O16" s="37">
        <v>1</v>
      </c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>
        <v>30</v>
      </c>
      <c r="AG16" s="36">
        <v>30</v>
      </c>
    </row>
    <row r="17" spans="1:33" x14ac:dyDescent="0.25">
      <c r="A17" s="98" t="s">
        <v>32</v>
      </c>
      <c r="B17" s="55" t="s">
        <v>333</v>
      </c>
      <c r="C17" s="37"/>
      <c r="D17" s="37"/>
      <c r="E17" s="37"/>
      <c r="F17" s="37"/>
      <c r="G17" s="37"/>
      <c r="H17" s="37"/>
      <c r="I17" s="37"/>
      <c r="J17" s="37"/>
      <c r="K17" s="37"/>
      <c r="L17" s="37">
        <v>1</v>
      </c>
      <c r="M17" s="66"/>
      <c r="N17" s="37">
        <v>1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>
        <v>10</v>
      </c>
      <c r="AG17" s="36"/>
    </row>
    <row r="18" spans="1:33" ht="14.4" customHeight="1" x14ac:dyDescent="0.25">
      <c r="A18" s="98"/>
      <c r="B18" s="54" t="s">
        <v>334</v>
      </c>
      <c r="C18" s="37"/>
      <c r="D18" s="37"/>
      <c r="E18" s="37"/>
      <c r="F18" s="37"/>
      <c r="G18" s="37"/>
      <c r="H18" s="37"/>
      <c r="I18" s="37"/>
      <c r="J18" s="37"/>
      <c r="K18" s="37"/>
      <c r="L18" s="37">
        <v>1</v>
      </c>
      <c r="M18" s="66"/>
      <c r="N18" s="37">
        <v>1</v>
      </c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>
        <v>10</v>
      </c>
      <c r="AG18" s="36">
        <v>20</v>
      </c>
    </row>
    <row r="19" spans="1:33" ht="14.4" x14ac:dyDescent="0.25">
      <c r="A19" s="101" t="s">
        <v>33</v>
      </c>
      <c r="B19" s="69" t="s">
        <v>330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66"/>
      <c r="N19" s="37"/>
      <c r="O19" s="37">
        <v>1</v>
      </c>
      <c r="P19" s="37">
        <v>1</v>
      </c>
      <c r="Q19" s="37">
        <v>1</v>
      </c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>
        <v>15</v>
      </c>
      <c r="AG19" s="36"/>
    </row>
    <row r="20" spans="1:33" x14ac:dyDescent="0.25">
      <c r="A20" s="102"/>
      <c r="B20" s="55" t="s">
        <v>333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66"/>
      <c r="N20" s="37"/>
      <c r="O20" s="37">
        <v>1</v>
      </c>
      <c r="P20" s="37">
        <v>1</v>
      </c>
      <c r="Q20" s="37">
        <v>1</v>
      </c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>
        <v>15</v>
      </c>
      <c r="AG20" s="36"/>
    </row>
    <row r="21" spans="1:33" x14ac:dyDescent="0.25">
      <c r="A21" s="103"/>
      <c r="B21" s="54" t="s">
        <v>334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66"/>
      <c r="N21" s="37"/>
      <c r="O21" s="37"/>
      <c r="P21" s="37">
        <v>1</v>
      </c>
      <c r="Q21" s="37">
        <v>1</v>
      </c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>
        <v>10</v>
      </c>
      <c r="AG21" s="36">
        <v>20</v>
      </c>
    </row>
    <row r="22" spans="1:33" x14ac:dyDescent="0.25">
      <c r="A22" s="57" t="s">
        <v>327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66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36"/>
    </row>
    <row r="23" spans="1:33" x14ac:dyDescent="0.25">
      <c r="A23" s="98" t="s">
        <v>29</v>
      </c>
      <c r="B23" s="54" t="s">
        <v>328</v>
      </c>
      <c r="C23" s="37"/>
      <c r="D23" s="37"/>
      <c r="E23" s="37"/>
      <c r="F23" s="37"/>
      <c r="G23" s="37"/>
      <c r="H23" s="37">
        <v>0.5</v>
      </c>
      <c r="I23" s="37">
        <v>1</v>
      </c>
      <c r="J23" s="37"/>
      <c r="K23" s="37"/>
      <c r="L23" s="37"/>
      <c r="M23" s="66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>
        <v>7.5</v>
      </c>
      <c r="AG23" s="36"/>
    </row>
    <row r="24" spans="1:33" ht="14.4" x14ac:dyDescent="0.25">
      <c r="A24" s="98"/>
      <c r="B24" s="69" t="s">
        <v>330</v>
      </c>
      <c r="C24" s="37"/>
      <c r="D24" s="37"/>
      <c r="E24" s="37"/>
      <c r="F24" s="37"/>
      <c r="G24" s="37"/>
      <c r="H24" s="37"/>
      <c r="I24" s="37">
        <v>1</v>
      </c>
      <c r="J24" s="37">
        <v>1</v>
      </c>
      <c r="K24" s="37">
        <v>1</v>
      </c>
      <c r="L24" s="37"/>
      <c r="M24" s="66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>
        <v>15</v>
      </c>
      <c r="AG24" s="36"/>
    </row>
    <row r="25" spans="1:33" x14ac:dyDescent="0.25">
      <c r="A25" s="56" t="s">
        <v>30</v>
      </c>
      <c r="B25" s="54" t="s">
        <v>328</v>
      </c>
      <c r="C25" s="37"/>
      <c r="D25" s="37"/>
      <c r="E25" s="37"/>
      <c r="F25" s="37"/>
      <c r="G25" s="37"/>
      <c r="H25" s="37"/>
      <c r="I25" s="37"/>
      <c r="J25" s="37">
        <v>1</v>
      </c>
      <c r="K25" s="37">
        <v>1</v>
      </c>
      <c r="L25" s="37"/>
      <c r="M25" s="66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>
        <v>10</v>
      </c>
      <c r="AG25" s="36">
        <v>15</v>
      </c>
    </row>
    <row r="26" spans="1:33" ht="15" customHeight="1" x14ac:dyDescent="0.25">
      <c r="A26" s="98" t="s">
        <v>31</v>
      </c>
      <c r="B26" s="54" t="s">
        <v>328</v>
      </c>
      <c r="C26" s="37"/>
      <c r="D26" s="37"/>
      <c r="E26" s="37"/>
      <c r="F26" s="37"/>
      <c r="G26" s="37"/>
      <c r="H26" s="37"/>
      <c r="I26" s="37"/>
      <c r="J26" s="37"/>
      <c r="K26" s="37"/>
      <c r="L26" s="37">
        <v>1</v>
      </c>
      <c r="M26" s="66"/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>
        <v>40</v>
      </c>
      <c r="AG26" s="36"/>
    </row>
    <row r="27" spans="1:33" ht="14.4" customHeight="1" x14ac:dyDescent="0.25">
      <c r="A27" s="98"/>
      <c r="B27" s="69" t="s">
        <v>331</v>
      </c>
      <c r="C27" s="37"/>
      <c r="D27" s="37"/>
      <c r="E27" s="37"/>
      <c r="F27" s="37"/>
      <c r="G27" s="37"/>
      <c r="H27" s="37"/>
      <c r="I27" s="37"/>
      <c r="J27" s="37"/>
      <c r="K27" s="37"/>
      <c r="L27" s="37">
        <v>0.5</v>
      </c>
      <c r="M27" s="66"/>
      <c r="N27" s="37">
        <v>0.5</v>
      </c>
      <c r="O27" s="37">
        <v>0.5</v>
      </c>
      <c r="P27" s="37">
        <v>0.5</v>
      </c>
      <c r="Q27" s="37">
        <v>1</v>
      </c>
      <c r="R27" s="37">
        <v>1</v>
      </c>
      <c r="S27" s="37">
        <v>1</v>
      </c>
      <c r="T27" s="37">
        <v>1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>
        <v>30</v>
      </c>
      <c r="AG27" s="36"/>
    </row>
    <row r="28" spans="1:33" ht="14.4" customHeight="1" x14ac:dyDescent="0.25">
      <c r="A28" s="98"/>
      <c r="B28" s="69" t="s">
        <v>329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66"/>
      <c r="N28" s="37">
        <v>0.5</v>
      </c>
      <c r="O28" s="37">
        <v>0.5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>
        <v>30</v>
      </c>
      <c r="AG28" s="36"/>
    </row>
    <row r="29" spans="1:33" x14ac:dyDescent="0.25">
      <c r="A29" s="98"/>
      <c r="B29" s="54" t="s">
        <v>332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66"/>
      <c r="N29" s="37"/>
      <c r="O29" s="37"/>
      <c r="P29" s="37">
        <v>1</v>
      </c>
      <c r="Q29" s="37">
        <v>1</v>
      </c>
      <c r="R29" s="37">
        <v>1</v>
      </c>
      <c r="S29" s="37">
        <v>1</v>
      </c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>
        <v>20</v>
      </c>
      <c r="AG29" s="36">
        <v>50</v>
      </c>
    </row>
    <row r="30" spans="1:33" x14ac:dyDescent="0.25">
      <c r="A30" s="98" t="s">
        <v>32</v>
      </c>
      <c r="B30" s="55" t="s">
        <v>333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66"/>
      <c r="N30" s="37"/>
      <c r="O30" s="37"/>
      <c r="P30" s="37"/>
      <c r="Q30" s="37">
        <v>1</v>
      </c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>
        <v>5</v>
      </c>
      <c r="AG30" s="36"/>
    </row>
    <row r="31" spans="1:33" x14ac:dyDescent="0.25">
      <c r="A31" s="98"/>
      <c r="B31" s="54" t="s">
        <v>334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66"/>
      <c r="N31" s="37"/>
      <c r="O31" s="37"/>
      <c r="P31" s="37"/>
      <c r="Q31" s="37">
        <v>1</v>
      </c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>
        <v>5</v>
      </c>
      <c r="AG31" s="36">
        <v>9</v>
      </c>
    </row>
    <row r="32" spans="1:33" ht="14.4" x14ac:dyDescent="0.25">
      <c r="A32" s="101" t="s">
        <v>33</v>
      </c>
      <c r="B32" s="69" t="s">
        <v>330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66"/>
      <c r="N32" s="37"/>
      <c r="O32" s="37"/>
      <c r="P32" s="37"/>
      <c r="Q32" s="37"/>
      <c r="R32" s="37">
        <v>1</v>
      </c>
      <c r="S32" s="37">
        <v>1</v>
      </c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>
        <v>10</v>
      </c>
      <c r="AG32" s="36"/>
    </row>
    <row r="33" spans="1:33" x14ac:dyDescent="0.25">
      <c r="A33" s="102"/>
      <c r="B33" s="55" t="s">
        <v>333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66"/>
      <c r="N33" s="37"/>
      <c r="O33" s="37"/>
      <c r="P33" s="37"/>
      <c r="Q33" s="37"/>
      <c r="R33" s="37">
        <v>1</v>
      </c>
      <c r="S33" s="37">
        <v>1</v>
      </c>
      <c r="T33" s="37">
        <v>1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>
        <v>15</v>
      </c>
      <c r="AG33" s="36"/>
    </row>
    <row r="34" spans="1:33" x14ac:dyDescent="0.25">
      <c r="A34" s="103"/>
      <c r="B34" s="54" t="s">
        <v>334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66"/>
      <c r="N34" s="37"/>
      <c r="O34" s="37"/>
      <c r="P34" s="37"/>
      <c r="Q34" s="37"/>
      <c r="R34" s="37">
        <v>1</v>
      </c>
      <c r="S34" s="37">
        <v>1</v>
      </c>
      <c r="T34" s="37">
        <v>1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>
        <v>15</v>
      </c>
      <c r="AG34" s="36">
        <v>15</v>
      </c>
    </row>
    <row r="35" spans="1:33" x14ac:dyDescent="0.25">
      <c r="A35" s="57" t="s">
        <v>335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66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36"/>
    </row>
    <row r="36" spans="1:33" ht="14.4" x14ac:dyDescent="0.25">
      <c r="A36" s="58"/>
      <c r="B36" s="69" t="s">
        <v>330</v>
      </c>
      <c r="C36" s="37"/>
      <c r="D36" s="37"/>
      <c r="E36" s="37"/>
      <c r="F36" s="37"/>
      <c r="G36" s="37"/>
      <c r="H36" s="37"/>
      <c r="I36" s="37"/>
      <c r="J36" s="37"/>
      <c r="K36" s="37"/>
      <c r="L36" s="37">
        <v>1</v>
      </c>
      <c r="M36" s="66"/>
      <c r="N36" s="37">
        <v>1</v>
      </c>
      <c r="O36" s="37">
        <v>1</v>
      </c>
      <c r="P36" s="37"/>
      <c r="Q36" s="37">
        <v>1</v>
      </c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>
        <v>20</v>
      </c>
      <c r="AG36" s="36"/>
    </row>
    <row r="37" spans="1:33" ht="14.4" x14ac:dyDescent="0.25">
      <c r="A37" s="58"/>
      <c r="B37" s="69" t="s">
        <v>331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66"/>
      <c r="N37" s="37"/>
      <c r="O37" s="37"/>
      <c r="P37" s="37"/>
      <c r="Q37" s="37"/>
      <c r="R37" s="37"/>
      <c r="S37" s="37"/>
      <c r="T37" s="37"/>
      <c r="U37" s="37">
        <v>1</v>
      </c>
      <c r="V37" s="37">
        <v>1</v>
      </c>
      <c r="W37" s="37">
        <v>1</v>
      </c>
      <c r="X37" s="37">
        <v>1</v>
      </c>
      <c r="Y37" s="37"/>
      <c r="Z37" s="37"/>
      <c r="AA37" s="37"/>
      <c r="AB37" s="37"/>
      <c r="AC37" s="37"/>
      <c r="AD37" s="37"/>
      <c r="AE37" s="37"/>
      <c r="AF37" s="37"/>
      <c r="AG37" s="36"/>
    </row>
    <row r="38" spans="1:33" ht="14.4" x14ac:dyDescent="0.25">
      <c r="A38" s="58"/>
      <c r="B38" s="70" t="s">
        <v>329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66"/>
      <c r="N38" s="37"/>
      <c r="O38" s="37"/>
      <c r="P38" s="37"/>
      <c r="Q38" s="37"/>
      <c r="R38" s="37"/>
      <c r="S38" s="37"/>
      <c r="T38" s="37"/>
      <c r="U38" s="37">
        <v>1</v>
      </c>
      <c r="V38" s="37">
        <v>1</v>
      </c>
      <c r="W38" s="37">
        <v>1</v>
      </c>
      <c r="X38" s="37">
        <v>1</v>
      </c>
      <c r="Y38" s="37"/>
      <c r="Z38" s="37"/>
      <c r="AA38" s="37"/>
      <c r="AB38" s="37"/>
      <c r="AC38" s="37"/>
      <c r="AD38" s="37"/>
      <c r="AE38" s="37"/>
      <c r="AF38" s="37">
        <v>20</v>
      </c>
      <c r="AG38" s="36"/>
    </row>
    <row r="39" spans="1:33" x14ac:dyDescent="0.25">
      <c r="A39" s="52" t="s">
        <v>336</v>
      </c>
      <c r="B39" s="61"/>
      <c r="C39" s="52"/>
      <c r="D39" s="57">
        <v>1</v>
      </c>
      <c r="E39" s="57">
        <v>3</v>
      </c>
      <c r="F39" s="57">
        <v>4</v>
      </c>
      <c r="G39" s="57">
        <v>4</v>
      </c>
      <c r="H39" s="57">
        <v>4</v>
      </c>
      <c r="I39" s="57">
        <v>5</v>
      </c>
      <c r="J39" s="57">
        <v>5</v>
      </c>
      <c r="K39" s="57">
        <v>5</v>
      </c>
      <c r="L39" s="57">
        <v>7</v>
      </c>
      <c r="M39" s="67">
        <v>0</v>
      </c>
      <c r="N39" s="57">
        <v>7</v>
      </c>
      <c r="O39" s="57">
        <v>7</v>
      </c>
      <c r="P39" s="57">
        <v>7</v>
      </c>
      <c r="Q39" s="57">
        <v>10.5</v>
      </c>
      <c r="R39" s="57">
        <v>7</v>
      </c>
      <c r="S39" s="57">
        <v>7</v>
      </c>
      <c r="T39" s="57">
        <v>5</v>
      </c>
      <c r="U39" s="57">
        <v>2</v>
      </c>
      <c r="V39" s="57">
        <v>2</v>
      </c>
      <c r="W39" s="57">
        <v>2</v>
      </c>
      <c r="X39" s="57">
        <v>2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462.5</v>
      </c>
      <c r="AG39" s="36"/>
    </row>
  </sheetData>
  <autoFilter ref="A6:AG39" xr:uid="{00000000-0001-0000-0200-000000000000}"/>
  <mergeCells count="15">
    <mergeCell ref="AA2:AE2"/>
    <mergeCell ref="A32:A34"/>
    <mergeCell ref="A23:A24"/>
    <mergeCell ref="A26:A29"/>
    <mergeCell ref="A30:A31"/>
    <mergeCell ref="A8:A10"/>
    <mergeCell ref="A14:A16"/>
    <mergeCell ref="A17:A18"/>
    <mergeCell ref="A19:A21"/>
    <mergeCell ref="A11:A13"/>
    <mergeCell ref="J2:M2"/>
    <mergeCell ref="N2:R2"/>
    <mergeCell ref="S2:V2"/>
    <mergeCell ref="D2:I2"/>
    <mergeCell ref="W2:Z2"/>
  </mergeCells>
  <phoneticPr fontId="2" type="noConversion"/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FC23-C623-4FE9-8F75-D93A37C3096A}">
  <dimension ref="A1:K90"/>
  <sheetViews>
    <sheetView tabSelected="1" topLeftCell="A17" workbookViewId="0">
      <selection activeCell="D28" sqref="D28"/>
    </sheetView>
  </sheetViews>
  <sheetFormatPr defaultRowHeight="13.8" x14ac:dyDescent="0.25"/>
  <cols>
    <col min="1" max="1" width="13.5546875" style="36" customWidth="1"/>
    <col min="2" max="2" width="12.33203125" style="36" bestFit="1" customWidth="1"/>
    <col min="3" max="3" width="34.77734375" style="36" bestFit="1" customWidth="1"/>
    <col min="4" max="4" width="29" style="36" bestFit="1" customWidth="1"/>
    <col min="5" max="5" width="12.6640625" style="36" customWidth="1"/>
    <col min="6" max="6" width="16.44140625" style="36" customWidth="1"/>
    <col min="7" max="9" width="16.5546875" style="36" customWidth="1"/>
    <col min="10" max="10" width="26.77734375" style="36" customWidth="1"/>
    <col min="11" max="11" width="43.5546875" style="36" customWidth="1"/>
    <col min="12" max="16384" width="8.88671875" style="36"/>
  </cols>
  <sheetData>
    <row r="1" spans="1:11" ht="17.399999999999999" thickBot="1" x14ac:dyDescent="0.3">
      <c r="A1" s="71" t="s">
        <v>254</v>
      </c>
      <c r="B1" s="71" t="s">
        <v>255</v>
      </c>
      <c r="C1" s="71" t="s">
        <v>256</v>
      </c>
      <c r="D1" s="71" t="s">
        <v>257</v>
      </c>
      <c r="E1" s="71" t="s">
        <v>258</v>
      </c>
      <c r="F1" s="71" t="s">
        <v>259</v>
      </c>
      <c r="G1" s="71" t="s">
        <v>260</v>
      </c>
      <c r="H1" s="71" t="s">
        <v>261</v>
      </c>
      <c r="I1" s="71" t="s">
        <v>262</v>
      </c>
      <c r="J1" s="71" t="s">
        <v>351</v>
      </c>
      <c r="K1" s="72" t="s">
        <v>263</v>
      </c>
    </row>
    <row r="2" spans="1:11" ht="19.95" customHeight="1" thickTop="1" thickBot="1" x14ac:dyDescent="0.3">
      <c r="A2" s="118" t="s">
        <v>264</v>
      </c>
      <c r="B2" s="120" t="s">
        <v>264</v>
      </c>
      <c r="C2" s="73" t="s">
        <v>265</v>
      </c>
      <c r="D2" s="73"/>
      <c r="E2" s="74" t="s">
        <v>266</v>
      </c>
      <c r="F2" s="75">
        <v>44782</v>
      </c>
      <c r="G2" s="75">
        <v>44799</v>
      </c>
      <c r="H2" s="76" t="s">
        <v>267</v>
      </c>
      <c r="I2" s="76" t="s">
        <v>267</v>
      </c>
      <c r="J2" s="76" t="s">
        <v>354</v>
      </c>
      <c r="K2" s="77"/>
    </row>
    <row r="3" spans="1:11" ht="19.95" customHeight="1" thickTop="1" thickBot="1" x14ac:dyDescent="0.3">
      <c r="A3" s="116"/>
      <c r="B3" s="110"/>
      <c r="C3" s="78" t="s">
        <v>268</v>
      </c>
      <c r="D3" s="73"/>
      <c r="E3" s="74" t="s">
        <v>266</v>
      </c>
      <c r="F3" s="75">
        <v>44782</v>
      </c>
      <c r="G3" s="75">
        <v>44799</v>
      </c>
      <c r="H3" s="76" t="s">
        <v>267</v>
      </c>
      <c r="I3" s="76" t="s">
        <v>267</v>
      </c>
      <c r="J3" s="76" t="s">
        <v>355</v>
      </c>
      <c r="K3" s="77"/>
    </row>
    <row r="4" spans="1:11" ht="19.95" customHeight="1" thickTop="1" thickBot="1" x14ac:dyDescent="0.3">
      <c r="A4" s="116"/>
      <c r="B4" s="110"/>
      <c r="C4" s="78" t="s">
        <v>269</v>
      </c>
      <c r="D4" s="73"/>
      <c r="E4" s="74" t="s">
        <v>266</v>
      </c>
      <c r="F4" s="75">
        <v>44782</v>
      </c>
      <c r="G4" s="75">
        <v>44799</v>
      </c>
      <c r="H4" s="76" t="s">
        <v>267</v>
      </c>
      <c r="I4" s="75" t="s">
        <v>270</v>
      </c>
      <c r="J4" s="75"/>
      <c r="K4" s="77"/>
    </row>
    <row r="5" spans="1:11" ht="19.95" customHeight="1" thickTop="1" thickBot="1" x14ac:dyDescent="0.3">
      <c r="A5" s="116"/>
      <c r="B5" s="110"/>
      <c r="C5" s="78" t="s">
        <v>271</v>
      </c>
      <c r="D5" s="73"/>
      <c r="E5" s="74" t="s">
        <v>272</v>
      </c>
      <c r="F5" s="75">
        <v>44782</v>
      </c>
      <c r="G5" s="75">
        <v>44820</v>
      </c>
      <c r="H5" s="76" t="s">
        <v>267</v>
      </c>
      <c r="I5" s="75" t="s">
        <v>388</v>
      </c>
      <c r="J5" s="75" t="s">
        <v>389</v>
      </c>
      <c r="K5" s="77"/>
    </row>
    <row r="6" spans="1:11" ht="19.95" customHeight="1" thickTop="1" thickBot="1" x14ac:dyDescent="0.3">
      <c r="A6" s="119"/>
      <c r="B6" s="111"/>
      <c r="C6" s="78" t="s">
        <v>273</v>
      </c>
      <c r="D6" s="73"/>
      <c r="E6" s="74" t="s">
        <v>408</v>
      </c>
      <c r="F6" s="75">
        <v>44782</v>
      </c>
      <c r="G6" s="75">
        <v>44820</v>
      </c>
      <c r="H6" s="76" t="s">
        <v>267</v>
      </c>
      <c r="I6" s="75" t="s">
        <v>388</v>
      </c>
      <c r="J6" s="75"/>
      <c r="K6" s="77"/>
    </row>
    <row r="7" spans="1:11" ht="19.95" customHeight="1" thickTop="1" thickBot="1" x14ac:dyDescent="0.3">
      <c r="A7" s="118" t="s">
        <v>274</v>
      </c>
      <c r="B7" s="118" t="s">
        <v>275</v>
      </c>
      <c r="C7" s="105" t="s">
        <v>276</v>
      </c>
      <c r="D7" s="79" t="s">
        <v>277</v>
      </c>
      <c r="E7" s="80" t="s">
        <v>345</v>
      </c>
      <c r="F7" s="81">
        <v>44782</v>
      </c>
      <c r="G7" s="81">
        <v>44799</v>
      </c>
      <c r="H7" s="81" t="s">
        <v>278</v>
      </c>
      <c r="I7" s="81" t="s">
        <v>285</v>
      </c>
      <c r="J7" s="81" t="s">
        <v>346</v>
      </c>
      <c r="K7" s="82"/>
    </row>
    <row r="8" spans="1:11" ht="19.95" customHeight="1" thickTop="1" thickBot="1" x14ac:dyDescent="0.3">
      <c r="A8" s="116"/>
      <c r="B8" s="116"/>
      <c r="C8" s="106"/>
      <c r="D8" s="83" t="s">
        <v>279</v>
      </c>
      <c r="E8" s="80" t="s">
        <v>266</v>
      </c>
      <c r="F8" s="81">
        <v>44782</v>
      </c>
      <c r="G8" s="81">
        <v>44812</v>
      </c>
      <c r="H8" s="81" t="s">
        <v>278</v>
      </c>
      <c r="I8" s="81" t="s">
        <v>285</v>
      </c>
      <c r="J8" s="81" t="s">
        <v>346</v>
      </c>
      <c r="K8" s="84"/>
    </row>
    <row r="9" spans="1:11" ht="48" thickTop="1" thickBot="1" x14ac:dyDescent="0.3">
      <c r="A9" s="116"/>
      <c r="B9" s="116"/>
      <c r="C9" s="107" t="s">
        <v>280</v>
      </c>
      <c r="D9" s="79" t="s">
        <v>277</v>
      </c>
      <c r="E9" s="80" t="s">
        <v>345</v>
      </c>
      <c r="F9" s="81">
        <v>44782</v>
      </c>
      <c r="G9" s="81">
        <v>44806</v>
      </c>
      <c r="H9" s="85" t="s">
        <v>267</v>
      </c>
      <c r="I9" s="81" t="s">
        <v>285</v>
      </c>
      <c r="J9" s="81" t="s">
        <v>346</v>
      </c>
      <c r="K9" s="86" t="s">
        <v>281</v>
      </c>
    </row>
    <row r="10" spans="1:11" ht="34.799999999999997" thickTop="1" thickBot="1" x14ac:dyDescent="0.3">
      <c r="A10" s="116"/>
      <c r="B10" s="116"/>
      <c r="C10" s="108"/>
      <c r="D10" s="83" t="s">
        <v>279</v>
      </c>
      <c r="E10" s="80" t="s">
        <v>345</v>
      </c>
      <c r="F10" s="81">
        <v>44782</v>
      </c>
      <c r="G10" s="81">
        <v>44806</v>
      </c>
      <c r="H10" s="85" t="s">
        <v>267</v>
      </c>
      <c r="I10" s="81" t="s">
        <v>285</v>
      </c>
      <c r="J10" s="81" t="s">
        <v>346</v>
      </c>
      <c r="K10" s="84" t="s">
        <v>352</v>
      </c>
    </row>
    <row r="11" spans="1:11" ht="48" thickTop="1" thickBot="1" x14ac:dyDescent="0.3">
      <c r="A11" s="116"/>
      <c r="B11" s="116"/>
      <c r="C11" s="109"/>
      <c r="D11" s="83" t="s">
        <v>282</v>
      </c>
      <c r="E11" s="80" t="s">
        <v>345</v>
      </c>
      <c r="F11" s="81">
        <v>44782</v>
      </c>
      <c r="G11" s="81">
        <v>44806</v>
      </c>
      <c r="H11" s="85" t="s">
        <v>267</v>
      </c>
      <c r="I11" s="81" t="s">
        <v>285</v>
      </c>
      <c r="J11" s="81" t="s">
        <v>346</v>
      </c>
      <c r="K11" s="86" t="s">
        <v>353</v>
      </c>
    </row>
    <row r="12" spans="1:11" ht="19.95" customHeight="1" thickTop="1" thickBot="1" x14ac:dyDescent="0.3">
      <c r="A12" s="116"/>
      <c r="B12" s="110" t="s">
        <v>283</v>
      </c>
      <c r="C12" s="112" t="s">
        <v>284</v>
      </c>
      <c r="D12" s="73" t="s">
        <v>277</v>
      </c>
      <c r="E12" s="74" t="s">
        <v>266</v>
      </c>
      <c r="F12" s="75">
        <v>44795</v>
      </c>
      <c r="G12" s="75">
        <v>44813</v>
      </c>
      <c r="H12" s="75" t="s">
        <v>278</v>
      </c>
      <c r="I12" s="76" t="s">
        <v>285</v>
      </c>
      <c r="J12" s="76" t="s">
        <v>348</v>
      </c>
      <c r="K12" s="87"/>
    </row>
    <row r="13" spans="1:11" ht="19.95" customHeight="1" thickTop="1" thickBot="1" x14ac:dyDescent="0.3">
      <c r="A13" s="116"/>
      <c r="B13" s="110"/>
      <c r="C13" s="113"/>
      <c r="D13" s="87" t="s">
        <v>279</v>
      </c>
      <c r="E13" s="74" t="s">
        <v>266</v>
      </c>
      <c r="F13" s="75">
        <v>44795</v>
      </c>
      <c r="G13" s="75">
        <v>44813</v>
      </c>
      <c r="H13" s="75" t="s">
        <v>278</v>
      </c>
      <c r="I13" s="76" t="s">
        <v>285</v>
      </c>
      <c r="J13" s="76" t="s">
        <v>348</v>
      </c>
      <c r="K13" s="87"/>
    </row>
    <row r="14" spans="1:11" ht="19.95" customHeight="1" thickTop="1" thickBot="1" x14ac:dyDescent="0.3">
      <c r="A14" s="116"/>
      <c r="B14" s="110"/>
      <c r="C14" s="87" t="s">
        <v>286</v>
      </c>
      <c r="D14" s="88" t="s">
        <v>287</v>
      </c>
      <c r="E14" s="74" t="s">
        <v>272</v>
      </c>
      <c r="F14" s="75">
        <v>44795</v>
      </c>
      <c r="G14" s="75">
        <v>44813</v>
      </c>
      <c r="H14" s="76" t="s">
        <v>267</v>
      </c>
      <c r="I14" s="76" t="s">
        <v>285</v>
      </c>
      <c r="J14" s="76" t="s">
        <v>349</v>
      </c>
      <c r="K14" s="87"/>
    </row>
    <row r="15" spans="1:11" ht="19.95" customHeight="1" thickTop="1" thickBot="1" x14ac:dyDescent="0.3">
      <c r="A15" s="116"/>
      <c r="B15" s="110"/>
      <c r="C15" s="112" t="s">
        <v>288</v>
      </c>
      <c r="D15" s="73" t="s">
        <v>277</v>
      </c>
      <c r="E15" s="74" t="s">
        <v>266</v>
      </c>
      <c r="F15" s="75">
        <v>44795</v>
      </c>
      <c r="G15" s="75">
        <v>44820</v>
      </c>
      <c r="H15" s="76" t="s">
        <v>267</v>
      </c>
      <c r="I15" s="76" t="s">
        <v>285</v>
      </c>
      <c r="J15" s="76" t="s">
        <v>349</v>
      </c>
      <c r="K15" s="95" t="s">
        <v>347</v>
      </c>
    </row>
    <row r="16" spans="1:11" ht="19.95" customHeight="1" thickTop="1" thickBot="1" x14ac:dyDescent="0.3">
      <c r="A16" s="116"/>
      <c r="B16" s="110"/>
      <c r="C16" s="114"/>
      <c r="D16" s="87" t="s">
        <v>279</v>
      </c>
      <c r="E16" s="74" t="s">
        <v>266</v>
      </c>
      <c r="F16" s="75">
        <v>44795</v>
      </c>
      <c r="G16" s="75">
        <v>44820</v>
      </c>
      <c r="H16" s="76" t="s">
        <v>267</v>
      </c>
      <c r="I16" s="76" t="s">
        <v>285</v>
      </c>
      <c r="J16" s="76" t="s">
        <v>349</v>
      </c>
      <c r="K16" s="87"/>
    </row>
    <row r="17" spans="1:11" ht="19.95" customHeight="1" thickTop="1" thickBot="1" x14ac:dyDescent="0.3">
      <c r="A17" s="116"/>
      <c r="B17" s="110"/>
      <c r="C17" s="114"/>
      <c r="D17" s="87" t="s">
        <v>343</v>
      </c>
      <c r="E17" s="74" t="s">
        <v>345</v>
      </c>
      <c r="F17" s="75">
        <v>44809</v>
      </c>
      <c r="G17" s="75">
        <v>44817</v>
      </c>
      <c r="H17" s="76" t="s">
        <v>340</v>
      </c>
      <c r="I17" s="76" t="s">
        <v>285</v>
      </c>
      <c r="J17" s="76" t="s">
        <v>350</v>
      </c>
      <c r="K17" s="87"/>
    </row>
    <row r="18" spans="1:11" ht="19.95" customHeight="1" thickTop="1" thickBot="1" x14ac:dyDescent="0.3">
      <c r="A18" s="116"/>
      <c r="B18" s="110"/>
      <c r="C18" s="114"/>
      <c r="D18" s="87" t="s">
        <v>342</v>
      </c>
      <c r="E18" s="74" t="s">
        <v>345</v>
      </c>
      <c r="F18" s="75">
        <v>44809</v>
      </c>
      <c r="G18" s="75">
        <v>44823</v>
      </c>
      <c r="H18" s="76" t="s">
        <v>340</v>
      </c>
      <c r="I18" s="76" t="s">
        <v>285</v>
      </c>
      <c r="J18" s="76" t="s">
        <v>350</v>
      </c>
      <c r="K18" s="87"/>
    </row>
    <row r="19" spans="1:11" ht="19.95" customHeight="1" thickTop="1" thickBot="1" x14ac:dyDescent="0.3">
      <c r="A19" s="116"/>
      <c r="B19" s="110"/>
      <c r="C19" s="114"/>
      <c r="D19" s="87" t="s">
        <v>341</v>
      </c>
      <c r="E19" s="74" t="s">
        <v>266</v>
      </c>
      <c r="F19" s="75">
        <v>44809</v>
      </c>
      <c r="G19" s="75">
        <v>44813</v>
      </c>
      <c r="H19" s="76" t="s">
        <v>340</v>
      </c>
      <c r="I19" s="76" t="s">
        <v>285</v>
      </c>
      <c r="J19" s="76" t="s">
        <v>350</v>
      </c>
      <c r="K19" s="87"/>
    </row>
    <row r="20" spans="1:11" ht="19.95" customHeight="1" thickTop="1" thickBot="1" x14ac:dyDescent="0.3">
      <c r="A20" s="116"/>
      <c r="B20" s="111"/>
      <c r="C20" s="115"/>
      <c r="D20" s="87" t="s">
        <v>406</v>
      </c>
      <c r="E20" s="74" t="s">
        <v>345</v>
      </c>
      <c r="F20" s="75">
        <v>44795</v>
      </c>
      <c r="G20" s="75">
        <v>44820</v>
      </c>
      <c r="H20" s="76" t="s">
        <v>267</v>
      </c>
      <c r="I20" s="76" t="s">
        <v>285</v>
      </c>
      <c r="J20" s="76" t="s">
        <v>349</v>
      </c>
      <c r="K20" s="87"/>
    </row>
    <row r="21" spans="1:11" ht="19.95" customHeight="1" thickTop="1" thickBot="1" x14ac:dyDescent="0.3">
      <c r="A21" s="116"/>
      <c r="B21" s="105" t="s">
        <v>290</v>
      </c>
      <c r="C21" s="105" t="s">
        <v>399</v>
      </c>
      <c r="D21" s="79" t="s">
        <v>357</v>
      </c>
      <c r="E21" s="80" t="s">
        <v>345</v>
      </c>
      <c r="F21" s="81">
        <v>44809</v>
      </c>
      <c r="G21" s="81">
        <v>44825</v>
      </c>
      <c r="H21" s="85" t="s">
        <v>393</v>
      </c>
      <c r="I21" s="85" t="s">
        <v>407</v>
      </c>
      <c r="J21" s="85" t="s">
        <v>392</v>
      </c>
      <c r="K21" s="83"/>
    </row>
    <row r="22" spans="1:11" ht="19.95" customHeight="1" thickTop="1" thickBot="1" x14ac:dyDescent="0.3">
      <c r="A22" s="116"/>
      <c r="B22" s="108"/>
      <c r="C22" s="108"/>
      <c r="D22" s="89" t="s">
        <v>344</v>
      </c>
      <c r="E22" s="80" t="s">
        <v>345</v>
      </c>
      <c r="F22" s="81">
        <v>44809</v>
      </c>
      <c r="G22" s="81">
        <v>44825</v>
      </c>
      <c r="H22" s="85" t="s">
        <v>393</v>
      </c>
      <c r="I22" s="85" t="s">
        <v>407</v>
      </c>
      <c r="J22" s="85" t="s">
        <v>392</v>
      </c>
      <c r="K22" s="83"/>
    </row>
    <row r="23" spans="1:11" ht="19.95" customHeight="1" thickTop="1" thickBot="1" x14ac:dyDescent="0.3">
      <c r="A23" s="116"/>
      <c r="B23" s="108"/>
      <c r="C23" s="108"/>
      <c r="D23" s="83" t="s">
        <v>405</v>
      </c>
      <c r="E23" s="80" t="s">
        <v>345</v>
      </c>
      <c r="F23" s="81">
        <v>44817</v>
      </c>
      <c r="G23" s="81">
        <v>44820</v>
      </c>
      <c r="H23" s="85" t="s">
        <v>393</v>
      </c>
      <c r="I23" s="85" t="s">
        <v>407</v>
      </c>
      <c r="J23" s="85" t="s">
        <v>392</v>
      </c>
      <c r="K23" s="83"/>
    </row>
    <row r="24" spans="1:11" ht="19.95" customHeight="1" thickTop="1" thickBot="1" x14ac:dyDescent="0.3">
      <c r="A24" s="116"/>
      <c r="B24" s="108"/>
      <c r="C24" s="108"/>
      <c r="D24" s="89" t="s">
        <v>390</v>
      </c>
      <c r="E24" s="80" t="s">
        <v>345</v>
      </c>
      <c r="F24" s="81">
        <v>44817</v>
      </c>
      <c r="G24" s="81">
        <v>44824</v>
      </c>
      <c r="H24" s="85" t="s">
        <v>393</v>
      </c>
      <c r="I24" s="85" t="s">
        <v>407</v>
      </c>
      <c r="J24" s="85" t="s">
        <v>392</v>
      </c>
      <c r="K24" s="83"/>
    </row>
    <row r="25" spans="1:11" ht="19.95" customHeight="1" thickTop="1" thickBot="1" x14ac:dyDescent="0.3">
      <c r="A25" s="116"/>
      <c r="B25" s="108"/>
      <c r="C25" s="109"/>
      <c r="D25" s="89" t="s">
        <v>391</v>
      </c>
      <c r="E25" s="80" t="s">
        <v>345</v>
      </c>
      <c r="F25" s="81">
        <v>44826</v>
      </c>
      <c r="G25" s="81">
        <v>44834</v>
      </c>
      <c r="H25" s="85" t="s">
        <v>393</v>
      </c>
      <c r="I25" s="85" t="s">
        <v>407</v>
      </c>
      <c r="J25" s="85" t="s">
        <v>392</v>
      </c>
      <c r="K25" s="83"/>
    </row>
    <row r="26" spans="1:11" ht="19.95" customHeight="1" thickTop="1" thickBot="1" x14ac:dyDescent="0.3">
      <c r="A26" s="116"/>
      <c r="B26" s="108"/>
      <c r="C26" s="105" t="s">
        <v>254</v>
      </c>
      <c r="D26" s="79" t="s">
        <v>409</v>
      </c>
      <c r="E26" s="80" t="s">
        <v>345</v>
      </c>
      <c r="F26" s="81">
        <v>44818</v>
      </c>
      <c r="G26" s="81">
        <v>44824</v>
      </c>
      <c r="H26" s="85" t="s">
        <v>362</v>
      </c>
      <c r="I26" s="85" t="s">
        <v>285</v>
      </c>
      <c r="J26" s="85" t="s">
        <v>392</v>
      </c>
      <c r="K26" s="83"/>
    </row>
    <row r="27" spans="1:11" ht="19.95" customHeight="1" thickTop="1" thickBot="1" x14ac:dyDescent="0.3">
      <c r="A27" s="116"/>
      <c r="B27" s="108"/>
      <c r="C27" s="108"/>
      <c r="D27" s="83" t="s">
        <v>358</v>
      </c>
      <c r="E27" s="80" t="s">
        <v>345</v>
      </c>
      <c r="F27" s="81">
        <v>44825</v>
      </c>
      <c r="G27" s="81">
        <v>44827</v>
      </c>
      <c r="H27" s="85" t="s">
        <v>362</v>
      </c>
      <c r="I27" s="85" t="s">
        <v>285</v>
      </c>
      <c r="J27" s="85" t="s">
        <v>392</v>
      </c>
      <c r="K27" s="83"/>
    </row>
    <row r="28" spans="1:11" ht="19.95" customHeight="1" thickTop="1" thickBot="1" x14ac:dyDescent="0.3">
      <c r="A28" s="116"/>
      <c r="B28" s="108"/>
      <c r="C28" s="108"/>
      <c r="D28" s="89" t="s">
        <v>344</v>
      </c>
      <c r="E28" s="80" t="s">
        <v>345</v>
      </c>
      <c r="F28" s="81">
        <v>44830</v>
      </c>
      <c r="G28" s="81">
        <v>44832</v>
      </c>
      <c r="H28" s="85" t="s">
        <v>362</v>
      </c>
      <c r="I28" s="85" t="s">
        <v>285</v>
      </c>
      <c r="J28" s="85" t="s">
        <v>392</v>
      </c>
      <c r="K28" s="83"/>
    </row>
    <row r="29" spans="1:11" ht="19.95" customHeight="1" thickTop="1" thickBot="1" x14ac:dyDescent="0.3">
      <c r="A29" s="116"/>
      <c r="B29" s="108"/>
      <c r="C29" s="108"/>
      <c r="D29" s="89" t="s">
        <v>390</v>
      </c>
      <c r="E29" s="80" t="s">
        <v>345</v>
      </c>
      <c r="F29" s="81">
        <v>44833</v>
      </c>
      <c r="G29" s="81">
        <v>44834</v>
      </c>
      <c r="H29" s="85" t="s">
        <v>362</v>
      </c>
      <c r="I29" s="85" t="s">
        <v>285</v>
      </c>
      <c r="J29" s="85" t="s">
        <v>392</v>
      </c>
      <c r="K29" s="83"/>
    </row>
    <row r="30" spans="1:11" ht="19.95" customHeight="1" thickTop="1" thickBot="1" x14ac:dyDescent="0.3">
      <c r="A30" s="116"/>
      <c r="B30" s="108"/>
      <c r="C30" s="106"/>
      <c r="D30" s="89" t="s">
        <v>391</v>
      </c>
      <c r="E30" s="80" t="s">
        <v>345</v>
      </c>
      <c r="F30" s="81">
        <v>44830</v>
      </c>
      <c r="G30" s="81">
        <v>44834</v>
      </c>
      <c r="H30" s="85" t="s">
        <v>362</v>
      </c>
      <c r="I30" s="85" t="s">
        <v>285</v>
      </c>
      <c r="J30" s="85" t="s">
        <v>392</v>
      </c>
      <c r="K30" s="83"/>
    </row>
    <row r="31" spans="1:11" ht="19.95" customHeight="1" thickTop="1" thickBot="1" x14ac:dyDescent="0.3">
      <c r="A31" s="116"/>
      <c r="B31" s="108"/>
      <c r="C31" s="83" t="s">
        <v>291</v>
      </c>
      <c r="D31" s="89" t="s">
        <v>287</v>
      </c>
      <c r="E31" s="80" t="s">
        <v>289</v>
      </c>
      <c r="F31" s="81">
        <v>44834</v>
      </c>
      <c r="G31" s="81">
        <v>44841</v>
      </c>
      <c r="H31" s="85" t="s">
        <v>393</v>
      </c>
      <c r="I31" s="85" t="s">
        <v>407</v>
      </c>
      <c r="J31" s="85" t="s">
        <v>392</v>
      </c>
      <c r="K31" s="83"/>
    </row>
    <row r="32" spans="1:11" ht="19.95" customHeight="1" thickTop="1" thickBot="1" x14ac:dyDescent="0.3">
      <c r="A32" s="116"/>
      <c r="B32" s="110" t="s">
        <v>292</v>
      </c>
      <c r="C32" s="87" t="s">
        <v>293</v>
      </c>
      <c r="D32" s="87"/>
      <c r="E32" s="74" t="s">
        <v>272</v>
      </c>
      <c r="F32" s="75">
        <v>44842</v>
      </c>
      <c r="G32" s="75">
        <v>44845</v>
      </c>
      <c r="H32" s="76" t="s">
        <v>338</v>
      </c>
      <c r="I32" s="76" t="s">
        <v>285</v>
      </c>
      <c r="J32" s="76" t="s">
        <v>400</v>
      </c>
      <c r="K32" s="87"/>
    </row>
    <row r="33" spans="1:11" ht="19.95" customHeight="1" thickTop="1" thickBot="1" x14ac:dyDescent="0.3">
      <c r="A33" s="116"/>
      <c r="B33" s="110"/>
      <c r="C33" s="87" t="s">
        <v>294</v>
      </c>
      <c r="D33" s="87"/>
      <c r="E33" s="74" t="s">
        <v>289</v>
      </c>
      <c r="F33" s="75">
        <v>44842</v>
      </c>
      <c r="G33" s="75">
        <v>44844</v>
      </c>
      <c r="H33" s="76" t="s">
        <v>313</v>
      </c>
      <c r="I33" s="76" t="s">
        <v>285</v>
      </c>
      <c r="J33" s="76" t="s">
        <v>401</v>
      </c>
      <c r="K33" s="87"/>
    </row>
    <row r="34" spans="1:11" ht="19.95" customHeight="1" thickTop="1" thickBot="1" x14ac:dyDescent="0.3">
      <c r="A34" s="116"/>
      <c r="B34" s="110"/>
      <c r="C34" s="87" t="s">
        <v>295</v>
      </c>
      <c r="D34" s="87"/>
      <c r="E34" s="74" t="s">
        <v>289</v>
      </c>
      <c r="F34" s="75">
        <v>44845</v>
      </c>
      <c r="G34" s="75">
        <v>44846</v>
      </c>
      <c r="H34" s="76" t="s">
        <v>313</v>
      </c>
      <c r="I34" s="76" t="s">
        <v>285</v>
      </c>
      <c r="J34" s="76" t="s">
        <v>403</v>
      </c>
      <c r="K34" s="87"/>
    </row>
    <row r="35" spans="1:11" ht="19.95" customHeight="1" thickTop="1" thickBot="1" x14ac:dyDescent="0.3">
      <c r="A35" s="116"/>
      <c r="B35" s="110"/>
      <c r="C35" s="87" t="s">
        <v>296</v>
      </c>
      <c r="D35" s="87"/>
      <c r="E35" s="74" t="s">
        <v>289</v>
      </c>
      <c r="F35" s="75">
        <v>44847</v>
      </c>
      <c r="G35" s="75">
        <v>44855</v>
      </c>
      <c r="H35" s="76" t="s">
        <v>338</v>
      </c>
      <c r="I35" s="76" t="s">
        <v>285</v>
      </c>
      <c r="J35" s="76" t="s">
        <v>402</v>
      </c>
      <c r="K35" s="87"/>
    </row>
    <row r="36" spans="1:11" ht="19.95" customHeight="1" thickTop="1" thickBot="1" x14ac:dyDescent="0.3">
      <c r="A36" s="116"/>
      <c r="B36" s="116" t="s">
        <v>297</v>
      </c>
      <c r="C36" s="83" t="s">
        <v>294</v>
      </c>
      <c r="D36" s="83"/>
      <c r="E36" s="80" t="s">
        <v>289</v>
      </c>
      <c r="F36" s="81">
        <v>44854</v>
      </c>
      <c r="G36" s="81">
        <v>44855</v>
      </c>
      <c r="H36" s="85" t="s">
        <v>313</v>
      </c>
      <c r="I36" s="80" t="s">
        <v>285</v>
      </c>
      <c r="J36" s="94" t="s">
        <v>401</v>
      </c>
      <c r="K36" s="83"/>
    </row>
    <row r="37" spans="1:11" ht="19.95" customHeight="1" thickTop="1" thickBot="1" x14ac:dyDescent="0.3">
      <c r="A37" s="116"/>
      <c r="B37" s="116"/>
      <c r="C37" s="83" t="s">
        <v>298</v>
      </c>
      <c r="D37" s="83"/>
      <c r="E37" s="80" t="s">
        <v>289</v>
      </c>
      <c r="F37" s="81">
        <v>44854</v>
      </c>
      <c r="G37" s="81">
        <v>44855</v>
      </c>
      <c r="H37" s="85" t="s">
        <v>313</v>
      </c>
      <c r="I37" s="80" t="s">
        <v>285</v>
      </c>
      <c r="J37" s="94" t="s">
        <v>404</v>
      </c>
      <c r="K37" s="83"/>
    </row>
    <row r="38" spans="1:11" ht="19.95" customHeight="1" thickTop="1" thickBot="1" x14ac:dyDescent="0.3">
      <c r="A38" s="116"/>
      <c r="B38" s="116"/>
      <c r="C38" s="83" t="s">
        <v>296</v>
      </c>
      <c r="D38" s="83"/>
      <c r="E38" s="80" t="s">
        <v>289</v>
      </c>
      <c r="F38" s="81">
        <v>44858</v>
      </c>
      <c r="G38" s="81">
        <v>44876</v>
      </c>
      <c r="H38" s="85" t="s">
        <v>338</v>
      </c>
      <c r="I38" s="80" t="s">
        <v>285</v>
      </c>
      <c r="J38" s="94" t="s">
        <v>402</v>
      </c>
      <c r="K38" s="83"/>
    </row>
    <row r="39" spans="1:11" ht="19.95" customHeight="1" thickTop="1" thickBot="1" x14ac:dyDescent="0.3">
      <c r="A39" s="116"/>
      <c r="B39" s="110" t="s">
        <v>371</v>
      </c>
      <c r="C39" s="126" t="s">
        <v>356</v>
      </c>
      <c r="D39" s="87" t="s">
        <v>378</v>
      </c>
      <c r="E39" s="74" t="s">
        <v>272</v>
      </c>
      <c r="F39" s="75">
        <v>44830</v>
      </c>
      <c r="G39" s="75">
        <v>44848</v>
      </c>
      <c r="H39" s="76" t="s">
        <v>278</v>
      </c>
      <c r="I39" s="76" t="s">
        <v>285</v>
      </c>
      <c r="J39" s="76" t="s">
        <v>385</v>
      </c>
      <c r="K39" s="87"/>
    </row>
    <row r="40" spans="1:11" ht="19.95" customHeight="1" thickTop="1" thickBot="1" x14ac:dyDescent="0.3">
      <c r="A40" s="116"/>
      <c r="B40" s="110"/>
      <c r="C40" s="114"/>
      <c r="D40" s="87" t="s">
        <v>379</v>
      </c>
      <c r="E40" s="74" t="s">
        <v>272</v>
      </c>
      <c r="F40" s="75">
        <v>44830</v>
      </c>
      <c r="G40" s="75">
        <v>44848</v>
      </c>
      <c r="H40" s="76" t="s">
        <v>314</v>
      </c>
      <c r="I40" s="76" t="s">
        <v>285</v>
      </c>
      <c r="J40" s="76" t="s">
        <v>385</v>
      </c>
      <c r="K40" s="87"/>
    </row>
    <row r="41" spans="1:11" ht="19.95" customHeight="1" thickTop="1" thickBot="1" x14ac:dyDescent="0.3">
      <c r="A41" s="116"/>
      <c r="B41" s="110"/>
      <c r="C41" s="114"/>
      <c r="D41" s="97" t="s">
        <v>271</v>
      </c>
      <c r="E41" s="74" t="s">
        <v>289</v>
      </c>
      <c r="F41" s="75">
        <v>44845</v>
      </c>
      <c r="G41" s="75">
        <v>44845</v>
      </c>
      <c r="H41" s="76" t="s">
        <v>314</v>
      </c>
      <c r="I41" s="76" t="s">
        <v>285</v>
      </c>
      <c r="J41" s="76"/>
      <c r="K41" s="87"/>
    </row>
    <row r="42" spans="1:11" ht="19.95" customHeight="1" thickTop="1" thickBot="1" x14ac:dyDescent="0.3">
      <c r="A42" s="116"/>
      <c r="B42" s="110"/>
      <c r="C42" s="114"/>
      <c r="D42" s="87" t="s">
        <v>375</v>
      </c>
      <c r="E42" s="74" t="s">
        <v>272</v>
      </c>
      <c r="F42" s="75">
        <v>44851</v>
      </c>
      <c r="G42" s="75">
        <v>44855</v>
      </c>
      <c r="H42" s="76" t="s">
        <v>337</v>
      </c>
      <c r="I42" s="76" t="s">
        <v>285</v>
      </c>
      <c r="J42" s="76" t="s">
        <v>385</v>
      </c>
      <c r="K42" s="87"/>
    </row>
    <row r="43" spans="1:11" ht="19.95" customHeight="1" thickTop="1" thickBot="1" x14ac:dyDescent="0.3">
      <c r="A43" s="116"/>
      <c r="B43" s="110"/>
      <c r="C43" s="114"/>
      <c r="D43" s="87" t="s">
        <v>376</v>
      </c>
      <c r="E43" s="74" t="s">
        <v>289</v>
      </c>
      <c r="F43" s="75">
        <v>44851</v>
      </c>
      <c r="G43" s="75">
        <v>44855</v>
      </c>
      <c r="H43" s="76" t="s">
        <v>337</v>
      </c>
      <c r="I43" s="76" t="s">
        <v>285</v>
      </c>
      <c r="J43" s="76" t="s">
        <v>385</v>
      </c>
      <c r="K43" s="87"/>
    </row>
    <row r="44" spans="1:11" ht="19.95" customHeight="1" thickTop="1" thickBot="1" x14ac:dyDescent="0.3">
      <c r="A44" s="116"/>
      <c r="B44" s="110"/>
      <c r="C44" s="114"/>
      <c r="D44" s="87" t="s">
        <v>377</v>
      </c>
      <c r="E44" s="74" t="s">
        <v>289</v>
      </c>
      <c r="F44" s="75">
        <v>44858</v>
      </c>
      <c r="G44" s="75">
        <v>44876</v>
      </c>
      <c r="H44" s="76" t="s">
        <v>338</v>
      </c>
      <c r="I44" s="76" t="s">
        <v>285</v>
      </c>
      <c r="J44" s="76" t="s">
        <v>385</v>
      </c>
      <c r="K44" s="87" t="s">
        <v>383</v>
      </c>
    </row>
    <row r="45" spans="1:11" ht="19.95" customHeight="1" thickTop="1" thickBot="1" x14ac:dyDescent="0.3">
      <c r="A45" s="116"/>
      <c r="B45" s="110"/>
      <c r="C45" s="114"/>
      <c r="D45" s="87" t="s">
        <v>374</v>
      </c>
      <c r="E45" s="74" t="s">
        <v>289</v>
      </c>
      <c r="F45" s="75">
        <v>44858</v>
      </c>
      <c r="G45" s="75">
        <v>44876</v>
      </c>
      <c r="H45" s="76" t="s">
        <v>372</v>
      </c>
      <c r="I45" s="76" t="s">
        <v>285</v>
      </c>
      <c r="J45" s="76" t="s">
        <v>385</v>
      </c>
      <c r="K45" s="87"/>
    </row>
    <row r="46" spans="1:11" ht="19.95" customHeight="1" thickTop="1" thickBot="1" x14ac:dyDescent="0.3">
      <c r="A46" s="116"/>
      <c r="B46" s="110"/>
      <c r="C46" s="113"/>
      <c r="D46" s="87" t="s">
        <v>373</v>
      </c>
      <c r="E46" s="74" t="s">
        <v>289</v>
      </c>
      <c r="F46" s="75">
        <v>44858</v>
      </c>
      <c r="G46" s="75">
        <v>44876</v>
      </c>
      <c r="H46" s="76" t="s">
        <v>384</v>
      </c>
      <c r="I46" s="76" t="s">
        <v>285</v>
      </c>
      <c r="J46" s="76" t="s">
        <v>385</v>
      </c>
      <c r="K46" s="87"/>
    </row>
    <row r="47" spans="1:11" ht="19.95" customHeight="1" thickTop="1" thickBot="1" x14ac:dyDescent="0.3">
      <c r="A47" s="116"/>
      <c r="B47" s="110"/>
      <c r="C47" s="87" t="s">
        <v>380</v>
      </c>
      <c r="D47" s="87"/>
      <c r="E47" s="74" t="s">
        <v>289</v>
      </c>
      <c r="F47" s="75">
        <v>44858</v>
      </c>
      <c r="G47" s="75">
        <v>44876</v>
      </c>
      <c r="H47" s="76" t="s">
        <v>384</v>
      </c>
      <c r="I47" s="76" t="s">
        <v>386</v>
      </c>
      <c r="J47" s="76" t="s">
        <v>387</v>
      </c>
      <c r="K47" s="96" t="s">
        <v>381</v>
      </c>
    </row>
    <row r="48" spans="1:11" ht="19.95" customHeight="1" thickTop="1" thickBot="1" x14ac:dyDescent="0.3">
      <c r="A48" s="116"/>
      <c r="B48" s="110"/>
      <c r="C48" s="87" t="s">
        <v>299</v>
      </c>
      <c r="D48" s="87"/>
      <c r="E48" s="74" t="s">
        <v>289</v>
      </c>
      <c r="F48" s="75">
        <v>44858</v>
      </c>
      <c r="G48" s="75">
        <v>44876</v>
      </c>
      <c r="H48" s="76" t="s">
        <v>339</v>
      </c>
      <c r="I48" s="76" t="s">
        <v>386</v>
      </c>
      <c r="J48" s="76"/>
      <c r="K48" s="87" t="s">
        <v>382</v>
      </c>
    </row>
    <row r="49" spans="1:11" ht="19.95" customHeight="1" thickTop="1" thickBot="1" x14ac:dyDescent="0.3">
      <c r="A49" s="116"/>
      <c r="B49" s="110"/>
      <c r="C49" s="87" t="s">
        <v>300</v>
      </c>
      <c r="D49" s="87"/>
      <c r="E49" s="74" t="s">
        <v>289</v>
      </c>
      <c r="F49" s="75">
        <v>44858</v>
      </c>
      <c r="G49" s="75">
        <v>44876</v>
      </c>
      <c r="H49" s="76" t="s">
        <v>340</v>
      </c>
      <c r="I49" s="76" t="s">
        <v>285</v>
      </c>
      <c r="J49" s="76"/>
      <c r="K49" s="87"/>
    </row>
    <row r="50" spans="1:11" ht="19.95" customHeight="1" thickTop="1" thickBot="1" x14ac:dyDescent="0.3">
      <c r="A50" s="116"/>
      <c r="B50" s="116" t="s">
        <v>301</v>
      </c>
      <c r="C50" s="83" t="s">
        <v>394</v>
      </c>
      <c r="D50" s="83"/>
      <c r="E50" s="80" t="s">
        <v>289</v>
      </c>
      <c r="F50" s="81">
        <v>44879</v>
      </c>
      <c r="G50" s="81">
        <v>44880</v>
      </c>
      <c r="H50" s="85" t="s">
        <v>314</v>
      </c>
      <c r="I50" s="80" t="s">
        <v>285</v>
      </c>
      <c r="J50" s="94"/>
      <c r="K50" s="83"/>
    </row>
    <row r="51" spans="1:11" ht="19.95" customHeight="1" thickTop="1" thickBot="1" x14ac:dyDescent="0.3">
      <c r="A51" s="116"/>
      <c r="B51" s="116"/>
      <c r="C51" s="83" t="s">
        <v>395</v>
      </c>
      <c r="D51" s="83"/>
      <c r="E51" s="80" t="s">
        <v>289</v>
      </c>
      <c r="F51" s="81">
        <v>44881</v>
      </c>
      <c r="G51" s="81">
        <v>44882</v>
      </c>
      <c r="H51" s="85" t="s">
        <v>314</v>
      </c>
      <c r="I51" s="80" t="s">
        <v>285</v>
      </c>
      <c r="J51" s="94"/>
      <c r="K51" s="83"/>
    </row>
    <row r="52" spans="1:11" ht="19.95" customHeight="1" thickTop="1" thickBot="1" x14ac:dyDescent="0.3">
      <c r="A52" s="116"/>
      <c r="B52" s="116"/>
      <c r="C52" s="83" t="s">
        <v>396</v>
      </c>
      <c r="D52" s="83"/>
      <c r="E52" s="80" t="s">
        <v>289</v>
      </c>
      <c r="F52" s="81">
        <v>44881</v>
      </c>
      <c r="G52" s="81">
        <v>44882</v>
      </c>
      <c r="H52" s="85" t="s">
        <v>314</v>
      </c>
      <c r="I52" s="80" t="s">
        <v>285</v>
      </c>
      <c r="J52" s="94"/>
      <c r="K52" s="83"/>
    </row>
    <row r="53" spans="1:11" ht="19.95" customHeight="1" thickTop="1" thickBot="1" x14ac:dyDescent="0.3">
      <c r="A53" s="116"/>
      <c r="B53" s="116"/>
      <c r="C53" s="83" t="s">
        <v>397</v>
      </c>
      <c r="D53" s="83"/>
      <c r="E53" s="80" t="s">
        <v>289</v>
      </c>
      <c r="F53" s="81">
        <v>44881</v>
      </c>
      <c r="G53" s="81">
        <v>44882</v>
      </c>
      <c r="H53" s="85" t="s">
        <v>314</v>
      </c>
      <c r="I53" s="80" t="s">
        <v>285</v>
      </c>
      <c r="J53" s="94"/>
      <c r="K53" s="83"/>
    </row>
    <row r="54" spans="1:11" ht="19.95" customHeight="1" thickTop="1" thickBot="1" x14ac:dyDescent="0.3">
      <c r="A54" s="116"/>
      <c r="B54" s="117"/>
      <c r="C54" s="83" t="s">
        <v>398</v>
      </c>
      <c r="D54" s="83"/>
      <c r="E54" s="80" t="s">
        <v>289</v>
      </c>
      <c r="F54" s="81">
        <v>44883</v>
      </c>
      <c r="G54" s="81">
        <v>44883</v>
      </c>
      <c r="H54" s="85" t="s">
        <v>314</v>
      </c>
      <c r="I54" s="80" t="s">
        <v>285</v>
      </c>
      <c r="J54" s="94"/>
      <c r="K54" s="83"/>
    </row>
    <row r="55" spans="1:11" ht="19.95" customHeight="1" thickTop="1" thickBot="1" x14ac:dyDescent="0.3">
      <c r="A55" s="117"/>
      <c r="B55" s="92" t="s">
        <v>302</v>
      </c>
      <c r="C55" s="93" t="s">
        <v>303</v>
      </c>
      <c r="D55" s="87"/>
      <c r="E55" s="74" t="s">
        <v>289</v>
      </c>
      <c r="F55" s="90"/>
      <c r="G55" s="90"/>
      <c r="H55" s="90"/>
      <c r="I55" s="90"/>
      <c r="J55" s="90"/>
      <c r="K55" s="87"/>
    </row>
    <row r="56" spans="1:11" ht="18" customHeight="1" thickBot="1" x14ac:dyDescent="0.3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4"/>
    </row>
    <row r="57" spans="1:11" ht="19.95" customHeight="1" thickTop="1" thickBot="1" x14ac:dyDescent="0.3">
      <c r="A57" s="121" t="s">
        <v>304</v>
      </c>
      <c r="B57" s="125" t="s">
        <v>275</v>
      </c>
      <c r="C57" s="83" t="s">
        <v>359</v>
      </c>
      <c r="D57" s="83"/>
      <c r="E57" s="80" t="s">
        <v>272</v>
      </c>
      <c r="F57" s="81">
        <v>44830</v>
      </c>
      <c r="G57" s="81">
        <v>44834</v>
      </c>
      <c r="H57" s="85" t="s">
        <v>278</v>
      </c>
      <c r="I57" s="85" t="s">
        <v>285</v>
      </c>
      <c r="J57" s="81" t="s">
        <v>346</v>
      </c>
      <c r="K57" s="83"/>
    </row>
    <row r="58" spans="1:11" ht="19.95" customHeight="1" thickTop="1" thickBot="1" x14ac:dyDescent="0.3">
      <c r="A58" s="122"/>
      <c r="B58" s="116"/>
      <c r="C58" s="83" t="s">
        <v>363</v>
      </c>
      <c r="D58" s="83"/>
      <c r="E58" s="80" t="s">
        <v>272</v>
      </c>
      <c r="F58" s="81">
        <v>44830</v>
      </c>
      <c r="G58" s="81">
        <v>44834</v>
      </c>
      <c r="H58" s="85" t="s">
        <v>366</v>
      </c>
      <c r="I58" s="85" t="s">
        <v>285</v>
      </c>
      <c r="J58" s="81" t="s">
        <v>367</v>
      </c>
      <c r="K58" s="83"/>
    </row>
    <row r="59" spans="1:11" ht="19.95" customHeight="1" thickTop="1" thickBot="1" x14ac:dyDescent="0.3">
      <c r="A59" s="122"/>
      <c r="B59" s="116"/>
      <c r="C59" s="83" t="s">
        <v>364</v>
      </c>
      <c r="D59" s="83"/>
      <c r="E59" s="80" t="s">
        <v>289</v>
      </c>
      <c r="F59" s="81">
        <v>44830</v>
      </c>
      <c r="G59" s="81">
        <v>44834</v>
      </c>
      <c r="H59" s="85" t="s">
        <v>267</v>
      </c>
      <c r="I59" s="85" t="s">
        <v>285</v>
      </c>
      <c r="J59" s="81" t="s">
        <v>346</v>
      </c>
      <c r="K59" s="83"/>
    </row>
    <row r="60" spans="1:11" ht="19.95" customHeight="1" thickTop="1" thickBot="1" x14ac:dyDescent="0.3">
      <c r="A60" s="122"/>
      <c r="B60" s="110" t="s">
        <v>283</v>
      </c>
      <c r="C60" s="87" t="s">
        <v>360</v>
      </c>
      <c r="D60" s="87"/>
      <c r="E60" s="74" t="s">
        <v>289</v>
      </c>
      <c r="F60" s="75">
        <v>44830</v>
      </c>
      <c r="G60" s="75">
        <v>44834</v>
      </c>
      <c r="H60" s="76" t="s">
        <v>362</v>
      </c>
      <c r="I60" s="76" t="s">
        <v>285</v>
      </c>
      <c r="J60" s="76" t="s">
        <v>350</v>
      </c>
      <c r="K60" s="87"/>
    </row>
    <row r="61" spans="1:11" ht="19.95" customHeight="1" thickTop="1" thickBot="1" x14ac:dyDescent="0.3">
      <c r="A61" s="122"/>
      <c r="B61" s="110"/>
      <c r="C61" s="87" t="s">
        <v>368</v>
      </c>
      <c r="D61" s="87"/>
      <c r="E61" s="74" t="s">
        <v>289</v>
      </c>
      <c r="F61" s="75">
        <v>44830</v>
      </c>
      <c r="G61" s="75">
        <v>44834</v>
      </c>
      <c r="H61" s="76" t="s">
        <v>362</v>
      </c>
      <c r="I61" s="76" t="s">
        <v>285</v>
      </c>
      <c r="J61" s="76" t="s">
        <v>349</v>
      </c>
      <c r="K61" s="87"/>
    </row>
    <row r="62" spans="1:11" ht="19.95" customHeight="1" thickTop="1" thickBot="1" x14ac:dyDescent="0.3">
      <c r="A62" s="122"/>
      <c r="B62" s="110"/>
      <c r="C62" s="87" t="s">
        <v>365</v>
      </c>
      <c r="D62" s="87"/>
      <c r="E62" s="74" t="s">
        <v>289</v>
      </c>
      <c r="F62" s="75">
        <v>44830</v>
      </c>
      <c r="G62" s="75">
        <v>44834</v>
      </c>
      <c r="H62" s="76" t="s">
        <v>267</v>
      </c>
      <c r="I62" s="76" t="s">
        <v>285</v>
      </c>
      <c r="J62" s="76" t="s">
        <v>349</v>
      </c>
      <c r="K62" s="87"/>
    </row>
    <row r="63" spans="1:11" ht="19.95" customHeight="1" thickTop="1" thickBot="1" x14ac:dyDescent="0.3">
      <c r="A63" s="122"/>
      <c r="B63" s="110"/>
      <c r="C63" s="87" t="s">
        <v>361</v>
      </c>
      <c r="D63" s="87"/>
      <c r="E63" s="74" t="s">
        <v>289</v>
      </c>
      <c r="F63" s="75">
        <v>44830</v>
      </c>
      <c r="G63" s="75">
        <v>44834</v>
      </c>
      <c r="H63" s="76" t="s">
        <v>267</v>
      </c>
      <c r="I63" s="76" t="s">
        <v>285</v>
      </c>
      <c r="J63" s="76" t="s">
        <v>349</v>
      </c>
      <c r="K63" s="87"/>
    </row>
    <row r="64" spans="1:11" ht="19.95" customHeight="1" thickTop="1" thickBot="1" x14ac:dyDescent="0.3">
      <c r="A64" s="122"/>
      <c r="B64" s="116" t="s">
        <v>290</v>
      </c>
      <c r="C64" s="83" t="s">
        <v>291</v>
      </c>
      <c r="D64" s="83"/>
      <c r="E64" s="80" t="s">
        <v>272</v>
      </c>
      <c r="F64" s="81">
        <v>44830</v>
      </c>
      <c r="G64" s="81">
        <v>44842</v>
      </c>
      <c r="H64" s="85" t="s">
        <v>313</v>
      </c>
      <c r="I64" s="85" t="s">
        <v>314</v>
      </c>
      <c r="J64" s="91"/>
      <c r="K64" s="83"/>
    </row>
    <row r="65" spans="1:11" ht="19.95" customHeight="1" thickTop="1" thickBot="1" x14ac:dyDescent="0.3">
      <c r="A65" s="122"/>
      <c r="B65" s="116"/>
      <c r="C65" s="83" t="s">
        <v>369</v>
      </c>
      <c r="D65" s="83"/>
      <c r="E65" s="80" t="s">
        <v>345</v>
      </c>
      <c r="F65" s="81">
        <v>44830</v>
      </c>
      <c r="G65" s="81">
        <v>44842</v>
      </c>
      <c r="H65" s="85" t="s">
        <v>362</v>
      </c>
      <c r="I65" s="85" t="s">
        <v>314</v>
      </c>
      <c r="J65" s="91"/>
      <c r="K65" s="83"/>
    </row>
    <row r="66" spans="1:11" ht="19.95" customHeight="1" thickTop="1" thickBot="1" x14ac:dyDescent="0.3">
      <c r="A66" s="122"/>
      <c r="B66" s="116"/>
      <c r="C66" s="83" t="s">
        <v>370</v>
      </c>
      <c r="D66" s="83"/>
      <c r="E66" s="80" t="s">
        <v>345</v>
      </c>
      <c r="F66" s="81">
        <v>44830</v>
      </c>
      <c r="G66" s="81">
        <v>44842</v>
      </c>
      <c r="H66" s="85" t="s">
        <v>313</v>
      </c>
      <c r="I66" s="85" t="s">
        <v>314</v>
      </c>
      <c r="J66" s="91"/>
      <c r="K66" s="83"/>
    </row>
    <row r="67" spans="1:11" ht="19.95" customHeight="1" thickTop="1" thickBot="1" x14ac:dyDescent="0.3">
      <c r="A67" s="122"/>
      <c r="B67" s="110" t="s">
        <v>292</v>
      </c>
      <c r="C67" s="87" t="s">
        <v>293</v>
      </c>
      <c r="D67" s="87"/>
      <c r="E67" s="74" t="s">
        <v>345</v>
      </c>
      <c r="F67" s="75">
        <v>44823</v>
      </c>
      <c r="G67" s="75">
        <v>44834</v>
      </c>
      <c r="H67" s="76" t="s">
        <v>338</v>
      </c>
      <c r="I67" s="76" t="s">
        <v>285</v>
      </c>
      <c r="J67" s="76"/>
      <c r="K67" s="87"/>
    </row>
    <row r="68" spans="1:11" ht="19.95" customHeight="1" thickTop="1" thickBot="1" x14ac:dyDescent="0.3">
      <c r="A68" s="122"/>
      <c r="B68" s="110"/>
      <c r="C68" s="87" t="s">
        <v>294</v>
      </c>
      <c r="D68" s="87"/>
      <c r="E68" s="74" t="s">
        <v>289</v>
      </c>
      <c r="F68" s="75">
        <v>44842</v>
      </c>
      <c r="G68" s="75">
        <v>44843</v>
      </c>
      <c r="H68" s="76" t="s">
        <v>313</v>
      </c>
      <c r="I68" s="76" t="s">
        <v>285</v>
      </c>
      <c r="J68" s="76"/>
      <c r="K68" s="87"/>
    </row>
    <row r="69" spans="1:11" ht="19.95" customHeight="1" thickTop="1" thickBot="1" x14ac:dyDescent="0.3">
      <c r="A69" s="122"/>
      <c r="B69" s="110"/>
      <c r="C69" s="87" t="s">
        <v>295</v>
      </c>
      <c r="D69" s="87"/>
      <c r="E69" s="74" t="s">
        <v>289</v>
      </c>
      <c r="F69" s="75">
        <v>44844</v>
      </c>
      <c r="G69" s="75">
        <v>44846</v>
      </c>
      <c r="H69" s="76" t="s">
        <v>313</v>
      </c>
      <c r="I69" s="76" t="s">
        <v>285</v>
      </c>
      <c r="J69" s="76"/>
      <c r="K69" s="87"/>
    </row>
    <row r="70" spans="1:11" ht="19.95" customHeight="1" thickTop="1" thickBot="1" x14ac:dyDescent="0.3">
      <c r="A70" s="122"/>
      <c r="B70" s="110"/>
      <c r="C70" s="87" t="s">
        <v>296</v>
      </c>
      <c r="D70" s="87"/>
      <c r="E70" s="74" t="s">
        <v>289</v>
      </c>
      <c r="F70" s="75">
        <v>44844</v>
      </c>
      <c r="G70" s="75">
        <v>44855</v>
      </c>
      <c r="H70" s="76" t="s">
        <v>338</v>
      </c>
      <c r="I70" s="76" t="s">
        <v>285</v>
      </c>
      <c r="J70" s="76"/>
      <c r="K70" s="87"/>
    </row>
    <row r="71" spans="1:11" ht="19.95" customHeight="1" thickTop="1" thickBot="1" x14ac:dyDescent="0.3">
      <c r="A71" s="122"/>
      <c r="B71" s="116" t="s">
        <v>297</v>
      </c>
      <c r="C71" s="83" t="s">
        <v>294</v>
      </c>
      <c r="D71" s="83"/>
      <c r="E71" s="80" t="s">
        <v>289</v>
      </c>
      <c r="F71" s="81">
        <v>44854</v>
      </c>
      <c r="G71" s="81">
        <v>44855</v>
      </c>
      <c r="H71" s="85" t="s">
        <v>313</v>
      </c>
      <c r="I71" s="80" t="s">
        <v>285</v>
      </c>
      <c r="J71" s="94"/>
      <c r="K71" s="83"/>
    </row>
    <row r="72" spans="1:11" ht="19.95" customHeight="1" thickTop="1" thickBot="1" x14ac:dyDescent="0.3">
      <c r="A72" s="122"/>
      <c r="B72" s="116"/>
      <c r="C72" s="83" t="s">
        <v>298</v>
      </c>
      <c r="D72" s="83"/>
      <c r="E72" s="80" t="s">
        <v>289</v>
      </c>
      <c r="F72" s="81">
        <v>44854</v>
      </c>
      <c r="G72" s="81">
        <v>44855</v>
      </c>
      <c r="H72" s="85" t="s">
        <v>313</v>
      </c>
      <c r="I72" s="80" t="s">
        <v>285</v>
      </c>
      <c r="J72" s="94"/>
      <c r="K72" s="83"/>
    </row>
    <row r="73" spans="1:11" ht="19.95" customHeight="1" thickTop="1" thickBot="1" x14ac:dyDescent="0.3">
      <c r="A73" s="122"/>
      <c r="B73" s="116"/>
      <c r="C73" s="83" t="s">
        <v>296</v>
      </c>
      <c r="D73" s="83"/>
      <c r="E73" s="80" t="s">
        <v>289</v>
      </c>
      <c r="F73" s="81">
        <v>44861</v>
      </c>
      <c r="G73" s="81">
        <v>44876</v>
      </c>
      <c r="H73" s="85" t="s">
        <v>338</v>
      </c>
      <c r="I73" s="80" t="s">
        <v>285</v>
      </c>
      <c r="J73" s="94"/>
      <c r="K73" s="83"/>
    </row>
    <row r="74" spans="1:11" ht="19.95" customHeight="1" thickTop="1" thickBot="1" x14ac:dyDescent="0.3">
      <c r="A74" s="122"/>
      <c r="B74" s="110" t="s">
        <v>371</v>
      </c>
      <c r="C74" s="126" t="s">
        <v>356</v>
      </c>
      <c r="D74" s="87" t="s">
        <v>378</v>
      </c>
      <c r="E74" s="74" t="s">
        <v>289</v>
      </c>
      <c r="F74" s="75">
        <v>44830</v>
      </c>
      <c r="G74" s="75">
        <v>44848</v>
      </c>
      <c r="H74" s="76" t="s">
        <v>278</v>
      </c>
      <c r="I74" s="76" t="s">
        <v>285</v>
      </c>
      <c r="J74" s="76" t="s">
        <v>385</v>
      </c>
      <c r="K74" s="87"/>
    </row>
    <row r="75" spans="1:11" ht="19.95" customHeight="1" thickTop="1" thickBot="1" x14ac:dyDescent="0.3">
      <c r="A75" s="122"/>
      <c r="B75" s="110"/>
      <c r="C75" s="114"/>
      <c r="D75" s="87" t="s">
        <v>379</v>
      </c>
      <c r="E75" s="74" t="s">
        <v>289</v>
      </c>
      <c r="F75" s="75">
        <v>44830</v>
      </c>
      <c r="G75" s="75">
        <v>44848</v>
      </c>
      <c r="H75" s="76" t="s">
        <v>314</v>
      </c>
      <c r="I75" s="76" t="s">
        <v>285</v>
      </c>
      <c r="J75" s="76" t="s">
        <v>385</v>
      </c>
      <c r="K75" s="87"/>
    </row>
    <row r="76" spans="1:11" ht="19.95" customHeight="1" thickTop="1" thickBot="1" x14ac:dyDescent="0.3">
      <c r="A76" s="122"/>
      <c r="B76" s="110"/>
      <c r="C76" s="114"/>
      <c r="D76" s="97" t="s">
        <v>271</v>
      </c>
      <c r="E76" s="74" t="s">
        <v>289</v>
      </c>
      <c r="F76" s="75">
        <v>44845</v>
      </c>
      <c r="G76" s="75">
        <v>44845</v>
      </c>
      <c r="H76" s="76" t="s">
        <v>314</v>
      </c>
      <c r="I76" s="76" t="s">
        <v>285</v>
      </c>
      <c r="J76" s="76"/>
      <c r="K76" s="87"/>
    </row>
    <row r="77" spans="1:11" ht="19.95" customHeight="1" thickTop="1" thickBot="1" x14ac:dyDescent="0.3">
      <c r="A77" s="122"/>
      <c r="B77" s="110"/>
      <c r="C77" s="114"/>
      <c r="D77" s="87" t="s">
        <v>375</v>
      </c>
      <c r="E77" s="74" t="s">
        <v>289</v>
      </c>
      <c r="F77" s="75">
        <v>44851</v>
      </c>
      <c r="G77" s="75">
        <v>44855</v>
      </c>
      <c r="H77" s="76" t="s">
        <v>337</v>
      </c>
      <c r="I77" s="76" t="s">
        <v>285</v>
      </c>
      <c r="J77" s="76" t="s">
        <v>385</v>
      </c>
      <c r="K77" s="87"/>
    </row>
    <row r="78" spans="1:11" ht="19.95" customHeight="1" thickTop="1" thickBot="1" x14ac:dyDescent="0.3">
      <c r="A78" s="122"/>
      <c r="B78" s="110"/>
      <c r="C78" s="114"/>
      <c r="D78" s="87" t="s">
        <v>376</v>
      </c>
      <c r="E78" s="74" t="s">
        <v>289</v>
      </c>
      <c r="F78" s="75">
        <v>44851</v>
      </c>
      <c r="G78" s="75">
        <v>44855</v>
      </c>
      <c r="H78" s="76" t="s">
        <v>337</v>
      </c>
      <c r="I78" s="76" t="s">
        <v>285</v>
      </c>
      <c r="J78" s="76" t="s">
        <v>385</v>
      </c>
      <c r="K78" s="87"/>
    </row>
    <row r="79" spans="1:11" ht="19.95" customHeight="1" thickTop="1" thickBot="1" x14ac:dyDescent="0.3">
      <c r="A79" s="122"/>
      <c r="B79" s="110"/>
      <c r="C79" s="114"/>
      <c r="D79" s="87" t="s">
        <v>377</v>
      </c>
      <c r="E79" s="74" t="s">
        <v>289</v>
      </c>
      <c r="F79" s="75">
        <v>44858</v>
      </c>
      <c r="G79" s="75">
        <v>44876</v>
      </c>
      <c r="H79" s="76" t="s">
        <v>338</v>
      </c>
      <c r="I79" s="76" t="s">
        <v>285</v>
      </c>
      <c r="J79" s="76" t="s">
        <v>385</v>
      </c>
      <c r="K79" s="87" t="s">
        <v>383</v>
      </c>
    </row>
    <row r="80" spans="1:11" ht="19.95" customHeight="1" thickTop="1" thickBot="1" x14ac:dyDescent="0.3">
      <c r="A80" s="122"/>
      <c r="B80" s="110"/>
      <c r="C80" s="114"/>
      <c r="D80" s="87" t="s">
        <v>374</v>
      </c>
      <c r="E80" s="74" t="s">
        <v>289</v>
      </c>
      <c r="F80" s="75">
        <v>44858</v>
      </c>
      <c r="G80" s="75">
        <v>44876</v>
      </c>
      <c r="H80" s="76" t="s">
        <v>372</v>
      </c>
      <c r="I80" s="76" t="s">
        <v>285</v>
      </c>
      <c r="J80" s="76" t="s">
        <v>385</v>
      </c>
      <c r="K80" s="87"/>
    </row>
    <row r="81" spans="1:11" ht="19.95" customHeight="1" thickTop="1" thickBot="1" x14ac:dyDescent="0.3">
      <c r="A81" s="122"/>
      <c r="B81" s="110"/>
      <c r="C81" s="113"/>
      <c r="D81" s="87" t="s">
        <v>373</v>
      </c>
      <c r="E81" s="74" t="s">
        <v>289</v>
      </c>
      <c r="F81" s="75">
        <v>44858</v>
      </c>
      <c r="G81" s="75">
        <v>44876</v>
      </c>
      <c r="H81" s="76" t="s">
        <v>384</v>
      </c>
      <c r="I81" s="76" t="s">
        <v>285</v>
      </c>
      <c r="J81" s="76" t="s">
        <v>385</v>
      </c>
      <c r="K81" s="87"/>
    </row>
    <row r="82" spans="1:11" ht="19.95" customHeight="1" thickTop="1" thickBot="1" x14ac:dyDescent="0.3">
      <c r="A82" s="122"/>
      <c r="B82" s="110"/>
      <c r="C82" s="87" t="s">
        <v>380</v>
      </c>
      <c r="D82" s="87"/>
      <c r="E82" s="74" t="s">
        <v>289</v>
      </c>
      <c r="F82" s="75">
        <v>44858</v>
      </c>
      <c r="G82" s="75">
        <v>44876</v>
      </c>
      <c r="H82" s="76" t="s">
        <v>384</v>
      </c>
      <c r="I82" s="76" t="s">
        <v>386</v>
      </c>
      <c r="J82" s="76" t="s">
        <v>387</v>
      </c>
      <c r="K82" s="96" t="s">
        <v>381</v>
      </c>
    </row>
    <row r="83" spans="1:11" ht="19.95" customHeight="1" thickTop="1" thickBot="1" x14ac:dyDescent="0.3">
      <c r="A83" s="122"/>
      <c r="B83" s="110"/>
      <c r="C83" s="87" t="s">
        <v>299</v>
      </c>
      <c r="D83" s="87"/>
      <c r="E83" s="74" t="s">
        <v>289</v>
      </c>
      <c r="F83" s="75">
        <v>44858</v>
      </c>
      <c r="G83" s="75">
        <v>44876</v>
      </c>
      <c r="H83" s="76" t="s">
        <v>339</v>
      </c>
      <c r="I83" s="76" t="s">
        <v>386</v>
      </c>
      <c r="J83" s="76"/>
      <c r="K83" s="87" t="s">
        <v>382</v>
      </c>
    </row>
    <row r="84" spans="1:11" ht="19.95" customHeight="1" thickTop="1" thickBot="1" x14ac:dyDescent="0.3">
      <c r="A84" s="122"/>
      <c r="B84" s="110"/>
      <c r="C84" s="87" t="s">
        <v>300</v>
      </c>
      <c r="D84" s="87"/>
      <c r="E84" s="74" t="s">
        <v>289</v>
      </c>
      <c r="F84" s="75">
        <v>44858</v>
      </c>
      <c r="G84" s="75">
        <v>44876</v>
      </c>
      <c r="H84" s="76" t="s">
        <v>340</v>
      </c>
      <c r="I84" s="76" t="s">
        <v>285</v>
      </c>
      <c r="J84" s="76"/>
      <c r="K84" s="87"/>
    </row>
    <row r="85" spans="1:11" ht="19.95" customHeight="1" thickTop="1" thickBot="1" x14ac:dyDescent="0.3">
      <c r="A85" s="122"/>
      <c r="B85" s="116" t="s">
        <v>301</v>
      </c>
      <c r="C85" s="83" t="s">
        <v>394</v>
      </c>
      <c r="D85" s="83"/>
      <c r="E85" s="80" t="s">
        <v>289</v>
      </c>
      <c r="F85" s="81">
        <v>44879</v>
      </c>
      <c r="G85" s="81">
        <v>44880</v>
      </c>
      <c r="H85" s="85" t="s">
        <v>314</v>
      </c>
      <c r="I85" s="80" t="s">
        <v>285</v>
      </c>
      <c r="J85" s="94"/>
      <c r="K85" s="83"/>
    </row>
    <row r="86" spans="1:11" ht="19.95" customHeight="1" thickTop="1" thickBot="1" x14ac:dyDescent="0.3">
      <c r="A86" s="122"/>
      <c r="B86" s="116"/>
      <c r="C86" s="83" t="s">
        <v>395</v>
      </c>
      <c r="D86" s="83"/>
      <c r="E86" s="80" t="s">
        <v>289</v>
      </c>
      <c r="F86" s="81">
        <v>44881</v>
      </c>
      <c r="G86" s="81">
        <v>44882</v>
      </c>
      <c r="H86" s="85" t="s">
        <v>314</v>
      </c>
      <c r="I86" s="80" t="s">
        <v>285</v>
      </c>
      <c r="J86" s="94"/>
      <c r="K86" s="83"/>
    </row>
    <row r="87" spans="1:11" ht="19.95" customHeight="1" thickTop="1" thickBot="1" x14ac:dyDescent="0.3">
      <c r="A87" s="122"/>
      <c r="B87" s="116"/>
      <c r="C87" s="83" t="s">
        <v>396</v>
      </c>
      <c r="D87" s="83"/>
      <c r="E87" s="80" t="s">
        <v>289</v>
      </c>
      <c r="F87" s="81">
        <v>44881</v>
      </c>
      <c r="G87" s="81">
        <v>44882</v>
      </c>
      <c r="H87" s="85" t="s">
        <v>314</v>
      </c>
      <c r="I87" s="80" t="s">
        <v>285</v>
      </c>
      <c r="J87" s="94"/>
      <c r="K87" s="83"/>
    </row>
    <row r="88" spans="1:11" ht="19.95" customHeight="1" thickTop="1" thickBot="1" x14ac:dyDescent="0.3">
      <c r="A88" s="122"/>
      <c r="B88" s="116"/>
      <c r="C88" s="83" t="s">
        <v>397</v>
      </c>
      <c r="D88" s="83"/>
      <c r="E88" s="80" t="s">
        <v>289</v>
      </c>
      <c r="F88" s="81">
        <v>44881</v>
      </c>
      <c r="G88" s="81">
        <v>44882</v>
      </c>
      <c r="H88" s="85" t="s">
        <v>314</v>
      </c>
      <c r="I88" s="80" t="s">
        <v>285</v>
      </c>
      <c r="J88" s="94"/>
      <c r="K88" s="83"/>
    </row>
    <row r="89" spans="1:11" ht="19.95" customHeight="1" thickTop="1" thickBot="1" x14ac:dyDescent="0.3">
      <c r="A89" s="122"/>
      <c r="B89" s="117"/>
      <c r="C89" s="83" t="s">
        <v>398</v>
      </c>
      <c r="D89" s="83"/>
      <c r="E89" s="80" t="s">
        <v>289</v>
      </c>
      <c r="F89" s="81">
        <v>44883</v>
      </c>
      <c r="G89" s="81">
        <v>44883</v>
      </c>
      <c r="H89" s="85" t="s">
        <v>314</v>
      </c>
      <c r="I89" s="80" t="s">
        <v>285</v>
      </c>
      <c r="J89" s="94"/>
      <c r="K89" s="83"/>
    </row>
    <row r="90" spans="1:11" ht="19.95" customHeight="1" thickTop="1" thickBot="1" x14ac:dyDescent="0.3">
      <c r="A90" s="122"/>
      <c r="B90" s="92" t="s">
        <v>302</v>
      </c>
      <c r="C90" s="93" t="s">
        <v>303</v>
      </c>
      <c r="D90" s="87"/>
      <c r="E90" s="74" t="s">
        <v>289</v>
      </c>
      <c r="F90" s="90"/>
      <c r="G90" s="90"/>
      <c r="H90" s="90"/>
      <c r="I90" s="90"/>
      <c r="J90" s="90"/>
      <c r="K90" s="87"/>
    </row>
  </sheetData>
  <mergeCells count="27">
    <mergeCell ref="A57:A90"/>
    <mergeCell ref="A56:K56"/>
    <mergeCell ref="B21:B31"/>
    <mergeCell ref="B57:B59"/>
    <mergeCell ref="B60:B63"/>
    <mergeCell ref="B64:B66"/>
    <mergeCell ref="B67:B70"/>
    <mergeCell ref="B71:B73"/>
    <mergeCell ref="C39:C46"/>
    <mergeCell ref="B74:B84"/>
    <mergeCell ref="C74:C81"/>
    <mergeCell ref="C26:C30"/>
    <mergeCell ref="B85:B89"/>
    <mergeCell ref="C21:C25"/>
    <mergeCell ref="B32:B35"/>
    <mergeCell ref="B36:B38"/>
    <mergeCell ref="B39:B49"/>
    <mergeCell ref="B50:B54"/>
    <mergeCell ref="A2:A6"/>
    <mergeCell ref="B2:B6"/>
    <mergeCell ref="A7:A55"/>
    <mergeCell ref="B7:B11"/>
    <mergeCell ref="C7:C8"/>
    <mergeCell ref="C9:C11"/>
    <mergeCell ref="B12:B20"/>
    <mergeCell ref="C12:C13"/>
    <mergeCell ref="C15:C20"/>
  </mergeCells>
  <phoneticPr fontId="17" type="noConversion"/>
  <dataValidations count="1">
    <dataValidation type="list" allowBlank="1" showInputMessage="1" showErrorMessage="1" sqref="E2:E55 E57:E90" xr:uid="{3F77A6A7-AC55-4DA8-A493-A7B7E1CF6E73}">
      <formula1>"To Do,In Progress,On Hold, In Review,Done"</formula1>
    </dataValidation>
  </dataValidations>
  <pageMargins left="0.7" right="0.7" top="0.75" bottom="0.75" header="0.3" footer="0.3"/>
  <pageSetup paperSize="9" orientation="portrait" horizontalDpi="1200" verticalDpi="1200" r:id="rId1"/>
  <headerFooter>
    <oddHeader>&amp;L&amp;"Calibri"&amp;12&amp;K00B294Proprietary&amp;1#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F46C-10C2-4B93-A8B9-8BBB71E637C7}">
  <dimension ref="B2:J10"/>
  <sheetViews>
    <sheetView workbookViewId="0">
      <selection activeCell="F6" sqref="F6"/>
    </sheetView>
  </sheetViews>
  <sheetFormatPr defaultRowHeight="13.8" x14ac:dyDescent="0.25"/>
  <cols>
    <col min="2" max="8" width="15.77734375" style="22" customWidth="1"/>
    <col min="9" max="9" width="5.44140625" customWidth="1"/>
    <col min="10" max="10" width="15.77734375" customWidth="1"/>
  </cols>
  <sheetData>
    <row r="2" spans="2:10" ht="27" x14ac:dyDescent="0.25">
      <c r="B2" s="24">
        <f t="shared" ref="B2:G2" si="0">C2-7</f>
        <v>44788</v>
      </c>
      <c r="C2" s="24">
        <f t="shared" si="0"/>
        <v>44795</v>
      </c>
      <c r="D2" s="24">
        <f t="shared" si="0"/>
        <v>44802</v>
      </c>
      <c r="E2" s="24">
        <f t="shared" si="0"/>
        <v>44809</v>
      </c>
      <c r="F2" s="24">
        <f t="shared" si="0"/>
        <v>44816</v>
      </c>
      <c r="G2" s="24">
        <f t="shared" si="0"/>
        <v>44823</v>
      </c>
      <c r="H2" s="24">
        <v>44830</v>
      </c>
      <c r="I2" s="25">
        <f>H2+7</f>
        <v>44837</v>
      </c>
      <c r="J2" s="24">
        <f>I2+7</f>
        <v>44844</v>
      </c>
    </row>
    <row r="3" spans="2:10" ht="25.05" customHeight="1" x14ac:dyDescent="0.25">
      <c r="B3" s="26" t="s">
        <v>305</v>
      </c>
      <c r="E3"/>
      <c r="F3"/>
      <c r="G3"/>
      <c r="H3"/>
    </row>
    <row r="4" spans="2:10" ht="20.399999999999999" x14ac:dyDescent="0.25">
      <c r="B4" s="27" t="s">
        <v>306</v>
      </c>
      <c r="E4"/>
    </row>
    <row r="5" spans="2:10" ht="20.399999999999999" x14ac:dyDescent="0.25">
      <c r="B5"/>
      <c r="C5" s="27" t="s">
        <v>307</v>
      </c>
      <c r="D5" s="27" t="s">
        <v>307</v>
      </c>
      <c r="E5" s="27" t="s">
        <v>307</v>
      </c>
      <c r="F5" s="27" t="s">
        <v>307</v>
      </c>
      <c r="H5"/>
    </row>
    <row r="6" spans="2:10" ht="25.05" customHeight="1" x14ac:dyDescent="0.25">
      <c r="D6" s="28" t="s">
        <v>308</v>
      </c>
      <c r="E6" s="28" t="s">
        <v>308</v>
      </c>
      <c r="F6" s="28" t="s">
        <v>309</v>
      </c>
      <c r="G6" s="28" t="s">
        <v>309</v>
      </c>
      <c r="H6"/>
    </row>
    <row r="7" spans="2:10" ht="25.05" customHeight="1" x14ac:dyDescent="0.25">
      <c r="B7" s="29" t="s">
        <v>8</v>
      </c>
      <c r="C7" s="29" t="s">
        <v>8</v>
      </c>
    </row>
    <row r="8" spans="2:10" ht="25.05" customHeight="1" x14ac:dyDescent="0.25">
      <c r="C8" s="30" t="s">
        <v>9</v>
      </c>
      <c r="D8" s="30" t="s">
        <v>9</v>
      </c>
    </row>
    <row r="9" spans="2:10" ht="25.05" customHeight="1" x14ac:dyDescent="0.25">
      <c r="E9" s="31" t="s">
        <v>310</v>
      </c>
      <c r="F9" s="31" t="s">
        <v>310</v>
      </c>
      <c r="G9" s="31" t="s">
        <v>310</v>
      </c>
      <c r="H9" s="31" t="s">
        <v>310</v>
      </c>
    </row>
    <row r="10" spans="2:10" ht="25.05" customHeight="1" x14ac:dyDescent="0.25">
      <c r="H10" s="32" t="s">
        <v>240</v>
      </c>
      <c r="I10" s="33"/>
      <c r="J10" s="32" t="s">
        <v>240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headerFooter>
    <oddHeader>&amp;L&amp;"Calibri"&amp;12&amp;K00B294Proprietary&amp;1#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C84C-55BA-47EE-BA3F-9B72F30062EB}">
  <dimension ref="B2:J10"/>
  <sheetViews>
    <sheetView workbookViewId="0">
      <selection activeCell="H8" sqref="H8"/>
    </sheetView>
  </sheetViews>
  <sheetFormatPr defaultRowHeight="13.8" x14ac:dyDescent="0.25"/>
  <cols>
    <col min="2" max="8" width="15.77734375" style="23" customWidth="1"/>
    <col min="9" max="9" width="5.44140625" customWidth="1"/>
    <col min="10" max="10" width="15.77734375" customWidth="1"/>
  </cols>
  <sheetData>
    <row r="2" spans="2:10" ht="27" x14ac:dyDescent="0.25">
      <c r="B2" s="24">
        <f t="shared" ref="B2:G2" si="0">C2-7</f>
        <v>44788</v>
      </c>
      <c r="C2" s="24">
        <f t="shared" si="0"/>
        <v>44795</v>
      </c>
      <c r="D2" s="24">
        <f t="shared" si="0"/>
        <v>44802</v>
      </c>
      <c r="E2" s="24">
        <f t="shared" si="0"/>
        <v>44809</v>
      </c>
      <c r="F2" s="24">
        <f t="shared" si="0"/>
        <v>44816</v>
      </c>
      <c r="G2" s="24">
        <f t="shared" si="0"/>
        <v>44823</v>
      </c>
      <c r="H2" s="24">
        <v>44830</v>
      </c>
      <c r="I2" s="25">
        <f>H2+7</f>
        <v>44837</v>
      </c>
      <c r="J2" s="24">
        <f>I2+7</f>
        <v>44844</v>
      </c>
    </row>
    <row r="3" spans="2:10" ht="25.05" customHeight="1" x14ac:dyDescent="0.25">
      <c r="B3" s="26" t="s">
        <v>305</v>
      </c>
      <c r="E3"/>
      <c r="F3"/>
      <c r="G3"/>
      <c r="H3"/>
    </row>
    <row r="4" spans="2:10" ht="20.399999999999999" x14ac:dyDescent="0.25">
      <c r="B4" s="27" t="s">
        <v>306</v>
      </c>
      <c r="E4"/>
    </row>
    <row r="5" spans="2:10" ht="20.399999999999999" x14ac:dyDescent="0.25">
      <c r="B5"/>
      <c r="C5" s="27" t="s">
        <v>307</v>
      </c>
      <c r="D5" s="27" t="s">
        <v>307</v>
      </c>
      <c r="E5" s="27" t="s">
        <v>307</v>
      </c>
      <c r="F5" s="27" t="s">
        <v>307</v>
      </c>
      <c r="H5"/>
    </row>
    <row r="6" spans="2:10" ht="25.05" customHeight="1" x14ac:dyDescent="0.25">
      <c r="D6" s="28" t="s">
        <v>308</v>
      </c>
      <c r="E6" s="28" t="s">
        <v>308</v>
      </c>
      <c r="F6" s="28" t="s">
        <v>311</v>
      </c>
      <c r="G6" s="34" t="s">
        <v>312</v>
      </c>
      <c r="H6"/>
    </row>
    <row r="7" spans="2:10" ht="25.05" customHeight="1" x14ac:dyDescent="0.25">
      <c r="B7" s="29" t="s">
        <v>8</v>
      </c>
      <c r="C7" s="29" t="s">
        <v>8</v>
      </c>
    </row>
    <row r="8" spans="2:10" ht="25.05" customHeight="1" x14ac:dyDescent="0.25">
      <c r="C8" s="30" t="s">
        <v>9</v>
      </c>
      <c r="D8" s="30" t="s">
        <v>9</v>
      </c>
    </row>
    <row r="9" spans="2:10" ht="25.05" customHeight="1" x14ac:dyDescent="0.25">
      <c r="E9" s="31" t="s">
        <v>310</v>
      </c>
      <c r="F9" s="31" t="s">
        <v>310</v>
      </c>
      <c r="G9" s="31" t="s">
        <v>310</v>
      </c>
      <c r="H9" s="31" t="s">
        <v>310</v>
      </c>
    </row>
    <row r="10" spans="2:10" ht="25.05" customHeight="1" x14ac:dyDescent="0.25">
      <c r="H10" s="32" t="s">
        <v>240</v>
      </c>
      <c r="I10" s="33"/>
      <c r="J10" s="32" t="s">
        <v>240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workbookViewId="0">
      <selection activeCell="C26" sqref="C26"/>
    </sheetView>
  </sheetViews>
  <sheetFormatPr defaultRowHeight="13.8" x14ac:dyDescent="0.25"/>
  <cols>
    <col min="1" max="1" width="50.6640625" bestFit="1" customWidth="1"/>
    <col min="2" max="2" width="33.5546875" bestFit="1" customWidth="1"/>
    <col min="3" max="3" width="20" bestFit="1" customWidth="1"/>
    <col min="4" max="4" width="12.77734375" bestFit="1" customWidth="1"/>
    <col min="5" max="5" width="6.44140625" bestFit="1" customWidth="1"/>
    <col min="6" max="6" width="7.5546875" bestFit="1" customWidth="1"/>
    <col min="7" max="7" width="11.109375" bestFit="1" customWidth="1"/>
    <col min="8" max="8" width="15.109375" bestFit="1" customWidth="1"/>
    <col min="9" max="9" width="12.109375" bestFit="1" customWidth="1"/>
    <col min="10" max="10" width="14.21875" bestFit="1" customWidth="1"/>
    <col min="11" max="11" width="5.5546875" bestFit="1" customWidth="1"/>
    <col min="12" max="12" width="11.33203125" bestFit="1" customWidth="1"/>
    <col min="13" max="13" width="14.33203125" bestFit="1" customWidth="1"/>
    <col min="14" max="14" width="25.77734375" bestFit="1" customWidth="1"/>
    <col min="15" max="15" width="10.33203125" bestFit="1" customWidth="1"/>
    <col min="16" max="16" width="17.21875" bestFit="1" customWidth="1"/>
    <col min="17" max="17" width="7.33203125" bestFit="1" customWidth="1"/>
    <col min="18" max="18" width="23.33203125" bestFit="1" customWidth="1"/>
    <col min="19" max="19" width="34.109375" bestFit="1" customWidth="1"/>
    <col min="20" max="20" width="27.77734375" bestFit="1" customWidth="1"/>
    <col min="21" max="21" width="28.33203125" bestFit="1" customWidth="1"/>
    <col min="22" max="22" width="35.33203125" bestFit="1" customWidth="1"/>
    <col min="23" max="23" width="22.33203125" bestFit="1" customWidth="1"/>
    <col min="24" max="24" width="26.77734375" bestFit="1" customWidth="1"/>
    <col min="25" max="25" width="26.21875" bestFit="1" customWidth="1"/>
    <col min="26" max="26" width="17.33203125" bestFit="1" customWidth="1"/>
    <col min="27" max="27" width="22" bestFit="1" customWidth="1"/>
    <col min="28" max="28" width="28.77734375" bestFit="1" customWidth="1"/>
    <col min="29" max="29" width="39.33203125" bestFit="1" customWidth="1"/>
    <col min="30" max="30" width="11.77734375" bestFit="1" customWidth="1"/>
    <col min="31" max="31" width="36.77734375" bestFit="1" customWidth="1"/>
    <col min="32" max="32" width="15.33203125" bestFit="1" customWidth="1"/>
    <col min="33" max="33" width="18.77734375" bestFit="1" customWidth="1"/>
    <col min="34" max="34" width="15.33203125" bestFit="1" customWidth="1"/>
    <col min="35" max="35" width="20.77734375" bestFit="1" customWidth="1"/>
    <col min="36" max="36" width="8.109375" bestFit="1" customWidth="1"/>
    <col min="37" max="37" width="40.33203125" bestFit="1" customWidth="1"/>
    <col min="38" max="38" width="13" bestFit="1" customWidth="1"/>
    <col min="39" max="39" width="19.77734375" bestFit="1" customWidth="1"/>
    <col min="40" max="40" width="26.33203125" bestFit="1" customWidth="1"/>
    <col min="41" max="41" width="7.33203125" bestFit="1" customWidth="1"/>
    <col min="42" max="42" width="11.33203125" bestFit="1" customWidth="1"/>
  </cols>
  <sheetData>
    <row r="1" spans="1:11" x14ac:dyDescent="0.25">
      <c r="A1" s="18" t="s">
        <v>34</v>
      </c>
      <c r="B1" s="18" t="s">
        <v>35</v>
      </c>
    </row>
    <row r="2" spans="1:11" x14ac:dyDescent="0.25">
      <c r="A2" s="18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</row>
    <row r="3" spans="1:11" x14ac:dyDescent="0.25">
      <c r="A3" s="19" t="s">
        <v>47</v>
      </c>
      <c r="B3" s="21">
        <v>14</v>
      </c>
      <c r="C3" s="21">
        <v>9</v>
      </c>
      <c r="D3" s="21">
        <v>6</v>
      </c>
      <c r="E3" s="21">
        <v>10</v>
      </c>
      <c r="F3" s="21">
        <v>7</v>
      </c>
      <c r="G3" s="21">
        <v>9</v>
      </c>
      <c r="H3" s="21"/>
      <c r="I3" s="21"/>
      <c r="J3" s="21">
        <v>1</v>
      </c>
      <c r="K3" s="21">
        <v>56</v>
      </c>
    </row>
    <row r="4" spans="1:11" x14ac:dyDescent="0.25">
      <c r="A4" s="19" t="s">
        <v>72</v>
      </c>
      <c r="B4" s="21">
        <v>22</v>
      </c>
      <c r="C4" s="21">
        <v>8</v>
      </c>
      <c r="D4" s="21">
        <v>8</v>
      </c>
      <c r="E4" s="21">
        <v>10</v>
      </c>
      <c r="F4" s="21">
        <v>7</v>
      </c>
      <c r="G4" s="21">
        <v>9</v>
      </c>
      <c r="H4" s="21">
        <v>1</v>
      </c>
      <c r="I4" s="21">
        <v>9</v>
      </c>
      <c r="J4" s="21">
        <v>1</v>
      </c>
      <c r="K4" s="21">
        <v>75</v>
      </c>
    </row>
    <row r="5" spans="1:11" x14ac:dyDescent="0.25">
      <c r="A5" s="20" t="s">
        <v>241</v>
      </c>
      <c r="B5" s="21"/>
      <c r="C5" s="21"/>
      <c r="D5" s="21">
        <v>1</v>
      </c>
      <c r="E5" s="21"/>
      <c r="F5" s="21"/>
      <c r="G5" s="21"/>
      <c r="H5" s="21"/>
      <c r="I5" s="21"/>
      <c r="J5" s="21"/>
      <c r="K5" s="21">
        <v>1</v>
      </c>
    </row>
    <row r="6" spans="1:11" x14ac:dyDescent="0.25">
      <c r="A6" s="20" t="s">
        <v>48</v>
      </c>
      <c r="B6" s="21"/>
      <c r="C6" s="21"/>
      <c r="D6" s="21"/>
      <c r="E6" s="21"/>
      <c r="F6" s="21"/>
      <c r="G6" s="21">
        <v>1</v>
      </c>
      <c r="H6" s="21"/>
      <c r="I6" s="21">
        <v>1</v>
      </c>
      <c r="J6" s="21"/>
      <c r="K6" s="21">
        <v>2</v>
      </c>
    </row>
    <row r="7" spans="1:11" x14ac:dyDescent="0.25">
      <c r="A7" s="20" t="s">
        <v>49</v>
      </c>
      <c r="B7" s="21"/>
      <c r="C7" s="21"/>
      <c r="D7" s="21"/>
      <c r="E7" s="21"/>
      <c r="F7" s="21"/>
      <c r="G7" s="21"/>
      <c r="H7" s="21"/>
      <c r="I7" s="21"/>
      <c r="J7" s="21">
        <v>1</v>
      </c>
      <c r="K7" s="21">
        <v>1</v>
      </c>
    </row>
    <row r="8" spans="1:11" x14ac:dyDescent="0.25">
      <c r="A8" s="20" t="s">
        <v>50</v>
      </c>
      <c r="B8" s="21"/>
      <c r="C8" s="21"/>
      <c r="D8" s="21"/>
      <c r="E8" s="21"/>
      <c r="F8" s="21"/>
      <c r="G8" s="21">
        <v>1</v>
      </c>
      <c r="H8" s="21"/>
      <c r="I8" s="21">
        <v>1</v>
      </c>
      <c r="J8" s="21"/>
      <c r="K8" s="21">
        <v>2</v>
      </c>
    </row>
    <row r="9" spans="1:11" x14ac:dyDescent="0.25">
      <c r="A9" s="20" t="s">
        <v>51</v>
      </c>
      <c r="B9" s="21"/>
      <c r="C9" s="21"/>
      <c r="D9" s="21"/>
      <c r="E9" s="21"/>
      <c r="F9" s="21"/>
      <c r="G9" s="21">
        <v>1</v>
      </c>
      <c r="H9" s="21"/>
      <c r="I9" s="21">
        <v>1</v>
      </c>
      <c r="J9" s="21"/>
      <c r="K9" s="21">
        <v>2</v>
      </c>
    </row>
    <row r="10" spans="1:11" x14ac:dyDescent="0.25">
      <c r="A10" s="20" t="s">
        <v>52</v>
      </c>
      <c r="B10" s="21"/>
      <c r="C10" s="21"/>
      <c r="D10" s="21"/>
      <c r="E10" s="21"/>
      <c r="F10" s="21"/>
      <c r="G10" s="21">
        <v>1</v>
      </c>
      <c r="H10" s="21"/>
      <c r="I10" s="21">
        <v>1</v>
      </c>
      <c r="J10" s="21"/>
      <c r="K10" s="21">
        <v>2</v>
      </c>
    </row>
    <row r="11" spans="1:11" x14ac:dyDescent="0.25">
      <c r="A11" s="20" t="s">
        <v>53</v>
      </c>
      <c r="B11" s="21"/>
      <c r="C11" s="21"/>
      <c r="D11" s="21"/>
      <c r="E11" s="21"/>
      <c r="F11" s="21"/>
      <c r="G11" s="21">
        <v>1</v>
      </c>
      <c r="H11" s="21"/>
      <c r="I11" s="21">
        <v>1</v>
      </c>
      <c r="J11" s="21"/>
      <c r="K11" s="21">
        <v>2</v>
      </c>
    </row>
    <row r="12" spans="1:11" x14ac:dyDescent="0.25">
      <c r="A12" s="20" t="s">
        <v>54</v>
      </c>
      <c r="B12" s="21"/>
      <c r="C12" s="21"/>
      <c r="D12" s="21"/>
      <c r="E12" s="21"/>
      <c r="F12" s="21"/>
      <c r="G12" s="21">
        <v>1</v>
      </c>
      <c r="H12" s="21"/>
      <c r="I12" s="21">
        <v>1</v>
      </c>
      <c r="J12" s="21"/>
      <c r="K12" s="21">
        <v>2</v>
      </c>
    </row>
    <row r="13" spans="1:11" x14ac:dyDescent="0.25">
      <c r="A13" s="20" t="s">
        <v>242</v>
      </c>
      <c r="B13" s="21"/>
      <c r="C13" s="21">
        <v>1</v>
      </c>
      <c r="D13" s="21"/>
      <c r="E13" s="21"/>
      <c r="F13" s="21"/>
      <c r="G13" s="21"/>
      <c r="H13" s="21"/>
      <c r="I13" s="21"/>
      <c r="J13" s="21"/>
      <c r="K13" s="21">
        <v>1</v>
      </c>
    </row>
    <row r="14" spans="1:11" x14ac:dyDescent="0.25">
      <c r="A14" s="20" t="s">
        <v>243</v>
      </c>
      <c r="B14" s="21"/>
      <c r="C14" s="21">
        <v>1</v>
      </c>
      <c r="D14" s="21"/>
      <c r="E14" s="21"/>
      <c r="F14" s="21"/>
      <c r="G14" s="21"/>
      <c r="H14" s="21"/>
      <c r="I14" s="21"/>
      <c r="J14" s="21"/>
      <c r="K14" s="21">
        <v>1</v>
      </c>
    </row>
    <row r="15" spans="1:11" x14ac:dyDescent="0.25">
      <c r="A15" s="20" t="s">
        <v>244</v>
      </c>
      <c r="B15" s="21"/>
      <c r="C15" s="21">
        <v>1</v>
      </c>
      <c r="D15" s="21"/>
      <c r="E15" s="21"/>
      <c r="F15" s="21"/>
      <c r="G15" s="21"/>
      <c r="H15" s="21"/>
      <c r="I15" s="21"/>
      <c r="J15" s="21"/>
      <c r="K15" s="21">
        <v>1</v>
      </c>
    </row>
    <row r="16" spans="1:11" x14ac:dyDescent="0.25">
      <c r="A16" s="20" t="s">
        <v>245</v>
      </c>
      <c r="B16" s="21"/>
      <c r="C16" s="21">
        <v>1</v>
      </c>
      <c r="D16" s="21"/>
      <c r="E16" s="21"/>
      <c r="F16" s="21"/>
      <c r="G16" s="21"/>
      <c r="H16" s="21"/>
      <c r="I16" s="21"/>
      <c r="J16" s="21"/>
      <c r="K16" s="21">
        <v>1</v>
      </c>
    </row>
    <row r="17" spans="1:11" x14ac:dyDescent="0.25">
      <c r="A17" s="20" t="s">
        <v>246</v>
      </c>
      <c r="B17" s="21"/>
      <c r="C17" s="21">
        <v>1</v>
      </c>
      <c r="D17" s="21"/>
      <c r="E17" s="21"/>
      <c r="F17" s="21"/>
      <c r="G17" s="21"/>
      <c r="H17" s="21"/>
      <c r="I17" s="21"/>
      <c r="J17" s="21"/>
      <c r="K17" s="21">
        <v>1</v>
      </c>
    </row>
    <row r="18" spans="1:11" x14ac:dyDescent="0.25">
      <c r="A18" s="20" t="s">
        <v>247</v>
      </c>
      <c r="B18" s="21"/>
      <c r="C18" s="21">
        <v>1</v>
      </c>
      <c r="D18" s="21"/>
      <c r="E18" s="21"/>
      <c r="F18" s="21"/>
      <c r="G18" s="21"/>
      <c r="H18" s="21"/>
      <c r="I18" s="21"/>
      <c r="J18" s="21"/>
      <c r="K18" s="21">
        <v>1</v>
      </c>
    </row>
    <row r="19" spans="1:11" x14ac:dyDescent="0.25">
      <c r="A19" s="20" t="s">
        <v>248</v>
      </c>
      <c r="B19" s="21"/>
      <c r="C19" s="21">
        <v>1</v>
      </c>
      <c r="D19" s="21"/>
      <c r="E19" s="21"/>
      <c r="F19" s="21"/>
      <c r="G19" s="21"/>
      <c r="H19" s="21"/>
      <c r="I19" s="21"/>
      <c r="J19" s="21"/>
      <c r="K19" s="21">
        <v>1</v>
      </c>
    </row>
    <row r="20" spans="1:11" x14ac:dyDescent="0.25">
      <c r="A20" s="20" t="s">
        <v>249</v>
      </c>
      <c r="B20" s="21"/>
      <c r="C20" s="21">
        <v>1</v>
      </c>
      <c r="D20" s="21"/>
      <c r="E20" s="21"/>
      <c r="F20" s="21"/>
      <c r="G20" s="21"/>
      <c r="H20" s="21"/>
      <c r="I20" s="21"/>
      <c r="J20" s="21"/>
      <c r="K20" s="21">
        <v>1</v>
      </c>
    </row>
    <row r="21" spans="1:11" x14ac:dyDescent="0.25">
      <c r="A21" s="20" t="s">
        <v>250</v>
      </c>
      <c r="B21" s="21"/>
      <c r="C21" s="21"/>
      <c r="D21" s="21">
        <v>7</v>
      </c>
      <c r="E21" s="21"/>
      <c r="F21" s="21"/>
      <c r="G21" s="21"/>
      <c r="H21" s="21"/>
      <c r="I21" s="21"/>
      <c r="J21" s="21"/>
      <c r="K21" s="21">
        <v>7</v>
      </c>
    </row>
    <row r="22" spans="1:11" x14ac:dyDescent="0.25">
      <c r="A22" s="20" t="s">
        <v>251</v>
      </c>
      <c r="B22" s="21">
        <v>9</v>
      </c>
      <c r="C22" s="21"/>
      <c r="D22" s="21"/>
      <c r="E22" s="21"/>
      <c r="F22" s="21"/>
      <c r="G22" s="21"/>
      <c r="H22" s="21"/>
      <c r="I22" s="21"/>
      <c r="J22" s="21"/>
      <c r="K22" s="21">
        <v>9</v>
      </c>
    </row>
    <row r="23" spans="1:11" x14ac:dyDescent="0.25">
      <c r="A23" s="20" t="s">
        <v>252</v>
      </c>
      <c r="B23" s="21">
        <v>13</v>
      </c>
      <c r="C23" s="21"/>
      <c r="D23" s="21"/>
      <c r="E23" s="21"/>
      <c r="F23" s="21"/>
      <c r="G23" s="21"/>
      <c r="H23" s="21"/>
      <c r="I23" s="21"/>
      <c r="J23" s="21"/>
      <c r="K23" s="21">
        <v>13</v>
      </c>
    </row>
    <row r="24" spans="1:11" x14ac:dyDescent="0.25">
      <c r="A24" s="20" t="s">
        <v>253</v>
      </c>
      <c r="B24" s="21"/>
      <c r="C24" s="21"/>
      <c r="D24" s="21"/>
      <c r="E24" s="21"/>
      <c r="F24" s="21"/>
      <c r="G24" s="21"/>
      <c r="H24" s="21">
        <v>1</v>
      </c>
      <c r="I24" s="21"/>
      <c r="J24" s="21"/>
      <c r="K24" s="21">
        <v>1</v>
      </c>
    </row>
    <row r="25" spans="1:11" x14ac:dyDescent="0.25">
      <c r="A25" s="20" t="s">
        <v>55</v>
      </c>
      <c r="B25" s="21"/>
      <c r="C25" s="21"/>
      <c r="D25" s="21"/>
      <c r="E25" s="21"/>
      <c r="F25" s="21"/>
      <c r="G25" s="21">
        <v>1</v>
      </c>
      <c r="H25" s="21"/>
      <c r="I25" s="21">
        <v>1</v>
      </c>
      <c r="J25" s="21"/>
      <c r="K25" s="21">
        <v>2</v>
      </c>
    </row>
    <row r="26" spans="1:11" x14ac:dyDescent="0.25">
      <c r="A26" s="20" t="s">
        <v>56</v>
      </c>
      <c r="B26" s="21"/>
      <c r="C26" s="21"/>
      <c r="D26" s="21"/>
      <c r="E26" s="21"/>
      <c r="F26" s="21"/>
      <c r="G26" s="21">
        <v>1</v>
      </c>
      <c r="H26" s="21"/>
      <c r="I26" s="21">
        <v>1</v>
      </c>
      <c r="J26" s="21"/>
      <c r="K26" s="21">
        <v>2</v>
      </c>
    </row>
    <row r="27" spans="1:11" x14ac:dyDescent="0.25">
      <c r="A27" s="20" t="s">
        <v>57</v>
      </c>
      <c r="B27" s="21"/>
      <c r="C27" s="21"/>
      <c r="D27" s="21"/>
      <c r="E27" s="21">
        <v>1</v>
      </c>
      <c r="F27" s="21"/>
      <c r="G27" s="21"/>
      <c r="H27" s="21"/>
      <c r="I27" s="21"/>
      <c r="J27" s="21"/>
      <c r="K27" s="21">
        <v>1</v>
      </c>
    </row>
    <row r="28" spans="1:11" x14ac:dyDescent="0.25">
      <c r="A28" s="20" t="s">
        <v>58</v>
      </c>
      <c r="B28" s="21"/>
      <c r="C28" s="21"/>
      <c r="D28" s="21"/>
      <c r="E28" s="21"/>
      <c r="F28" s="21"/>
      <c r="G28" s="21">
        <v>1</v>
      </c>
      <c r="H28" s="21"/>
      <c r="I28" s="21">
        <v>1</v>
      </c>
      <c r="J28" s="21"/>
      <c r="K28" s="21">
        <v>2</v>
      </c>
    </row>
    <row r="29" spans="1:11" x14ac:dyDescent="0.25">
      <c r="A29" s="20" t="s">
        <v>59</v>
      </c>
      <c r="B29" s="21"/>
      <c r="C29" s="21"/>
      <c r="D29" s="21"/>
      <c r="E29" s="21">
        <v>1</v>
      </c>
      <c r="F29" s="21"/>
      <c r="G29" s="21"/>
      <c r="H29" s="21"/>
      <c r="I29" s="21"/>
      <c r="J29" s="21"/>
      <c r="K29" s="21">
        <v>1</v>
      </c>
    </row>
    <row r="30" spans="1:11" x14ac:dyDescent="0.25">
      <c r="A30" s="20" t="s">
        <v>60</v>
      </c>
      <c r="B30" s="21"/>
      <c r="C30" s="21"/>
      <c r="D30" s="21"/>
      <c r="E30" s="21">
        <v>1</v>
      </c>
      <c r="F30" s="21"/>
      <c r="G30" s="21"/>
      <c r="H30" s="21"/>
      <c r="I30" s="21"/>
      <c r="J30" s="21"/>
      <c r="K30" s="21">
        <v>1</v>
      </c>
    </row>
    <row r="31" spans="1:11" x14ac:dyDescent="0.25">
      <c r="A31" s="20" t="s">
        <v>61</v>
      </c>
      <c r="B31" s="21"/>
      <c r="C31" s="21"/>
      <c r="D31" s="21"/>
      <c r="E31" s="21">
        <v>1</v>
      </c>
      <c r="F31" s="21"/>
      <c r="G31" s="21"/>
      <c r="H31" s="21"/>
      <c r="I31" s="21"/>
      <c r="J31" s="21"/>
      <c r="K31" s="21">
        <v>1</v>
      </c>
    </row>
    <row r="32" spans="1:11" x14ac:dyDescent="0.25">
      <c r="A32" s="20" t="s">
        <v>62</v>
      </c>
      <c r="B32" s="21"/>
      <c r="C32" s="21"/>
      <c r="D32" s="21"/>
      <c r="E32" s="21">
        <v>1</v>
      </c>
      <c r="F32" s="21"/>
      <c r="G32" s="21"/>
      <c r="H32" s="21"/>
      <c r="I32" s="21"/>
      <c r="J32" s="21"/>
      <c r="K32" s="21">
        <v>1</v>
      </c>
    </row>
    <row r="33" spans="1:11" x14ac:dyDescent="0.25">
      <c r="A33" s="20" t="s">
        <v>63</v>
      </c>
      <c r="B33" s="21"/>
      <c r="C33" s="21"/>
      <c r="D33" s="21"/>
      <c r="E33" s="21">
        <v>1</v>
      </c>
      <c r="F33" s="21"/>
      <c r="G33" s="21"/>
      <c r="H33" s="21"/>
      <c r="I33" s="21"/>
      <c r="J33" s="21"/>
      <c r="K33" s="21">
        <v>1</v>
      </c>
    </row>
    <row r="34" spans="1:11" x14ac:dyDescent="0.25">
      <c r="A34" s="20" t="s">
        <v>64</v>
      </c>
      <c r="B34" s="21"/>
      <c r="C34" s="21"/>
      <c r="D34" s="21"/>
      <c r="E34" s="21">
        <v>1</v>
      </c>
      <c r="F34" s="21">
        <v>1</v>
      </c>
      <c r="G34" s="21"/>
      <c r="H34" s="21"/>
      <c r="I34" s="21"/>
      <c r="J34" s="21"/>
      <c r="K34" s="21">
        <v>2</v>
      </c>
    </row>
    <row r="35" spans="1:11" x14ac:dyDescent="0.25">
      <c r="A35" s="20" t="s">
        <v>65</v>
      </c>
      <c r="B35" s="21"/>
      <c r="C35" s="21"/>
      <c r="D35" s="21"/>
      <c r="E35" s="21">
        <v>1</v>
      </c>
      <c r="F35" s="21"/>
      <c r="G35" s="21"/>
      <c r="H35" s="21"/>
      <c r="I35" s="21"/>
      <c r="J35" s="21"/>
      <c r="K35" s="21">
        <v>1</v>
      </c>
    </row>
    <row r="36" spans="1:11" x14ac:dyDescent="0.25">
      <c r="A36" s="20" t="s">
        <v>66</v>
      </c>
      <c r="B36" s="21"/>
      <c r="C36" s="21"/>
      <c r="D36" s="21"/>
      <c r="E36" s="21">
        <v>1</v>
      </c>
      <c r="F36" s="21">
        <v>1</v>
      </c>
      <c r="G36" s="21"/>
      <c r="H36" s="21"/>
      <c r="I36" s="21"/>
      <c r="J36" s="21"/>
      <c r="K36" s="21">
        <v>2</v>
      </c>
    </row>
    <row r="37" spans="1:11" x14ac:dyDescent="0.25">
      <c r="A37" s="20" t="s">
        <v>67</v>
      </c>
      <c r="B37" s="21"/>
      <c r="C37" s="21"/>
      <c r="D37" s="21"/>
      <c r="E37" s="21">
        <v>1</v>
      </c>
      <c r="F37" s="21">
        <v>1</v>
      </c>
      <c r="G37" s="21"/>
      <c r="H37" s="21"/>
      <c r="I37" s="21"/>
      <c r="J37" s="21"/>
      <c r="K37" s="21">
        <v>2</v>
      </c>
    </row>
    <row r="38" spans="1:11" x14ac:dyDescent="0.25">
      <c r="A38" s="20" t="s">
        <v>68</v>
      </c>
      <c r="B38" s="21"/>
      <c r="C38" s="21"/>
      <c r="D38" s="21"/>
      <c r="E38" s="21"/>
      <c r="F38" s="21">
        <v>1</v>
      </c>
      <c r="G38" s="21"/>
      <c r="H38" s="21"/>
      <c r="I38" s="21"/>
      <c r="J38" s="21"/>
      <c r="K38" s="21">
        <v>1</v>
      </c>
    </row>
    <row r="39" spans="1:11" x14ac:dyDescent="0.25">
      <c r="A39" s="20" t="s">
        <v>69</v>
      </c>
      <c r="B39" s="21"/>
      <c r="C39" s="21"/>
      <c r="D39" s="21"/>
      <c r="E39" s="21"/>
      <c r="F39" s="21">
        <v>1</v>
      </c>
      <c r="G39" s="21"/>
      <c r="H39" s="21"/>
      <c r="I39" s="21"/>
      <c r="J39" s="21"/>
      <c r="K39" s="21">
        <v>1</v>
      </c>
    </row>
    <row r="40" spans="1:11" x14ac:dyDescent="0.25">
      <c r="A40" s="20" t="s">
        <v>70</v>
      </c>
      <c r="B40" s="21"/>
      <c r="C40" s="21"/>
      <c r="D40" s="21"/>
      <c r="E40" s="21"/>
      <c r="F40" s="21">
        <v>1</v>
      </c>
      <c r="G40" s="21"/>
      <c r="H40" s="21"/>
      <c r="I40" s="21"/>
      <c r="J40" s="21"/>
      <c r="K40" s="21">
        <v>1</v>
      </c>
    </row>
    <row r="41" spans="1:11" x14ac:dyDescent="0.25">
      <c r="A41" s="20" t="s">
        <v>71</v>
      </c>
      <c r="B41" s="21"/>
      <c r="C41" s="21"/>
      <c r="D41" s="21"/>
      <c r="E41" s="21"/>
      <c r="F41" s="21">
        <v>1</v>
      </c>
      <c r="G41" s="21"/>
      <c r="H41" s="21"/>
      <c r="I41" s="21"/>
      <c r="J41" s="21"/>
      <c r="K41" s="21">
        <v>1</v>
      </c>
    </row>
    <row r="42" spans="1:11" x14ac:dyDescent="0.25">
      <c r="A42" s="19" t="s">
        <v>73</v>
      </c>
      <c r="B42" s="21">
        <v>12</v>
      </c>
      <c r="C42" s="21">
        <v>8</v>
      </c>
      <c r="D42" s="21">
        <v>4</v>
      </c>
      <c r="E42" s="21">
        <v>10</v>
      </c>
      <c r="F42" s="21">
        <v>7</v>
      </c>
      <c r="G42" s="21">
        <v>9</v>
      </c>
      <c r="H42" s="21"/>
      <c r="I42" s="21"/>
      <c r="J42" s="21">
        <v>1</v>
      </c>
      <c r="K42" s="21">
        <v>51</v>
      </c>
    </row>
    <row r="43" spans="1:11" x14ac:dyDescent="0.25">
      <c r="A43" s="19" t="s">
        <v>26</v>
      </c>
      <c r="B43" s="21">
        <v>6</v>
      </c>
      <c r="C43" s="21">
        <v>5</v>
      </c>
      <c r="D43" s="21">
        <v>1</v>
      </c>
      <c r="E43" s="21">
        <v>10</v>
      </c>
      <c r="F43" s="21">
        <v>7</v>
      </c>
      <c r="G43" s="21">
        <v>9</v>
      </c>
      <c r="H43" s="21"/>
      <c r="I43" s="21"/>
      <c r="J43" s="21">
        <v>1</v>
      </c>
      <c r="K43" s="21">
        <v>39</v>
      </c>
    </row>
    <row r="44" spans="1:11" x14ac:dyDescent="0.25">
      <c r="A44" s="19" t="s">
        <v>46</v>
      </c>
      <c r="B44" s="21">
        <v>54</v>
      </c>
      <c r="C44" s="21">
        <v>30</v>
      </c>
      <c r="D44" s="21">
        <v>19</v>
      </c>
      <c r="E44" s="21">
        <v>40</v>
      </c>
      <c r="F44" s="21">
        <v>28</v>
      </c>
      <c r="G44" s="21">
        <v>36</v>
      </c>
      <c r="H44" s="21">
        <v>1</v>
      </c>
      <c r="I44" s="21">
        <v>9</v>
      </c>
      <c r="J44" s="21">
        <v>4</v>
      </c>
      <c r="K44" s="21">
        <v>221</v>
      </c>
    </row>
  </sheetData>
  <phoneticPr fontId="2" type="noConversion"/>
  <pageMargins left="0.7" right="0.7" top="0.75" bottom="0.75" header="0.3" footer="0.3"/>
  <pageSetup orientation="portrait" horizontalDpi="1200" verticalDpi="1200" r:id="rId2"/>
  <headerFooter>
    <oddHeader>&amp;L&amp;"Calibri"&amp;12&amp;K00B294Proprietary&amp;1#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22"/>
  <sheetViews>
    <sheetView zoomScale="115" zoomScaleNormal="115" workbookViewId="0">
      <selection activeCell="B218" sqref="B218"/>
    </sheetView>
  </sheetViews>
  <sheetFormatPr defaultColWidth="8.33203125" defaultRowHeight="14.4" x14ac:dyDescent="0.25"/>
  <cols>
    <col min="1" max="1" width="8.33203125" style="15"/>
    <col min="2" max="2" width="26.33203125" style="15" bestFit="1" customWidth="1"/>
    <col min="3" max="3" width="27.21875" style="15" bestFit="1" customWidth="1"/>
    <col min="4" max="4" width="44.77734375" style="15" customWidth="1"/>
    <col min="5" max="5" width="39.109375" style="15" bestFit="1" customWidth="1"/>
    <col min="6" max="6" width="38.109375" style="15" customWidth="1"/>
    <col min="7" max="16384" width="8.33203125" style="15"/>
  </cols>
  <sheetData>
    <row r="1" spans="1:6" x14ac:dyDescent="0.25">
      <c r="A1" s="15" t="s">
        <v>74</v>
      </c>
      <c r="B1" s="16" t="s">
        <v>75</v>
      </c>
      <c r="C1" s="16" t="s">
        <v>76</v>
      </c>
      <c r="D1" s="16" t="s">
        <v>77</v>
      </c>
      <c r="E1" s="16" t="s">
        <v>78</v>
      </c>
      <c r="F1" s="16" t="s">
        <v>79</v>
      </c>
    </row>
    <row r="2" spans="1:6" ht="48" customHeight="1" x14ac:dyDescent="0.25">
      <c r="B2" s="15" t="s">
        <v>80</v>
      </c>
      <c r="C2" s="15" t="s">
        <v>37</v>
      </c>
      <c r="D2" s="15" t="s">
        <v>81</v>
      </c>
      <c r="E2" s="15" t="s">
        <v>82</v>
      </c>
      <c r="F2" s="17" t="s">
        <v>83</v>
      </c>
    </row>
    <row r="3" spans="1:6" ht="57.6" x14ac:dyDescent="0.25">
      <c r="B3" s="15" t="s">
        <v>80</v>
      </c>
      <c r="C3" s="15" t="s">
        <v>37</v>
      </c>
      <c r="D3" s="15" t="s">
        <v>81</v>
      </c>
      <c r="E3" s="15" t="s">
        <v>84</v>
      </c>
      <c r="F3" s="17" t="s">
        <v>83</v>
      </c>
    </row>
    <row r="4" spans="1:6" ht="28.8" x14ac:dyDescent="0.25">
      <c r="B4" s="15" t="s">
        <v>80</v>
      </c>
      <c r="C4" s="15" t="s">
        <v>37</v>
      </c>
      <c r="D4" s="15" t="s">
        <v>81</v>
      </c>
      <c r="E4" s="15" t="s">
        <v>85</v>
      </c>
      <c r="F4" s="17" t="s">
        <v>86</v>
      </c>
    </row>
    <row r="5" spans="1:6" x14ac:dyDescent="0.25">
      <c r="B5" s="15" t="s">
        <v>80</v>
      </c>
      <c r="C5" s="15" t="s">
        <v>37</v>
      </c>
      <c r="D5" s="15" t="s">
        <v>81</v>
      </c>
      <c r="E5" s="15" t="s">
        <v>87</v>
      </c>
      <c r="F5" s="15" t="s">
        <v>88</v>
      </c>
    </row>
    <row r="6" spans="1:6" x14ac:dyDescent="0.25">
      <c r="B6" s="15" t="s">
        <v>80</v>
      </c>
      <c r="C6" s="15" t="s">
        <v>37</v>
      </c>
      <c r="D6" s="15" t="s">
        <v>81</v>
      </c>
      <c r="E6" s="15" t="s">
        <v>89</v>
      </c>
      <c r="F6" s="17" t="s">
        <v>90</v>
      </c>
    </row>
    <row r="7" spans="1:6" x14ac:dyDescent="0.25">
      <c r="B7" s="15" t="s">
        <v>80</v>
      </c>
      <c r="C7" s="15" t="s">
        <v>37</v>
      </c>
      <c r="D7" s="15" t="s">
        <v>91</v>
      </c>
      <c r="E7" s="15" t="s">
        <v>92</v>
      </c>
      <c r="F7" s="17" t="s">
        <v>93</v>
      </c>
    </row>
    <row r="8" spans="1:6" x14ac:dyDescent="0.25">
      <c r="B8" s="15" t="s">
        <v>80</v>
      </c>
      <c r="C8" s="15" t="s">
        <v>37</v>
      </c>
      <c r="D8" s="15" t="s">
        <v>91</v>
      </c>
      <c r="E8" s="15" t="s">
        <v>94</v>
      </c>
      <c r="F8" s="17" t="s">
        <v>93</v>
      </c>
    </row>
    <row r="9" spans="1:6" x14ac:dyDescent="0.25">
      <c r="B9" s="15" t="s">
        <v>80</v>
      </c>
      <c r="C9" s="15" t="s">
        <v>37</v>
      </c>
      <c r="D9" s="15" t="s">
        <v>91</v>
      </c>
      <c r="E9" s="15" t="s">
        <v>95</v>
      </c>
      <c r="F9" s="17" t="s">
        <v>93</v>
      </c>
    </row>
    <row r="10" spans="1:6" x14ac:dyDescent="0.25">
      <c r="B10" s="15" t="s">
        <v>80</v>
      </c>
      <c r="C10" s="15" t="s">
        <v>37</v>
      </c>
      <c r="D10" s="15" t="s">
        <v>91</v>
      </c>
      <c r="E10" s="15" t="s">
        <v>96</v>
      </c>
      <c r="F10" s="17" t="s">
        <v>97</v>
      </c>
    </row>
    <row r="11" spans="1:6" x14ac:dyDescent="0.25">
      <c r="B11" s="15" t="s">
        <v>80</v>
      </c>
      <c r="C11" s="15" t="s">
        <v>37</v>
      </c>
      <c r="D11" s="15" t="s">
        <v>91</v>
      </c>
      <c r="E11" s="15" t="s">
        <v>98</v>
      </c>
      <c r="F11" s="17" t="s">
        <v>99</v>
      </c>
    </row>
    <row r="12" spans="1:6" x14ac:dyDescent="0.25">
      <c r="B12" s="15" t="s">
        <v>80</v>
      </c>
      <c r="C12" s="15" t="s">
        <v>37</v>
      </c>
      <c r="D12" s="15" t="s">
        <v>91</v>
      </c>
      <c r="E12" s="15" t="s">
        <v>100</v>
      </c>
      <c r="F12" s="17" t="s">
        <v>101</v>
      </c>
    </row>
    <row r="13" spans="1:6" x14ac:dyDescent="0.25">
      <c r="B13" s="15" t="s">
        <v>80</v>
      </c>
      <c r="C13" s="15" t="s">
        <v>37</v>
      </c>
      <c r="D13" s="15" t="s">
        <v>91</v>
      </c>
      <c r="E13" s="15" t="s">
        <v>102</v>
      </c>
      <c r="F13" s="17" t="s">
        <v>103</v>
      </c>
    </row>
    <row r="14" spans="1:6" ht="28.8" x14ac:dyDescent="0.25">
      <c r="B14" s="15" t="s">
        <v>80</v>
      </c>
      <c r="C14" s="15" t="s">
        <v>37</v>
      </c>
      <c r="D14" s="15" t="s">
        <v>91</v>
      </c>
      <c r="E14" s="15" t="s">
        <v>104</v>
      </c>
      <c r="F14" s="17" t="s">
        <v>105</v>
      </c>
    </row>
    <row r="15" spans="1:6" x14ac:dyDescent="0.25">
      <c r="B15" s="15" t="s">
        <v>80</v>
      </c>
      <c r="C15" s="15" t="s">
        <v>37</v>
      </c>
      <c r="D15" s="15" t="s">
        <v>91</v>
      </c>
      <c r="E15" s="15" t="s">
        <v>106</v>
      </c>
      <c r="F15" s="17"/>
    </row>
    <row r="16" spans="1:6" ht="28.8" x14ac:dyDescent="0.25">
      <c r="B16" s="15" t="s">
        <v>80</v>
      </c>
      <c r="C16" s="15" t="s">
        <v>38</v>
      </c>
      <c r="D16" s="15" t="s">
        <v>107</v>
      </c>
      <c r="E16" s="15" t="s">
        <v>108</v>
      </c>
      <c r="F16" s="17" t="s">
        <v>109</v>
      </c>
    </row>
    <row r="17" spans="2:5" x14ac:dyDescent="0.25">
      <c r="B17" s="15" t="s">
        <v>80</v>
      </c>
      <c r="C17" s="15" t="s">
        <v>38</v>
      </c>
      <c r="D17" s="15" t="s">
        <v>110</v>
      </c>
    </row>
    <row r="18" spans="2:5" x14ac:dyDescent="0.25">
      <c r="B18" s="15" t="s">
        <v>80</v>
      </c>
      <c r="C18" s="15" t="s">
        <v>38</v>
      </c>
      <c r="D18" s="15" t="s">
        <v>111</v>
      </c>
    </row>
    <row r="19" spans="2:5" x14ac:dyDescent="0.25">
      <c r="B19" s="15" t="s">
        <v>80</v>
      </c>
      <c r="C19" s="15" t="s">
        <v>38</v>
      </c>
      <c r="D19" s="15" t="s">
        <v>112</v>
      </c>
    </row>
    <row r="20" spans="2:5" x14ac:dyDescent="0.25">
      <c r="B20" s="15" t="s">
        <v>80</v>
      </c>
      <c r="C20" s="15" t="s">
        <v>38</v>
      </c>
      <c r="D20" s="15" t="s">
        <v>113</v>
      </c>
    </row>
    <row r="21" spans="2:5" x14ac:dyDescent="0.25">
      <c r="B21" s="15" t="s">
        <v>80</v>
      </c>
      <c r="C21" s="15" t="s">
        <v>38</v>
      </c>
      <c r="D21" s="15" t="s">
        <v>114</v>
      </c>
    </row>
    <row r="22" spans="2:5" x14ac:dyDescent="0.25">
      <c r="B22" s="15" t="s">
        <v>80</v>
      </c>
      <c r="C22" s="15" t="s">
        <v>38</v>
      </c>
      <c r="D22" s="15" t="s">
        <v>115</v>
      </c>
    </row>
    <row r="23" spans="2:5" x14ac:dyDescent="0.25">
      <c r="B23" s="15" t="s">
        <v>80</v>
      </c>
      <c r="C23" s="15" t="s">
        <v>38</v>
      </c>
      <c r="D23" s="15" t="s">
        <v>116</v>
      </c>
    </row>
    <row r="24" spans="2:5" x14ac:dyDescent="0.25">
      <c r="B24" s="15" t="s">
        <v>80</v>
      </c>
      <c r="C24" s="15" t="s">
        <v>38</v>
      </c>
      <c r="D24" s="15" t="s">
        <v>117</v>
      </c>
    </row>
    <row r="25" spans="2:5" x14ac:dyDescent="0.25">
      <c r="B25" s="15" t="s">
        <v>80</v>
      </c>
      <c r="C25" s="15" t="s">
        <v>39</v>
      </c>
      <c r="D25" s="15" t="s">
        <v>118</v>
      </c>
    </row>
    <row r="26" spans="2:5" x14ac:dyDescent="0.25">
      <c r="B26" s="15" t="s">
        <v>80</v>
      </c>
      <c r="C26" s="15" t="s">
        <v>39</v>
      </c>
      <c r="D26" s="15" t="s">
        <v>119</v>
      </c>
    </row>
    <row r="27" spans="2:5" x14ac:dyDescent="0.25">
      <c r="B27" s="15" t="s">
        <v>80</v>
      </c>
      <c r="C27" s="15" t="s">
        <v>39</v>
      </c>
      <c r="D27" s="15" t="s">
        <v>120</v>
      </c>
      <c r="E27" s="15" t="s">
        <v>121</v>
      </c>
    </row>
    <row r="28" spans="2:5" x14ac:dyDescent="0.25">
      <c r="B28" s="15" t="s">
        <v>80</v>
      </c>
      <c r="C28" s="15" t="s">
        <v>39</v>
      </c>
      <c r="D28" s="15" t="s">
        <v>120</v>
      </c>
      <c r="E28" s="15" t="s">
        <v>122</v>
      </c>
    </row>
    <row r="29" spans="2:5" x14ac:dyDescent="0.25">
      <c r="B29" s="15" t="s">
        <v>80</v>
      </c>
      <c r="C29" s="15" t="s">
        <v>39</v>
      </c>
      <c r="D29" s="15" t="s">
        <v>120</v>
      </c>
      <c r="E29" s="15" t="s">
        <v>123</v>
      </c>
    </row>
    <row r="30" spans="2:5" x14ac:dyDescent="0.25">
      <c r="B30" s="15" t="s">
        <v>80</v>
      </c>
      <c r="C30" s="15" t="s">
        <v>39</v>
      </c>
      <c r="D30" s="15" t="s">
        <v>120</v>
      </c>
      <c r="E30" s="15" t="s">
        <v>124</v>
      </c>
    </row>
    <row r="31" spans="2:5" x14ac:dyDescent="0.25">
      <c r="B31" s="15" t="s">
        <v>80</v>
      </c>
      <c r="C31" s="15" t="s">
        <v>40</v>
      </c>
      <c r="D31" s="15" t="s">
        <v>125</v>
      </c>
    </row>
    <row r="32" spans="2:5" x14ac:dyDescent="0.25">
      <c r="B32" s="15" t="s">
        <v>80</v>
      </c>
      <c r="C32" s="15" t="s">
        <v>40</v>
      </c>
      <c r="D32" s="15" t="s">
        <v>126</v>
      </c>
    </row>
    <row r="33" spans="2:4" x14ac:dyDescent="0.25">
      <c r="B33" s="15" t="s">
        <v>80</v>
      </c>
      <c r="C33" s="15" t="s">
        <v>40</v>
      </c>
      <c r="D33" s="15" t="s">
        <v>127</v>
      </c>
    </row>
    <row r="34" spans="2:4" x14ac:dyDescent="0.25">
      <c r="B34" s="15" t="s">
        <v>80</v>
      </c>
      <c r="C34" s="15" t="s">
        <v>40</v>
      </c>
      <c r="D34" s="15" t="s">
        <v>128</v>
      </c>
    </row>
    <row r="35" spans="2:4" x14ac:dyDescent="0.25">
      <c r="B35" s="15" t="s">
        <v>80</v>
      </c>
      <c r="C35" s="15" t="s">
        <v>40</v>
      </c>
      <c r="D35" s="15" t="s">
        <v>129</v>
      </c>
    </row>
    <row r="36" spans="2:4" x14ac:dyDescent="0.25">
      <c r="B36" s="15" t="s">
        <v>80</v>
      </c>
      <c r="C36" s="15" t="s">
        <v>40</v>
      </c>
      <c r="D36" s="15" t="s">
        <v>130</v>
      </c>
    </row>
    <row r="37" spans="2:4" x14ac:dyDescent="0.25">
      <c r="B37" s="15" t="s">
        <v>80</v>
      </c>
      <c r="C37" s="15" t="s">
        <v>40</v>
      </c>
      <c r="D37" s="15" t="s">
        <v>131</v>
      </c>
    </row>
    <row r="38" spans="2:4" x14ac:dyDescent="0.25">
      <c r="B38" s="15" t="s">
        <v>80</v>
      </c>
      <c r="C38" s="15" t="s">
        <v>40</v>
      </c>
      <c r="D38" s="15" t="s">
        <v>132</v>
      </c>
    </row>
    <row r="39" spans="2:4" x14ac:dyDescent="0.25">
      <c r="B39" s="15" t="s">
        <v>80</v>
      </c>
      <c r="C39" s="15" t="s">
        <v>40</v>
      </c>
      <c r="D39" s="15" t="s">
        <v>133</v>
      </c>
    </row>
    <row r="40" spans="2:4" x14ac:dyDescent="0.25">
      <c r="B40" s="15" t="s">
        <v>80</v>
      </c>
      <c r="C40" s="15" t="s">
        <v>40</v>
      </c>
      <c r="D40" s="15" t="s">
        <v>134</v>
      </c>
    </row>
    <row r="41" spans="2:4" x14ac:dyDescent="0.25">
      <c r="B41" s="15" t="s">
        <v>80</v>
      </c>
      <c r="C41" s="15" t="s">
        <v>41</v>
      </c>
      <c r="D41" s="15" t="s">
        <v>135</v>
      </c>
    </row>
    <row r="42" spans="2:4" x14ac:dyDescent="0.25">
      <c r="B42" s="15" t="s">
        <v>80</v>
      </c>
      <c r="C42" s="15" t="s">
        <v>41</v>
      </c>
      <c r="D42" s="15" t="s">
        <v>136</v>
      </c>
    </row>
    <row r="43" spans="2:4" x14ac:dyDescent="0.25">
      <c r="B43" s="15" t="s">
        <v>80</v>
      </c>
      <c r="C43" s="15" t="s">
        <v>41</v>
      </c>
      <c r="D43" s="15" t="s">
        <v>130</v>
      </c>
    </row>
    <row r="44" spans="2:4" x14ac:dyDescent="0.25">
      <c r="B44" s="15" t="s">
        <v>80</v>
      </c>
      <c r="C44" s="15" t="s">
        <v>41</v>
      </c>
      <c r="D44" s="15" t="s">
        <v>137</v>
      </c>
    </row>
    <row r="45" spans="2:4" x14ac:dyDescent="0.25">
      <c r="B45" s="15" t="s">
        <v>80</v>
      </c>
      <c r="C45" s="15" t="s">
        <v>41</v>
      </c>
      <c r="D45" s="15" t="s">
        <v>132</v>
      </c>
    </row>
    <row r="46" spans="2:4" x14ac:dyDescent="0.25">
      <c r="B46" s="15" t="s">
        <v>80</v>
      </c>
      <c r="C46" s="15" t="s">
        <v>41</v>
      </c>
      <c r="D46" s="15" t="s">
        <v>133</v>
      </c>
    </row>
    <row r="47" spans="2:4" x14ac:dyDescent="0.25">
      <c r="B47" s="15" t="s">
        <v>80</v>
      </c>
      <c r="C47" s="15" t="s">
        <v>41</v>
      </c>
      <c r="D47" s="15" t="s">
        <v>138</v>
      </c>
    </row>
    <row r="48" spans="2:4" x14ac:dyDescent="0.25">
      <c r="B48" s="15" t="s">
        <v>80</v>
      </c>
      <c r="C48" s="15" t="s">
        <v>42</v>
      </c>
      <c r="D48" s="15" t="s">
        <v>139</v>
      </c>
    </row>
    <row r="49" spans="2:5" x14ac:dyDescent="0.25">
      <c r="B49" s="15" t="s">
        <v>80</v>
      </c>
      <c r="C49" s="15" t="s">
        <v>42</v>
      </c>
      <c r="D49" s="15" t="s">
        <v>140</v>
      </c>
    </row>
    <row r="50" spans="2:5" x14ac:dyDescent="0.25">
      <c r="B50" s="15" t="s">
        <v>80</v>
      </c>
      <c r="C50" s="15" t="s">
        <v>42</v>
      </c>
      <c r="D50" s="15" t="s">
        <v>141</v>
      </c>
    </row>
    <row r="51" spans="2:5" x14ac:dyDescent="0.25">
      <c r="B51" s="15" t="s">
        <v>80</v>
      </c>
      <c r="C51" s="15" t="s">
        <v>42</v>
      </c>
      <c r="D51" s="15" t="s">
        <v>142</v>
      </c>
    </row>
    <row r="52" spans="2:5" x14ac:dyDescent="0.25">
      <c r="B52" s="15" t="s">
        <v>80</v>
      </c>
      <c r="C52" s="15" t="s">
        <v>42</v>
      </c>
      <c r="D52" s="15" t="s">
        <v>143</v>
      </c>
    </row>
    <row r="53" spans="2:5" x14ac:dyDescent="0.25">
      <c r="B53" s="15" t="s">
        <v>80</v>
      </c>
      <c r="C53" s="15" t="s">
        <v>42</v>
      </c>
      <c r="D53" s="15" t="s">
        <v>144</v>
      </c>
    </row>
    <row r="54" spans="2:5" x14ac:dyDescent="0.25">
      <c r="B54" s="15" t="s">
        <v>80</v>
      </c>
      <c r="C54" s="15" t="s">
        <v>42</v>
      </c>
      <c r="D54" s="15" t="s">
        <v>145</v>
      </c>
    </row>
    <row r="55" spans="2:5" x14ac:dyDescent="0.25">
      <c r="B55" s="15" t="s">
        <v>80</v>
      </c>
      <c r="C55" s="15" t="s">
        <v>42</v>
      </c>
      <c r="D55" s="15" t="s">
        <v>146</v>
      </c>
    </row>
    <row r="56" spans="2:5" x14ac:dyDescent="0.25">
      <c r="B56" s="15" t="s">
        <v>80</v>
      </c>
      <c r="C56" s="15" t="s">
        <v>42</v>
      </c>
      <c r="D56" s="15" t="s">
        <v>147</v>
      </c>
    </row>
    <row r="57" spans="2:5" x14ac:dyDescent="0.25">
      <c r="B57" s="15" t="s">
        <v>80</v>
      </c>
      <c r="C57" s="15" t="s">
        <v>148</v>
      </c>
      <c r="D57" s="15" t="s">
        <v>149</v>
      </c>
    </row>
    <row r="58" spans="2:5" x14ac:dyDescent="0.25">
      <c r="B58" s="15" t="s">
        <v>150</v>
      </c>
      <c r="C58" s="15" t="s">
        <v>37</v>
      </c>
      <c r="D58" s="15" t="s">
        <v>151</v>
      </c>
      <c r="E58" s="15" t="s">
        <v>152</v>
      </c>
    </row>
    <row r="59" spans="2:5" x14ac:dyDescent="0.25">
      <c r="B59" s="15" t="s">
        <v>150</v>
      </c>
      <c r="C59" s="15" t="s">
        <v>37</v>
      </c>
      <c r="D59" s="15" t="s">
        <v>151</v>
      </c>
      <c r="E59" s="15" t="s">
        <v>153</v>
      </c>
    </row>
    <row r="60" spans="2:5" x14ac:dyDescent="0.25">
      <c r="B60" s="15" t="s">
        <v>150</v>
      </c>
      <c r="C60" s="15" t="s">
        <v>37</v>
      </c>
      <c r="D60" s="15" t="s">
        <v>151</v>
      </c>
      <c r="E60" s="15" t="s">
        <v>154</v>
      </c>
    </row>
    <row r="61" spans="2:5" x14ac:dyDescent="0.25">
      <c r="B61" s="15" t="s">
        <v>150</v>
      </c>
      <c r="C61" s="15" t="s">
        <v>37</v>
      </c>
      <c r="D61" s="15" t="s">
        <v>151</v>
      </c>
      <c r="E61" s="15" t="s">
        <v>155</v>
      </c>
    </row>
    <row r="62" spans="2:5" x14ac:dyDescent="0.25">
      <c r="B62" s="15" t="s">
        <v>150</v>
      </c>
      <c r="C62" s="15" t="s">
        <v>37</v>
      </c>
      <c r="D62" s="15" t="s">
        <v>151</v>
      </c>
      <c r="E62" s="15" t="s">
        <v>156</v>
      </c>
    </row>
    <row r="63" spans="2:5" x14ac:dyDescent="0.25">
      <c r="B63" s="15" t="s">
        <v>150</v>
      </c>
      <c r="C63" s="15" t="s">
        <v>37</v>
      </c>
      <c r="D63" s="15" t="s">
        <v>151</v>
      </c>
      <c r="E63" s="15" t="s">
        <v>157</v>
      </c>
    </row>
    <row r="64" spans="2:5" x14ac:dyDescent="0.25">
      <c r="B64" s="15" t="s">
        <v>150</v>
      </c>
      <c r="C64" s="15" t="s">
        <v>37</v>
      </c>
      <c r="D64" s="15" t="s">
        <v>151</v>
      </c>
      <c r="E64" s="15" t="s">
        <v>158</v>
      </c>
    </row>
    <row r="65" spans="2:5" x14ac:dyDescent="0.25">
      <c r="B65" s="15" t="s">
        <v>150</v>
      </c>
      <c r="C65" s="15" t="s">
        <v>37</v>
      </c>
      <c r="D65" s="15" t="s">
        <v>159</v>
      </c>
      <c r="E65" s="15" t="s">
        <v>160</v>
      </c>
    </row>
    <row r="66" spans="2:5" x14ac:dyDescent="0.25">
      <c r="B66" s="15" t="s">
        <v>150</v>
      </c>
      <c r="C66" s="15" t="s">
        <v>37</v>
      </c>
      <c r="D66" s="15" t="s">
        <v>159</v>
      </c>
      <c r="E66" s="15" t="s">
        <v>161</v>
      </c>
    </row>
    <row r="67" spans="2:5" x14ac:dyDescent="0.25">
      <c r="B67" s="15" t="s">
        <v>150</v>
      </c>
      <c r="C67" s="15" t="s">
        <v>37</v>
      </c>
      <c r="D67" s="15" t="s">
        <v>159</v>
      </c>
      <c r="E67" s="15" t="s">
        <v>162</v>
      </c>
    </row>
    <row r="68" spans="2:5" x14ac:dyDescent="0.25">
      <c r="B68" s="15" t="s">
        <v>150</v>
      </c>
      <c r="C68" s="15" t="s">
        <v>37</v>
      </c>
      <c r="D68" s="15" t="s">
        <v>159</v>
      </c>
      <c r="E68" s="15" t="s">
        <v>163</v>
      </c>
    </row>
    <row r="69" spans="2:5" x14ac:dyDescent="0.25">
      <c r="B69" s="15" t="s">
        <v>150</v>
      </c>
      <c r="C69" s="15" t="s">
        <v>37</v>
      </c>
      <c r="D69" s="15" t="s">
        <v>159</v>
      </c>
      <c r="E69" s="15" t="s">
        <v>164</v>
      </c>
    </row>
    <row r="70" spans="2:5" x14ac:dyDescent="0.25">
      <c r="B70" s="15" t="s">
        <v>150</v>
      </c>
      <c r="C70" s="15" t="s">
        <v>38</v>
      </c>
      <c r="D70" s="15" t="s">
        <v>165</v>
      </c>
    </row>
    <row r="71" spans="2:5" x14ac:dyDescent="0.25">
      <c r="B71" s="15" t="s">
        <v>150</v>
      </c>
      <c r="C71" s="15" t="s">
        <v>38</v>
      </c>
      <c r="D71" s="15" t="s">
        <v>166</v>
      </c>
    </row>
    <row r="72" spans="2:5" x14ac:dyDescent="0.25">
      <c r="B72" s="15" t="s">
        <v>150</v>
      </c>
      <c r="C72" s="15" t="s">
        <v>38</v>
      </c>
      <c r="D72" s="15" t="s">
        <v>167</v>
      </c>
    </row>
    <row r="73" spans="2:5" x14ac:dyDescent="0.25">
      <c r="B73" s="15" t="s">
        <v>150</v>
      </c>
      <c r="C73" s="15" t="s">
        <v>38</v>
      </c>
      <c r="D73" s="15" t="s">
        <v>168</v>
      </c>
    </row>
    <row r="74" spans="2:5" x14ac:dyDescent="0.25">
      <c r="B74" s="15" t="s">
        <v>150</v>
      </c>
      <c r="C74" s="15" t="s">
        <v>38</v>
      </c>
      <c r="D74" s="15" t="s">
        <v>169</v>
      </c>
    </row>
    <row r="75" spans="2:5" x14ac:dyDescent="0.25">
      <c r="B75" s="15" t="s">
        <v>150</v>
      </c>
      <c r="C75" s="15" t="s">
        <v>38</v>
      </c>
      <c r="D75" s="15" t="s">
        <v>170</v>
      </c>
    </row>
    <row r="76" spans="2:5" x14ac:dyDescent="0.25">
      <c r="B76" s="15" t="s">
        <v>150</v>
      </c>
      <c r="C76" s="15" t="s">
        <v>38</v>
      </c>
      <c r="D76" s="15" t="s">
        <v>171</v>
      </c>
    </row>
    <row r="77" spans="2:5" x14ac:dyDescent="0.25">
      <c r="B77" s="15" t="s">
        <v>150</v>
      </c>
      <c r="C77" s="15" t="s">
        <v>38</v>
      </c>
      <c r="D77" s="15" t="s">
        <v>172</v>
      </c>
    </row>
    <row r="78" spans="2:5" x14ac:dyDescent="0.25">
      <c r="B78" s="15" t="s">
        <v>150</v>
      </c>
      <c r="C78" s="15" t="s">
        <v>39</v>
      </c>
      <c r="D78" s="15" t="s">
        <v>173</v>
      </c>
      <c r="E78" s="15" t="s">
        <v>174</v>
      </c>
    </row>
    <row r="79" spans="2:5" x14ac:dyDescent="0.25">
      <c r="B79" s="15" t="s">
        <v>150</v>
      </c>
      <c r="C79" s="15" t="s">
        <v>39</v>
      </c>
      <c r="D79" s="15" t="s">
        <v>173</v>
      </c>
      <c r="E79" s="15" t="s">
        <v>175</v>
      </c>
    </row>
    <row r="80" spans="2:5" x14ac:dyDescent="0.25">
      <c r="B80" s="15" t="s">
        <v>150</v>
      </c>
      <c r="C80" s="15" t="s">
        <v>39</v>
      </c>
      <c r="D80" s="15" t="s">
        <v>176</v>
      </c>
      <c r="E80" s="15" t="s">
        <v>177</v>
      </c>
    </row>
    <row r="81" spans="2:5" x14ac:dyDescent="0.25">
      <c r="B81" s="15" t="s">
        <v>150</v>
      </c>
      <c r="C81" s="15" t="s">
        <v>39</v>
      </c>
      <c r="D81" s="15" t="s">
        <v>176</v>
      </c>
      <c r="E81" s="15" t="s">
        <v>178</v>
      </c>
    </row>
    <row r="82" spans="2:5" x14ac:dyDescent="0.25">
      <c r="B82" s="15" t="s">
        <v>150</v>
      </c>
      <c r="C82" s="15" t="s">
        <v>40</v>
      </c>
      <c r="D82" s="15" t="s">
        <v>125</v>
      </c>
    </row>
    <row r="83" spans="2:5" x14ac:dyDescent="0.25">
      <c r="B83" s="15" t="s">
        <v>150</v>
      </c>
      <c r="C83" s="15" t="s">
        <v>40</v>
      </c>
      <c r="D83" s="15" t="s">
        <v>126</v>
      </c>
    </row>
    <row r="84" spans="2:5" x14ac:dyDescent="0.25">
      <c r="B84" s="15" t="s">
        <v>150</v>
      </c>
      <c r="C84" s="15" t="s">
        <v>40</v>
      </c>
      <c r="D84" s="15" t="s">
        <v>127</v>
      </c>
    </row>
    <row r="85" spans="2:5" x14ac:dyDescent="0.25">
      <c r="B85" s="15" t="s">
        <v>150</v>
      </c>
      <c r="C85" s="15" t="s">
        <v>40</v>
      </c>
      <c r="D85" s="15" t="s">
        <v>128</v>
      </c>
    </row>
    <row r="86" spans="2:5" x14ac:dyDescent="0.25">
      <c r="B86" s="15" t="s">
        <v>150</v>
      </c>
      <c r="C86" s="15" t="s">
        <v>40</v>
      </c>
      <c r="D86" s="15" t="s">
        <v>129</v>
      </c>
    </row>
    <row r="87" spans="2:5" x14ac:dyDescent="0.25">
      <c r="B87" s="15" t="s">
        <v>150</v>
      </c>
      <c r="C87" s="15" t="s">
        <v>40</v>
      </c>
      <c r="D87" s="15" t="s">
        <v>130</v>
      </c>
    </row>
    <row r="88" spans="2:5" x14ac:dyDescent="0.25">
      <c r="B88" s="15" t="s">
        <v>150</v>
      </c>
      <c r="C88" s="15" t="s">
        <v>40</v>
      </c>
      <c r="D88" s="15" t="s">
        <v>131</v>
      </c>
    </row>
    <row r="89" spans="2:5" x14ac:dyDescent="0.25">
      <c r="B89" s="15" t="s">
        <v>150</v>
      </c>
      <c r="C89" s="15" t="s">
        <v>40</v>
      </c>
      <c r="D89" s="15" t="s">
        <v>132</v>
      </c>
    </row>
    <row r="90" spans="2:5" x14ac:dyDescent="0.25">
      <c r="B90" s="15" t="s">
        <v>150</v>
      </c>
      <c r="C90" s="15" t="s">
        <v>40</v>
      </c>
      <c r="D90" s="15" t="s">
        <v>133</v>
      </c>
    </row>
    <row r="91" spans="2:5" x14ac:dyDescent="0.25">
      <c r="B91" s="15" t="s">
        <v>150</v>
      </c>
      <c r="C91" s="15" t="s">
        <v>40</v>
      </c>
      <c r="D91" s="15" t="s">
        <v>134</v>
      </c>
    </row>
    <row r="92" spans="2:5" x14ac:dyDescent="0.25">
      <c r="B92" s="15" t="s">
        <v>150</v>
      </c>
      <c r="C92" s="15" t="s">
        <v>41</v>
      </c>
      <c r="D92" s="15" t="s">
        <v>135</v>
      </c>
    </row>
    <row r="93" spans="2:5" x14ac:dyDescent="0.25">
      <c r="B93" s="15" t="s">
        <v>150</v>
      </c>
      <c r="C93" s="15" t="s">
        <v>41</v>
      </c>
      <c r="D93" s="15" t="s">
        <v>136</v>
      </c>
    </row>
    <row r="94" spans="2:5" x14ac:dyDescent="0.25">
      <c r="B94" s="15" t="s">
        <v>150</v>
      </c>
      <c r="C94" s="15" t="s">
        <v>41</v>
      </c>
      <c r="D94" s="15" t="s">
        <v>130</v>
      </c>
    </row>
    <row r="95" spans="2:5" x14ac:dyDescent="0.25">
      <c r="B95" s="15" t="s">
        <v>150</v>
      </c>
      <c r="C95" s="15" t="s">
        <v>41</v>
      </c>
      <c r="D95" s="15" t="s">
        <v>137</v>
      </c>
    </row>
    <row r="96" spans="2:5" x14ac:dyDescent="0.25">
      <c r="B96" s="15" t="s">
        <v>150</v>
      </c>
      <c r="C96" s="15" t="s">
        <v>41</v>
      </c>
      <c r="D96" s="15" t="s">
        <v>132</v>
      </c>
    </row>
    <row r="97" spans="2:5" x14ac:dyDescent="0.25">
      <c r="B97" s="15" t="s">
        <v>150</v>
      </c>
      <c r="C97" s="15" t="s">
        <v>41</v>
      </c>
      <c r="D97" s="15" t="s">
        <v>133</v>
      </c>
    </row>
    <row r="98" spans="2:5" x14ac:dyDescent="0.25">
      <c r="B98" s="15" t="s">
        <v>150</v>
      </c>
      <c r="C98" s="15" t="s">
        <v>41</v>
      </c>
      <c r="D98" s="15" t="s">
        <v>138</v>
      </c>
    </row>
    <row r="99" spans="2:5" x14ac:dyDescent="0.25">
      <c r="B99" s="15" t="s">
        <v>150</v>
      </c>
      <c r="C99" s="15" t="s">
        <v>42</v>
      </c>
      <c r="D99" s="15" t="s">
        <v>139</v>
      </c>
    </row>
    <row r="100" spans="2:5" x14ac:dyDescent="0.25">
      <c r="B100" s="15" t="s">
        <v>150</v>
      </c>
      <c r="C100" s="15" t="s">
        <v>42</v>
      </c>
      <c r="D100" s="15" t="s">
        <v>140</v>
      </c>
    </row>
    <row r="101" spans="2:5" x14ac:dyDescent="0.25">
      <c r="B101" s="15" t="s">
        <v>150</v>
      </c>
      <c r="C101" s="15" t="s">
        <v>42</v>
      </c>
      <c r="D101" s="15" t="s">
        <v>141</v>
      </c>
    </row>
    <row r="102" spans="2:5" x14ac:dyDescent="0.25">
      <c r="B102" s="15" t="s">
        <v>150</v>
      </c>
      <c r="C102" s="15" t="s">
        <v>42</v>
      </c>
      <c r="D102" s="15" t="s">
        <v>142</v>
      </c>
    </row>
    <row r="103" spans="2:5" x14ac:dyDescent="0.25">
      <c r="B103" s="15" t="s">
        <v>150</v>
      </c>
      <c r="C103" s="15" t="s">
        <v>42</v>
      </c>
      <c r="D103" s="15" t="s">
        <v>143</v>
      </c>
    </row>
    <row r="104" spans="2:5" x14ac:dyDescent="0.25">
      <c r="B104" s="15" t="s">
        <v>150</v>
      </c>
      <c r="C104" s="15" t="s">
        <v>42</v>
      </c>
      <c r="D104" s="15" t="s">
        <v>144</v>
      </c>
    </row>
    <row r="105" spans="2:5" x14ac:dyDescent="0.25">
      <c r="B105" s="15" t="s">
        <v>150</v>
      </c>
      <c r="C105" s="15" t="s">
        <v>42</v>
      </c>
      <c r="D105" s="15" t="s">
        <v>145</v>
      </c>
    </row>
    <row r="106" spans="2:5" x14ac:dyDescent="0.25">
      <c r="B106" s="15" t="s">
        <v>150</v>
      </c>
      <c r="C106" s="15" t="s">
        <v>42</v>
      </c>
      <c r="D106" s="15" t="s">
        <v>146</v>
      </c>
    </row>
    <row r="107" spans="2:5" x14ac:dyDescent="0.25">
      <c r="B107" s="15" t="s">
        <v>150</v>
      </c>
      <c r="C107" s="15" t="s">
        <v>42</v>
      </c>
      <c r="D107" s="15" t="s">
        <v>147</v>
      </c>
    </row>
    <row r="108" spans="2:5" x14ac:dyDescent="0.25">
      <c r="B108" s="15" t="s">
        <v>150</v>
      </c>
      <c r="C108" s="15" t="s">
        <v>148</v>
      </c>
      <c r="D108" s="15" t="s">
        <v>149</v>
      </c>
    </row>
    <row r="109" spans="2:5" x14ac:dyDescent="0.25">
      <c r="B109" s="15" t="s">
        <v>179</v>
      </c>
      <c r="C109" s="15" t="s">
        <v>37</v>
      </c>
      <c r="D109" s="15" t="s">
        <v>180</v>
      </c>
      <c r="E109" s="15" t="s">
        <v>181</v>
      </c>
    </row>
    <row r="110" spans="2:5" x14ac:dyDescent="0.25">
      <c r="B110" s="15" t="s">
        <v>179</v>
      </c>
      <c r="C110" s="15" t="s">
        <v>37</v>
      </c>
      <c r="D110" s="15" t="s">
        <v>180</v>
      </c>
      <c r="E110" s="15" t="s">
        <v>182</v>
      </c>
    </row>
    <row r="111" spans="2:5" x14ac:dyDescent="0.25">
      <c r="B111" s="15" t="s">
        <v>179</v>
      </c>
      <c r="C111" s="15" t="s">
        <v>37</v>
      </c>
      <c r="D111" s="15" t="s">
        <v>180</v>
      </c>
      <c r="E111" s="15" t="s">
        <v>183</v>
      </c>
    </row>
    <row r="112" spans="2:5" x14ac:dyDescent="0.25">
      <c r="B112" s="15" t="s">
        <v>179</v>
      </c>
      <c r="C112" s="15" t="s">
        <v>37</v>
      </c>
      <c r="D112" s="15" t="s">
        <v>180</v>
      </c>
      <c r="E112" s="15" t="s">
        <v>184</v>
      </c>
    </row>
    <row r="113" spans="2:5" x14ac:dyDescent="0.25">
      <c r="B113" s="15" t="s">
        <v>179</v>
      </c>
      <c r="C113" s="15" t="s">
        <v>37</v>
      </c>
      <c r="D113" s="15" t="s">
        <v>180</v>
      </c>
      <c r="E113" s="15" t="s">
        <v>185</v>
      </c>
    </row>
    <row r="114" spans="2:5" x14ac:dyDescent="0.25">
      <c r="B114" s="15" t="s">
        <v>179</v>
      </c>
      <c r="C114" s="15" t="s">
        <v>37</v>
      </c>
      <c r="D114" s="15" t="s">
        <v>180</v>
      </c>
      <c r="E114" s="15" t="s">
        <v>186</v>
      </c>
    </row>
    <row r="115" spans="2:5" x14ac:dyDescent="0.25">
      <c r="B115" s="15" t="s">
        <v>179</v>
      </c>
      <c r="C115" s="15" t="s">
        <v>37</v>
      </c>
      <c r="D115" s="15" t="s">
        <v>180</v>
      </c>
      <c r="E115" s="15" t="s">
        <v>187</v>
      </c>
    </row>
    <row r="116" spans="2:5" x14ac:dyDescent="0.25">
      <c r="B116" s="15" t="s">
        <v>179</v>
      </c>
      <c r="C116" s="15" t="s">
        <v>37</v>
      </c>
      <c r="D116" s="15" t="s">
        <v>180</v>
      </c>
      <c r="E116" s="15" t="s">
        <v>188</v>
      </c>
    </row>
    <row r="117" spans="2:5" x14ac:dyDescent="0.25">
      <c r="B117" s="15" t="s">
        <v>179</v>
      </c>
      <c r="C117" s="15" t="s">
        <v>37</v>
      </c>
      <c r="D117" s="15" t="s">
        <v>180</v>
      </c>
      <c r="E117" s="15" t="s">
        <v>189</v>
      </c>
    </row>
    <row r="118" spans="2:5" x14ac:dyDescent="0.25">
      <c r="B118" s="15" t="s">
        <v>179</v>
      </c>
      <c r="C118" s="15" t="s">
        <v>37</v>
      </c>
      <c r="D118" s="15" t="s">
        <v>180</v>
      </c>
      <c r="E118" s="15" t="s">
        <v>190</v>
      </c>
    </row>
    <row r="119" spans="2:5" x14ac:dyDescent="0.25">
      <c r="B119" s="15" t="s">
        <v>179</v>
      </c>
      <c r="C119" s="15" t="s">
        <v>37</v>
      </c>
      <c r="D119" s="15" t="s">
        <v>180</v>
      </c>
      <c r="E119" s="15" t="s">
        <v>191</v>
      </c>
    </row>
    <row r="120" spans="2:5" x14ac:dyDescent="0.25">
      <c r="B120" s="15" t="s">
        <v>179</v>
      </c>
      <c r="C120" s="15" t="s">
        <v>37</v>
      </c>
      <c r="D120" s="15" t="s">
        <v>180</v>
      </c>
      <c r="E120" s="15" t="s">
        <v>192</v>
      </c>
    </row>
    <row r="121" spans="2:5" x14ac:dyDescent="0.25">
      <c r="B121" s="15" t="s">
        <v>179</v>
      </c>
      <c r="C121" s="15" t="s">
        <v>37</v>
      </c>
      <c r="D121" s="15" t="s">
        <v>180</v>
      </c>
      <c r="E121" s="15" t="s">
        <v>193</v>
      </c>
    </row>
    <row r="122" spans="2:5" x14ac:dyDescent="0.25">
      <c r="B122" s="15" t="s">
        <v>179</v>
      </c>
      <c r="C122" s="15" t="s">
        <v>37</v>
      </c>
      <c r="D122" s="15" t="s">
        <v>194</v>
      </c>
      <c r="E122" s="15" t="s">
        <v>195</v>
      </c>
    </row>
    <row r="123" spans="2:5" x14ac:dyDescent="0.25">
      <c r="B123" s="15" t="s">
        <v>179</v>
      </c>
      <c r="C123" s="15" t="s">
        <v>37</v>
      </c>
      <c r="D123" s="15" t="s">
        <v>194</v>
      </c>
      <c r="E123" s="15" t="s">
        <v>196</v>
      </c>
    </row>
    <row r="124" spans="2:5" x14ac:dyDescent="0.25">
      <c r="B124" s="15" t="s">
        <v>179</v>
      </c>
      <c r="C124" s="15" t="s">
        <v>37</v>
      </c>
      <c r="D124" s="15" t="s">
        <v>194</v>
      </c>
      <c r="E124" s="15" t="s">
        <v>197</v>
      </c>
    </row>
    <row r="125" spans="2:5" x14ac:dyDescent="0.25">
      <c r="B125" s="15" t="s">
        <v>179</v>
      </c>
      <c r="C125" s="15" t="s">
        <v>37</v>
      </c>
      <c r="D125" s="15" t="s">
        <v>194</v>
      </c>
      <c r="E125" s="15" t="s">
        <v>198</v>
      </c>
    </row>
    <row r="126" spans="2:5" x14ac:dyDescent="0.25">
      <c r="B126" s="15" t="s">
        <v>179</v>
      </c>
      <c r="C126" s="15" t="s">
        <v>37</v>
      </c>
      <c r="D126" s="15" t="s">
        <v>194</v>
      </c>
      <c r="E126" s="15" t="s">
        <v>199</v>
      </c>
    </row>
    <row r="127" spans="2:5" x14ac:dyDescent="0.25">
      <c r="B127" s="15" t="s">
        <v>179</v>
      </c>
      <c r="C127" s="15" t="s">
        <v>37</v>
      </c>
      <c r="D127" s="15" t="s">
        <v>194</v>
      </c>
      <c r="E127" s="15" t="s">
        <v>200</v>
      </c>
    </row>
    <row r="128" spans="2:5" x14ac:dyDescent="0.25">
      <c r="B128" s="15" t="s">
        <v>179</v>
      </c>
      <c r="C128" s="15" t="s">
        <v>37</v>
      </c>
      <c r="D128" s="15" t="s">
        <v>194</v>
      </c>
      <c r="E128" s="15" t="s">
        <v>201</v>
      </c>
    </row>
    <row r="129" spans="2:5" x14ac:dyDescent="0.25">
      <c r="B129" s="15" t="s">
        <v>179</v>
      </c>
      <c r="C129" s="15" t="s">
        <v>37</v>
      </c>
      <c r="D129" s="15" t="s">
        <v>194</v>
      </c>
      <c r="E129" s="15" t="s">
        <v>202</v>
      </c>
    </row>
    <row r="130" spans="2:5" x14ac:dyDescent="0.25">
      <c r="B130" s="15" t="s">
        <v>179</v>
      </c>
      <c r="C130" s="15" t="s">
        <v>37</v>
      </c>
      <c r="D130" s="15" t="s">
        <v>194</v>
      </c>
      <c r="E130" s="15" t="s">
        <v>203</v>
      </c>
    </row>
    <row r="131" spans="2:5" x14ac:dyDescent="0.25">
      <c r="B131" s="15" t="s">
        <v>179</v>
      </c>
      <c r="C131" s="15" t="s">
        <v>38</v>
      </c>
      <c r="D131" s="15" t="s">
        <v>204</v>
      </c>
    </row>
    <row r="132" spans="2:5" x14ac:dyDescent="0.25">
      <c r="B132" s="15" t="s">
        <v>179</v>
      </c>
      <c r="C132" s="15" t="s">
        <v>38</v>
      </c>
      <c r="D132" s="15" t="s">
        <v>205</v>
      </c>
    </row>
    <row r="133" spans="2:5" x14ac:dyDescent="0.25">
      <c r="B133" s="15" t="s">
        <v>179</v>
      </c>
      <c r="C133" s="15" t="s">
        <v>38</v>
      </c>
      <c r="D133" s="15" t="s">
        <v>206</v>
      </c>
    </row>
    <row r="134" spans="2:5" x14ac:dyDescent="0.25">
      <c r="B134" s="15" t="s">
        <v>179</v>
      </c>
      <c r="C134" s="15" t="s">
        <v>38</v>
      </c>
      <c r="D134" s="15" t="s">
        <v>207</v>
      </c>
    </row>
    <row r="135" spans="2:5" x14ac:dyDescent="0.25">
      <c r="B135" s="15" t="s">
        <v>179</v>
      </c>
      <c r="C135" s="15" t="s">
        <v>38</v>
      </c>
      <c r="D135" s="15" t="s">
        <v>208</v>
      </c>
    </row>
    <row r="136" spans="2:5" x14ac:dyDescent="0.25">
      <c r="B136" s="15" t="s">
        <v>179</v>
      </c>
      <c r="C136" s="15" t="s">
        <v>38</v>
      </c>
      <c r="D136" s="15" t="s">
        <v>209</v>
      </c>
    </row>
    <row r="137" spans="2:5" x14ac:dyDescent="0.25">
      <c r="B137" s="15" t="s">
        <v>179</v>
      </c>
      <c r="C137" s="15" t="s">
        <v>38</v>
      </c>
      <c r="D137" s="15" t="s">
        <v>210</v>
      </c>
    </row>
    <row r="138" spans="2:5" x14ac:dyDescent="0.25">
      <c r="B138" s="15" t="s">
        <v>179</v>
      </c>
      <c r="C138" s="15" t="s">
        <v>38</v>
      </c>
      <c r="D138" s="15" t="s">
        <v>211</v>
      </c>
    </row>
    <row r="139" spans="2:5" x14ac:dyDescent="0.25">
      <c r="B139" s="15" t="s">
        <v>179</v>
      </c>
      <c r="C139" s="15" t="s">
        <v>39</v>
      </c>
      <c r="D139" s="15" t="s">
        <v>212</v>
      </c>
      <c r="E139" s="15" t="s">
        <v>213</v>
      </c>
    </row>
    <row r="140" spans="2:5" x14ac:dyDescent="0.25">
      <c r="B140" s="15" t="s">
        <v>179</v>
      </c>
      <c r="C140" s="15" t="s">
        <v>39</v>
      </c>
      <c r="D140" s="15" t="s">
        <v>214</v>
      </c>
      <c r="E140" s="15" t="s">
        <v>215</v>
      </c>
    </row>
    <row r="141" spans="2:5" x14ac:dyDescent="0.25">
      <c r="B141" s="15" t="s">
        <v>179</v>
      </c>
      <c r="C141" s="15" t="s">
        <v>39</v>
      </c>
      <c r="D141" s="15" t="s">
        <v>214</v>
      </c>
      <c r="E141" s="15" t="s">
        <v>216</v>
      </c>
    </row>
    <row r="142" spans="2:5" x14ac:dyDescent="0.25">
      <c r="B142" s="15" t="s">
        <v>179</v>
      </c>
      <c r="C142" s="15" t="s">
        <v>39</v>
      </c>
      <c r="D142" s="15" t="s">
        <v>214</v>
      </c>
      <c r="E142" s="15" t="s">
        <v>217</v>
      </c>
    </row>
    <row r="143" spans="2:5" x14ac:dyDescent="0.25">
      <c r="B143" s="15" t="s">
        <v>179</v>
      </c>
      <c r="C143" s="15" t="s">
        <v>39</v>
      </c>
      <c r="D143" s="15" t="s">
        <v>214</v>
      </c>
      <c r="E143" s="15" t="s">
        <v>218</v>
      </c>
    </row>
    <row r="144" spans="2:5" x14ac:dyDescent="0.25">
      <c r="B144" s="15" t="s">
        <v>179</v>
      </c>
      <c r="C144" s="15" t="s">
        <v>39</v>
      </c>
      <c r="D144" s="15" t="s">
        <v>214</v>
      </c>
      <c r="E144" s="15" t="s">
        <v>219</v>
      </c>
    </row>
    <row r="145" spans="2:5" x14ac:dyDescent="0.25">
      <c r="B145" s="15" t="s">
        <v>179</v>
      </c>
      <c r="C145" s="15" t="s">
        <v>39</v>
      </c>
      <c r="D145" s="15" t="s">
        <v>214</v>
      </c>
      <c r="E145" s="15" t="s">
        <v>220</v>
      </c>
    </row>
    <row r="146" spans="2:5" x14ac:dyDescent="0.25">
      <c r="B146" s="15" t="s">
        <v>179</v>
      </c>
      <c r="C146" s="15" t="s">
        <v>39</v>
      </c>
      <c r="D146" s="15" t="s">
        <v>214</v>
      </c>
      <c r="E146" s="15" t="s">
        <v>221</v>
      </c>
    </row>
    <row r="147" spans="2:5" x14ac:dyDescent="0.25">
      <c r="B147" s="15" t="s">
        <v>179</v>
      </c>
      <c r="C147" s="15" t="s">
        <v>40</v>
      </c>
      <c r="D147" s="15" t="s">
        <v>125</v>
      </c>
    </row>
    <row r="148" spans="2:5" x14ac:dyDescent="0.25">
      <c r="B148" s="15" t="s">
        <v>179</v>
      </c>
      <c r="C148" s="15" t="s">
        <v>40</v>
      </c>
      <c r="D148" s="15" t="s">
        <v>126</v>
      </c>
    </row>
    <row r="149" spans="2:5" x14ac:dyDescent="0.25">
      <c r="B149" s="15" t="s">
        <v>179</v>
      </c>
      <c r="C149" s="15" t="s">
        <v>40</v>
      </c>
      <c r="D149" s="15" t="s">
        <v>127</v>
      </c>
    </row>
    <row r="150" spans="2:5" x14ac:dyDescent="0.25">
      <c r="B150" s="15" t="s">
        <v>179</v>
      </c>
      <c r="C150" s="15" t="s">
        <v>40</v>
      </c>
      <c r="D150" s="15" t="s">
        <v>128</v>
      </c>
    </row>
    <row r="151" spans="2:5" x14ac:dyDescent="0.25">
      <c r="B151" s="15" t="s">
        <v>179</v>
      </c>
      <c r="C151" s="15" t="s">
        <v>40</v>
      </c>
      <c r="D151" s="15" t="s">
        <v>129</v>
      </c>
    </row>
    <row r="152" spans="2:5" x14ac:dyDescent="0.25">
      <c r="B152" s="15" t="s">
        <v>179</v>
      </c>
      <c r="C152" s="15" t="s">
        <v>40</v>
      </c>
      <c r="D152" s="15" t="s">
        <v>130</v>
      </c>
    </row>
    <row r="153" spans="2:5" x14ac:dyDescent="0.25">
      <c r="B153" s="15" t="s">
        <v>179</v>
      </c>
      <c r="C153" s="15" t="s">
        <v>40</v>
      </c>
      <c r="D153" s="15" t="s">
        <v>131</v>
      </c>
    </row>
    <row r="154" spans="2:5" x14ac:dyDescent="0.25">
      <c r="B154" s="15" t="s">
        <v>179</v>
      </c>
      <c r="C154" s="15" t="s">
        <v>40</v>
      </c>
      <c r="D154" s="15" t="s">
        <v>132</v>
      </c>
    </row>
    <row r="155" spans="2:5" x14ac:dyDescent="0.25">
      <c r="B155" s="15" t="s">
        <v>179</v>
      </c>
      <c r="C155" s="15" t="s">
        <v>40</v>
      </c>
      <c r="D155" s="15" t="s">
        <v>133</v>
      </c>
    </row>
    <row r="156" spans="2:5" x14ac:dyDescent="0.25">
      <c r="B156" s="15" t="s">
        <v>179</v>
      </c>
      <c r="C156" s="15" t="s">
        <v>40</v>
      </c>
      <c r="D156" s="15" t="s">
        <v>134</v>
      </c>
    </row>
    <row r="157" spans="2:5" x14ac:dyDescent="0.25">
      <c r="B157" s="15" t="s">
        <v>179</v>
      </c>
      <c r="C157" s="15" t="s">
        <v>41</v>
      </c>
      <c r="D157" s="15" t="s">
        <v>135</v>
      </c>
    </row>
    <row r="158" spans="2:5" x14ac:dyDescent="0.25">
      <c r="B158" s="15" t="s">
        <v>179</v>
      </c>
      <c r="C158" s="15" t="s">
        <v>41</v>
      </c>
      <c r="D158" s="15" t="s">
        <v>136</v>
      </c>
    </row>
    <row r="159" spans="2:5" x14ac:dyDescent="0.25">
      <c r="B159" s="15" t="s">
        <v>179</v>
      </c>
      <c r="C159" s="15" t="s">
        <v>41</v>
      </c>
      <c r="D159" s="15" t="s">
        <v>130</v>
      </c>
    </row>
    <row r="160" spans="2:5" x14ac:dyDescent="0.25">
      <c r="B160" s="15" t="s">
        <v>179</v>
      </c>
      <c r="C160" s="15" t="s">
        <v>41</v>
      </c>
      <c r="D160" s="15" t="s">
        <v>137</v>
      </c>
    </row>
    <row r="161" spans="2:4" x14ac:dyDescent="0.25">
      <c r="B161" s="15" t="s">
        <v>179</v>
      </c>
      <c r="C161" s="15" t="s">
        <v>41</v>
      </c>
      <c r="D161" s="15" t="s">
        <v>132</v>
      </c>
    </row>
    <row r="162" spans="2:4" x14ac:dyDescent="0.25">
      <c r="B162" s="15" t="s">
        <v>179</v>
      </c>
      <c r="C162" s="15" t="s">
        <v>41</v>
      </c>
      <c r="D162" s="15" t="s">
        <v>133</v>
      </c>
    </row>
    <row r="163" spans="2:4" x14ac:dyDescent="0.25">
      <c r="B163" s="15" t="s">
        <v>179</v>
      </c>
      <c r="C163" s="15" t="s">
        <v>41</v>
      </c>
      <c r="D163" s="15" t="s">
        <v>138</v>
      </c>
    </row>
    <row r="164" spans="2:4" x14ac:dyDescent="0.25">
      <c r="B164" s="15" t="s">
        <v>179</v>
      </c>
      <c r="C164" s="15" t="s">
        <v>42</v>
      </c>
      <c r="D164" s="15" t="s">
        <v>139</v>
      </c>
    </row>
    <row r="165" spans="2:4" x14ac:dyDescent="0.25">
      <c r="B165" s="15" t="s">
        <v>179</v>
      </c>
      <c r="C165" s="15" t="s">
        <v>42</v>
      </c>
      <c r="D165" s="15" t="s">
        <v>140</v>
      </c>
    </row>
    <row r="166" spans="2:4" x14ac:dyDescent="0.25">
      <c r="B166" s="15" t="s">
        <v>179</v>
      </c>
      <c r="C166" s="15" t="s">
        <v>42</v>
      </c>
      <c r="D166" s="15" t="s">
        <v>141</v>
      </c>
    </row>
    <row r="167" spans="2:4" x14ac:dyDescent="0.25">
      <c r="B167" s="15" t="s">
        <v>179</v>
      </c>
      <c r="C167" s="15" t="s">
        <v>42</v>
      </c>
      <c r="D167" s="15" t="s">
        <v>142</v>
      </c>
    </row>
    <row r="168" spans="2:4" x14ac:dyDescent="0.25">
      <c r="B168" s="15" t="s">
        <v>179</v>
      </c>
      <c r="C168" s="15" t="s">
        <v>42</v>
      </c>
      <c r="D168" s="15" t="s">
        <v>143</v>
      </c>
    </row>
    <row r="169" spans="2:4" x14ac:dyDescent="0.25">
      <c r="B169" s="15" t="s">
        <v>179</v>
      </c>
      <c r="C169" s="15" t="s">
        <v>42</v>
      </c>
      <c r="D169" s="15" t="s">
        <v>144</v>
      </c>
    </row>
    <row r="170" spans="2:4" x14ac:dyDescent="0.25">
      <c r="B170" s="15" t="s">
        <v>179</v>
      </c>
      <c r="C170" s="15" t="s">
        <v>42</v>
      </c>
      <c r="D170" s="15" t="s">
        <v>145</v>
      </c>
    </row>
    <row r="171" spans="2:4" x14ac:dyDescent="0.25">
      <c r="B171" s="15" t="s">
        <v>179</v>
      </c>
      <c r="C171" s="15" t="s">
        <v>42</v>
      </c>
      <c r="D171" s="15" t="s">
        <v>146</v>
      </c>
    </row>
    <row r="172" spans="2:4" x14ac:dyDescent="0.25">
      <c r="B172" s="15" t="s">
        <v>179</v>
      </c>
      <c r="C172" s="15" t="s">
        <v>42</v>
      </c>
      <c r="D172" s="15" t="s">
        <v>147</v>
      </c>
    </row>
    <row r="173" spans="2:4" x14ac:dyDescent="0.25">
      <c r="B173" s="15" t="s">
        <v>179</v>
      </c>
      <c r="C173" s="15" t="s">
        <v>222</v>
      </c>
      <c r="D173" s="15" t="s">
        <v>223</v>
      </c>
    </row>
    <row r="174" spans="2:4" x14ac:dyDescent="0.25">
      <c r="B174" s="15" t="s">
        <v>179</v>
      </c>
      <c r="C174" s="15" t="s">
        <v>224</v>
      </c>
      <c r="D174" s="15" t="s">
        <v>139</v>
      </c>
    </row>
    <row r="175" spans="2:4" x14ac:dyDescent="0.25">
      <c r="B175" s="15" t="s">
        <v>179</v>
      </c>
      <c r="C175" s="15" t="s">
        <v>224</v>
      </c>
      <c r="D175" s="15" t="s">
        <v>140</v>
      </c>
    </row>
    <row r="176" spans="2:4" x14ac:dyDescent="0.25">
      <c r="B176" s="15" t="s">
        <v>179</v>
      </c>
      <c r="C176" s="15" t="s">
        <v>224</v>
      </c>
      <c r="D176" s="15" t="s">
        <v>141</v>
      </c>
    </row>
    <row r="177" spans="2:5" x14ac:dyDescent="0.25">
      <c r="B177" s="15" t="s">
        <v>179</v>
      </c>
      <c r="C177" s="15" t="s">
        <v>224</v>
      </c>
      <c r="D177" s="15" t="s">
        <v>142</v>
      </c>
    </row>
    <row r="178" spans="2:5" x14ac:dyDescent="0.25">
      <c r="B178" s="15" t="s">
        <v>179</v>
      </c>
      <c r="C178" s="15" t="s">
        <v>224</v>
      </c>
      <c r="D178" s="15" t="s">
        <v>143</v>
      </c>
    </row>
    <row r="179" spans="2:5" x14ac:dyDescent="0.25">
      <c r="B179" s="15" t="s">
        <v>179</v>
      </c>
      <c r="C179" s="15" t="s">
        <v>224</v>
      </c>
      <c r="D179" s="15" t="s">
        <v>144</v>
      </c>
    </row>
    <row r="180" spans="2:5" x14ac:dyDescent="0.25">
      <c r="B180" s="15" t="s">
        <v>179</v>
      </c>
      <c r="C180" s="15" t="s">
        <v>224</v>
      </c>
      <c r="D180" s="15" t="s">
        <v>145</v>
      </c>
    </row>
    <row r="181" spans="2:5" x14ac:dyDescent="0.25">
      <c r="B181" s="15" t="s">
        <v>179</v>
      </c>
      <c r="C181" s="15" t="s">
        <v>224</v>
      </c>
      <c r="D181" s="15" t="s">
        <v>146</v>
      </c>
    </row>
    <row r="182" spans="2:5" x14ac:dyDescent="0.25">
      <c r="B182" s="15" t="s">
        <v>179</v>
      </c>
      <c r="C182" s="15" t="s">
        <v>224</v>
      </c>
      <c r="D182" s="15" t="s">
        <v>147</v>
      </c>
    </row>
    <row r="183" spans="2:5" x14ac:dyDescent="0.25">
      <c r="B183" s="15" t="s">
        <v>179</v>
      </c>
      <c r="C183" s="15" t="s">
        <v>148</v>
      </c>
      <c r="D183" s="15" t="s">
        <v>149</v>
      </c>
    </row>
    <row r="184" spans="2:5" x14ac:dyDescent="0.25">
      <c r="B184" s="15" t="s">
        <v>225</v>
      </c>
      <c r="C184" s="15" t="s">
        <v>37</v>
      </c>
      <c r="D184" s="15" t="s">
        <v>226</v>
      </c>
      <c r="E184" s="15" t="s">
        <v>227</v>
      </c>
    </row>
    <row r="185" spans="2:5" x14ac:dyDescent="0.25">
      <c r="B185" s="15" t="s">
        <v>225</v>
      </c>
      <c r="C185" s="15" t="s">
        <v>37</v>
      </c>
      <c r="D185" s="15" t="s">
        <v>228</v>
      </c>
    </row>
    <row r="186" spans="2:5" x14ac:dyDescent="0.25">
      <c r="B186" s="15" t="s">
        <v>225</v>
      </c>
      <c r="C186" s="15" t="s">
        <v>37</v>
      </c>
      <c r="D186" s="15" t="s">
        <v>229</v>
      </c>
    </row>
    <row r="187" spans="2:5" x14ac:dyDescent="0.25">
      <c r="B187" s="15" t="s">
        <v>225</v>
      </c>
      <c r="C187" s="15" t="s">
        <v>37</v>
      </c>
      <c r="D187" s="15" t="s">
        <v>230</v>
      </c>
    </row>
    <row r="188" spans="2:5" x14ac:dyDescent="0.25">
      <c r="B188" s="15" t="s">
        <v>225</v>
      </c>
      <c r="C188" s="15" t="s">
        <v>37</v>
      </c>
      <c r="D188" s="15" t="s">
        <v>231</v>
      </c>
    </row>
    <row r="189" spans="2:5" x14ac:dyDescent="0.25">
      <c r="B189" s="15" t="s">
        <v>225</v>
      </c>
      <c r="C189" s="15" t="s">
        <v>37</v>
      </c>
      <c r="D189" s="15" t="s">
        <v>232</v>
      </c>
    </row>
    <row r="190" spans="2:5" x14ac:dyDescent="0.25">
      <c r="B190" s="15" t="s">
        <v>225</v>
      </c>
      <c r="C190" s="15" t="s">
        <v>38</v>
      </c>
      <c r="D190" s="15" t="s">
        <v>233</v>
      </c>
    </row>
    <row r="191" spans="2:5" x14ac:dyDescent="0.25">
      <c r="B191" s="15" t="s">
        <v>225</v>
      </c>
      <c r="C191" s="15" t="s">
        <v>38</v>
      </c>
      <c r="D191" s="15" t="s">
        <v>234</v>
      </c>
    </row>
    <row r="192" spans="2:5" x14ac:dyDescent="0.25">
      <c r="B192" s="15" t="s">
        <v>225</v>
      </c>
      <c r="C192" s="15" t="s">
        <v>38</v>
      </c>
      <c r="D192" s="15" t="s">
        <v>235</v>
      </c>
    </row>
    <row r="193" spans="2:5" x14ac:dyDescent="0.25">
      <c r="B193" s="15" t="s">
        <v>225</v>
      </c>
      <c r="C193" s="15" t="s">
        <v>38</v>
      </c>
      <c r="D193" s="15" t="s">
        <v>236</v>
      </c>
    </row>
    <row r="194" spans="2:5" x14ac:dyDescent="0.25">
      <c r="B194" s="15" t="s">
        <v>225</v>
      </c>
      <c r="C194" s="15" t="s">
        <v>38</v>
      </c>
      <c r="D194" s="15" t="s">
        <v>237</v>
      </c>
    </row>
    <row r="195" spans="2:5" x14ac:dyDescent="0.25">
      <c r="B195" s="15" t="s">
        <v>225</v>
      </c>
      <c r="C195" s="15" t="s">
        <v>39</v>
      </c>
      <c r="D195" s="15" t="s">
        <v>238</v>
      </c>
      <c r="E195" s="15" t="s">
        <v>239</v>
      </c>
    </row>
    <row r="196" spans="2:5" x14ac:dyDescent="0.25">
      <c r="B196" s="15" t="s">
        <v>225</v>
      </c>
      <c r="C196" s="15" t="s">
        <v>40</v>
      </c>
      <c r="D196" s="15" t="s">
        <v>125</v>
      </c>
    </row>
    <row r="197" spans="2:5" x14ac:dyDescent="0.25">
      <c r="B197" s="15" t="s">
        <v>225</v>
      </c>
      <c r="C197" s="15" t="s">
        <v>40</v>
      </c>
      <c r="D197" s="15" t="s">
        <v>126</v>
      </c>
    </row>
    <row r="198" spans="2:5" x14ac:dyDescent="0.25">
      <c r="B198" s="15" t="s">
        <v>225</v>
      </c>
      <c r="C198" s="15" t="s">
        <v>40</v>
      </c>
      <c r="D198" s="15" t="s">
        <v>127</v>
      </c>
    </row>
    <row r="199" spans="2:5" x14ac:dyDescent="0.25">
      <c r="B199" s="15" t="s">
        <v>225</v>
      </c>
      <c r="C199" s="15" t="s">
        <v>40</v>
      </c>
      <c r="D199" s="15" t="s">
        <v>128</v>
      </c>
    </row>
    <row r="200" spans="2:5" x14ac:dyDescent="0.25">
      <c r="B200" s="15" t="s">
        <v>225</v>
      </c>
      <c r="C200" s="15" t="s">
        <v>40</v>
      </c>
      <c r="D200" s="15" t="s">
        <v>129</v>
      </c>
    </row>
    <row r="201" spans="2:5" x14ac:dyDescent="0.25">
      <c r="B201" s="15" t="s">
        <v>225</v>
      </c>
      <c r="C201" s="15" t="s">
        <v>40</v>
      </c>
      <c r="D201" s="15" t="s">
        <v>130</v>
      </c>
    </row>
    <row r="202" spans="2:5" x14ac:dyDescent="0.25">
      <c r="B202" s="15" t="s">
        <v>225</v>
      </c>
      <c r="C202" s="15" t="s">
        <v>40</v>
      </c>
      <c r="D202" s="15" t="s">
        <v>131</v>
      </c>
    </row>
    <row r="203" spans="2:5" x14ac:dyDescent="0.25">
      <c r="B203" s="15" t="s">
        <v>225</v>
      </c>
      <c r="C203" s="15" t="s">
        <v>40</v>
      </c>
      <c r="D203" s="15" t="s">
        <v>132</v>
      </c>
    </row>
    <row r="204" spans="2:5" x14ac:dyDescent="0.25">
      <c r="B204" s="15" t="s">
        <v>225</v>
      </c>
      <c r="C204" s="15" t="s">
        <v>40</v>
      </c>
      <c r="D204" s="15" t="s">
        <v>133</v>
      </c>
    </row>
    <row r="205" spans="2:5" x14ac:dyDescent="0.25">
      <c r="B205" s="15" t="s">
        <v>225</v>
      </c>
      <c r="C205" s="15" t="s">
        <v>40</v>
      </c>
      <c r="D205" s="15" t="s">
        <v>134</v>
      </c>
    </row>
    <row r="206" spans="2:5" x14ac:dyDescent="0.25">
      <c r="B206" s="15" t="s">
        <v>225</v>
      </c>
      <c r="C206" s="15" t="s">
        <v>41</v>
      </c>
      <c r="D206" s="15" t="s">
        <v>135</v>
      </c>
    </row>
    <row r="207" spans="2:5" x14ac:dyDescent="0.25">
      <c r="B207" s="15" t="s">
        <v>225</v>
      </c>
      <c r="C207" s="15" t="s">
        <v>41</v>
      </c>
      <c r="D207" s="15" t="s">
        <v>136</v>
      </c>
    </row>
    <row r="208" spans="2:5" x14ac:dyDescent="0.25">
      <c r="B208" s="15" t="s">
        <v>225</v>
      </c>
      <c r="C208" s="15" t="s">
        <v>41</v>
      </c>
      <c r="D208" s="15" t="s">
        <v>130</v>
      </c>
    </row>
    <row r="209" spans="2:4" x14ac:dyDescent="0.25">
      <c r="B209" s="15" t="s">
        <v>225</v>
      </c>
      <c r="C209" s="15" t="s">
        <v>41</v>
      </c>
      <c r="D209" s="15" t="s">
        <v>137</v>
      </c>
    </row>
    <row r="210" spans="2:4" x14ac:dyDescent="0.25">
      <c r="B210" s="15" t="s">
        <v>225</v>
      </c>
      <c r="C210" s="15" t="s">
        <v>41</v>
      </c>
      <c r="D210" s="15" t="s">
        <v>132</v>
      </c>
    </row>
    <row r="211" spans="2:4" x14ac:dyDescent="0.25">
      <c r="B211" s="15" t="s">
        <v>225</v>
      </c>
      <c r="C211" s="15" t="s">
        <v>41</v>
      </c>
      <c r="D211" s="15" t="s">
        <v>133</v>
      </c>
    </row>
    <row r="212" spans="2:4" x14ac:dyDescent="0.25">
      <c r="B212" s="15" t="s">
        <v>225</v>
      </c>
      <c r="C212" s="15" t="s">
        <v>41</v>
      </c>
      <c r="D212" s="15" t="s">
        <v>138</v>
      </c>
    </row>
    <row r="213" spans="2:4" x14ac:dyDescent="0.25">
      <c r="B213" s="15" t="s">
        <v>225</v>
      </c>
      <c r="C213" s="15" t="s">
        <v>42</v>
      </c>
      <c r="D213" s="15" t="s">
        <v>139</v>
      </c>
    </row>
    <row r="214" spans="2:4" x14ac:dyDescent="0.25">
      <c r="B214" s="15" t="s">
        <v>225</v>
      </c>
      <c r="C214" s="15" t="s">
        <v>42</v>
      </c>
      <c r="D214" s="15" t="s">
        <v>140</v>
      </c>
    </row>
    <row r="215" spans="2:4" x14ac:dyDescent="0.25">
      <c r="B215" s="15" t="s">
        <v>225</v>
      </c>
      <c r="C215" s="15" t="s">
        <v>42</v>
      </c>
      <c r="D215" s="15" t="s">
        <v>141</v>
      </c>
    </row>
    <row r="216" spans="2:4" x14ac:dyDescent="0.25">
      <c r="B216" s="15" t="s">
        <v>225</v>
      </c>
      <c r="C216" s="15" t="s">
        <v>42</v>
      </c>
      <c r="D216" s="15" t="s">
        <v>142</v>
      </c>
    </row>
    <row r="217" spans="2:4" x14ac:dyDescent="0.25">
      <c r="B217" s="15" t="s">
        <v>225</v>
      </c>
      <c r="C217" s="15" t="s">
        <v>42</v>
      </c>
      <c r="D217" s="15" t="s">
        <v>143</v>
      </c>
    </row>
    <row r="218" spans="2:4" x14ac:dyDescent="0.25">
      <c r="B218" s="15" t="s">
        <v>225</v>
      </c>
      <c r="C218" s="15" t="s">
        <v>42</v>
      </c>
      <c r="D218" s="15" t="s">
        <v>144</v>
      </c>
    </row>
    <row r="219" spans="2:4" x14ac:dyDescent="0.25">
      <c r="B219" s="15" t="s">
        <v>225</v>
      </c>
      <c r="C219" s="15" t="s">
        <v>42</v>
      </c>
      <c r="D219" s="15" t="s">
        <v>145</v>
      </c>
    </row>
    <row r="220" spans="2:4" x14ac:dyDescent="0.25">
      <c r="B220" s="15" t="s">
        <v>225</v>
      </c>
      <c r="C220" s="15" t="s">
        <v>42</v>
      </c>
      <c r="D220" s="15" t="s">
        <v>146</v>
      </c>
    </row>
    <row r="221" spans="2:4" x14ac:dyDescent="0.25">
      <c r="B221" s="15" t="s">
        <v>225</v>
      </c>
      <c r="C221" s="15" t="s">
        <v>42</v>
      </c>
      <c r="D221" s="15" t="s">
        <v>147</v>
      </c>
    </row>
    <row r="222" spans="2:4" x14ac:dyDescent="0.25">
      <c r="B222" s="15" t="s">
        <v>225</v>
      </c>
      <c r="C222" s="15" t="s">
        <v>148</v>
      </c>
      <c r="D222" s="15" t="s">
        <v>149</v>
      </c>
    </row>
  </sheetData>
  <autoFilter ref="A1:F69" xr:uid="{00000000-0009-0000-0000-000008000000}"/>
  <phoneticPr fontId="2" type="noConversion"/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58f337-d8b8-451b-8232-b7a6f528426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E8A10CD5044C4BBE8A3A84F05B5DDA" ma:contentTypeVersion="9" ma:contentTypeDescription="Create a new document." ma:contentTypeScope="" ma:versionID="13de02d49b9565b3caaa524cd71b430d">
  <xsd:schema xmlns:xsd="http://www.w3.org/2001/XMLSchema" xmlns:xs="http://www.w3.org/2001/XMLSchema" xmlns:p="http://schemas.microsoft.com/office/2006/metadata/properties" xmlns:ns2="9258f337-d8b8-451b-8232-b7a6f5284266" targetNamespace="http://schemas.microsoft.com/office/2006/metadata/properties" ma:root="true" ma:fieldsID="a1fcafec0c73ec09c130a8f81ae5734b" ns2:_="">
    <xsd:import namespace="9258f337-d8b8-451b-8232-b7a6f52842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8f337-d8b8-451b-8232-b7a6f5284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f5e642b-91f5-4888-b018-43334a040d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D52D6A-0027-46A6-859B-356713584736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c70e3797-0a64-44c7-9ecc-e56c2ca4401c"/>
    <ds:schemaRef ds:uri="http://purl.org/dc/elements/1.1/"/>
    <ds:schemaRef ds:uri="e133e2f2-709f-45f0-acaa-aa9b72a70cf1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9258f337-d8b8-451b-8232-b7a6f5284266"/>
  </ds:schemaRefs>
</ds:datastoreItem>
</file>

<file path=customXml/itemProps2.xml><?xml version="1.0" encoding="utf-8"?>
<ds:datastoreItem xmlns:ds="http://schemas.openxmlformats.org/officeDocument/2006/customXml" ds:itemID="{1E4A5958-74F0-46F6-8925-307368E69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58f337-d8b8-451b-8232-b7a6f52842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841F69-3BD6-4885-B14C-0716108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Project Plan</vt:lpstr>
      <vt:lpstr>Project Detail Plan</vt:lpstr>
      <vt:lpstr>POC Plan</vt:lpstr>
      <vt:lpstr>POC Plan New</vt:lpstr>
      <vt:lpstr>CE Phase2 Category Overview</vt:lpstr>
      <vt:lpstr>CE Phase2 Detail Task Plan_bkp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Unique</dc:creator>
  <cp:keywords/>
  <dc:description/>
  <cp:lastModifiedBy>Zhou, Frank</cp:lastModifiedBy>
  <cp:revision/>
  <dcterms:created xsi:type="dcterms:W3CDTF">2022-05-26T08:31:28Z</dcterms:created>
  <dcterms:modified xsi:type="dcterms:W3CDTF">2022-10-09T05:32:00Z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2022-05-26T08:44:50Z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b6b245a0-5452-485a-9db8-be43951f2127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ContentTypeId">
    <vt:lpwstr>0x010100EAE8A10CD5044C4BBE8A3A84F05B5DDA</vt:lpwstr>
  </property>
  <property fmtid="{D5CDD505-2E9C-101B-9397-08002B2CF9AE}" pid="12" name="MediaServiceImageTags">
    <vt:lpwstr/>
  </property>
  <property fmtid="{D5CDD505-2E9C-101B-9397-08002B2CF9AE}" pid="13" name="_NewReviewCycle">
    <vt:lpwstr/>
  </property>
</Properties>
</file>