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\Computer networks 115R\MicrosftWord,MicrosoftPowerpoint &amp; MicrosftExcel\Excel Activities Done\"/>
    </mc:Choice>
  </mc:AlternateContent>
  <xr:revisionPtr revIDLastSave="0" documentId="8_{B53E3BB5-932F-43CE-9F10-F55C0BC0678A}" xr6:coauthVersionLast="47" xr6:coauthVersionMax="47" xr10:uidLastSave="{00000000-0000-0000-0000-000000000000}"/>
  <bookViews>
    <workbookView xWindow="-108" yWindow="-108" windowWidth="23256" windowHeight="12456" xr2:uid="{DA9095C7-211E-411A-ADAE-0A48D7579C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16" i="1"/>
  <c r="D15" i="1"/>
  <c r="E13" i="1"/>
  <c r="D13" i="1"/>
  <c r="C13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<sst xmlns="http://schemas.openxmlformats.org/spreadsheetml/2006/main" count="24" uniqueCount="20">
  <si>
    <t>Leisure Club</t>
  </si>
  <si>
    <t>OWNED STOCK</t>
  </si>
  <si>
    <t>RESORT</t>
  </si>
  <si>
    <t>Boulder Bay</t>
  </si>
  <si>
    <t>San Lameer</t>
  </si>
  <si>
    <t>Crystal Springs</t>
  </si>
  <si>
    <t>Sea Pointer</t>
  </si>
  <si>
    <t>Sudwala Lodge</t>
  </si>
  <si>
    <t>TOTAL</t>
  </si>
  <si>
    <t>Average Weeks</t>
  </si>
  <si>
    <t>Highest  Point per week</t>
  </si>
  <si>
    <t>Lowest Total  Points</t>
  </si>
  <si>
    <t>Number of Resorts</t>
  </si>
  <si>
    <t>TYPE</t>
  </si>
  <si>
    <t>Sectional Title</t>
  </si>
  <si>
    <t>WEEKS</t>
  </si>
  <si>
    <t>POINTS PER WEEK</t>
  </si>
  <si>
    <t>TOTAL POINTS</t>
  </si>
  <si>
    <t>Durban Cabanas</t>
  </si>
  <si>
    <t>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</si>
</sst>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;[Red]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lgerian"/>
      <family val="5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DCC8-5F66-4CEC-8B91-ABDD6925AA15}">
  <dimension ref="A1:E17"/>
  <sheetViews>
    <sheetView tabSelected="1" workbookViewId="0">
      <selection activeCell="A13" sqref="A13"/>
    </sheetView>
  </sheetViews>
  <sheetFormatPr defaultRowHeight="14.4" x14ac:dyDescent="0.3"/>
  <cols>
    <col min="1" max="1" width="21.21875" customWidth="1"/>
    <col min="2" max="2" width="11.77734375" customWidth="1"/>
    <col min="4" max="4" width="15.5546875" customWidth="1"/>
    <col min="5" max="5" width="12.5546875" customWidth="1"/>
  </cols>
  <sheetData>
    <row r="1" spans="1:5" ht="22.8" x14ac:dyDescent="0.45">
      <c r="A1" s="1" t="s">
        <v>0</v>
      </c>
      <c r="B1" s="1"/>
      <c r="C1" s="1"/>
      <c r="D1" s="1"/>
      <c r="E1" s="1"/>
    </row>
    <row r="3" spans="1:5" x14ac:dyDescent="0.3">
      <c r="A3" s="4" t="s">
        <v>1</v>
      </c>
    </row>
    <row r="5" spans="1:5" x14ac:dyDescent="0.3">
      <c r="A5" s="5" t="s">
        <v>2</v>
      </c>
      <c r="B5" s="5" t="s">
        <v>13</v>
      </c>
      <c r="C5" s="5" t="s">
        <v>15</v>
      </c>
      <c r="D5" s="5" t="s">
        <v>16</v>
      </c>
      <c r="E5" s="5" t="s">
        <v>17</v>
      </c>
    </row>
    <row r="6" spans="1:5" x14ac:dyDescent="0.3">
      <c r="A6" t="s">
        <v>3</v>
      </c>
      <c r="B6" t="s">
        <v>14</v>
      </c>
      <c r="C6">
        <v>209</v>
      </c>
      <c r="D6" s="3">
        <f>E6/C6</f>
        <v>24.62200956937799</v>
      </c>
      <c r="E6">
        <v>5146</v>
      </c>
    </row>
    <row r="7" spans="1:5" x14ac:dyDescent="0.3">
      <c r="A7" s="2" t="s">
        <v>18</v>
      </c>
      <c r="B7" s="2" t="s">
        <v>19</v>
      </c>
      <c r="C7">
        <v>12</v>
      </c>
      <c r="D7" s="3">
        <f>E7/C7</f>
        <v>11.75</v>
      </c>
      <c r="E7">
        <v>141</v>
      </c>
    </row>
    <row r="8" spans="1:5" x14ac:dyDescent="0.3">
      <c r="A8" t="s">
        <v>4</v>
      </c>
      <c r="B8" t="s">
        <v>14</v>
      </c>
      <c r="C8">
        <v>65</v>
      </c>
      <c r="D8" s="3">
        <f>E8/C8</f>
        <v>27.107692307692307</v>
      </c>
      <c r="E8">
        <v>1762</v>
      </c>
    </row>
    <row r="9" spans="1:5" x14ac:dyDescent="0.3">
      <c r="A9" t="s">
        <v>5</v>
      </c>
      <c r="B9" s="2" t="s">
        <v>19</v>
      </c>
      <c r="C9">
        <v>2</v>
      </c>
      <c r="D9" s="3">
        <f>E9/C9</f>
        <v>28</v>
      </c>
      <c r="E9">
        <v>56</v>
      </c>
    </row>
    <row r="10" spans="1:5" x14ac:dyDescent="0.3">
      <c r="A10" t="s">
        <v>6</v>
      </c>
      <c r="B10" s="2" t="s">
        <v>19</v>
      </c>
      <c r="C10">
        <v>10</v>
      </c>
      <c r="D10" s="3">
        <f>E10/C10</f>
        <v>541.29999999999995</v>
      </c>
      <c r="E10">
        <v>5413</v>
      </c>
    </row>
    <row r="11" spans="1:5" x14ac:dyDescent="0.3">
      <c r="A11" t="s">
        <v>7</v>
      </c>
      <c r="B11" s="2" t="s">
        <v>19</v>
      </c>
      <c r="C11">
        <v>20</v>
      </c>
      <c r="D11" s="3">
        <f>E11/C11</f>
        <v>8.15</v>
      </c>
      <c r="E11">
        <v>163</v>
      </c>
    </row>
    <row r="12" spans="1:5" x14ac:dyDescent="0.3">
      <c r="D12" s="3"/>
    </row>
    <row r="13" spans="1:5" x14ac:dyDescent="0.3">
      <c r="A13" s="4" t="s">
        <v>8</v>
      </c>
      <c r="C13">
        <f>SUM(C6:C12)</f>
        <v>318</v>
      </c>
      <c r="D13" s="3">
        <f>SUM(D6:D12)</f>
        <v>640.92970187707022</v>
      </c>
      <c r="E13">
        <f>SUM(C13:D13)</f>
        <v>958.92970187707022</v>
      </c>
    </row>
    <row r="14" spans="1:5" x14ac:dyDescent="0.3">
      <c r="A14" t="s">
        <v>9</v>
      </c>
    </row>
    <row r="15" spans="1:5" x14ac:dyDescent="0.3">
      <c r="A15" t="s">
        <v>10</v>
      </c>
      <c r="D15" s="3">
        <f>MAX(D6:D11)</f>
        <v>541.29999999999995</v>
      </c>
    </row>
    <row r="16" spans="1:5" x14ac:dyDescent="0.3">
      <c r="A16" t="s">
        <v>11</v>
      </c>
      <c r="E16">
        <f>MIN(E6:E11)</f>
        <v>56</v>
      </c>
    </row>
    <row r="17" spans="1:3" x14ac:dyDescent="0.3">
      <c r="A17" t="s">
        <v>12</v>
      </c>
      <c r="C17">
        <f>COUNT(C6:C11)</f>
        <v>6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Matsi</dc:creator>
  <cp:lastModifiedBy>L Matsi</cp:lastModifiedBy>
  <dcterms:created xsi:type="dcterms:W3CDTF">2024-07-10T15:08:13Z</dcterms:created>
  <dcterms:modified xsi:type="dcterms:W3CDTF">2024-07-10T16:12:29Z</dcterms:modified>
</cp:coreProperties>
</file>