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730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F4"/>
  <c r="G5"/>
  <c r="G6"/>
  <c r="G7" s="1"/>
  <c r="F5"/>
  <c r="F6" s="1"/>
  <c r="F7" s="1"/>
  <c r="D4"/>
  <c r="E5"/>
  <c r="E6"/>
  <c r="E7"/>
  <c r="E4"/>
  <c r="D5"/>
  <c r="D6"/>
  <c r="D7"/>
</calcChain>
</file>

<file path=xl/sharedStrings.xml><?xml version="1.0" encoding="utf-8"?>
<sst xmlns="http://schemas.openxmlformats.org/spreadsheetml/2006/main" count="19" uniqueCount="18">
  <si>
    <t>station from</t>
  </si>
  <si>
    <t>Bearing</t>
  </si>
  <si>
    <t>true horizontal dist.</t>
  </si>
  <si>
    <t>DN</t>
  </si>
  <si>
    <t>DE</t>
  </si>
  <si>
    <t>Northing</t>
  </si>
  <si>
    <t>Easting</t>
  </si>
  <si>
    <t>m</t>
  </si>
  <si>
    <t>peg 1</t>
  </si>
  <si>
    <t>peg2</t>
  </si>
  <si>
    <t>peg 3</t>
  </si>
  <si>
    <t>peg 2</t>
  </si>
  <si>
    <t>peg 4</t>
  </si>
  <si>
    <t>Station to</t>
  </si>
  <si>
    <t>peg3</t>
  </si>
  <si>
    <t>peg4</t>
  </si>
  <si>
    <t>Decimal</t>
  </si>
  <si>
    <t>Peg1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</si>
</sst>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H7" totalsRowShown="0" headerRowDxfId="9" dataDxfId="8">
  <autoFilter ref="A2:H7"/>
  <tableColumns count="8">
    <tableColumn id="1" name="station from" dataDxfId="7"/>
    <tableColumn id="2" name="Bearing" dataDxfId="6"/>
    <tableColumn id="3" name="true horizontal dist." dataDxfId="5"/>
    <tableColumn id="4" name="DN" dataDxfId="4"/>
    <tableColumn id="5" name="DE" dataDxfId="3"/>
    <tableColumn id="6" name="Northing" dataDxfId="2"/>
    <tableColumn id="7" name="Easting" dataDxfId="1"/>
    <tableColumn id="8" name="Station t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94"/>
  <sheetViews>
    <sheetView tabSelected="1" workbookViewId="0">
      <selection activeCell="B10" sqref="B10"/>
    </sheetView>
  </sheetViews>
  <sheetFormatPr defaultRowHeight="15"/>
  <cols>
    <col min="1" max="1" width="16" customWidth="1"/>
    <col min="2" max="2" width="12.28515625" customWidth="1"/>
    <col min="3" max="3" width="23.5703125" customWidth="1"/>
    <col min="4" max="4" width="8.7109375" customWidth="1"/>
    <col min="5" max="5" width="9.7109375" customWidth="1"/>
    <col min="6" max="7" width="14.42578125" customWidth="1"/>
    <col min="8" max="8" width="18.42578125" customWidth="1"/>
    <col min="9" max="9" width="18.140625" customWidth="1"/>
    <col min="10" max="10" width="20.140625" customWidth="1"/>
  </cols>
  <sheetData>
    <row r="1" spans="1:60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18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18.75">
      <c r="A3" s="1"/>
      <c r="B3" s="1" t="s">
        <v>16</v>
      </c>
      <c r="C3" s="1" t="s">
        <v>7</v>
      </c>
      <c r="D3" s="1"/>
      <c r="E3" s="1"/>
      <c r="F3" s="1">
        <v>121608.636</v>
      </c>
      <c r="G3" s="1">
        <v>528542.82999999996</v>
      </c>
      <c r="H3" s="1" t="s">
        <v>17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8.75">
      <c r="A4" s="1" t="s">
        <v>8</v>
      </c>
      <c r="B4" s="1">
        <v>2</v>
      </c>
      <c r="C4" s="1">
        <v>30</v>
      </c>
      <c r="D4" s="1">
        <f>C4*COS(RADIANS(B4))</f>
        <v>29.981724810572874</v>
      </c>
      <c r="E4" s="1">
        <f>C4*SIN(RADIANS(B4))</f>
        <v>1.0469849010750292</v>
      </c>
      <c r="F4" s="1">
        <f>F3+D4</f>
        <v>121638.61772481057</v>
      </c>
      <c r="G4" s="1">
        <f>G3+E4</f>
        <v>528543.87698490103</v>
      </c>
      <c r="H4" s="1" t="s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18.75">
      <c r="A5" s="1" t="s">
        <v>11</v>
      </c>
      <c r="B5" s="1">
        <v>91</v>
      </c>
      <c r="C5" s="1">
        <v>25</v>
      </c>
      <c r="D5" s="1">
        <f t="shared" ref="D5:D7" si="0">C5*COS(RADIANS(B5))</f>
        <v>-0.43631016093208691</v>
      </c>
      <c r="E5" s="1">
        <f t="shared" ref="E5:E8" si="1">C5*SIN(RADIANS(B5))</f>
        <v>24.996192378909782</v>
      </c>
      <c r="F5" s="1">
        <f t="shared" ref="F5:F7" si="2">F4+D5</f>
        <v>121638.18141464963</v>
      </c>
      <c r="G5" s="1">
        <f>G4+E5</f>
        <v>528568.87317727995</v>
      </c>
      <c r="H5" s="1" t="s">
        <v>14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18.75">
      <c r="A6" s="1" t="s">
        <v>10</v>
      </c>
      <c r="B6" s="1">
        <v>182</v>
      </c>
      <c r="C6" s="1">
        <v>30</v>
      </c>
      <c r="D6" s="1">
        <f t="shared" si="0"/>
        <v>-29.981724810572874</v>
      </c>
      <c r="E6" s="1">
        <f t="shared" si="1"/>
        <v>-1.046984901075027</v>
      </c>
      <c r="F6" s="1">
        <f t="shared" si="2"/>
        <v>121608.19968983906</v>
      </c>
      <c r="G6" s="1">
        <f t="shared" ref="G5:G7" si="3">G5+E6</f>
        <v>528567.82619237888</v>
      </c>
      <c r="H6" s="1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ht="18.75">
      <c r="A7" s="1" t="s">
        <v>12</v>
      </c>
      <c r="B7" s="1">
        <v>271</v>
      </c>
      <c r="C7" s="1">
        <v>25</v>
      </c>
      <c r="D7" s="1">
        <f t="shared" si="0"/>
        <v>0.43631016093207825</v>
      </c>
      <c r="E7" s="1">
        <f t="shared" si="1"/>
        <v>-24.996192378909782</v>
      </c>
      <c r="F7" s="1">
        <f t="shared" si="2"/>
        <v>121608.636</v>
      </c>
      <c r="G7" s="1">
        <f t="shared" si="3"/>
        <v>528542.82999999996</v>
      </c>
      <c r="H7" s="1" t="s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ht="18.75">
      <c r="A12" s="1"/>
      <c r="B12" s="1"/>
      <c r="C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8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8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8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8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8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8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8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8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8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8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8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8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8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8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8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8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8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8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8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8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8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8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8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8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8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8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8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8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8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8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8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8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8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8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8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8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8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8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8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8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8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8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8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8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8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8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8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8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8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8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</sheetData>
  <pageMargins left="0.7" right="0.7" top="0.75" bottom="0.75" header="0.3" footer="0.3"/>
  <pageSetup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Owner</cp:lastModifiedBy>
  <cp:lastPrinted>2018-06-01T13:48:22Z</cp:lastPrinted>
  <dcterms:created xsi:type="dcterms:W3CDTF">2018-06-01T11:49:58Z</dcterms:created>
  <dcterms:modified xsi:type="dcterms:W3CDTF">2021-10-16T19:44:30Z</dcterms:modified>
</cp:coreProperties>
</file>