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Y:\BBVA\INFORMES PERIÓDICOS\ESTUDIOS PUNTUALES\2022\05 MAYO\INCLUIR SUCURSALES BBVA_EDIFICIONES SINGULARES _para ISO 14001\"/>
    </mc:Choice>
  </mc:AlternateContent>
  <xr:revisionPtr revIDLastSave="0" documentId="13_ncr:1_{323F8602-7788-410B-8947-DB6226C3009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T" sheetId="1" r:id="rId1"/>
    <sheet name="BT" sheetId="2" r:id="rId2"/>
    <sheet name="BLUE" sheetId="3" r:id="rId3"/>
    <sheet name="14001" sheetId="4" r:id="rId4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4" l="1"/>
  <c r="E54" i="4"/>
  <c r="F54" i="4"/>
  <c r="G54" i="4"/>
  <c r="H54" i="4"/>
  <c r="I54" i="4"/>
  <c r="J54" i="4"/>
  <c r="K54" i="4"/>
  <c r="L54" i="4"/>
  <c r="M54" i="4"/>
  <c r="N54" i="4"/>
  <c r="O54" i="4"/>
  <c r="D55" i="4"/>
  <c r="E55" i="4"/>
  <c r="F55" i="4"/>
  <c r="G55" i="4"/>
  <c r="H55" i="4"/>
  <c r="I55" i="4"/>
  <c r="J55" i="4"/>
  <c r="K55" i="4"/>
  <c r="L55" i="4"/>
  <c r="M55" i="4"/>
  <c r="N55" i="4"/>
  <c r="O55" i="4"/>
  <c r="E53" i="4"/>
  <c r="F53" i="4"/>
  <c r="G53" i="4"/>
  <c r="H53" i="4"/>
  <c r="I53" i="4"/>
  <c r="J53" i="4"/>
  <c r="K53" i="4"/>
  <c r="L53" i="4"/>
  <c r="M53" i="4"/>
  <c r="N53" i="4"/>
  <c r="O53" i="4"/>
  <c r="D53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P47" i="4"/>
  <c r="P46" i="4"/>
  <c r="P45" i="4"/>
  <c r="P42" i="4"/>
  <c r="P41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P38" i="4"/>
  <c r="P37" i="4"/>
  <c r="P36" i="4"/>
  <c r="P33" i="4"/>
  <c r="P32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P29" i="4"/>
  <c r="P28" i="4"/>
  <c r="P27" i="4"/>
  <c r="P24" i="4"/>
  <c r="P23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P20" i="4"/>
  <c r="P19" i="4"/>
  <c r="P18" i="4"/>
  <c r="P15" i="4"/>
  <c r="P14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P11" i="4"/>
  <c r="P10" i="4"/>
  <c r="P9" i="4"/>
  <c r="P6" i="4"/>
  <c r="P5" i="4"/>
  <c r="E477" i="2"/>
  <c r="F477" i="2"/>
  <c r="G477" i="2"/>
  <c r="H477" i="2"/>
  <c r="I477" i="2"/>
  <c r="J477" i="2"/>
  <c r="K477" i="2"/>
  <c r="L477" i="2"/>
  <c r="M477" i="2"/>
  <c r="N477" i="2"/>
  <c r="O477" i="2"/>
  <c r="D477" i="2"/>
  <c r="E476" i="2"/>
  <c r="F476" i="2"/>
  <c r="G476" i="2"/>
  <c r="H476" i="2"/>
  <c r="I476" i="2"/>
  <c r="J476" i="2"/>
  <c r="K476" i="2"/>
  <c r="L476" i="2"/>
  <c r="M476" i="2"/>
  <c r="N476" i="2"/>
  <c r="O476" i="2"/>
  <c r="D476" i="2"/>
  <c r="A3" i="1"/>
  <c r="A3" i="2" s="1"/>
  <c r="C1" i="1"/>
  <c r="P31" i="4" l="1"/>
  <c r="P22" i="4"/>
  <c r="P13" i="4"/>
  <c r="P49" i="4"/>
  <c r="P53" i="4"/>
  <c r="P40" i="4"/>
  <c r="P54" i="4"/>
  <c r="A3" i="4"/>
  <c r="A3" i="3"/>
  <c r="O81" i="3"/>
  <c r="N81" i="3"/>
  <c r="M81" i="3"/>
  <c r="L81" i="3"/>
  <c r="K81" i="3"/>
  <c r="J81" i="3"/>
  <c r="I81" i="3"/>
  <c r="H81" i="3"/>
  <c r="G81" i="3"/>
  <c r="F81" i="3"/>
  <c r="E81" i="3"/>
  <c r="D81" i="3"/>
  <c r="O80" i="3"/>
  <c r="N80" i="3"/>
  <c r="M80" i="3"/>
  <c r="L80" i="3"/>
  <c r="K80" i="3"/>
  <c r="J80" i="3"/>
  <c r="I80" i="3"/>
  <c r="H80" i="3"/>
  <c r="G80" i="3"/>
  <c r="F80" i="3"/>
  <c r="E80" i="3"/>
  <c r="D80" i="3"/>
  <c r="O76" i="3"/>
  <c r="N76" i="3"/>
  <c r="M76" i="3"/>
  <c r="L76" i="3"/>
  <c r="K76" i="3"/>
  <c r="J76" i="3"/>
  <c r="I76" i="3"/>
  <c r="H76" i="3"/>
  <c r="G76" i="3"/>
  <c r="F76" i="3"/>
  <c r="E76" i="3"/>
  <c r="D76" i="3"/>
  <c r="P75" i="3"/>
  <c r="P74" i="3"/>
  <c r="P73" i="3"/>
  <c r="P72" i="3"/>
  <c r="P69" i="3"/>
  <c r="P68" i="3"/>
  <c r="O67" i="3"/>
  <c r="N67" i="3"/>
  <c r="M67" i="3"/>
  <c r="L67" i="3"/>
  <c r="K67" i="3"/>
  <c r="J67" i="3"/>
  <c r="I67" i="3"/>
  <c r="H67" i="3"/>
  <c r="G67" i="3"/>
  <c r="F67" i="3"/>
  <c r="E67" i="3"/>
  <c r="D67" i="3"/>
  <c r="P66" i="3"/>
  <c r="P65" i="3"/>
  <c r="P64" i="3"/>
  <c r="P63" i="3"/>
  <c r="P60" i="3"/>
  <c r="P59" i="3"/>
  <c r="O58" i="3"/>
  <c r="N58" i="3"/>
  <c r="M58" i="3"/>
  <c r="L58" i="3"/>
  <c r="K58" i="3"/>
  <c r="J58" i="3"/>
  <c r="I58" i="3"/>
  <c r="H58" i="3"/>
  <c r="G58" i="3"/>
  <c r="F58" i="3"/>
  <c r="E58" i="3"/>
  <c r="D58" i="3"/>
  <c r="P57" i="3"/>
  <c r="P56" i="3"/>
  <c r="P55" i="3"/>
  <c r="P54" i="3"/>
  <c r="P51" i="3"/>
  <c r="P50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P47" i="3"/>
  <c r="P46" i="3"/>
  <c r="P45" i="3"/>
  <c r="P42" i="3"/>
  <c r="P41" i="3"/>
  <c r="O40" i="3"/>
  <c r="N40" i="3"/>
  <c r="M40" i="3"/>
  <c r="L40" i="3"/>
  <c r="K40" i="3"/>
  <c r="J40" i="3"/>
  <c r="I40" i="3"/>
  <c r="H40" i="3"/>
  <c r="G40" i="3"/>
  <c r="F40" i="3"/>
  <c r="E40" i="3"/>
  <c r="D40" i="3"/>
  <c r="P39" i="3"/>
  <c r="P38" i="3"/>
  <c r="P37" i="3"/>
  <c r="P36" i="3"/>
  <c r="P33" i="3"/>
  <c r="P32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P29" i="3"/>
  <c r="P28" i="3"/>
  <c r="P27" i="3"/>
  <c r="P24" i="3"/>
  <c r="P23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P20" i="3"/>
  <c r="P19" i="3"/>
  <c r="P18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P9" i="3"/>
  <c r="P6" i="3"/>
  <c r="P5" i="3"/>
  <c r="M478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P469" i="2"/>
  <c r="P468" i="2"/>
  <c r="P465" i="2"/>
  <c r="P464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P460" i="2"/>
  <c r="P459" i="2"/>
  <c r="P456" i="2"/>
  <c r="P455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P451" i="2"/>
  <c r="P450" i="2"/>
  <c r="P447" i="2"/>
  <c r="P446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P442" i="2"/>
  <c r="P441" i="2"/>
  <c r="P438" i="2"/>
  <c r="P437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P433" i="2"/>
  <c r="P432" i="2"/>
  <c r="P429" i="2"/>
  <c r="P428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P424" i="2"/>
  <c r="P423" i="2"/>
  <c r="P420" i="2"/>
  <c r="P419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P415" i="2"/>
  <c r="P414" i="2"/>
  <c r="P411" i="2"/>
  <c r="P410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P406" i="2"/>
  <c r="P405" i="2"/>
  <c r="P402" i="2"/>
  <c r="P401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P397" i="2"/>
  <c r="P396" i="2"/>
  <c r="P393" i="2"/>
  <c r="P392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P388" i="2"/>
  <c r="P387" i="2"/>
  <c r="P384" i="2"/>
  <c r="P383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P379" i="2"/>
  <c r="P378" i="2"/>
  <c r="P375" i="2"/>
  <c r="P374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P370" i="2"/>
  <c r="P369" i="2"/>
  <c r="P366" i="2"/>
  <c r="P365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P361" i="2"/>
  <c r="P360" i="2"/>
  <c r="P357" i="2"/>
  <c r="P356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P352" i="2"/>
  <c r="P351" i="2"/>
  <c r="P348" i="2"/>
  <c r="P347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P343" i="2"/>
  <c r="P342" i="2"/>
  <c r="P339" i="2"/>
  <c r="P338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P334" i="2"/>
  <c r="P333" i="2"/>
  <c r="P330" i="2"/>
  <c r="P329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P325" i="2"/>
  <c r="P324" i="2"/>
  <c r="P321" i="2"/>
  <c r="P320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P316" i="2"/>
  <c r="P315" i="2"/>
  <c r="P312" i="2"/>
  <c r="P311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P307" i="2"/>
  <c r="P306" i="2"/>
  <c r="P303" i="2"/>
  <c r="P302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P298" i="2"/>
  <c r="P297" i="2"/>
  <c r="P294" i="2"/>
  <c r="P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P289" i="2"/>
  <c r="P288" i="2"/>
  <c r="P285" i="2"/>
  <c r="P284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P280" i="2"/>
  <c r="P279" i="2"/>
  <c r="P276" i="2"/>
  <c r="P275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P271" i="2"/>
  <c r="P270" i="2"/>
  <c r="P267" i="2"/>
  <c r="P266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P262" i="2"/>
  <c r="P261" i="2"/>
  <c r="P258" i="2"/>
  <c r="P257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P253" i="2"/>
  <c r="P252" i="2"/>
  <c r="P249" i="2"/>
  <c r="P248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P244" i="2"/>
  <c r="P243" i="2"/>
  <c r="P240" i="2"/>
  <c r="P239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P235" i="2"/>
  <c r="P234" i="2"/>
  <c r="P231" i="2"/>
  <c r="P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P228" i="2"/>
  <c r="P227" i="2"/>
  <c r="P226" i="2"/>
  <c r="P225" i="2"/>
  <c r="P222" i="2"/>
  <c r="P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P219" i="2"/>
  <c r="P218" i="2"/>
  <c r="P217" i="2"/>
  <c r="P216" i="2"/>
  <c r="P213" i="2"/>
  <c r="P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P210" i="2"/>
  <c r="P209" i="2"/>
  <c r="P208" i="2"/>
  <c r="P207" i="2"/>
  <c r="P204" i="2"/>
  <c r="P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P201" i="2"/>
  <c r="P200" i="2"/>
  <c r="P199" i="2"/>
  <c r="P198" i="2"/>
  <c r="P195" i="2"/>
  <c r="P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P192" i="2"/>
  <c r="P191" i="2"/>
  <c r="P190" i="2"/>
  <c r="P189" i="2"/>
  <c r="P186" i="2"/>
  <c r="P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P183" i="2"/>
  <c r="P182" i="2"/>
  <c r="P181" i="2"/>
  <c r="P180" i="2"/>
  <c r="P177" i="2"/>
  <c r="P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P174" i="2"/>
  <c r="P173" i="2"/>
  <c r="P172" i="2"/>
  <c r="P171" i="2"/>
  <c r="P168" i="2"/>
  <c r="P167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P165" i="2"/>
  <c r="P164" i="2"/>
  <c r="P163" i="2"/>
  <c r="P162" i="2"/>
  <c r="P159" i="2"/>
  <c r="P158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P156" i="2"/>
  <c r="P155" i="2"/>
  <c r="P154" i="2"/>
  <c r="P153" i="2"/>
  <c r="P150" i="2"/>
  <c r="P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P147" i="2"/>
  <c r="P146" i="2"/>
  <c r="P145" i="2"/>
  <c r="P144" i="2"/>
  <c r="P141" i="2"/>
  <c r="P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P138" i="2"/>
  <c r="P137" i="2"/>
  <c r="P136" i="2"/>
  <c r="P135" i="2"/>
  <c r="P132" i="2"/>
  <c r="P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P129" i="2"/>
  <c r="P128" i="2"/>
  <c r="P127" i="2"/>
  <c r="P126" i="2"/>
  <c r="P123" i="2"/>
  <c r="P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P120" i="2"/>
  <c r="P119" i="2"/>
  <c r="P118" i="2"/>
  <c r="P117" i="2"/>
  <c r="P114" i="2"/>
  <c r="P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P111" i="2"/>
  <c r="P110" i="2"/>
  <c r="P109" i="2"/>
  <c r="P108" i="2"/>
  <c r="P105" i="2"/>
  <c r="P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P102" i="2"/>
  <c r="P101" i="2"/>
  <c r="P100" i="2"/>
  <c r="P99" i="2"/>
  <c r="P96" i="2"/>
  <c r="P95" i="2"/>
  <c r="O94" i="2"/>
  <c r="N94" i="2"/>
  <c r="M94" i="2"/>
  <c r="L94" i="2"/>
  <c r="K94" i="2"/>
  <c r="J94" i="2"/>
  <c r="I94" i="2"/>
  <c r="H94" i="2"/>
  <c r="G94" i="2"/>
  <c r="F94" i="2"/>
  <c r="E94" i="2"/>
  <c r="D94" i="2"/>
  <c r="P93" i="2"/>
  <c r="P92" i="2"/>
  <c r="P91" i="2"/>
  <c r="P90" i="2"/>
  <c r="P87" i="2"/>
  <c r="P86" i="2"/>
  <c r="O85" i="2"/>
  <c r="N85" i="2"/>
  <c r="M85" i="2"/>
  <c r="L85" i="2"/>
  <c r="K85" i="2"/>
  <c r="J85" i="2"/>
  <c r="I85" i="2"/>
  <c r="H85" i="2"/>
  <c r="G85" i="2"/>
  <c r="F85" i="2"/>
  <c r="E85" i="2"/>
  <c r="D85" i="2"/>
  <c r="P84" i="2"/>
  <c r="P83" i="2"/>
  <c r="P82" i="2"/>
  <c r="P81" i="2"/>
  <c r="P78" i="2"/>
  <c r="P77" i="2"/>
  <c r="O76" i="2"/>
  <c r="N76" i="2"/>
  <c r="M76" i="2"/>
  <c r="L76" i="2"/>
  <c r="K76" i="2"/>
  <c r="J76" i="2"/>
  <c r="I76" i="2"/>
  <c r="H76" i="2"/>
  <c r="G76" i="2"/>
  <c r="F76" i="2"/>
  <c r="E76" i="2"/>
  <c r="D76" i="2"/>
  <c r="P75" i="2"/>
  <c r="P74" i="2"/>
  <c r="P73" i="2"/>
  <c r="P72" i="2"/>
  <c r="P69" i="2"/>
  <c r="P68" i="2"/>
  <c r="O67" i="2"/>
  <c r="N67" i="2"/>
  <c r="M67" i="2"/>
  <c r="L67" i="2"/>
  <c r="K67" i="2"/>
  <c r="J67" i="2"/>
  <c r="I67" i="2"/>
  <c r="H67" i="2"/>
  <c r="G67" i="2"/>
  <c r="F67" i="2"/>
  <c r="E67" i="2"/>
  <c r="D67" i="2"/>
  <c r="P66" i="2"/>
  <c r="P65" i="2"/>
  <c r="P64" i="2"/>
  <c r="P63" i="2"/>
  <c r="P60" i="2"/>
  <c r="P59" i="2"/>
  <c r="O58" i="2"/>
  <c r="N58" i="2"/>
  <c r="M58" i="2"/>
  <c r="L58" i="2"/>
  <c r="K58" i="2"/>
  <c r="J58" i="2"/>
  <c r="I58" i="2"/>
  <c r="H58" i="2"/>
  <c r="G58" i="2"/>
  <c r="F58" i="2"/>
  <c r="E58" i="2"/>
  <c r="D58" i="2"/>
  <c r="P57" i="2"/>
  <c r="P56" i="2"/>
  <c r="P55" i="2"/>
  <c r="P54" i="2"/>
  <c r="P51" i="2"/>
  <c r="P50" i="2"/>
  <c r="O49" i="2"/>
  <c r="N49" i="2"/>
  <c r="M49" i="2"/>
  <c r="L49" i="2"/>
  <c r="K49" i="2"/>
  <c r="J49" i="2"/>
  <c r="I49" i="2"/>
  <c r="H49" i="2"/>
  <c r="G49" i="2"/>
  <c r="F49" i="2"/>
  <c r="E49" i="2"/>
  <c r="D49" i="2"/>
  <c r="P48" i="2"/>
  <c r="P47" i="2"/>
  <c r="P46" i="2"/>
  <c r="P45" i="2"/>
  <c r="P42" i="2"/>
  <c r="P41" i="2"/>
  <c r="O40" i="2"/>
  <c r="N40" i="2"/>
  <c r="M40" i="2"/>
  <c r="L40" i="2"/>
  <c r="K40" i="2"/>
  <c r="J40" i="2"/>
  <c r="I40" i="2"/>
  <c r="H40" i="2"/>
  <c r="G40" i="2"/>
  <c r="F40" i="2"/>
  <c r="E40" i="2"/>
  <c r="D40" i="2"/>
  <c r="P39" i="2"/>
  <c r="P38" i="2"/>
  <c r="P37" i="2"/>
  <c r="P36" i="2"/>
  <c r="P33" i="2"/>
  <c r="P32" i="2"/>
  <c r="O31" i="2"/>
  <c r="N31" i="2"/>
  <c r="M31" i="2"/>
  <c r="L31" i="2"/>
  <c r="K31" i="2"/>
  <c r="J31" i="2"/>
  <c r="I31" i="2"/>
  <c r="H31" i="2"/>
  <c r="G31" i="2"/>
  <c r="F31" i="2"/>
  <c r="E31" i="2"/>
  <c r="D31" i="2"/>
  <c r="P30" i="2"/>
  <c r="P29" i="2"/>
  <c r="P28" i="2"/>
  <c r="P27" i="2"/>
  <c r="P24" i="2"/>
  <c r="P23" i="2"/>
  <c r="O22" i="2"/>
  <c r="N22" i="2"/>
  <c r="M22" i="2"/>
  <c r="L22" i="2"/>
  <c r="K22" i="2"/>
  <c r="J22" i="2"/>
  <c r="I22" i="2"/>
  <c r="H22" i="2"/>
  <c r="G22" i="2"/>
  <c r="F22" i="2"/>
  <c r="E22" i="2"/>
  <c r="D22" i="2"/>
  <c r="P21" i="2"/>
  <c r="P20" i="2"/>
  <c r="P19" i="2"/>
  <c r="P18" i="2"/>
  <c r="P15" i="2"/>
  <c r="P14" i="2"/>
  <c r="O13" i="2"/>
  <c r="N13" i="2"/>
  <c r="M13" i="2"/>
  <c r="L13" i="2"/>
  <c r="K13" i="2"/>
  <c r="J13" i="2"/>
  <c r="I13" i="2"/>
  <c r="H13" i="2"/>
  <c r="G13" i="2"/>
  <c r="F13" i="2"/>
  <c r="E13" i="2"/>
  <c r="D13" i="2"/>
  <c r="P12" i="2"/>
  <c r="P11" i="2"/>
  <c r="P10" i="2"/>
  <c r="P9" i="2"/>
  <c r="P6" i="2"/>
  <c r="P5" i="2"/>
  <c r="O126" i="1"/>
  <c r="N126" i="1"/>
  <c r="M126" i="1"/>
  <c r="L126" i="1"/>
  <c r="K126" i="1"/>
  <c r="J126" i="1"/>
  <c r="I126" i="1"/>
  <c r="H126" i="1"/>
  <c r="G126" i="1"/>
  <c r="F126" i="1"/>
  <c r="E126" i="1"/>
  <c r="D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P120" i="1"/>
  <c r="P118" i="1"/>
  <c r="P117" i="1"/>
  <c r="P114" i="1"/>
  <c r="P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P111" i="1"/>
  <c r="P109" i="1"/>
  <c r="P108" i="1"/>
  <c r="P105" i="1"/>
  <c r="P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P102" i="1"/>
  <c r="P100" i="1"/>
  <c r="P99" i="1"/>
  <c r="P96" i="1"/>
  <c r="P95" i="1"/>
  <c r="O94" i="1"/>
  <c r="N94" i="1"/>
  <c r="M94" i="1"/>
  <c r="L94" i="1"/>
  <c r="K94" i="1"/>
  <c r="J94" i="1"/>
  <c r="I94" i="1"/>
  <c r="H94" i="1"/>
  <c r="G94" i="1"/>
  <c r="F94" i="1"/>
  <c r="E94" i="1"/>
  <c r="D94" i="1"/>
  <c r="P93" i="1"/>
  <c r="P91" i="1"/>
  <c r="P90" i="1"/>
  <c r="P87" i="1"/>
  <c r="P86" i="1"/>
  <c r="O85" i="1"/>
  <c r="N85" i="1"/>
  <c r="M85" i="1"/>
  <c r="L85" i="1"/>
  <c r="K85" i="1"/>
  <c r="J85" i="1"/>
  <c r="I85" i="1"/>
  <c r="H85" i="1"/>
  <c r="G85" i="1"/>
  <c r="F85" i="1"/>
  <c r="E85" i="1"/>
  <c r="D85" i="1"/>
  <c r="P84" i="1"/>
  <c r="P82" i="1"/>
  <c r="P81" i="1"/>
  <c r="P78" i="1"/>
  <c r="P77" i="1"/>
  <c r="O76" i="1"/>
  <c r="N76" i="1"/>
  <c r="M76" i="1"/>
  <c r="L76" i="1"/>
  <c r="K76" i="1"/>
  <c r="J76" i="1"/>
  <c r="I76" i="1"/>
  <c r="H76" i="1"/>
  <c r="G76" i="1"/>
  <c r="F76" i="1"/>
  <c r="E76" i="1"/>
  <c r="D76" i="1"/>
  <c r="P75" i="1"/>
  <c r="P73" i="1"/>
  <c r="P72" i="1"/>
  <c r="P69" i="1"/>
  <c r="P68" i="1"/>
  <c r="O67" i="1"/>
  <c r="N67" i="1"/>
  <c r="M67" i="1"/>
  <c r="L67" i="1"/>
  <c r="K67" i="1"/>
  <c r="J67" i="1"/>
  <c r="I67" i="1"/>
  <c r="H67" i="1"/>
  <c r="G67" i="1"/>
  <c r="F67" i="1"/>
  <c r="E67" i="1"/>
  <c r="D67" i="1"/>
  <c r="P66" i="1"/>
  <c r="P64" i="1"/>
  <c r="P63" i="1"/>
  <c r="P60" i="1"/>
  <c r="P59" i="1"/>
  <c r="O58" i="1"/>
  <c r="N58" i="1"/>
  <c r="M58" i="1"/>
  <c r="L58" i="1"/>
  <c r="K58" i="1"/>
  <c r="J58" i="1"/>
  <c r="I58" i="1"/>
  <c r="H58" i="1"/>
  <c r="G58" i="1"/>
  <c r="F58" i="1"/>
  <c r="E58" i="1"/>
  <c r="D58" i="1"/>
  <c r="P57" i="1"/>
  <c r="P55" i="1"/>
  <c r="P54" i="1"/>
  <c r="P51" i="1"/>
  <c r="P50" i="1"/>
  <c r="O49" i="1"/>
  <c r="N49" i="1"/>
  <c r="M49" i="1"/>
  <c r="L49" i="1"/>
  <c r="K49" i="1"/>
  <c r="J49" i="1"/>
  <c r="I49" i="1"/>
  <c r="H49" i="1"/>
  <c r="G49" i="1"/>
  <c r="F49" i="1"/>
  <c r="E49" i="1"/>
  <c r="D49" i="1"/>
  <c r="P48" i="1"/>
  <c r="P46" i="1"/>
  <c r="P45" i="1"/>
  <c r="P42" i="1"/>
  <c r="P41" i="1"/>
  <c r="O40" i="1"/>
  <c r="N40" i="1"/>
  <c r="M40" i="1"/>
  <c r="L40" i="1"/>
  <c r="K40" i="1"/>
  <c r="J40" i="1"/>
  <c r="I40" i="1"/>
  <c r="H40" i="1"/>
  <c r="G40" i="1"/>
  <c r="F40" i="1"/>
  <c r="E40" i="1"/>
  <c r="D40" i="1"/>
  <c r="P39" i="1"/>
  <c r="P37" i="1"/>
  <c r="P36" i="1"/>
  <c r="P33" i="1"/>
  <c r="P32" i="1"/>
  <c r="O31" i="1"/>
  <c r="N31" i="1"/>
  <c r="M31" i="1"/>
  <c r="L31" i="1"/>
  <c r="K31" i="1"/>
  <c r="J31" i="1"/>
  <c r="I31" i="1"/>
  <c r="H31" i="1"/>
  <c r="G31" i="1"/>
  <c r="F31" i="1"/>
  <c r="E31" i="1"/>
  <c r="D31" i="1"/>
  <c r="P30" i="1"/>
  <c r="P28" i="1"/>
  <c r="P27" i="1"/>
  <c r="P24" i="1"/>
  <c r="P23" i="1"/>
  <c r="O22" i="1"/>
  <c r="N22" i="1"/>
  <c r="M22" i="1"/>
  <c r="L22" i="1"/>
  <c r="K22" i="1"/>
  <c r="J22" i="1"/>
  <c r="I22" i="1"/>
  <c r="H22" i="1"/>
  <c r="G22" i="1"/>
  <c r="F22" i="1"/>
  <c r="E22" i="1"/>
  <c r="D22" i="1"/>
  <c r="P21" i="1"/>
  <c r="P19" i="1"/>
  <c r="P18" i="1"/>
  <c r="P15" i="1"/>
  <c r="P14" i="1"/>
  <c r="O13" i="1"/>
  <c r="N13" i="1"/>
  <c r="M13" i="1"/>
  <c r="L13" i="1"/>
  <c r="K13" i="1"/>
  <c r="J13" i="1"/>
  <c r="I13" i="1"/>
  <c r="H13" i="1"/>
  <c r="G13" i="1"/>
  <c r="F13" i="1"/>
  <c r="E13" i="1"/>
  <c r="D13" i="1"/>
  <c r="P12" i="1"/>
  <c r="P10" i="1"/>
  <c r="P9" i="1"/>
  <c r="P6" i="1"/>
  <c r="P5" i="1"/>
  <c r="P55" i="4" l="1"/>
  <c r="H82" i="3"/>
  <c r="N82" i="3"/>
  <c r="N127" i="1"/>
  <c r="G478" i="2"/>
  <c r="H127" i="1"/>
  <c r="P337" i="2"/>
  <c r="P283" i="2"/>
  <c r="P436" i="2"/>
  <c r="P49" i="1"/>
  <c r="P103" i="1"/>
  <c r="P328" i="2"/>
  <c r="E127" i="1"/>
  <c r="P13" i="1"/>
  <c r="P274" i="2"/>
  <c r="P382" i="2"/>
  <c r="P13" i="2"/>
  <c r="P22" i="2"/>
  <c r="P40" i="2"/>
  <c r="P67" i="2"/>
  <c r="P76" i="2"/>
  <c r="P94" i="2"/>
  <c r="P103" i="2"/>
  <c r="P121" i="2"/>
  <c r="P130" i="2"/>
  <c r="P148" i="2"/>
  <c r="P157" i="2"/>
  <c r="P175" i="2"/>
  <c r="P184" i="2"/>
  <c r="P202" i="2"/>
  <c r="P211" i="2"/>
  <c r="P229" i="2"/>
  <c r="E82" i="3"/>
  <c r="K82" i="3"/>
  <c r="P31" i="1"/>
  <c r="P85" i="1"/>
  <c r="P391" i="2"/>
  <c r="K127" i="1"/>
  <c r="P445" i="2"/>
  <c r="P67" i="1"/>
  <c r="P121" i="1"/>
  <c r="J478" i="2"/>
  <c r="P13" i="3"/>
  <c r="P31" i="3"/>
  <c r="P40" i="3"/>
  <c r="P58" i="3"/>
  <c r="P67" i="3"/>
  <c r="F127" i="1"/>
  <c r="L127" i="1"/>
  <c r="H478" i="2"/>
  <c r="N478" i="2"/>
  <c r="F82" i="3"/>
  <c r="L82" i="3"/>
  <c r="P58" i="1"/>
  <c r="P112" i="1"/>
  <c r="G127" i="1"/>
  <c r="M127" i="1"/>
  <c r="P31" i="2"/>
  <c r="P49" i="2"/>
  <c r="P58" i="2"/>
  <c r="P85" i="2"/>
  <c r="P112" i="2"/>
  <c r="P139" i="2"/>
  <c r="P166" i="2"/>
  <c r="P193" i="2"/>
  <c r="P220" i="2"/>
  <c r="P238" i="2"/>
  <c r="P265" i="2"/>
  <c r="P301" i="2"/>
  <c r="P364" i="2"/>
  <c r="P400" i="2"/>
  <c r="P427" i="2"/>
  <c r="P463" i="2"/>
  <c r="I478" i="2"/>
  <c r="O478" i="2"/>
  <c r="G82" i="3"/>
  <c r="M82" i="3"/>
  <c r="P476" i="2"/>
  <c r="P477" i="2"/>
  <c r="D478" i="2"/>
  <c r="P40" i="1"/>
  <c r="P94" i="1"/>
  <c r="I127" i="1"/>
  <c r="O127" i="1"/>
  <c r="P256" i="2"/>
  <c r="P292" i="2"/>
  <c r="P319" i="2"/>
  <c r="P355" i="2"/>
  <c r="P418" i="2"/>
  <c r="P454" i="2"/>
  <c r="E478" i="2"/>
  <c r="K478" i="2"/>
  <c r="I82" i="3"/>
  <c r="O82" i="3"/>
  <c r="P125" i="1"/>
  <c r="D127" i="1"/>
  <c r="J127" i="1"/>
  <c r="F478" i="2"/>
  <c r="L478" i="2"/>
  <c r="P80" i="3"/>
  <c r="D82" i="3"/>
  <c r="J82" i="3"/>
  <c r="P22" i="1"/>
  <c r="P76" i="1"/>
  <c r="P247" i="2"/>
  <c r="P310" i="2"/>
  <c r="P346" i="2"/>
  <c r="P373" i="2"/>
  <c r="P409" i="2"/>
  <c r="P472" i="2"/>
  <c r="P22" i="3"/>
  <c r="P49" i="3"/>
  <c r="P76" i="3"/>
  <c r="P126" i="1"/>
  <c r="P81" i="3"/>
  <c r="P478" i="2" l="1"/>
  <c r="P82" i="3"/>
  <c r="P1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0" authorId="0" shapeId="0" xr:uid="{00000000-0006-0000-0100-000001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30" authorId="0" shapeId="0" xr:uid="{00000000-0006-0000-0100-000002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J30" authorId="0" shapeId="0" xr:uid="{00000000-0006-0000-0100-000003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39" authorId="0" shapeId="0" xr:uid="{00000000-0006-0000-0100-000004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48" authorId="0" shapeId="0" xr:uid="{00000000-0006-0000-0100-000005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48" authorId="0" shapeId="0" xr:uid="{00000000-0006-0000-0100-000006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48" authorId="0" shapeId="0" xr:uid="{00000000-0006-0000-0100-000007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G48" authorId="0" shapeId="0" xr:uid="{00000000-0006-0000-0100-000008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H66" authorId="0" shapeId="0" xr:uid="{00000000-0006-0000-0100-000009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K66" authorId="0" shapeId="0" xr:uid="{00000000-0006-0000-0100-00000A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L66" authorId="0" shapeId="0" xr:uid="{00000000-0006-0000-0100-00000B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84" authorId="0" shapeId="0" xr:uid="{00000000-0006-0000-0100-00000C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84" authorId="0" shapeId="0" xr:uid="{00000000-0006-0000-0100-00000D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84" authorId="0" shapeId="0" xr:uid="{00000000-0006-0000-0100-00000E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H84" authorId="0" shapeId="0" xr:uid="{00000000-0006-0000-0100-00000F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93" authorId="0" shapeId="0" xr:uid="{00000000-0006-0000-0100-000010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93" authorId="0" shapeId="0" xr:uid="{00000000-0006-0000-0100-000011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G93" authorId="0" shapeId="0" xr:uid="{00000000-0006-0000-0100-000012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120" authorId="0" shapeId="0" xr:uid="{00000000-0006-0000-0100-000013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165" authorId="0" shapeId="0" xr:uid="{00000000-0006-0000-0100-000014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183" authorId="0" shapeId="0" xr:uid="{00000000-0006-0000-0100-000015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183" authorId="0" shapeId="0" xr:uid="{00000000-0006-0000-0100-000016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192" authorId="0" shapeId="0" xr:uid="{00000000-0006-0000-0100-000017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192" authorId="0" shapeId="0" xr:uid="{00000000-0006-0000-0100-000018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I192" authorId="0" shapeId="0" xr:uid="{00000000-0006-0000-0100-000019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J192" authorId="0" shapeId="0" xr:uid="{00000000-0006-0000-0100-00001A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K192" authorId="0" shapeId="0" xr:uid="{00000000-0006-0000-0100-00001B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L192" authorId="0" shapeId="0" xr:uid="{00000000-0006-0000-0100-00001C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201" authorId="0" shapeId="0" xr:uid="{00000000-0006-0000-0100-00001D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201" authorId="0" shapeId="0" xr:uid="{00000000-0006-0000-0100-00001E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L201" authorId="0" shapeId="0" xr:uid="{00000000-0006-0000-0100-00001F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228" authorId="0" shapeId="0" xr:uid="{00000000-0006-0000-0100-000020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264" authorId="0" shapeId="0" xr:uid="{00000000-0006-0000-0100-000021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264" authorId="0" shapeId="0" xr:uid="{00000000-0006-0000-0100-000022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G264" authorId="0" shapeId="0" xr:uid="{00000000-0006-0000-0100-000023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I264" authorId="0" shapeId="0" xr:uid="{00000000-0006-0000-0100-000024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G336" authorId="0" shapeId="0" xr:uid="{00000000-0006-0000-0100-000025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H336" authorId="0" shapeId="0" xr:uid="{00000000-0006-0000-0100-000026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471" authorId="0" shapeId="0" xr:uid="{00000000-0006-0000-0100-000027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0" authorId="0" shapeId="0" xr:uid="{00000000-0006-0000-0200-000001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30" authorId="0" shapeId="0" xr:uid="{00000000-0006-0000-0200-000002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39" authorId="0" shapeId="0" xr:uid="{00000000-0006-0000-0200-000003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48" authorId="0" shapeId="0" xr:uid="{00000000-0006-0000-0200-000004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48" authorId="0" shapeId="0" xr:uid="{00000000-0006-0000-0200-000005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48" authorId="0" shapeId="0" xr:uid="{00000000-0006-0000-0200-00000600000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0" authorId="0" shapeId="0" xr:uid="{F3157C3C-0FFE-40FD-88B7-418FDA7F123F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30" authorId="0" shapeId="0" xr:uid="{763A8F7D-DD37-45CA-B7ED-D2B20400EFC9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39" authorId="0" shapeId="0" xr:uid="{9E7ABCFD-DA94-43BA-8A81-F472FEF25DF0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D48" authorId="0" shapeId="0" xr:uid="{E42143B8-237F-49EC-86AF-763A6E746222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E48" authorId="0" shapeId="0" xr:uid="{724D995B-12E9-43AD-99BD-28C516A957D7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  <comment ref="F48" authorId="0" shapeId="0" xr:uid="{AD1B62C6-709D-4656-B031-018EB0D71B7C}">
      <text>
        <r>
          <rPr>
            <sz val="11"/>
            <color rgb="FF000000"/>
            <rFont val="Calibri"/>
            <family val="2"/>
          </rPr>
          <t>Excesos de potencia incluidos en el término de potencia</t>
        </r>
      </text>
    </comment>
  </commentList>
</comments>
</file>

<file path=xl/sharedStrings.xml><?xml version="1.0" encoding="utf-8"?>
<sst xmlns="http://schemas.openxmlformats.org/spreadsheetml/2006/main" count="1219" uniqueCount="396">
  <si>
    <t xml:space="preserve">FACTURACIÓN ELÉCTRICA MEDIA TENSIÓN </t>
  </si>
  <si>
    <t xml:space="preserve"> </t>
  </si>
  <si>
    <t>(EUROS. IVA  INCLUIDO)</t>
  </si>
  <si>
    <t>EDIFICIO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</si>
  <si>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</si>
  <si>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</si>
  <si>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</si>
  <si>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</si>
  <si>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</si>
  <si>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</si>
  <si>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</si>
  <si>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</si>
  <si>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</si>
  <si>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</si>
  <si>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</si>
  <si>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</si>
  <si>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</si>
  <si>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LAS PALMAS. ALBAREDA</t>
  </si>
  <si>
    <t>KWH</t>
  </si>
  <si>
    <t>ES0031607028987002XH</t>
  </si>
  <si>
    <t>€</t>
  </si>
  <si>
    <t>MES</t>
  </si>
  <si>
    <t xml:space="preserve">ENDESA - 83008538564 </t>
  </si>
  <si>
    <t>% FACTURADO</t>
  </si>
  <si>
    <t>kVArh reactiva</t>
  </si>
  <si>
    <t>€ reactiva</t>
  </si>
  <si>
    <t>maxima potencia registrada</t>
  </si>
  <si>
    <t>€ excesos de potencia</t>
  </si>
  <si>
    <r>
      <t xml:space="preserve">                                     </t>
    </r>
    <r>
      <rPr>
        <b/>
        <sz val="8"/>
        <color rgb="FF000000"/>
        <rFont val="Arial"/>
        <family val="2"/>
      </rPr>
      <t>cent€/kWh</t>
    </r>
  </si>
  <si>
    <t>STA.CRUZ TFE.LA MARINA</t>
  </si>
  <si>
    <t>ES0031607516382001RQ</t>
  </si>
  <si>
    <t xml:space="preserve">ENDESA - 83008549350 </t>
  </si>
  <si>
    <t>ALICANTE. RAMBLA</t>
  </si>
  <si>
    <t>ES0021000000497786RV</t>
  </si>
  <si>
    <t xml:space="preserve">ENDESA - 86164964828 </t>
  </si>
  <si>
    <t>MURCIA-AV.LIBERT</t>
  </si>
  <si>
    <t>ES0021000006197627HK</t>
  </si>
  <si>
    <t xml:space="preserve">ENDESA - 86164963649 </t>
  </si>
  <si>
    <t>VALLADOLID.DUQUE DE LA VICTORIA</t>
  </si>
  <si>
    <t>ES0021000009231246XD</t>
  </si>
  <si>
    <t xml:space="preserve">ENDESA - 86164963989 </t>
  </si>
  <si>
    <t>VITORIA. DATO</t>
  </si>
  <si>
    <t>ES0021000000080908TZ</t>
  </si>
  <si>
    <t>ENDESA - 86164962947</t>
  </si>
  <si>
    <t>SEVILLA. AVDA. LA PALMERA, 61 BAJO 1</t>
  </si>
  <si>
    <t>ES0031104000849001KR</t>
  </si>
  <si>
    <t xml:space="preserve">ENDESA - 85031858607 </t>
  </si>
  <si>
    <t>RAMBLA DE EGARA 350</t>
  </si>
  <si>
    <t>ES0031408003788001LT</t>
  </si>
  <si>
    <t>ENDESA - 82036608628</t>
  </si>
  <si>
    <t>SANT QUIRZE 4 LOCAL</t>
  </si>
  <si>
    <t>ES0031405294570001VR</t>
  </si>
  <si>
    <t>IBERDROLA - 650841610</t>
  </si>
  <si>
    <t>ENDESA - 82036366346</t>
  </si>
  <si>
    <t>GRAN VIA,12</t>
  </si>
  <si>
    <t>ES0021000009573400MS</t>
  </si>
  <si>
    <t>ENDESA - 86164792974</t>
  </si>
  <si>
    <t xml:space="preserve">                                     cent€/kWh</t>
  </si>
  <si>
    <t>C/ ROURE, S/N</t>
  </si>
  <si>
    <t>ES0031405565260001RB</t>
  </si>
  <si>
    <t>ENDESA - 82036277997</t>
  </si>
  <si>
    <t>Potencia contratada 1500-1500-1500-1500-1500-2125 (6.1A)</t>
  </si>
  <si>
    <t>PLZA IMPERIAL TARRACO, 6, 1º</t>
  </si>
  <si>
    <t>ES0031405875475001LG</t>
  </si>
  <si>
    <t>ENDESA - 82036608666</t>
  </si>
  <si>
    <t>C/ ROURE, 3, BAJO</t>
  </si>
  <si>
    <t>ES0031406279830001TP</t>
  </si>
  <si>
    <t xml:space="preserve">ENDESA - 82036278363 </t>
  </si>
  <si>
    <t>KWH TOTALES</t>
  </si>
  <si>
    <t>EUROS. TOTALES</t>
  </si>
  <si>
    <t>cent€/kWh</t>
  </si>
  <si>
    <t xml:space="preserve">FACTURACIÓN ELÉCTRICA BAJA TENSIÓN </t>
  </si>
  <si>
    <t>BARCELONA. - LA PEDRERA</t>
  </si>
  <si>
    <t>ES0031405997856001CM</t>
  </si>
  <si>
    <t>IBERDROLA - 649034570</t>
  </si>
  <si>
    <t>ENDESA - 82036631189</t>
  </si>
  <si>
    <t>BARCELONA.PL.CATALUÑA</t>
  </si>
  <si>
    <t>ES0031405429341002FH, ES0031405429342001MM</t>
  </si>
  <si>
    <t>IBERDROLA - 649026238 / ENDESA - 82036639914</t>
  </si>
  <si>
    <t>IBERDROLA - 649186588 / ENDESA - 82036639836</t>
  </si>
  <si>
    <t>LLEIDA-RAMBLA FERRAN</t>
  </si>
  <si>
    <t>ES0031406179339001KX</t>
  </si>
  <si>
    <t>IBERDROLA - 649036761</t>
  </si>
  <si>
    <t>ENDESA - 82036634234</t>
  </si>
  <si>
    <t>REUS-PLAZA PRIM</t>
  </si>
  <si>
    <t>ES0031405641423002BF</t>
  </si>
  <si>
    <t>IBERDROLA - 649020108</t>
  </si>
  <si>
    <t>ENDESA - 82036632106</t>
  </si>
  <si>
    <t>GIRONA-P.MQ.DE CAMPS</t>
  </si>
  <si>
    <t>ES0031406122517001KQ</t>
  </si>
  <si>
    <t>IBERDROLA - 649034326</t>
  </si>
  <si>
    <t>ENDESA - 82036628790</t>
  </si>
  <si>
    <t>TOLEDO. COMERCIO,43</t>
  </si>
  <si>
    <t>ES0021000007534798NH</t>
  </si>
  <si>
    <t>IBERDROLA - 649687164</t>
  </si>
  <si>
    <t>ENDESA - 86165412307</t>
  </si>
  <si>
    <t>PALMA. PLAZA OLIVAR</t>
  </si>
  <si>
    <t>ES0031500122207001VG</t>
  </si>
  <si>
    <t>IBERDROLA - 649036591</t>
  </si>
  <si>
    <t>ENDESA - 84006958841</t>
  </si>
  <si>
    <t>VALENCIA. PINTOR SOROLLA</t>
  </si>
  <si>
    <t>ES0021000008813655RY, ES0021000008813652RA</t>
  </si>
  <si>
    <t>IBERDROLA - 649367947 / ENDESA - 86165412252</t>
  </si>
  <si>
    <t>IBERDROLA - 649368204 / ENDESA - 86165412345</t>
  </si>
  <si>
    <t>AVILES. LA CAMARA</t>
  </si>
  <si>
    <t>ES0026000000461589LH</t>
  </si>
  <si>
    <t>HC</t>
  </si>
  <si>
    <t>IBERDROLA - 649746120 / ENDESA - 86165400819</t>
  </si>
  <si>
    <t>LA CORUÑA.CANTON PEQUEñO</t>
  </si>
  <si>
    <t>ES0022000004028392DK, ES0022000004986416XA</t>
  </si>
  <si>
    <t>UNION FENOSA</t>
  </si>
  <si>
    <t>ENDESA - 86165403668</t>
  </si>
  <si>
    <t>ENDESA - 86165400521</t>
  </si>
  <si>
    <t>LEON. STO.DOMINGO</t>
  </si>
  <si>
    <t>ES0021000003628036PJ</t>
  </si>
  <si>
    <t>IBERDROLA - 649690620</t>
  </si>
  <si>
    <t>ENDESA - 86165419978</t>
  </si>
  <si>
    <t>VIGO. GARCIA BARBON</t>
  </si>
  <si>
    <t>ENDESA - 86165400941</t>
  </si>
  <si>
    <t>S.SEBASTIAN. AVENIDA</t>
  </si>
  <si>
    <t>ES0021000003401401KC</t>
  </si>
  <si>
    <t>IBERDROLA - 649368988</t>
  </si>
  <si>
    <t>ENDESA - 86165413980</t>
  </si>
  <si>
    <t>ZARAGOZA. SALAMERO</t>
  </si>
  <si>
    <t>ES0031300300218002LT, ES0031300300218001HE</t>
  </si>
  <si>
    <t>IBERDROLA - 649024801 / ENDESA - 81007318586</t>
  </si>
  <si>
    <t>IBERDROLA - 649022567 / ENDESA - 81007318626</t>
  </si>
  <si>
    <t>ZARAGOZA. COSO,31</t>
  </si>
  <si>
    <t>ES0031300213455001JZ</t>
  </si>
  <si>
    <t>IBERDROLA - 649029422</t>
  </si>
  <si>
    <t>Potencia contratada 98-144-104 (3.0A)</t>
  </si>
  <si>
    <t>ENDESA - 81007318888</t>
  </si>
  <si>
    <t>MALAGA. LARIOS,12</t>
  </si>
  <si>
    <t>IBERDROLA - 649023973</t>
  </si>
  <si>
    <t>ENDESA - 85031883355</t>
  </si>
  <si>
    <t>SEVILLA. PL. NUEVA</t>
  </si>
  <si>
    <t>ES0031102253226001VP</t>
  </si>
  <si>
    <t>IBERDROLA - 649758717</t>
  </si>
  <si>
    <t>ENDESA - 85031880884</t>
  </si>
  <si>
    <t>CACERES-AV. ESPAÑA</t>
  </si>
  <si>
    <t>ES0021000013726602YS</t>
  </si>
  <si>
    <t>IBERDROLA - 649756253</t>
  </si>
  <si>
    <t>ENDESA - 86165404910</t>
  </si>
  <si>
    <t>CORDOBA-GRAN CAPITAN</t>
  </si>
  <si>
    <t>ES0031101315299001LJ</t>
  </si>
  <si>
    <t>IBERDROLA - 649371914</t>
  </si>
  <si>
    <t>ENDESA - 85031886571</t>
  </si>
  <si>
    <t>GRANADA-ISABEL CATO.</t>
  </si>
  <si>
    <t>ES0031103117503001QM</t>
  </si>
  <si>
    <t>IBERDROLA - 649286212</t>
  </si>
  <si>
    <t>ENDESA - 85031885542</t>
  </si>
  <si>
    <t>PASEO DE ALMERIA 41</t>
  </si>
  <si>
    <t>ES0031103307653001BN</t>
  </si>
  <si>
    <t>IBERDROLA - 649023195</t>
  </si>
  <si>
    <t>ENDESA - 85031884076</t>
  </si>
  <si>
    <t>AV ANDALUCIA 16</t>
  </si>
  <si>
    <t>ES0031103475866001BM</t>
  </si>
  <si>
    <t>IBERDROLA - 649024497</t>
  </si>
  <si>
    <t>ENDESA - 85031883262</t>
  </si>
  <si>
    <t>ALAMEDA DE COLON 2, LOC-6, BBV</t>
  </si>
  <si>
    <t>ES0031102856884041YW</t>
  </si>
  <si>
    <t>IBERDROLA - 649370594</t>
  </si>
  <si>
    <t>ENDESA - 85031881738</t>
  </si>
  <si>
    <t>VAZQUEZ LOPEZ 7, B.B.V.</t>
  </si>
  <si>
    <t>ES0031102124364008FT</t>
  </si>
  <si>
    <t>IBERDROLA - 649370089</t>
  </si>
  <si>
    <t>ENDESA - 85031881683</t>
  </si>
  <si>
    <t>RAMON DE CARRANZA, 28, LOC</t>
  </si>
  <si>
    <t>ES0034111307629001GQ</t>
  </si>
  <si>
    <t>IBERDROLA - 649038277</t>
  </si>
  <si>
    <t>ENDESA - 86165395179</t>
  </si>
  <si>
    <t>PLAÇA CATALUNYA 9 2A PLANTA</t>
  </si>
  <si>
    <t>ES0031405429345003CV</t>
  </si>
  <si>
    <t>IBERDROLA - 649183526</t>
  </si>
  <si>
    <t>Potencia contratada 33-35-50 (3.0A)</t>
  </si>
  <si>
    <t>ENDESA - 82036639758</t>
  </si>
  <si>
    <t>PLACA CATALUNYA 9 6</t>
  </si>
  <si>
    <t>ES0031405429345005CL</t>
  </si>
  <si>
    <t>IBERDROLA - 649024783</t>
  </si>
  <si>
    <t>Potencia contratada 30-50-26 (3.0A)</t>
  </si>
  <si>
    <t>ENDESA - 82036639591</t>
  </si>
  <si>
    <t>PONT 16</t>
  </si>
  <si>
    <t>ES0031446462916001RT</t>
  </si>
  <si>
    <t>IBERDROLA - 649036025</t>
  </si>
  <si>
    <t>ENDESA - 82036626318</t>
  </si>
  <si>
    <t>GUTIERREZ MELLADO</t>
  </si>
  <si>
    <t>ES0022000004976951NZ</t>
  </si>
  <si>
    <t>ENDESA - 86165401029</t>
  </si>
  <si>
    <t>PZ DEAN MAZAS 2</t>
  </si>
  <si>
    <t>ES0031101634672001NG</t>
  </si>
  <si>
    <t>IBERDROLA- 649370028</t>
  </si>
  <si>
    <t>ENDESA - 85031884758</t>
  </si>
  <si>
    <t>PLAZA CATALUNYA 9 5-1</t>
  </si>
  <si>
    <t>ES0031405429345004CH</t>
  </si>
  <si>
    <t>IBERDROLA- 649183253</t>
  </si>
  <si>
    <t>Potencia contratada 32-33-63 (3.0A)</t>
  </si>
  <si>
    <t>ENDESA - 82036639671</t>
  </si>
  <si>
    <t>C/ BARCAS, 10</t>
  </si>
  <si>
    <t>ES0021000008765292ZN</t>
  </si>
  <si>
    <t>ENDESA - 86165412706</t>
  </si>
  <si>
    <t>CALLE DURAN LORIGA,0009 03 F</t>
  </si>
  <si>
    <t>ES0022000004028665KH</t>
  </si>
  <si>
    <t>IBERDROLA- 649190336</t>
  </si>
  <si>
    <t>ENDESA - 86165446588</t>
  </si>
  <si>
    <t>CL SERRANO ANGUITA 2(B)</t>
  </si>
  <si>
    <t>ES0022000009083469FC</t>
  </si>
  <si>
    <t>IBERDROLA- 649369816</t>
  </si>
  <si>
    <t>Potencia contratada 17-21-42 (3.0A)</t>
  </si>
  <si>
    <t>ENDESA - 86165403216</t>
  </si>
  <si>
    <t>PASEO DE ALMERIA 35 ESC-. Y</t>
  </si>
  <si>
    <t>ES0031103307653003BZ</t>
  </si>
  <si>
    <t>ENDESA - 85031883997</t>
  </si>
  <si>
    <t>C/ GRACIA, 4, BAJO</t>
  </si>
  <si>
    <t>ES0031405288771002NS</t>
  </si>
  <si>
    <t>IBERDROLA- 649187337</t>
  </si>
  <si>
    <t>ENDESA - 82036652357</t>
  </si>
  <si>
    <t>C/ CALABRIA, 168, BAJO</t>
  </si>
  <si>
    <t>ES0031405426763070WH</t>
  </si>
  <si>
    <t>IBERDROLA- 649180203</t>
  </si>
  <si>
    <t>ENDESA - 82036640212</t>
  </si>
  <si>
    <t>PZ CATALUNYA 9, 3-1</t>
  </si>
  <si>
    <t>ES0031405429345013KG</t>
  </si>
  <si>
    <t>IBERDROLA- 649184373</t>
  </si>
  <si>
    <t>Potencia contratada 3-3-70 (3.0A)</t>
  </si>
  <si>
    <t>ENDESA - 82036639521</t>
  </si>
  <si>
    <t>C/ DOCTOR JOAQUIN POU, 1, BAJO 1</t>
  </si>
  <si>
    <t>ES0031405973779001QA</t>
  </si>
  <si>
    <t>IBERDROLA- 649029963</t>
  </si>
  <si>
    <t>ENDESA - 82036628714</t>
  </si>
  <si>
    <t>C/ DOCTOR JOAQUIN POU, 9, SOTANO2</t>
  </si>
  <si>
    <t>ES0031405973781001BW</t>
  </si>
  <si>
    <t>IBERDROLA- 649747537</t>
  </si>
  <si>
    <t>ENDESA - 82036628640</t>
  </si>
  <si>
    <t>C/ VIA LAIETANA, 35, 0º</t>
  </si>
  <si>
    <t>ES0031405445256002DF</t>
  </si>
  <si>
    <t>IBERDROLA- 649030278</t>
  </si>
  <si>
    <t>ENDESA - 82036637537</t>
  </si>
  <si>
    <t>C/ VIA LAIETANA, 35, 2º *</t>
  </si>
  <si>
    <t>ES0031405973787004LW</t>
  </si>
  <si>
    <t>IBERDROLA- 649755583</t>
  </si>
  <si>
    <t>ENDESA - 82036628499</t>
  </si>
  <si>
    <t>C/ VIA LAIETANA, 35, 3º 1</t>
  </si>
  <si>
    <t>ES0031405973787006LG</t>
  </si>
  <si>
    <t>IBERDROLA- 649030497</t>
  </si>
  <si>
    <t>ENDESA - 82036628412</t>
  </si>
  <si>
    <t>C/ VIA LAIETANA, 35, 4º 1*</t>
  </si>
  <si>
    <t>ES0031405973787008LY</t>
  </si>
  <si>
    <t>IBERDROLA- 649029940</t>
  </si>
  <si>
    <t>ENDESA - 82036628256</t>
  </si>
  <si>
    <t>C/ VIA LAIETANA, 35, 2º</t>
  </si>
  <si>
    <t>ES0031405445256001DY</t>
  </si>
  <si>
    <t>IBERDROLA- 649018126</t>
  </si>
  <si>
    <t>ENDESA - 82036637615</t>
  </si>
  <si>
    <t>C/ VIA LAIETANA, 35, BAJO 1</t>
  </si>
  <si>
    <t>ES0031405973787003LR</t>
  </si>
  <si>
    <t>IBERDROLA- 649185912</t>
  </si>
  <si>
    <t>ENDESA - 82036628577</t>
  </si>
  <si>
    <t>C/ VIA LAIETANA, 35, 4º 1</t>
  </si>
  <si>
    <t>ES0031405973787007LM</t>
  </si>
  <si>
    <t>IBERDROLA- 649186151</t>
  </si>
  <si>
    <t>ENDESA - 82036628349</t>
  </si>
  <si>
    <t>C/ VIA LAIETANA, 35, 5º</t>
  </si>
  <si>
    <t>ES0031405973787009LF</t>
  </si>
  <si>
    <t>IBERDROLA- 649186746</t>
  </si>
  <si>
    <t>ENDESA - 82036628178</t>
  </si>
  <si>
    <t>C/ VIA LAIETANA, 35, 5*</t>
  </si>
  <si>
    <t>ES0031405973787010LP</t>
  </si>
  <si>
    <t>IBERDROLA- 649031453</t>
  </si>
  <si>
    <t>ENDESA - 82036628106</t>
  </si>
  <si>
    <t>PSJE PERE III, 24, 0º</t>
  </si>
  <si>
    <t>ES0031405503639001MJ</t>
  </si>
  <si>
    <t>IBERDROLA- 649733915</t>
  </si>
  <si>
    <t>ENDESA - 82036638891</t>
  </si>
  <si>
    <t>C/ CALABRIA, 168, 0º</t>
  </si>
  <si>
    <t>ES0031405426763002EL</t>
  </si>
  <si>
    <t>IBERDROLA- 649744433</t>
  </si>
  <si>
    <t>ENDESA - 82036640305</t>
  </si>
  <si>
    <t>SAN FRANCISCO, 2</t>
  </si>
  <si>
    <t>ES0026000010947091MG</t>
  </si>
  <si>
    <t>IBERDROLA - 669343043</t>
  </si>
  <si>
    <t>ENDESA - 86165399080</t>
  </si>
  <si>
    <t>OBISPO REY REDONDO 25, EDIF. TEIDE.SAN CRISTOTAL  LA LAGUNA</t>
  </si>
  <si>
    <t>ES0031607239948097QF</t>
  </si>
  <si>
    <t>ENDESA -   	83008554048</t>
  </si>
  <si>
    <t>AVDA LIBERTAD, 9-1. MURCIA</t>
  </si>
  <si>
    <t>ENDESA -   	86164963649</t>
  </si>
  <si>
    <t>AV PASEO DE ALMERIA 41, Z. ALMERÍA</t>
  </si>
  <si>
    <t>AV GRAN CAPITAN 5. CORDOBA</t>
  </si>
  <si>
    <t>ENDESA -  85031886571</t>
  </si>
  <si>
    <t>AVDA CARLOS III, 33, BAJO 3 PAMPLONA</t>
  </si>
  <si>
    <t>ES0021000006672991DK</t>
  </si>
  <si>
    <t>ENDESA -  86165413431</t>
  </si>
  <si>
    <t>AVDA GARCIA BARBON 2 * BJ 1. VIGO</t>
  </si>
  <si>
    <t>ES0022000004978873GG</t>
  </si>
  <si>
    <t>ENDESA -  86165400941</t>
  </si>
  <si>
    <t>RUA PASEO (DO) 18 * BJ 1. OURENSE</t>
  </si>
  <si>
    <t>ES0022000004735413KE</t>
  </si>
  <si>
    <t>ENDESA -  86165402003</t>
  </si>
  <si>
    <t>C/ EMILIO ORTUÑO, 14-2 (C. PUENTE S/N). BENIDORM</t>
  </si>
  <si>
    <t>ES0021000000762587ZL</t>
  </si>
  <si>
    <t xml:space="preserve">ENDESA -  86165421501	</t>
  </si>
  <si>
    <t>Año 2021</t>
  </si>
  <si>
    <t>Baja - 29/01/2021</t>
  </si>
  <si>
    <t>BAJA - 04/03/2020</t>
  </si>
  <si>
    <t>Baja - 26/04/2021</t>
  </si>
  <si>
    <t>Potencia contratada 271-271-271-271-280-500 (6.1TD)</t>
  </si>
  <si>
    <t>Potencia contratada 136-142-142-142-142-200 (3.1TD)</t>
  </si>
  <si>
    <t>Potencia contratada 137-137-137-137-137-451 (6.1TD)</t>
  </si>
  <si>
    <t>Potencia contratada 122-122-122-122-122-190 (6.1TD)</t>
  </si>
  <si>
    <t>Potencia contratada 146-146-146-146-146-160 (6.1TD)</t>
  </si>
  <si>
    <t>Potencia contratada 84-103-103-103-103-165 (6.1TD)</t>
  </si>
  <si>
    <t>Potencia contratada 415-415-415-415-415-451 (6.1TD)</t>
  </si>
  <si>
    <t>Potencia contratada 690-690-690-690-690-770 (6.1TD)</t>
  </si>
  <si>
    <t>Potencia contratada 285-285-285-285-285-1050 (6.1TD)</t>
  </si>
  <si>
    <t>Potencia contratada 800-800-800-800-800-800 (6.2TD)</t>
  </si>
  <si>
    <t>Potencia contratada 80-80-80-80-80-451 (6.1TD)</t>
  </si>
  <si>
    <t>Potencia contratada 380-380-380-380-380-541 (6.1TD)</t>
  </si>
  <si>
    <t>Potencia contratada 105-105-105-105-105-105 (3.0TD)</t>
  </si>
  <si>
    <t>Potencia contratada 420-420-420-420-420-624 (3.0TD</t>
  </si>
  <si>
    <t>Potencia contratada 280-280-280-280-280-280 (3.0TD)</t>
  </si>
  <si>
    <t>Potencia contratada 53-68-68-68-68-155 (3.0TD)</t>
  </si>
  <si>
    <t>Potencia contratada 81-81-81- 81-81-81 (3.0TD)</t>
  </si>
  <si>
    <t>Potencia contratada 55-74-74-74-74-74 (3.0TD))</t>
  </si>
  <si>
    <t>Potencia contratada 65-90-90-90-90-90 (3.0TD)</t>
  </si>
  <si>
    <t>Potencia contratada 158-317-317-317-317-317 (3.0TD)</t>
  </si>
  <si>
    <t>Potencia contratada 7-8-8-8-8-48 (3.0TD)</t>
  </si>
  <si>
    <t>Potencia contratada 202-202-202-202-202-300 (3.0TD))</t>
  </si>
  <si>
    <t>Potencia contratada 40-50-50-50-50-50 (3.0TD)</t>
  </si>
  <si>
    <t>Potencia contratada 43-52-52-52-52-100 (3.0TD)</t>
  </si>
  <si>
    <t>Potencia contratada 141,4-141,4-141,4-141,4-141,4-141,4 (3.0TD)</t>
  </si>
  <si>
    <t>Potencia contratada 63-100-100-100-100-100 (3.0TD)</t>
  </si>
  <si>
    <t>Potencia contratada 99-120-120-120-120-120 (3.0TD)</t>
  </si>
  <si>
    <t>Potencia contratada 79-145-145-145-145-145 (3.0TD)</t>
  </si>
  <si>
    <t>Potencia contratada 30-30-30-30-30-30-55,5 (3.0TD)</t>
  </si>
  <si>
    <t>Potencia contratada 62-62-62-62-62-90 (3.0TD)</t>
  </si>
  <si>
    <t>Potencia contratada 71-71-71-71-71-103 (3.0TD)</t>
  </si>
  <si>
    <t>Potencia contratada 133-133-133-133-133-190 (3.0TD)</t>
  </si>
  <si>
    <t>Potencia contratada 47-47-47-47-47-120 (3.0TD)</t>
  </si>
  <si>
    <t>Potencia contratada 150-150-150-150-150-150 (3.0TD)</t>
  </si>
  <si>
    <t>Potencia contratada 65-75-75-75-75-75 (3.0TD)</t>
  </si>
  <si>
    <t>Potencia contratada 52-52-52-52-52-110 (3.0TD)</t>
  </si>
  <si>
    <t>Potencia contratada 42-42-42-42-42-70 (3.0TD)</t>
  </si>
  <si>
    <t>Potencia contratada 61,311-61,311-61,311-61,311-61,311-61,311 (3.0TD)</t>
  </si>
  <si>
    <t>Potencia contratada 51-51-51-51-51-100 (3.0TD)</t>
  </si>
  <si>
    <t>Potencia contratada 59-60-60-60-60-175 (3.0TD)</t>
  </si>
  <si>
    <t>Potencia contratada 250-250-250-250-250-250 (3.0TD)</t>
  </si>
  <si>
    <t>Potencia contratada 37-110-110-110-110-110 (3.0TD)</t>
  </si>
  <si>
    <t>Potencia contratada 61-90-90-90-90-90 (3.0TD)</t>
  </si>
  <si>
    <t>Potencia contratada 28-28-28-28-28-145 (3.0TD)</t>
  </si>
  <si>
    <t>Potencia contratada 8,8-8,8 (2.0TD)</t>
  </si>
  <si>
    <t>Potencia contratada 34-42-42-42-42-42 (3.0TD)</t>
  </si>
  <si>
    <t>Potencia contratada 5,5 -5,5(2.0TD)</t>
  </si>
  <si>
    <t>Potencia contratada 3-3-3-3-3-3-17,32 (3.0TD)</t>
  </si>
  <si>
    <t>Potencia contratada 25,1-25,1-25,1-25,1-25,1-98 (3.0TD)</t>
  </si>
  <si>
    <t>Potencia contratada 622,8-622,8-622,8-622,8-622,8-863 (3.0TD)</t>
  </si>
  <si>
    <t>Potencia contratada 89-89-89-89-89-89  (3.0TD)</t>
  </si>
  <si>
    <t>Potencia contratada 63,81-63,81-63,81-63,81-63,81-88 (3.0TD)</t>
  </si>
  <si>
    <t>Potencia contratada 77-77-77- 77-77-7 (3.0TD)</t>
  </si>
  <si>
    <t>Potencia contratada 35-35-35-35-35-35 (3.0TD)</t>
  </si>
  <si>
    <t>Potencia contratada 865-865-865-865-865-865 (3.0TD)</t>
  </si>
  <si>
    <t>Potencia contratada 89-89-89- 89-89-89 (3.0TD)</t>
  </si>
  <si>
    <t>Potencia contratada 47,62-47,62-47,62-47,62--47,62-150 (3.0TD)</t>
  </si>
  <si>
    <t>Potencia contratada 150-150-150- 150-150-150(3.0TD)</t>
  </si>
  <si>
    <t>Potencia contratada 8-8-34-34-34-40 (3.0TD)</t>
  </si>
  <si>
    <t>Potencia contratada 61-67-67-67-67-315 (3.0TD)</t>
  </si>
  <si>
    <t>Potencia contratada 65-65-65-65-65-220 (3.0TD)</t>
  </si>
  <si>
    <t>Potencia contratada 118-122-122-122-122-150 (3.0TD)</t>
  </si>
  <si>
    <t>Potencia contratada 55-55-55-55-55-55 (3.0TD)</t>
  </si>
  <si>
    <t>Potencia contratada 122-122-122-122-122-190 (3.1TD)</t>
  </si>
  <si>
    <t>Potencia contratada 150-150-150150-150-150 (3.0TD)</t>
  </si>
  <si>
    <t>Potencia contratada  108-108-108-108-108-108 (3.0TD)</t>
  </si>
  <si>
    <t>Potencia contratada 99-120-120-120-120-97 (3.0TD)</t>
  </si>
  <si>
    <t>Potencia contratada  42-42-42-42-42-42 (3.0TD)</t>
  </si>
  <si>
    <t>Potencia contratada 24-24-24-24-24-45 (3.0TD)</t>
  </si>
  <si>
    <t>ES0022000004978873GG1P</t>
  </si>
  <si>
    <t>ES0031103472250001KL0F</t>
  </si>
  <si>
    <t>ES0021000002077497YL</t>
  </si>
  <si>
    <t>VITORIA, 7. BAJO 19. BURGOS</t>
  </si>
  <si>
    <t>ES0021000004038306KD</t>
  </si>
  <si>
    <t>MORALEJA, 1 BAJO 2. ALCORCON. MADRID</t>
  </si>
  <si>
    <t>ES0021000004359316VP</t>
  </si>
  <si>
    <t>MADRID, 56 SOT. 1. GETAFE. MADRID</t>
  </si>
  <si>
    <t>ES0022000005614124TH</t>
  </si>
  <si>
    <t>LIBREROS, 8 BAJO 1. ALCALA DE HENARES. MADRID</t>
  </si>
  <si>
    <t>ES0031103699988001JT</t>
  </si>
  <si>
    <t>PZA. AFRICA. MARBELLA. MÁLAGA</t>
  </si>
  <si>
    <t>Año 2022</t>
  </si>
  <si>
    <t xml:space="preserve">ENDESA -   86165419963	</t>
  </si>
  <si>
    <t>Potencia contratada 65-65-65-65-65-65 (3.0TD)</t>
  </si>
  <si>
    <t>ENDESA -   	86165417586</t>
  </si>
  <si>
    <t xml:space="preserve">ENDESA - 86165415141	 	</t>
  </si>
  <si>
    <t>Potencia contratada 27-44-44-44-44-44 (3.0TD)</t>
  </si>
  <si>
    <t>ENDESA -  86165398401</t>
  </si>
  <si>
    <t>Potencia contratada 39-39-39-39-39-75 (3.0TD)</t>
  </si>
  <si>
    <t>ENDESA -  85031881892</t>
  </si>
  <si>
    <t>Potencia contratada  50-50-50-50-50-50 (3.0TD)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</si>
</sst>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2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10"/>
      <color rgb="FF000000"/>
      <name val="Arial"/>
      <family val="2"/>
    </font>
    <font>
      <b/>
      <i/>
      <sz val="8"/>
      <color rgb="FF0000FF"/>
      <name val="Arial"/>
      <family val="2"/>
    </font>
    <font>
      <b/>
      <sz val="8"/>
      <color rgb="FFC0000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3" fontId="6" fillId="0" borderId="5" xfId="0" applyNumberFormat="1" applyFont="1" applyBorder="1" applyAlignment="1">
      <alignment horizontal="right"/>
    </xf>
    <xf numFmtId="3" fontId="6" fillId="0" borderId="5" xfId="0" applyNumberFormat="1" applyFont="1" applyBorder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4" fontId="7" fillId="0" borderId="8" xfId="0" applyNumberFormat="1" applyFont="1" applyBorder="1" applyAlignment="1">
      <alignment horizontal="right"/>
    </xf>
    <xf numFmtId="4" fontId="7" fillId="0" borderId="8" xfId="0" applyNumberFormat="1" applyFont="1" applyBorder="1"/>
    <xf numFmtId="0" fontId="8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16" fontId="7" fillId="0" borderId="8" xfId="0" applyNumberFormat="1" applyFont="1" applyBorder="1" applyAlignment="1">
      <alignment horizontal="right"/>
    </xf>
    <xf numFmtId="0" fontId="7" fillId="0" borderId="11" xfId="0" applyFont="1" applyBorder="1"/>
    <xf numFmtId="0" fontId="7" fillId="0" borderId="12" xfId="0" applyFont="1" applyBorder="1"/>
    <xf numFmtId="0" fontId="7" fillId="0" borderId="9" xfId="0" applyFont="1" applyBorder="1" applyAlignment="1">
      <alignment horizontal="center"/>
    </xf>
    <xf numFmtId="14" fontId="7" fillId="0" borderId="8" xfId="0" applyNumberFormat="1" applyFont="1" applyBorder="1" applyAlignment="1">
      <alignment horizontal="right"/>
    </xf>
    <xf numFmtId="4" fontId="7" fillId="0" borderId="8" xfId="0" applyNumberFormat="1" applyFont="1" applyBorder="1" applyAlignment="1">
      <alignment horizontal="right"/>
    </xf>
    <xf numFmtId="4" fontId="7" fillId="0" borderId="11" xfId="0" applyNumberFormat="1" applyFont="1" applyBorder="1"/>
    <xf numFmtId="0" fontId="8" fillId="0" borderId="12" xfId="0" applyFont="1" applyBorder="1"/>
    <xf numFmtId="0" fontId="0" fillId="0" borderId="13" xfId="0" applyBorder="1" applyAlignment="1">
      <alignment horizontal="center"/>
    </xf>
    <xf numFmtId="0" fontId="8" fillId="0" borderId="14" xfId="0" applyFont="1" applyBorder="1"/>
    <xf numFmtId="0" fontId="0" fillId="0" borderId="9" xfId="0" applyBorder="1" applyAlignment="1">
      <alignment horizontal="center"/>
    </xf>
    <xf numFmtId="0" fontId="7" fillId="0" borderId="15" xfId="0" applyFont="1" applyBorder="1"/>
    <xf numFmtId="0" fontId="0" fillId="0" borderId="16" xfId="0" applyBorder="1"/>
    <xf numFmtId="0" fontId="7" fillId="0" borderId="17" xfId="0" applyFont="1" applyBorder="1" applyAlignment="1">
      <alignment horizontal="center"/>
    </xf>
    <xf numFmtId="4" fontId="6" fillId="0" borderId="18" xfId="0" applyNumberFormat="1" applyFont="1" applyBorder="1" applyAlignment="1">
      <alignment horizontal="center"/>
    </xf>
    <xf numFmtId="0" fontId="7" fillId="0" borderId="19" xfId="0" applyFont="1" applyBorder="1" applyAlignment="1">
      <alignment horizontal="right"/>
    </xf>
    <xf numFmtId="0" fontId="0" fillId="0" borderId="9" xfId="0" applyBorder="1"/>
    <xf numFmtId="0" fontId="8" fillId="0" borderId="0" xfId="0" applyFont="1"/>
    <xf numFmtId="0" fontId="9" fillId="0" borderId="0" xfId="0" applyFont="1"/>
    <xf numFmtId="0" fontId="7" fillId="0" borderId="14" xfId="0" applyFont="1" applyBorder="1"/>
    <xf numFmtId="0" fontId="8" fillId="0" borderId="14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10" fillId="0" borderId="20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3" fontId="7" fillId="0" borderId="2" xfId="0" applyNumberFormat="1" applyFont="1" applyBorder="1"/>
    <xf numFmtId="3" fontId="7" fillId="0" borderId="22" xfId="0" applyNumberFormat="1" applyFont="1" applyBorder="1"/>
    <xf numFmtId="0" fontId="6" fillId="0" borderId="9" xfId="0" applyFont="1" applyBorder="1"/>
    <xf numFmtId="4" fontId="7" fillId="0" borderId="2" xfId="0" applyNumberFormat="1" applyFont="1" applyBorder="1"/>
    <xf numFmtId="4" fontId="7" fillId="0" borderId="22" xfId="0" applyNumberFormat="1" applyFont="1" applyBorder="1"/>
    <xf numFmtId="0" fontId="6" fillId="0" borderId="23" xfId="0" applyFont="1" applyBorder="1"/>
    <xf numFmtId="2" fontId="6" fillId="0" borderId="24" xfId="0" applyNumberFormat="1" applyFont="1" applyBorder="1" applyAlignment="1">
      <alignment horizontal="center"/>
    </xf>
    <xf numFmtId="0" fontId="7" fillId="0" borderId="25" xfId="0" applyFont="1" applyBorder="1"/>
    <xf numFmtId="4" fontId="6" fillId="0" borderId="26" xfId="0" applyNumberFormat="1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2" borderId="3" xfId="0" applyFont="1" applyFill="1" applyBorder="1"/>
    <xf numFmtId="4" fontId="6" fillId="0" borderId="5" xfId="0" applyNumberFormat="1" applyFont="1" applyBorder="1"/>
    <xf numFmtId="0" fontId="7" fillId="3" borderId="19" xfId="0" applyFont="1" applyFill="1" applyBorder="1" applyAlignment="1">
      <alignment horizontal="right"/>
    </xf>
    <xf numFmtId="0" fontId="11" fillId="0" borderId="14" xfId="0" applyFont="1" applyBorder="1"/>
    <xf numFmtId="0" fontId="9" fillId="0" borderId="9" xfId="0" applyFont="1" applyBorder="1" applyAlignment="1">
      <alignment horizontal="center"/>
    </xf>
    <xf numFmtId="4" fontId="6" fillId="0" borderId="11" xfId="0" applyNumberFormat="1" applyFont="1" applyBorder="1"/>
    <xf numFmtId="4" fontId="6" fillId="0" borderId="5" xfId="0" applyNumberFormat="1" applyFont="1" applyBorder="1" applyAlignment="1">
      <alignment horizontal="right"/>
    </xf>
    <xf numFmtId="4" fontId="7" fillId="0" borderId="11" xfId="0" applyNumberFormat="1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2" fontId="6" fillId="0" borderId="28" xfId="0" applyNumberFormat="1" applyFont="1" applyBorder="1" applyAlignment="1">
      <alignment horizontal="center"/>
    </xf>
    <xf numFmtId="9" fontId="7" fillId="0" borderId="8" xfId="0" applyNumberFormat="1" applyFont="1" applyBorder="1" applyAlignment="1">
      <alignment horizontal="right"/>
    </xf>
    <xf numFmtId="9" fontId="7" fillId="0" borderId="11" xfId="0" applyNumberFormat="1" applyFont="1" applyBorder="1"/>
    <xf numFmtId="9" fontId="7" fillId="0" borderId="8" xfId="0" applyNumberFormat="1" applyFont="1" applyBorder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9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0" fillId="0" borderId="9" xfId="0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6" fillId="0" borderId="5" xfId="0" applyNumberFormat="1" applyFont="1" applyBorder="1" applyAlignment="1">
      <alignment horizontal="right"/>
    </xf>
    <xf numFmtId="3" fontId="6" fillId="0" borderId="5" xfId="0" applyNumberFormat="1" applyFont="1" applyBorder="1"/>
    <xf numFmtId="0" fontId="7" fillId="0" borderId="19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4" fontId="7" fillId="0" borderId="8" xfId="0" applyNumberFormat="1" applyFont="1" applyBorder="1" applyAlignment="1">
      <alignment horizontal="right"/>
    </xf>
    <xf numFmtId="4" fontId="7" fillId="0" borderId="8" xfId="0" applyNumberFormat="1" applyFont="1" applyBorder="1"/>
    <xf numFmtId="0" fontId="7" fillId="0" borderId="14" xfId="0" applyFont="1" applyBorder="1"/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16" fontId="7" fillId="0" borderId="8" xfId="0" applyNumberFormat="1" applyFont="1" applyBorder="1" applyAlignment="1">
      <alignment horizontal="right"/>
    </xf>
    <xf numFmtId="0" fontId="7" fillId="0" borderId="11" xfId="0" applyFont="1" applyBorder="1"/>
    <xf numFmtId="0" fontId="7" fillId="0" borderId="12" xfId="0" applyFont="1" applyBorder="1"/>
    <xf numFmtId="0" fontId="7" fillId="0" borderId="9" xfId="0" applyFont="1" applyBorder="1" applyAlignment="1">
      <alignment horizontal="center"/>
    </xf>
    <xf numFmtId="9" fontId="7" fillId="0" borderId="8" xfId="0" applyNumberFormat="1" applyFont="1" applyBorder="1" applyAlignment="1">
      <alignment horizontal="right"/>
    </xf>
    <xf numFmtId="9" fontId="7" fillId="0" borderId="11" xfId="0" applyNumberFormat="1" applyFont="1" applyBorder="1"/>
    <xf numFmtId="4" fontId="7" fillId="0" borderId="11" xfId="0" applyNumberFormat="1" applyFont="1" applyBorder="1"/>
    <xf numFmtId="0" fontId="7" fillId="0" borderId="25" xfId="0" applyFont="1" applyBorder="1"/>
    <xf numFmtId="0" fontId="7" fillId="0" borderId="17" xfId="0" applyFont="1" applyBorder="1" applyAlignment="1">
      <alignment horizontal="center"/>
    </xf>
    <xf numFmtId="4" fontId="6" fillId="0" borderId="26" xfId="0" applyNumberFormat="1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4" fontId="6" fillId="0" borderId="5" xfId="0" applyNumberFormat="1" applyFont="1" applyBorder="1"/>
    <xf numFmtId="0" fontId="7" fillId="3" borderId="19" xfId="0" applyFont="1" applyFill="1" applyBorder="1" applyAlignment="1">
      <alignment horizontal="right"/>
    </xf>
    <xf numFmtId="0" fontId="0" fillId="0" borderId="9" xfId="0" applyBorder="1"/>
    <xf numFmtId="0" fontId="11" fillId="0" borderId="14" xfId="0" applyFont="1" applyBorder="1"/>
    <xf numFmtId="0" fontId="7" fillId="0" borderId="15" xfId="0" applyFont="1" applyBorder="1"/>
    <xf numFmtId="0" fontId="9" fillId="0" borderId="9" xfId="0" applyFont="1" applyBorder="1" applyAlignment="1">
      <alignment horizontal="center"/>
    </xf>
    <xf numFmtId="0" fontId="12" fillId="0" borderId="12" xfId="0" applyFont="1" applyBorder="1"/>
    <xf numFmtId="4" fontId="6" fillId="0" borderId="11" xfId="0" applyNumberFormat="1" applyFont="1" applyBorder="1"/>
    <xf numFmtId="4" fontId="6" fillId="0" borderId="5" xfId="0" applyNumberFormat="1" applyFont="1" applyBorder="1" applyAlignment="1">
      <alignment horizontal="right"/>
    </xf>
    <xf numFmtId="4" fontId="7" fillId="0" borderId="11" xfId="0" applyNumberFormat="1" applyFon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10" fillId="0" borderId="20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3" fontId="7" fillId="0" borderId="2" xfId="0" applyNumberFormat="1" applyFont="1" applyBorder="1"/>
    <xf numFmtId="0" fontId="6" fillId="0" borderId="9" xfId="0" applyFont="1" applyBorder="1"/>
    <xf numFmtId="4" fontId="7" fillId="0" borderId="2" xfId="0" applyNumberFormat="1" applyFont="1" applyBorder="1"/>
    <xf numFmtId="0" fontId="6" fillId="0" borderId="23" xfId="0" applyFont="1" applyBorder="1"/>
    <xf numFmtId="2" fontId="6" fillId="0" borderId="24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0" fontId="13" fillId="0" borderId="14" xfId="0" applyFont="1" applyBorder="1"/>
    <xf numFmtId="0" fontId="13" fillId="0" borderId="12" xfId="0" applyFont="1" applyBorder="1"/>
    <xf numFmtId="0" fontId="13" fillId="2" borderId="19" xfId="0" applyFont="1" applyFill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7" fillId="2" borderId="19" xfId="0" applyFont="1" applyFill="1" applyBorder="1" applyAlignment="1">
      <alignment horizontal="righ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"/>
  <sheetViews>
    <sheetView zoomScaleNormal="100" workbookViewId="0"/>
  </sheetViews>
  <sheetFormatPr baseColWidth="10" defaultColWidth="9.140625" defaultRowHeight="15" x14ac:dyDescent="0.25"/>
  <cols>
    <col min="1" max="1" width="52.42578125" customWidth="1"/>
    <col min="2" max="2" width="1.42578125" customWidth="1"/>
    <col min="3" max="3" width="20" customWidth="1"/>
    <col min="4" max="16" width="10.7109375" customWidth="1"/>
  </cols>
  <sheetData>
    <row r="1" spans="1:16" x14ac:dyDescent="0.25">
      <c r="C1" s="131">
        <f ca="1">YEAR(TODAY())</f>
        <v>2022</v>
      </c>
    </row>
    <row r="2" spans="1:16" ht="15.6" customHeight="1" x14ac:dyDescent="0.25">
      <c r="A2" s="1" t="s">
        <v>0</v>
      </c>
      <c r="B2" s="1"/>
      <c r="D2" s="2"/>
      <c r="E2" s="2"/>
    </row>
    <row r="3" spans="1:16" x14ac:dyDescent="0.25">
      <c r="A3" s="3" t="str">
        <f ca="1">"FACTURADO AÑO "&amp;YEAR(TODAY())</f>
        <v>FACTURADO AÑO 2022</v>
      </c>
      <c r="B3" t="s">
        <v>1</v>
      </c>
      <c r="D3" s="4"/>
      <c r="E3" s="5" t="s">
        <v>2</v>
      </c>
    </row>
    <row r="4" spans="1:16" ht="15" customHeight="1" x14ac:dyDescent="0.25">
      <c r="A4" s="6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</row>
    <row r="5" spans="1:16" x14ac:dyDescent="0.25">
      <c r="A5" s="10" t="s">
        <v>17</v>
      </c>
      <c r="B5" s="11"/>
      <c r="C5" s="12" t="s">
        <v>18</v>
      </c>
      <c r="D5" s="13"/>
      <c r="E5" s="13"/>
      <c r="F5" s="13"/>
      <c r="G5" s="14"/>
      <c r="H5" s="13"/>
      <c r="I5" s="13"/>
      <c r="J5" s="13"/>
      <c r="K5" s="13"/>
      <c r="L5" s="13"/>
      <c r="M5" s="13"/>
      <c r="N5" s="13"/>
      <c r="O5" s="13"/>
      <c r="P5" s="14">
        <f>+SUM(D5:O5)</f>
        <v>0</v>
      </c>
    </row>
    <row r="6" spans="1:16" x14ac:dyDescent="0.25">
      <c r="A6" s="15" t="s">
        <v>19</v>
      </c>
      <c r="C6" s="16" t="s">
        <v>20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>+SUM(D6:O6)</f>
        <v>0</v>
      </c>
    </row>
    <row r="7" spans="1:16" x14ac:dyDescent="0.25">
      <c r="A7" s="19"/>
      <c r="C7" s="20" t="s">
        <v>21</v>
      </c>
      <c r="D7" s="21"/>
      <c r="E7" s="21"/>
      <c r="F7" s="21"/>
      <c r="G7" s="21"/>
      <c r="H7" s="21"/>
      <c r="I7" s="21"/>
      <c r="J7" s="21"/>
      <c r="K7" s="22"/>
      <c r="L7" s="21"/>
      <c r="M7" s="21"/>
      <c r="N7" s="21"/>
      <c r="O7" s="21"/>
      <c r="P7" s="23"/>
    </row>
    <row r="8" spans="1:16" x14ac:dyDescent="0.25">
      <c r="A8" s="24" t="s">
        <v>22</v>
      </c>
      <c r="C8" s="25" t="s">
        <v>23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9"/>
    </row>
    <row r="9" spans="1:16" x14ac:dyDescent="0.25">
      <c r="A9" s="24" t="s">
        <v>305</v>
      </c>
      <c r="C9" s="25" t="s">
        <v>24</v>
      </c>
      <c r="D9" s="17"/>
      <c r="E9" s="17"/>
      <c r="F9" s="17"/>
      <c r="G9" s="17"/>
      <c r="H9" s="27"/>
      <c r="I9" s="17"/>
      <c r="J9" s="17"/>
      <c r="K9" s="17"/>
      <c r="L9" s="17"/>
      <c r="M9" s="17"/>
      <c r="N9" s="17"/>
      <c r="O9" s="17"/>
      <c r="P9" s="28">
        <f>+SUM(D9:O9)</f>
        <v>0</v>
      </c>
    </row>
    <row r="10" spans="1:16" x14ac:dyDescent="0.25">
      <c r="A10" s="29"/>
      <c r="C10" s="25" t="s">
        <v>25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28">
        <f>+SUM(D10:O10)</f>
        <v>0</v>
      </c>
    </row>
    <row r="11" spans="1:16" x14ac:dyDescent="0.25">
      <c r="A11" s="29"/>
      <c r="B11" s="30"/>
      <c r="C11" s="25" t="s">
        <v>26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8"/>
    </row>
    <row r="12" spans="1:16" x14ac:dyDescent="0.25">
      <c r="A12" s="31"/>
      <c r="B12" s="32"/>
      <c r="C12" s="25" t="s">
        <v>27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8">
        <f>+SUM(D12:O12)</f>
        <v>0</v>
      </c>
    </row>
    <row r="13" spans="1:16" ht="15" customHeight="1" x14ac:dyDescent="0.25">
      <c r="A13" s="33" t="s">
        <v>28</v>
      </c>
      <c r="B13" s="34"/>
      <c r="C13" s="35"/>
      <c r="D13" s="36" t="e">
        <f t="shared" ref="D13:P13" si="0">D6/D5*100</f>
        <v>#DIV/0!</v>
      </c>
      <c r="E13" s="36" t="e">
        <f t="shared" si="0"/>
        <v>#DIV/0!</v>
      </c>
      <c r="F13" s="36" t="e">
        <f t="shared" si="0"/>
        <v>#DIV/0!</v>
      </c>
      <c r="G13" s="36" t="e">
        <f t="shared" si="0"/>
        <v>#DIV/0!</v>
      </c>
      <c r="H13" s="36" t="e">
        <f t="shared" si="0"/>
        <v>#DIV/0!</v>
      </c>
      <c r="I13" s="36" t="e">
        <f t="shared" si="0"/>
        <v>#DIV/0!</v>
      </c>
      <c r="J13" s="36" t="e">
        <f t="shared" si="0"/>
        <v>#DIV/0!</v>
      </c>
      <c r="K13" s="36" t="e">
        <f t="shared" si="0"/>
        <v>#DIV/0!</v>
      </c>
      <c r="L13" s="36" t="e">
        <f t="shared" si="0"/>
        <v>#DIV/0!</v>
      </c>
      <c r="M13" s="36" t="e">
        <f t="shared" si="0"/>
        <v>#DIV/0!</v>
      </c>
      <c r="N13" s="36" t="e">
        <f t="shared" si="0"/>
        <v>#DIV/0!</v>
      </c>
      <c r="O13" s="36" t="e">
        <f t="shared" si="0"/>
        <v>#DIV/0!</v>
      </c>
      <c r="P13" s="36" t="e">
        <f t="shared" si="0"/>
        <v>#DIV/0!</v>
      </c>
    </row>
    <row r="14" spans="1:16" x14ac:dyDescent="0.25">
      <c r="A14" s="10" t="s">
        <v>29</v>
      </c>
      <c r="B14" s="32"/>
      <c r="C14" s="12" t="s">
        <v>18</v>
      </c>
      <c r="D14" s="13"/>
      <c r="E14" s="13"/>
      <c r="F14" s="13"/>
      <c r="G14" s="14"/>
      <c r="H14" s="13"/>
      <c r="I14" s="13"/>
      <c r="J14" s="13"/>
      <c r="K14" s="13"/>
      <c r="L14" s="13"/>
      <c r="M14" s="13"/>
      <c r="N14" s="13"/>
      <c r="O14" s="13"/>
      <c r="P14" s="14">
        <f>+SUM(D14:O14)</f>
        <v>0</v>
      </c>
    </row>
    <row r="15" spans="1:16" x14ac:dyDescent="0.25">
      <c r="A15" s="37" t="s">
        <v>30</v>
      </c>
      <c r="B15" s="32"/>
      <c r="C15" s="16" t="s">
        <v>20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>+SUM(D15:O15)</f>
        <v>0</v>
      </c>
    </row>
    <row r="16" spans="1:16" x14ac:dyDescent="0.25">
      <c r="A16" s="31"/>
      <c r="B16" s="32"/>
      <c r="C16" s="20" t="s">
        <v>21</v>
      </c>
      <c r="D16" s="21"/>
      <c r="E16" s="21"/>
      <c r="F16" s="21"/>
      <c r="G16" s="21"/>
      <c r="H16" s="21"/>
      <c r="I16" s="21"/>
      <c r="J16" s="21"/>
      <c r="K16" s="22"/>
      <c r="L16" s="21"/>
      <c r="M16" s="21"/>
      <c r="N16" s="21"/>
      <c r="O16" s="21"/>
      <c r="P16" s="23"/>
    </row>
    <row r="17" spans="1:16" x14ac:dyDescent="0.25">
      <c r="A17" s="24" t="s">
        <v>31</v>
      </c>
      <c r="B17" s="32"/>
      <c r="C17" s="25" t="s">
        <v>23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</row>
    <row r="18" spans="1:16" x14ac:dyDescent="0.25">
      <c r="A18" s="24" t="s">
        <v>306</v>
      </c>
      <c r="C18" s="25" t="s">
        <v>24</v>
      </c>
      <c r="D18" s="17"/>
      <c r="E18" s="17"/>
      <c r="F18" s="17"/>
      <c r="G18" s="17"/>
      <c r="H18" s="27"/>
      <c r="I18" s="17"/>
      <c r="J18" s="17"/>
      <c r="K18" s="17"/>
      <c r="L18" s="17"/>
      <c r="M18" s="17"/>
      <c r="N18" s="17"/>
      <c r="O18" s="17"/>
      <c r="P18" s="28">
        <f>+SUM(D18:O18)</f>
        <v>0</v>
      </c>
    </row>
    <row r="19" spans="1:16" x14ac:dyDescent="0.25">
      <c r="A19" s="29"/>
      <c r="C19" s="25" t="s">
        <v>25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8">
        <f>+SUM(D19:O19)</f>
        <v>0</v>
      </c>
    </row>
    <row r="20" spans="1:16" x14ac:dyDescent="0.25">
      <c r="A20" s="29"/>
      <c r="B20" s="30"/>
      <c r="C20" s="25" t="s">
        <v>26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8"/>
    </row>
    <row r="21" spans="1:16" x14ac:dyDescent="0.25">
      <c r="A21" s="31"/>
      <c r="B21" s="32"/>
      <c r="C21" s="25" t="s">
        <v>27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8">
        <f>+SUM(D21:O21)</f>
        <v>0</v>
      </c>
    </row>
    <row r="22" spans="1:16" ht="15" customHeight="1" x14ac:dyDescent="0.25">
      <c r="A22" s="33" t="s">
        <v>28</v>
      </c>
      <c r="B22" s="32"/>
      <c r="C22" s="35"/>
      <c r="D22" s="36" t="e">
        <f t="shared" ref="D22:P22" si="1">D15/D14*100</f>
        <v>#DIV/0!</v>
      </c>
      <c r="E22" s="36" t="e">
        <f t="shared" si="1"/>
        <v>#DIV/0!</v>
      </c>
      <c r="F22" s="36" t="e">
        <f t="shared" si="1"/>
        <v>#DIV/0!</v>
      </c>
      <c r="G22" s="36" t="e">
        <f t="shared" si="1"/>
        <v>#DIV/0!</v>
      </c>
      <c r="H22" s="36" t="e">
        <f t="shared" si="1"/>
        <v>#DIV/0!</v>
      </c>
      <c r="I22" s="36" t="e">
        <f t="shared" si="1"/>
        <v>#DIV/0!</v>
      </c>
      <c r="J22" s="36" t="e">
        <f t="shared" si="1"/>
        <v>#DIV/0!</v>
      </c>
      <c r="K22" s="36" t="e">
        <f t="shared" si="1"/>
        <v>#DIV/0!</v>
      </c>
      <c r="L22" s="36" t="e">
        <f t="shared" si="1"/>
        <v>#DIV/0!</v>
      </c>
      <c r="M22" s="36" t="e">
        <f t="shared" si="1"/>
        <v>#DIV/0!</v>
      </c>
      <c r="N22" s="36" t="e">
        <f t="shared" si="1"/>
        <v>#DIV/0!</v>
      </c>
      <c r="O22" s="36" t="e">
        <f t="shared" si="1"/>
        <v>#DIV/0!</v>
      </c>
      <c r="P22" s="36" t="e">
        <f t="shared" si="1"/>
        <v>#DIV/0!</v>
      </c>
    </row>
    <row r="23" spans="1:16" x14ac:dyDescent="0.25">
      <c r="A23" s="10" t="s">
        <v>32</v>
      </c>
      <c r="B23" s="32"/>
      <c r="C23" s="12" t="s">
        <v>18</v>
      </c>
      <c r="D23" s="13"/>
      <c r="E23" s="13"/>
      <c r="F23" s="13"/>
      <c r="G23" s="14"/>
      <c r="H23" s="13"/>
      <c r="I23" s="13"/>
      <c r="J23" s="13"/>
      <c r="K23" s="13"/>
      <c r="L23" s="13"/>
      <c r="M23" s="13"/>
      <c r="N23" s="13"/>
      <c r="O23" s="13"/>
      <c r="P23" s="14">
        <f>+SUM(D23:O23)</f>
        <v>0</v>
      </c>
    </row>
    <row r="24" spans="1:16" x14ac:dyDescent="0.25">
      <c r="A24" s="37" t="s">
        <v>33</v>
      </c>
      <c r="B24" s="32"/>
      <c r="C24" s="16" t="s">
        <v>20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>
        <f>+SUM(D24:O24)</f>
        <v>0</v>
      </c>
    </row>
    <row r="25" spans="1:16" x14ac:dyDescent="0.25">
      <c r="A25" s="31"/>
      <c r="B25" s="32"/>
      <c r="C25" s="20" t="s">
        <v>21</v>
      </c>
      <c r="D25" s="21"/>
      <c r="E25" s="21"/>
      <c r="F25" s="21"/>
      <c r="G25" s="21"/>
      <c r="H25" s="21"/>
      <c r="I25" s="21"/>
      <c r="J25" s="21"/>
      <c r="K25" s="22"/>
      <c r="L25" s="21"/>
      <c r="M25" s="21"/>
      <c r="N25" s="21"/>
      <c r="O25" s="21"/>
      <c r="P25" s="23"/>
    </row>
    <row r="26" spans="1:16" x14ac:dyDescent="0.25">
      <c r="A26" s="24" t="s">
        <v>34</v>
      </c>
      <c r="B26" s="38"/>
      <c r="C26" s="25" t="s">
        <v>23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</row>
    <row r="27" spans="1:16" x14ac:dyDescent="0.25">
      <c r="A27" s="24" t="s">
        <v>307</v>
      </c>
      <c r="B27" s="38"/>
      <c r="C27" s="25" t="s">
        <v>24</v>
      </c>
      <c r="D27" s="17"/>
      <c r="E27" s="17"/>
      <c r="F27" s="17"/>
      <c r="G27" s="17"/>
      <c r="H27" s="27"/>
      <c r="I27" s="17"/>
      <c r="J27" s="17"/>
      <c r="K27" s="17"/>
      <c r="L27" s="17"/>
      <c r="M27" s="17"/>
      <c r="N27" s="17"/>
      <c r="O27" s="17"/>
      <c r="P27" s="28">
        <f>+SUM(D27:O27)</f>
        <v>0</v>
      </c>
    </row>
    <row r="28" spans="1:16" x14ac:dyDescent="0.25">
      <c r="A28" s="31"/>
      <c r="B28" s="38"/>
      <c r="C28" s="25" t="s">
        <v>25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8">
        <f>+SUM(D28:O28)</f>
        <v>0</v>
      </c>
    </row>
    <row r="29" spans="1:16" x14ac:dyDescent="0.25">
      <c r="A29" s="31"/>
      <c r="B29" s="32"/>
      <c r="C29" s="25" t="s">
        <v>26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8"/>
    </row>
    <row r="30" spans="1:16" x14ac:dyDescent="0.25">
      <c r="A30" s="31"/>
      <c r="B30" s="32"/>
      <c r="C30" s="25" t="s">
        <v>27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28">
        <f>+SUM(D30:O30)</f>
        <v>0</v>
      </c>
    </row>
    <row r="31" spans="1:16" ht="15" customHeight="1" x14ac:dyDescent="0.25">
      <c r="A31" s="33" t="s">
        <v>28</v>
      </c>
      <c r="B31" s="38"/>
      <c r="C31" s="35"/>
      <c r="D31" s="36" t="e">
        <f t="shared" ref="D31:P31" si="2">D24/D23*100</f>
        <v>#DIV/0!</v>
      </c>
      <c r="E31" s="36" t="e">
        <f t="shared" si="2"/>
        <v>#DIV/0!</v>
      </c>
      <c r="F31" s="36" t="e">
        <f t="shared" si="2"/>
        <v>#DIV/0!</v>
      </c>
      <c r="G31" s="36" t="e">
        <f t="shared" si="2"/>
        <v>#DIV/0!</v>
      </c>
      <c r="H31" s="36" t="e">
        <f t="shared" si="2"/>
        <v>#DIV/0!</v>
      </c>
      <c r="I31" s="36" t="e">
        <f t="shared" si="2"/>
        <v>#DIV/0!</v>
      </c>
      <c r="J31" s="36" t="e">
        <f t="shared" si="2"/>
        <v>#DIV/0!</v>
      </c>
      <c r="K31" s="36" t="e">
        <f t="shared" si="2"/>
        <v>#DIV/0!</v>
      </c>
      <c r="L31" s="36" t="e">
        <f t="shared" si="2"/>
        <v>#DIV/0!</v>
      </c>
      <c r="M31" s="36" t="e">
        <f t="shared" si="2"/>
        <v>#DIV/0!</v>
      </c>
      <c r="N31" s="36" t="e">
        <f t="shared" si="2"/>
        <v>#DIV/0!</v>
      </c>
      <c r="O31" s="36" t="e">
        <f t="shared" si="2"/>
        <v>#DIV/0!</v>
      </c>
      <c r="P31" s="36" t="e">
        <f t="shared" si="2"/>
        <v>#DIV/0!</v>
      </c>
    </row>
    <row r="32" spans="1:16" x14ac:dyDescent="0.25">
      <c r="A32" s="10" t="s">
        <v>35</v>
      </c>
      <c r="B32" s="32"/>
      <c r="C32" s="12" t="s">
        <v>18</v>
      </c>
      <c r="D32" s="13"/>
      <c r="E32" s="13"/>
      <c r="F32" s="13"/>
      <c r="G32" s="14"/>
      <c r="H32" s="13"/>
      <c r="I32" s="13"/>
      <c r="J32" s="13"/>
      <c r="K32" s="13"/>
      <c r="L32" s="13"/>
      <c r="M32" s="13"/>
      <c r="N32" s="13"/>
      <c r="O32" s="13"/>
      <c r="P32" s="14">
        <f>+SUM(D32:O32)</f>
        <v>0</v>
      </c>
    </row>
    <row r="33" spans="1:16" x14ac:dyDescent="0.25">
      <c r="A33" s="37" t="s">
        <v>36</v>
      </c>
      <c r="B33" s="32"/>
      <c r="C33" s="16" t="s">
        <v>20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>
        <f>+SUM(D33:O33)</f>
        <v>0</v>
      </c>
    </row>
    <row r="34" spans="1:16" x14ac:dyDescent="0.25">
      <c r="A34" s="39"/>
      <c r="B34" s="32"/>
      <c r="C34" s="20" t="s">
        <v>21</v>
      </c>
      <c r="D34" s="21"/>
      <c r="E34" s="21"/>
      <c r="F34" s="21"/>
      <c r="G34" s="21"/>
      <c r="H34" s="21"/>
      <c r="I34" s="21"/>
      <c r="J34" s="21"/>
      <c r="K34" s="22"/>
      <c r="L34" s="21"/>
      <c r="M34" s="21"/>
      <c r="N34" s="21"/>
      <c r="O34" s="21"/>
      <c r="P34" s="23"/>
    </row>
    <row r="35" spans="1:16" x14ac:dyDescent="0.25">
      <c r="A35" s="24" t="s">
        <v>37</v>
      </c>
      <c r="B35" s="32"/>
      <c r="C35" s="25" t="s">
        <v>23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9"/>
    </row>
    <row r="36" spans="1:16" x14ac:dyDescent="0.25">
      <c r="A36" s="24" t="s">
        <v>308</v>
      </c>
      <c r="B36" s="32"/>
      <c r="C36" s="25" t="s">
        <v>24</v>
      </c>
      <c r="D36" s="17"/>
      <c r="E36" s="17"/>
      <c r="F36" s="17"/>
      <c r="G36" s="17"/>
      <c r="H36" s="27"/>
      <c r="I36" s="17"/>
      <c r="J36" s="17"/>
      <c r="K36" s="17"/>
      <c r="L36" s="17"/>
      <c r="M36" s="17"/>
      <c r="N36" s="17"/>
      <c r="O36" s="17"/>
      <c r="P36" s="28">
        <f>+SUM(D36:O36)</f>
        <v>0</v>
      </c>
    </row>
    <row r="37" spans="1:16" x14ac:dyDescent="0.25">
      <c r="A37" s="40"/>
      <c r="B37" s="32"/>
      <c r="C37" s="25" t="s">
        <v>25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8">
        <f>+SUM(D37:O37)</f>
        <v>0</v>
      </c>
    </row>
    <row r="38" spans="1:16" x14ac:dyDescent="0.25">
      <c r="A38" s="41"/>
      <c r="B38" s="32"/>
      <c r="C38" s="25" t="s">
        <v>26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8"/>
    </row>
    <row r="39" spans="1:16" x14ac:dyDescent="0.25">
      <c r="A39" s="41"/>
      <c r="B39" s="32"/>
      <c r="C39" s="25" t="s">
        <v>27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28">
        <f>+SUM(D39:O39)</f>
        <v>0</v>
      </c>
    </row>
    <row r="40" spans="1:16" ht="15" customHeight="1" x14ac:dyDescent="0.25">
      <c r="A40" s="33" t="s">
        <v>28</v>
      </c>
      <c r="B40" s="32"/>
      <c r="C40" s="35"/>
      <c r="D40" s="36" t="e">
        <f t="shared" ref="D40:P40" si="3">D33/D32*100</f>
        <v>#DIV/0!</v>
      </c>
      <c r="E40" s="36" t="e">
        <f t="shared" si="3"/>
        <v>#DIV/0!</v>
      </c>
      <c r="F40" s="36" t="e">
        <f t="shared" si="3"/>
        <v>#DIV/0!</v>
      </c>
      <c r="G40" s="36" t="e">
        <f t="shared" si="3"/>
        <v>#DIV/0!</v>
      </c>
      <c r="H40" s="36" t="e">
        <f t="shared" si="3"/>
        <v>#DIV/0!</v>
      </c>
      <c r="I40" s="36" t="e">
        <f t="shared" si="3"/>
        <v>#DIV/0!</v>
      </c>
      <c r="J40" s="36" t="e">
        <f t="shared" si="3"/>
        <v>#DIV/0!</v>
      </c>
      <c r="K40" s="36" t="e">
        <f t="shared" si="3"/>
        <v>#DIV/0!</v>
      </c>
      <c r="L40" s="36" t="e">
        <f t="shared" si="3"/>
        <v>#DIV/0!</v>
      </c>
      <c r="M40" s="36" t="e">
        <f t="shared" si="3"/>
        <v>#DIV/0!</v>
      </c>
      <c r="N40" s="36" t="e">
        <f t="shared" si="3"/>
        <v>#DIV/0!</v>
      </c>
      <c r="O40" s="36" t="e">
        <f t="shared" si="3"/>
        <v>#DIV/0!</v>
      </c>
      <c r="P40" s="36" t="e">
        <f t="shared" si="3"/>
        <v>#DIV/0!</v>
      </c>
    </row>
    <row r="41" spans="1:16" x14ac:dyDescent="0.25">
      <c r="A41" s="10" t="s">
        <v>38</v>
      </c>
      <c r="B41" s="32"/>
      <c r="C41" s="12" t="s">
        <v>18</v>
      </c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4">
        <f>+SUM(D41:O41)</f>
        <v>0</v>
      </c>
    </row>
    <row r="42" spans="1:16" x14ac:dyDescent="0.25">
      <c r="A42" s="37" t="s">
        <v>39</v>
      </c>
      <c r="B42" s="32"/>
      <c r="C42" s="16" t="s">
        <v>20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+SUM(D42:O42)</f>
        <v>0</v>
      </c>
    </row>
    <row r="43" spans="1:16" x14ac:dyDescent="0.25">
      <c r="A43" s="41"/>
      <c r="B43" s="32"/>
      <c r="C43" s="20" t="s">
        <v>21</v>
      </c>
      <c r="D43" s="21"/>
      <c r="E43" s="21"/>
      <c r="F43" s="21"/>
      <c r="G43" s="21"/>
      <c r="H43" s="21"/>
      <c r="I43" s="21"/>
      <c r="J43" s="21"/>
      <c r="K43" s="22"/>
      <c r="L43" s="21"/>
      <c r="M43" s="21"/>
      <c r="N43" s="21"/>
      <c r="O43" s="21"/>
      <c r="P43" s="23"/>
    </row>
    <row r="44" spans="1:16" x14ac:dyDescent="0.25">
      <c r="A44" s="24" t="s">
        <v>40</v>
      </c>
      <c r="B44" s="32"/>
      <c r="C44" s="25" t="s">
        <v>23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9"/>
    </row>
    <row r="45" spans="1:16" x14ac:dyDescent="0.25">
      <c r="A45" s="127" t="s">
        <v>309</v>
      </c>
      <c r="B45" s="32"/>
      <c r="C45" s="25" t="s">
        <v>24</v>
      </c>
      <c r="D45" s="17"/>
      <c r="E45" s="17"/>
      <c r="F45" s="17"/>
      <c r="G45" s="17"/>
      <c r="H45" s="27"/>
      <c r="I45" s="17"/>
      <c r="J45" s="17"/>
      <c r="K45" s="17"/>
      <c r="L45" s="17"/>
      <c r="M45" s="17"/>
      <c r="N45" s="17"/>
      <c r="O45" s="17"/>
      <c r="P45" s="28">
        <f>+SUM(D45:O45)</f>
        <v>0</v>
      </c>
    </row>
    <row r="46" spans="1:16" x14ac:dyDescent="0.25">
      <c r="A46" s="41"/>
      <c r="B46" s="32"/>
      <c r="C46" s="25" t="s">
        <v>25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28">
        <f>+SUM(D46:O46)</f>
        <v>0</v>
      </c>
    </row>
    <row r="47" spans="1:16" x14ac:dyDescent="0.25">
      <c r="A47" s="41"/>
      <c r="B47" s="32"/>
      <c r="C47" s="25" t="s">
        <v>26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8"/>
    </row>
    <row r="48" spans="1:16" x14ac:dyDescent="0.25">
      <c r="A48" s="41"/>
      <c r="B48" s="32"/>
      <c r="C48" s="25" t="s">
        <v>27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8">
        <f>+SUM(D48:O48)</f>
        <v>0</v>
      </c>
    </row>
    <row r="49" spans="1:16" ht="15" customHeight="1" x14ac:dyDescent="0.25">
      <c r="A49" s="33" t="s">
        <v>28</v>
      </c>
      <c r="B49" s="32"/>
      <c r="C49" s="35"/>
      <c r="D49" s="36" t="e">
        <f t="shared" ref="D49:P49" si="4">D42/D41*100</f>
        <v>#DIV/0!</v>
      </c>
      <c r="E49" s="36" t="e">
        <f t="shared" si="4"/>
        <v>#DIV/0!</v>
      </c>
      <c r="F49" s="36" t="e">
        <f t="shared" si="4"/>
        <v>#DIV/0!</v>
      </c>
      <c r="G49" s="36" t="e">
        <f t="shared" si="4"/>
        <v>#DIV/0!</v>
      </c>
      <c r="H49" s="36" t="e">
        <f t="shared" si="4"/>
        <v>#DIV/0!</v>
      </c>
      <c r="I49" s="36" t="e">
        <f t="shared" si="4"/>
        <v>#DIV/0!</v>
      </c>
      <c r="J49" s="36" t="e">
        <f t="shared" si="4"/>
        <v>#DIV/0!</v>
      </c>
      <c r="K49" s="36" t="e">
        <f t="shared" si="4"/>
        <v>#DIV/0!</v>
      </c>
      <c r="L49" s="36" t="e">
        <f t="shared" si="4"/>
        <v>#DIV/0!</v>
      </c>
      <c r="M49" s="36" t="e">
        <f t="shared" si="4"/>
        <v>#DIV/0!</v>
      </c>
      <c r="N49" s="36" t="e">
        <f t="shared" si="4"/>
        <v>#DIV/0!</v>
      </c>
      <c r="O49" s="36" t="e">
        <f t="shared" si="4"/>
        <v>#DIV/0!</v>
      </c>
      <c r="P49" s="36" t="e">
        <f t="shared" si="4"/>
        <v>#DIV/0!</v>
      </c>
    </row>
    <row r="50" spans="1:16" x14ac:dyDescent="0.25">
      <c r="A50" s="10" t="s">
        <v>41</v>
      </c>
      <c r="B50" s="32"/>
      <c r="C50" s="12" t="s">
        <v>18</v>
      </c>
      <c r="D50" s="13"/>
      <c r="E50" s="13"/>
      <c r="F50" s="13"/>
      <c r="G50" s="14"/>
      <c r="H50" s="13"/>
      <c r="I50" s="13"/>
      <c r="J50" s="13"/>
      <c r="K50" s="13"/>
      <c r="L50" s="13"/>
      <c r="M50" s="13"/>
      <c r="N50" s="13"/>
      <c r="O50" s="13"/>
      <c r="P50" s="14">
        <f>+SUM(D50:O50)</f>
        <v>0</v>
      </c>
    </row>
    <row r="51" spans="1:16" x14ac:dyDescent="0.25">
      <c r="A51" s="37" t="s">
        <v>42</v>
      </c>
      <c r="B51" s="32"/>
      <c r="C51" s="16" t="s">
        <v>20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>
        <f>+SUM(D51:O51)</f>
        <v>0</v>
      </c>
    </row>
    <row r="52" spans="1:16" x14ac:dyDescent="0.25">
      <c r="A52" s="31"/>
      <c r="B52" s="32"/>
      <c r="C52" s="20" t="s">
        <v>21</v>
      </c>
      <c r="D52" s="21"/>
      <c r="E52" s="21"/>
      <c r="F52" s="21"/>
      <c r="G52" s="21"/>
      <c r="H52" s="21"/>
      <c r="I52" s="21"/>
      <c r="J52" s="21"/>
      <c r="K52" s="22"/>
      <c r="L52" s="21"/>
      <c r="M52" s="21"/>
      <c r="N52" s="21"/>
      <c r="O52" s="21"/>
      <c r="P52" s="23"/>
    </row>
    <row r="53" spans="1:16" x14ac:dyDescent="0.25">
      <c r="A53" s="41" t="s">
        <v>43</v>
      </c>
      <c r="B53" s="32"/>
      <c r="C53" s="25" t="s">
        <v>23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9"/>
    </row>
    <row r="54" spans="1:16" x14ac:dyDescent="0.25">
      <c r="A54" s="127" t="s">
        <v>310</v>
      </c>
      <c r="B54" s="32"/>
      <c r="C54" s="25" t="s">
        <v>24</v>
      </c>
      <c r="D54" s="17"/>
      <c r="E54" s="17"/>
      <c r="F54" s="17"/>
      <c r="G54" s="17"/>
      <c r="H54" s="27"/>
      <c r="I54" s="17"/>
      <c r="J54" s="17"/>
      <c r="K54" s="17"/>
      <c r="L54" s="17"/>
      <c r="M54" s="17"/>
      <c r="N54" s="17"/>
      <c r="O54" s="17"/>
      <c r="P54" s="28">
        <f>+SUM(D54:O54)</f>
        <v>0</v>
      </c>
    </row>
    <row r="55" spans="1:16" x14ac:dyDescent="0.25">
      <c r="A55" s="41"/>
      <c r="B55" s="32"/>
      <c r="C55" s="25" t="s">
        <v>25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8">
        <f>+SUM(D55:O55)</f>
        <v>0</v>
      </c>
    </row>
    <row r="56" spans="1:16" x14ac:dyDescent="0.25">
      <c r="A56" s="41"/>
      <c r="B56" s="32"/>
      <c r="C56" s="25" t="s">
        <v>26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28"/>
    </row>
    <row r="57" spans="1:16" x14ac:dyDescent="0.25">
      <c r="A57" s="41"/>
      <c r="B57" s="32"/>
      <c r="C57" s="25" t="s">
        <v>27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28">
        <f>+SUM(D57:O57)</f>
        <v>0</v>
      </c>
    </row>
    <row r="58" spans="1:16" ht="15" customHeight="1" x14ac:dyDescent="0.25">
      <c r="A58" s="33" t="s">
        <v>28</v>
      </c>
      <c r="B58" s="32"/>
      <c r="C58" s="35"/>
      <c r="D58" s="36" t="e">
        <f t="shared" ref="D58:P58" si="5">D51/D50*100</f>
        <v>#DIV/0!</v>
      </c>
      <c r="E58" s="36" t="e">
        <f t="shared" si="5"/>
        <v>#DIV/0!</v>
      </c>
      <c r="F58" s="36" t="e">
        <f t="shared" si="5"/>
        <v>#DIV/0!</v>
      </c>
      <c r="G58" s="36" t="e">
        <f t="shared" si="5"/>
        <v>#DIV/0!</v>
      </c>
      <c r="H58" s="36" t="e">
        <f t="shared" si="5"/>
        <v>#DIV/0!</v>
      </c>
      <c r="I58" s="36" t="e">
        <f t="shared" si="5"/>
        <v>#DIV/0!</v>
      </c>
      <c r="J58" s="36" t="e">
        <f t="shared" si="5"/>
        <v>#DIV/0!</v>
      </c>
      <c r="K58" s="36" t="e">
        <f t="shared" si="5"/>
        <v>#DIV/0!</v>
      </c>
      <c r="L58" s="36" t="e">
        <f t="shared" si="5"/>
        <v>#DIV/0!</v>
      </c>
      <c r="M58" s="36" t="e">
        <f t="shared" si="5"/>
        <v>#DIV/0!</v>
      </c>
      <c r="N58" s="36" t="e">
        <f t="shared" si="5"/>
        <v>#DIV/0!</v>
      </c>
      <c r="O58" s="36" t="e">
        <f t="shared" si="5"/>
        <v>#DIV/0!</v>
      </c>
      <c r="P58" s="36" t="e">
        <f t="shared" si="5"/>
        <v>#DIV/0!</v>
      </c>
    </row>
    <row r="59" spans="1:16" x14ac:dyDescent="0.25">
      <c r="A59" s="10" t="s">
        <v>44</v>
      </c>
      <c r="B59" s="32"/>
      <c r="C59" s="12" t="s">
        <v>18</v>
      </c>
      <c r="D59" s="13"/>
      <c r="E59" s="13"/>
      <c r="F59" s="13"/>
      <c r="G59" s="14"/>
      <c r="H59" s="13"/>
      <c r="I59" s="13"/>
      <c r="J59" s="13"/>
      <c r="K59" s="13"/>
      <c r="L59" s="13"/>
      <c r="M59" s="13"/>
      <c r="N59" s="13"/>
      <c r="O59" s="13"/>
      <c r="P59" s="14">
        <f>+SUM(D59:O59)</f>
        <v>0</v>
      </c>
    </row>
    <row r="60" spans="1:16" x14ac:dyDescent="0.25">
      <c r="A60" s="37" t="s">
        <v>45</v>
      </c>
      <c r="B60" s="32"/>
      <c r="C60" s="16" t="s">
        <v>20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>+SUM(D60:O60)</f>
        <v>0</v>
      </c>
    </row>
    <row r="61" spans="1:16" x14ac:dyDescent="0.25">
      <c r="A61" s="31"/>
      <c r="B61" s="32"/>
      <c r="C61" s="20" t="s">
        <v>21</v>
      </c>
      <c r="D61" s="21"/>
      <c r="E61" s="21"/>
      <c r="F61" s="21"/>
      <c r="G61" s="21"/>
      <c r="H61" s="21"/>
      <c r="I61" s="21"/>
      <c r="J61" s="21"/>
      <c r="K61" s="22"/>
      <c r="L61" s="21"/>
      <c r="M61" s="21"/>
      <c r="N61" s="21"/>
      <c r="O61" s="21"/>
      <c r="P61" s="23"/>
    </row>
    <row r="62" spans="1:16" x14ac:dyDescent="0.25">
      <c r="A62" s="41" t="s">
        <v>46</v>
      </c>
      <c r="B62" s="32"/>
      <c r="C62" s="25" t="s">
        <v>23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1:16" x14ac:dyDescent="0.25">
      <c r="A63" s="127" t="s">
        <v>311</v>
      </c>
      <c r="B63" s="32"/>
      <c r="C63" s="25" t="s">
        <v>24</v>
      </c>
      <c r="D63" s="17"/>
      <c r="E63" s="17"/>
      <c r="F63" s="17"/>
      <c r="G63" s="17"/>
      <c r="H63" s="27"/>
      <c r="I63" s="17"/>
      <c r="J63" s="17"/>
      <c r="K63" s="17"/>
      <c r="L63" s="17"/>
      <c r="M63" s="17"/>
      <c r="N63" s="17"/>
      <c r="O63" s="17"/>
      <c r="P63" s="28">
        <f>+SUM(D63:O63)</f>
        <v>0</v>
      </c>
    </row>
    <row r="64" spans="1:16" x14ac:dyDescent="0.25">
      <c r="A64" s="41"/>
      <c r="B64" s="32"/>
      <c r="C64" s="25" t="s">
        <v>25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28">
        <f>+SUM(D64:O64)</f>
        <v>0</v>
      </c>
    </row>
    <row r="65" spans="1:16" x14ac:dyDescent="0.25">
      <c r="A65" s="41"/>
      <c r="B65" s="32"/>
      <c r="C65" s="25" t="s">
        <v>26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28"/>
    </row>
    <row r="66" spans="1:16" x14ac:dyDescent="0.25">
      <c r="A66" s="41"/>
      <c r="B66" s="32"/>
      <c r="C66" s="25" t="s">
        <v>27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28">
        <f>+SUM(D66:O66)</f>
        <v>0</v>
      </c>
    </row>
    <row r="67" spans="1:16" ht="15" customHeight="1" x14ac:dyDescent="0.25">
      <c r="A67" s="33" t="s">
        <v>28</v>
      </c>
      <c r="B67" s="32"/>
      <c r="C67" s="35"/>
      <c r="D67" s="36" t="e">
        <f t="shared" ref="D67:P67" si="6">D60/D59*100</f>
        <v>#DIV/0!</v>
      </c>
      <c r="E67" s="36" t="e">
        <f t="shared" si="6"/>
        <v>#DIV/0!</v>
      </c>
      <c r="F67" s="36" t="e">
        <f t="shared" si="6"/>
        <v>#DIV/0!</v>
      </c>
      <c r="G67" s="36" t="e">
        <f t="shared" si="6"/>
        <v>#DIV/0!</v>
      </c>
      <c r="H67" s="36" t="e">
        <f t="shared" si="6"/>
        <v>#DIV/0!</v>
      </c>
      <c r="I67" s="36" t="e">
        <f t="shared" si="6"/>
        <v>#DIV/0!</v>
      </c>
      <c r="J67" s="36" t="e">
        <f t="shared" si="6"/>
        <v>#DIV/0!</v>
      </c>
      <c r="K67" s="36" t="e">
        <f t="shared" si="6"/>
        <v>#DIV/0!</v>
      </c>
      <c r="L67" s="36" t="e">
        <f t="shared" si="6"/>
        <v>#DIV/0!</v>
      </c>
      <c r="M67" s="36" t="e">
        <f t="shared" si="6"/>
        <v>#DIV/0!</v>
      </c>
      <c r="N67" s="36" t="e">
        <f t="shared" si="6"/>
        <v>#DIV/0!</v>
      </c>
      <c r="O67" s="36" t="e">
        <f t="shared" si="6"/>
        <v>#DIV/0!</v>
      </c>
      <c r="P67" s="36" t="e">
        <f t="shared" si="6"/>
        <v>#DIV/0!</v>
      </c>
    </row>
    <row r="68" spans="1:16" x14ac:dyDescent="0.25">
      <c r="A68" s="10" t="s">
        <v>47</v>
      </c>
      <c r="B68" s="32"/>
      <c r="C68" s="12" t="s">
        <v>18</v>
      </c>
      <c r="D68" s="13"/>
      <c r="E68" s="13"/>
      <c r="F68" s="13"/>
      <c r="G68" s="14"/>
      <c r="H68" s="13"/>
      <c r="I68" s="13"/>
      <c r="J68" s="13"/>
      <c r="K68" s="13"/>
      <c r="L68" s="13"/>
      <c r="M68" s="13"/>
      <c r="N68" s="13"/>
      <c r="O68" s="13"/>
      <c r="P68" s="14">
        <f>+SUM(D68:O68)</f>
        <v>0</v>
      </c>
    </row>
    <row r="69" spans="1:16" x14ac:dyDescent="0.25">
      <c r="A69" s="37" t="s">
        <v>48</v>
      </c>
      <c r="B69" s="32"/>
      <c r="C69" s="16" t="s">
        <v>20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>
        <f>+SUM(D69:O69)</f>
        <v>0</v>
      </c>
    </row>
    <row r="70" spans="1:16" x14ac:dyDescent="0.25">
      <c r="A70" s="31"/>
      <c r="B70" s="32"/>
      <c r="C70" s="20" t="s">
        <v>21</v>
      </c>
      <c r="D70" s="21"/>
      <c r="E70" s="21"/>
      <c r="F70" s="21"/>
      <c r="G70" s="21"/>
      <c r="H70" s="21"/>
      <c r="I70" s="21"/>
      <c r="J70" s="21"/>
      <c r="K70" s="22"/>
      <c r="L70" s="21"/>
      <c r="M70" s="21"/>
      <c r="N70" s="21"/>
      <c r="O70" s="21"/>
      <c r="P70" s="23"/>
    </row>
    <row r="71" spans="1:16" x14ac:dyDescent="0.25">
      <c r="A71" s="41" t="s">
        <v>49</v>
      </c>
      <c r="B71" s="32"/>
      <c r="C71" s="25" t="s">
        <v>23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9"/>
    </row>
    <row r="72" spans="1:16" x14ac:dyDescent="0.25">
      <c r="A72" s="127" t="s">
        <v>312</v>
      </c>
      <c r="B72" s="32"/>
      <c r="C72" s="25" t="s">
        <v>24</v>
      </c>
      <c r="D72" s="17"/>
      <c r="E72" s="17"/>
      <c r="F72" s="17"/>
      <c r="G72" s="17"/>
      <c r="H72" s="27"/>
      <c r="I72" s="17"/>
      <c r="J72" s="17"/>
      <c r="K72" s="17"/>
      <c r="L72" s="17"/>
      <c r="M72" s="17"/>
      <c r="N72" s="17"/>
      <c r="O72" s="17"/>
      <c r="P72" s="28">
        <f>+SUM(D72:O72)</f>
        <v>0</v>
      </c>
    </row>
    <row r="73" spans="1:16" x14ac:dyDescent="0.25">
      <c r="A73" s="41"/>
      <c r="B73" s="32"/>
      <c r="C73" s="25" t="s">
        <v>25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28">
        <f>+SUM(D73:O73)</f>
        <v>0</v>
      </c>
    </row>
    <row r="74" spans="1:16" x14ac:dyDescent="0.25">
      <c r="A74" s="31"/>
      <c r="B74" s="32"/>
      <c r="C74" s="25" t="s">
        <v>26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28"/>
    </row>
    <row r="75" spans="1:16" x14ac:dyDescent="0.25">
      <c r="A75" s="42"/>
      <c r="B75" s="32"/>
      <c r="C75" s="25" t="s">
        <v>27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28">
        <f>+SUM(D75:O75)</f>
        <v>0</v>
      </c>
    </row>
    <row r="76" spans="1:16" ht="15" customHeight="1" x14ac:dyDescent="0.25">
      <c r="A76" s="33" t="s">
        <v>28</v>
      </c>
      <c r="B76" s="32"/>
      <c r="C76" s="35"/>
      <c r="D76" s="36" t="e">
        <f t="shared" ref="D76:P76" si="7">D69/D68*100</f>
        <v>#DIV/0!</v>
      </c>
      <c r="E76" s="36" t="e">
        <f t="shared" si="7"/>
        <v>#DIV/0!</v>
      </c>
      <c r="F76" s="36" t="e">
        <f t="shared" si="7"/>
        <v>#DIV/0!</v>
      </c>
      <c r="G76" s="36" t="e">
        <f t="shared" si="7"/>
        <v>#DIV/0!</v>
      </c>
      <c r="H76" s="36" t="e">
        <f t="shared" si="7"/>
        <v>#DIV/0!</v>
      </c>
      <c r="I76" s="36" t="e">
        <f t="shared" si="7"/>
        <v>#DIV/0!</v>
      </c>
      <c r="J76" s="36" t="e">
        <f t="shared" si="7"/>
        <v>#DIV/0!</v>
      </c>
      <c r="K76" s="36" t="e">
        <f t="shared" si="7"/>
        <v>#DIV/0!</v>
      </c>
      <c r="L76" s="36" t="e">
        <f t="shared" si="7"/>
        <v>#DIV/0!</v>
      </c>
      <c r="M76" s="36" t="e">
        <f t="shared" si="7"/>
        <v>#DIV/0!</v>
      </c>
      <c r="N76" s="36" t="e">
        <f t="shared" si="7"/>
        <v>#DIV/0!</v>
      </c>
      <c r="O76" s="36" t="e">
        <f t="shared" si="7"/>
        <v>#DIV/0!</v>
      </c>
      <c r="P76" s="36" t="e">
        <f t="shared" si="7"/>
        <v>#DIV/0!</v>
      </c>
    </row>
    <row r="77" spans="1:16" x14ac:dyDescent="0.25">
      <c r="A77" s="10" t="s">
        <v>50</v>
      </c>
      <c r="B77" s="32"/>
      <c r="C77" s="12" t="s">
        <v>18</v>
      </c>
      <c r="D77" s="13"/>
      <c r="E77" s="13"/>
      <c r="F77" s="13"/>
      <c r="G77" s="14"/>
      <c r="H77" s="13"/>
      <c r="I77" s="13"/>
      <c r="J77" s="13"/>
      <c r="K77" s="13"/>
      <c r="L77" s="13"/>
      <c r="M77" s="13"/>
      <c r="N77" s="13"/>
      <c r="O77" s="13"/>
      <c r="P77" s="14">
        <f>+SUM(D77:O77)</f>
        <v>0</v>
      </c>
    </row>
    <row r="78" spans="1:16" x14ac:dyDescent="0.25">
      <c r="A78" s="37" t="s">
        <v>51</v>
      </c>
      <c r="B78" s="32"/>
      <c r="C78" s="16" t="s">
        <v>20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>
        <f>+SUM(D78:O78)</f>
        <v>0</v>
      </c>
    </row>
    <row r="79" spans="1:16" x14ac:dyDescent="0.25">
      <c r="A79" s="31"/>
      <c r="B79" s="32"/>
      <c r="C79" s="20" t="s">
        <v>21</v>
      </c>
      <c r="D79" s="21"/>
      <c r="E79" s="21"/>
      <c r="F79" s="21"/>
      <c r="G79" s="21"/>
      <c r="H79" s="21"/>
      <c r="I79" s="21"/>
      <c r="J79" s="21"/>
      <c r="K79" s="22"/>
      <c r="L79" s="21"/>
      <c r="M79" s="21"/>
      <c r="N79" s="21"/>
      <c r="O79" s="21"/>
      <c r="P79" s="23"/>
    </row>
    <row r="80" spans="1:16" x14ac:dyDescent="0.25">
      <c r="A80" s="41" t="s">
        <v>52</v>
      </c>
      <c r="B80" s="32"/>
      <c r="C80" s="25" t="s">
        <v>23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9"/>
    </row>
    <row r="81" spans="1:16" x14ac:dyDescent="0.25">
      <c r="A81" s="127" t="s">
        <v>313</v>
      </c>
      <c r="B81" s="32"/>
      <c r="C81" s="25" t="s">
        <v>24</v>
      </c>
      <c r="D81" s="17"/>
      <c r="E81" s="17"/>
      <c r="F81" s="17"/>
      <c r="G81" s="17"/>
      <c r="H81" s="27"/>
      <c r="I81" s="17"/>
      <c r="J81" s="17"/>
      <c r="K81" s="17"/>
      <c r="L81" s="17"/>
      <c r="M81" s="17"/>
      <c r="N81" s="17"/>
      <c r="O81" s="17"/>
      <c r="P81" s="28">
        <f>+SUM(D81:O81)</f>
        <v>0</v>
      </c>
    </row>
    <row r="82" spans="1:16" x14ac:dyDescent="0.25">
      <c r="A82" s="41" t="s">
        <v>53</v>
      </c>
      <c r="B82" s="32"/>
      <c r="C82" s="25" t="s">
        <v>25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28">
        <f>+SUM(D82:O82)</f>
        <v>0</v>
      </c>
    </row>
    <row r="83" spans="1:16" x14ac:dyDescent="0.25">
      <c r="A83" s="40"/>
      <c r="B83" s="32"/>
      <c r="C83" s="25" t="s">
        <v>26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28"/>
    </row>
    <row r="84" spans="1:16" x14ac:dyDescent="0.25">
      <c r="A84" s="24"/>
      <c r="B84" s="32"/>
      <c r="C84" s="25" t="s">
        <v>27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28">
        <f>+SUM(D84:O84)</f>
        <v>0</v>
      </c>
    </row>
    <row r="85" spans="1:16" ht="15" customHeight="1" x14ac:dyDescent="0.25">
      <c r="A85" s="33" t="s">
        <v>28</v>
      </c>
      <c r="B85" s="32"/>
      <c r="C85" s="35"/>
      <c r="D85" s="36" t="e">
        <f t="shared" ref="D85:P85" si="8">D78/D77*100</f>
        <v>#DIV/0!</v>
      </c>
      <c r="E85" s="36" t="e">
        <f t="shared" si="8"/>
        <v>#DIV/0!</v>
      </c>
      <c r="F85" s="36" t="e">
        <f t="shared" si="8"/>
        <v>#DIV/0!</v>
      </c>
      <c r="G85" s="36" t="e">
        <f t="shared" si="8"/>
        <v>#DIV/0!</v>
      </c>
      <c r="H85" s="36" t="e">
        <f t="shared" si="8"/>
        <v>#DIV/0!</v>
      </c>
      <c r="I85" s="36" t="e">
        <f t="shared" si="8"/>
        <v>#DIV/0!</v>
      </c>
      <c r="J85" s="36" t="e">
        <f t="shared" si="8"/>
        <v>#DIV/0!</v>
      </c>
      <c r="K85" s="36" t="e">
        <f t="shared" si="8"/>
        <v>#DIV/0!</v>
      </c>
      <c r="L85" s="36" t="e">
        <f t="shared" si="8"/>
        <v>#DIV/0!</v>
      </c>
      <c r="M85" s="36" t="e">
        <f t="shared" si="8"/>
        <v>#DIV/0!</v>
      </c>
      <c r="N85" s="36" t="e">
        <f t="shared" si="8"/>
        <v>#DIV/0!</v>
      </c>
      <c r="O85" s="36" t="e">
        <f t="shared" si="8"/>
        <v>#DIV/0!</v>
      </c>
      <c r="P85" s="36" t="e">
        <f t="shared" si="8"/>
        <v>#DIV/0!</v>
      </c>
    </row>
    <row r="86" spans="1:16" x14ac:dyDescent="0.25">
      <c r="A86" s="10" t="s">
        <v>54</v>
      </c>
      <c r="B86" s="32"/>
      <c r="C86" s="12" t="s">
        <v>18</v>
      </c>
      <c r="D86" s="13"/>
      <c r="E86" s="13"/>
      <c r="F86" s="13"/>
      <c r="G86" s="14"/>
      <c r="H86" s="13"/>
      <c r="I86" s="13"/>
      <c r="J86" s="13"/>
      <c r="K86" s="13"/>
      <c r="L86" s="13"/>
      <c r="M86" s="13"/>
      <c r="N86" s="13"/>
      <c r="O86" s="13"/>
      <c r="P86" s="14">
        <f>+SUM(D86:O86)</f>
        <v>0</v>
      </c>
    </row>
    <row r="87" spans="1:16" x14ac:dyDescent="0.25">
      <c r="A87" s="37" t="s">
        <v>55</v>
      </c>
      <c r="B87" s="32"/>
      <c r="C87" s="16" t="s">
        <v>20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>
        <f>+SUM(D87:O87)</f>
        <v>0</v>
      </c>
    </row>
    <row r="88" spans="1:16" x14ac:dyDescent="0.25">
      <c r="A88" s="41"/>
      <c r="B88" s="32"/>
      <c r="C88" s="20" t="s">
        <v>21</v>
      </c>
      <c r="D88" s="21"/>
      <c r="E88" s="21"/>
      <c r="F88" s="21"/>
      <c r="G88" s="21"/>
      <c r="H88" s="21"/>
      <c r="I88" s="21"/>
      <c r="J88" s="21"/>
      <c r="K88" s="22"/>
      <c r="L88" s="21"/>
      <c r="M88" s="21"/>
      <c r="N88" s="21"/>
      <c r="O88" s="21"/>
      <c r="P88" s="23"/>
    </row>
    <row r="89" spans="1:16" x14ac:dyDescent="0.25">
      <c r="A89" s="41" t="s">
        <v>56</v>
      </c>
      <c r="B89" s="32"/>
      <c r="C89" s="25" t="s">
        <v>23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9"/>
    </row>
    <row r="90" spans="1:16" x14ac:dyDescent="0.25">
      <c r="A90" s="127" t="s">
        <v>314</v>
      </c>
      <c r="B90" s="32"/>
      <c r="C90" s="25" t="s">
        <v>24</v>
      </c>
      <c r="D90" s="17"/>
      <c r="E90" s="17"/>
      <c r="F90" s="17"/>
      <c r="G90" s="17"/>
      <c r="H90" s="27"/>
      <c r="I90" s="17"/>
      <c r="J90" s="17"/>
      <c r="K90" s="17"/>
      <c r="L90" s="17"/>
      <c r="M90" s="17"/>
      <c r="N90" s="17"/>
      <c r="O90" s="17"/>
      <c r="P90" s="28">
        <f>+SUM(D90:O90)</f>
        <v>0</v>
      </c>
    </row>
    <row r="91" spans="1:16" x14ac:dyDescent="0.25">
      <c r="B91" s="32"/>
      <c r="C91" s="25" t="s">
        <v>25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28">
        <f>+SUM(D91:O91)</f>
        <v>0</v>
      </c>
    </row>
    <row r="92" spans="1:16" x14ac:dyDescent="0.25">
      <c r="A92" s="41"/>
      <c r="B92" s="32"/>
      <c r="C92" s="25" t="s">
        <v>26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28"/>
    </row>
    <row r="93" spans="1:16" x14ac:dyDescent="0.25">
      <c r="A93" s="41"/>
      <c r="B93" s="32"/>
      <c r="C93" s="25" t="s">
        <v>27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28">
        <f>+SUM(D93:O93)</f>
        <v>0</v>
      </c>
    </row>
    <row r="94" spans="1:16" ht="15" customHeight="1" x14ac:dyDescent="0.25">
      <c r="A94" s="33" t="s">
        <v>57</v>
      </c>
      <c r="B94" s="32"/>
      <c r="C94" s="35"/>
      <c r="D94" s="36" t="e">
        <f t="shared" ref="D94:P94" si="9">D87/D86*100</f>
        <v>#DIV/0!</v>
      </c>
      <c r="E94" s="36" t="e">
        <f t="shared" si="9"/>
        <v>#DIV/0!</v>
      </c>
      <c r="F94" s="36" t="e">
        <f t="shared" si="9"/>
        <v>#DIV/0!</v>
      </c>
      <c r="G94" s="36" t="e">
        <f t="shared" si="9"/>
        <v>#DIV/0!</v>
      </c>
      <c r="H94" s="36" t="e">
        <f t="shared" si="9"/>
        <v>#DIV/0!</v>
      </c>
      <c r="I94" s="36" t="e">
        <f t="shared" si="9"/>
        <v>#DIV/0!</v>
      </c>
      <c r="J94" s="36" t="e">
        <f t="shared" si="9"/>
        <v>#DIV/0!</v>
      </c>
      <c r="K94" s="36" t="e">
        <f t="shared" si="9"/>
        <v>#DIV/0!</v>
      </c>
      <c r="L94" s="36" t="e">
        <f t="shared" si="9"/>
        <v>#DIV/0!</v>
      </c>
      <c r="M94" s="36" t="e">
        <f t="shared" si="9"/>
        <v>#DIV/0!</v>
      </c>
      <c r="N94" s="36" t="e">
        <f t="shared" si="9"/>
        <v>#DIV/0!</v>
      </c>
      <c r="O94" s="36" t="e">
        <f t="shared" si="9"/>
        <v>#DIV/0!</v>
      </c>
      <c r="P94" s="36" t="e">
        <f t="shared" si="9"/>
        <v>#DIV/0!</v>
      </c>
    </row>
    <row r="95" spans="1:16" x14ac:dyDescent="0.25">
      <c r="A95" s="10" t="s">
        <v>58</v>
      </c>
      <c r="B95" s="32"/>
      <c r="C95" s="12" t="s">
        <v>18</v>
      </c>
      <c r="D95" s="13"/>
      <c r="E95" s="13"/>
      <c r="F95" s="13"/>
      <c r="G95" s="14"/>
      <c r="H95" s="13"/>
      <c r="I95" s="13"/>
      <c r="J95" s="13"/>
      <c r="K95" s="13"/>
      <c r="L95" s="13"/>
      <c r="M95" s="13"/>
      <c r="N95" s="13"/>
      <c r="O95" s="13"/>
      <c r="P95" s="14">
        <f>+SUM(D95:O95)</f>
        <v>0</v>
      </c>
    </row>
    <row r="96" spans="1:16" x14ac:dyDescent="0.25">
      <c r="A96" s="37" t="s">
        <v>59</v>
      </c>
      <c r="B96" s="32"/>
      <c r="C96" s="16" t="s">
        <v>20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8">
        <f>+SUM(D96:O96)</f>
        <v>0</v>
      </c>
    </row>
    <row r="97" spans="1:16" x14ac:dyDescent="0.25">
      <c r="A97" s="41"/>
      <c r="B97" s="32"/>
      <c r="C97" s="20" t="s">
        <v>21</v>
      </c>
      <c r="D97" s="21"/>
      <c r="E97" s="21"/>
      <c r="F97" s="21"/>
      <c r="G97" s="21"/>
      <c r="H97" s="21"/>
      <c r="I97" s="21"/>
      <c r="J97" s="21"/>
      <c r="K97" s="22"/>
      <c r="L97" s="21"/>
      <c r="M97" s="21"/>
      <c r="N97" s="21"/>
      <c r="O97" s="21"/>
      <c r="P97" s="23"/>
    </row>
    <row r="98" spans="1:16" x14ac:dyDescent="0.25">
      <c r="A98" s="41" t="s">
        <v>60</v>
      </c>
      <c r="B98" s="32"/>
      <c r="C98" s="25" t="s">
        <v>23</v>
      </c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9"/>
    </row>
    <row r="99" spans="1:16" x14ac:dyDescent="0.25">
      <c r="A99" s="24" t="s">
        <v>61</v>
      </c>
      <c r="B99" s="32"/>
      <c r="C99" s="25" t="s">
        <v>24</v>
      </c>
      <c r="D99" s="17"/>
      <c r="E99" s="17"/>
      <c r="F99" s="17"/>
      <c r="G99" s="17"/>
      <c r="H99" s="27"/>
      <c r="I99" s="17"/>
      <c r="J99" s="17"/>
      <c r="K99" s="17"/>
      <c r="L99" s="17"/>
      <c r="M99" s="17"/>
      <c r="N99" s="17"/>
      <c r="O99" s="17"/>
      <c r="P99" s="28">
        <f>+SUM(D99:O99)</f>
        <v>0</v>
      </c>
    </row>
    <row r="100" spans="1:16" x14ac:dyDescent="0.25">
      <c r="A100" s="41"/>
      <c r="B100" s="32"/>
      <c r="C100" s="25" t="s">
        <v>25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28">
        <f>+SUM(D100:O100)</f>
        <v>0</v>
      </c>
    </row>
    <row r="101" spans="1:16" x14ac:dyDescent="0.25">
      <c r="A101" s="41"/>
      <c r="B101" s="32"/>
      <c r="C101" s="25" t="s">
        <v>26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28"/>
    </row>
    <row r="102" spans="1:16" x14ac:dyDescent="0.25">
      <c r="A102" s="41"/>
      <c r="B102" s="32"/>
      <c r="C102" s="25" t="s">
        <v>27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28">
        <f>+SUM(D102:O102)</f>
        <v>0</v>
      </c>
    </row>
    <row r="103" spans="1:16" ht="15" customHeight="1" x14ac:dyDescent="0.25">
      <c r="A103" s="33" t="s">
        <v>57</v>
      </c>
      <c r="B103" s="32"/>
      <c r="C103" s="35"/>
      <c r="D103" s="36" t="e">
        <f t="shared" ref="D103:P103" si="10">D96/D95*100</f>
        <v>#DIV/0!</v>
      </c>
      <c r="E103" s="36" t="e">
        <f t="shared" si="10"/>
        <v>#DIV/0!</v>
      </c>
      <c r="F103" s="36" t="e">
        <f t="shared" si="10"/>
        <v>#DIV/0!</v>
      </c>
      <c r="G103" s="36" t="e">
        <f t="shared" si="10"/>
        <v>#DIV/0!</v>
      </c>
      <c r="H103" s="36" t="e">
        <f t="shared" si="10"/>
        <v>#DIV/0!</v>
      </c>
      <c r="I103" s="36" t="e">
        <f t="shared" si="10"/>
        <v>#DIV/0!</v>
      </c>
      <c r="J103" s="36" t="e">
        <f t="shared" si="10"/>
        <v>#DIV/0!</v>
      </c>
      <c r="K103" s="36" t="e">
        <f t="shared" si="10"/>
        <v>#DIV/0!</v>
      </c>
      <c r="L103" s="36" t="e">
        <f t="shared" si="10"/>
        <v>#DIV/0!</v>
      </c>
      <c r="M103" s="36" t="e">
        <f t="shared" si="10"/>
        <v>#DIV/0!</v>
      </c>
      <c r="N103" s="36" t="e">
        <f t="shared" si="10"/>
        <v>#DIV/0!</v>
      </c>
      <c r="O103" s="36" t="e">
        <f t="shared" si="10"/>
        <v>#DIV/0!</v>
      </c>
      <c r="P103" s="36" t="e">
        <f t="shared" si="10"/>
        <v>#DIV/0!</v>
      </c>
    </row>
    <row r="104" spans="1:16" x14ac:dyDescent="0.25">
      <c r="A104" s="10" t="s">
        <v>62</v>
      </c>
      <c r="B104" s="32"/>
      <c r="C104" s="12" t="s">
        <v>18</v>
      </c>
      <c r="D104" s="13"/>
      <c r="E104" s="13"/>
      <c r="F104" s="13"/>
      <c r="G104" s="14"/>
      <c r="H104" s="13"/>
      <c r="I104" s="13"/>
      <c r="J104" s="13"/>
      <c r="K104" s="13"/>
      <c r="L104" s="13"/>
      <c r="M104" s="13"/>
      <c r="N104" s="13"/>
      <c r="O104" s="13"/>
      <c r="P104" s="14">
        <f>+SUM(D104:O104)</f>
        <v>0</v>
      </c>
    </row>
    <row r="105" spans="1:16" x14ac:dyDescent="0.25">
      <c r="A105" s="37" t="s">
        <v>63</v>
      </c>
      <c r="B105" s="32"/>
      <c r="C105" s="16" t="s">
        <v>20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8">
        <f>+SUM(D105:O105)</f>
        <v>0</v>
      </c>
    </row>
    <row r="106" spans="1:16" x14ac:dyDescent="0.25">
      <c r="A106" s="41"/>
      <c r="B106" s="32"/>
      <c r="C106" s="20" t="s">
        <v>21</v>
      </c>
      <c r="D106" s="21"/>
      <c r="E106" s="21"/>
      <c r="F106" s="21"/>
      <c r="G106" s="21"/>
      <c r="H106" s="21"/>
      <c r="I106" s="21"/>
      <c r="J106" s="21"/>
      <c r="K106" s="22"/>
      <c r="L106" s="21"/>
      <c r="M106" s="21"/>
      <c r="N106" s="21"/>
      <c r="O106" s="21"/>
      <c r="P106" s="23"/>
    </row>
    <row r="107" spans="1:16" x14ac:dyDescent="0.25">
      <c r="A107" s="41" t="s">
        <v>64</v>
      </c>
      <c r="B107" s="32"/>
      <c r="C107" s="25" t="s">
        <v>23</v>
      </c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9"/>
    </row>
    <row r="108" spans="1:16" x14ac:dyDescent="0.25">
      <c r="A108" s="127" t="s">
        <v>315</v>
      </c>
      <c r="B108" s="32"/>
      <c r="C108" s="25" t="s">
        <v>24</v>
      </c>
      <c r="D108" s="17"/>
      <c r="E108" s="17"/>
      <c r="F108" s="17"/>
      <c r="G108" s="17"/>
      <c r="H108" s="27"/>
      <c r="I108" s="17"/>
      <c r="J108" s="17"/>
      <c r="K108" s="17"/>
      <c r="L108" s="17"/>
      <c r="M108" s="17"/>
      <c r="N108" s="17"/>
      <c r="O108" s="17"/>
      <c r="P108" s="28">
        <f>+SUM(D108:O108)</f>
        <v>0</v>
      </c>
    </row>
    <row r="109" spans="1:16" x14ac:dyDescent="0.25">
      <c r="A109" s="41"/>
      <c r="B109" s="32"/>
      <c r="C109" s="25" t="s">
        <v>25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28">
        <f>+SUM(D109:O109)</f>
        <v>0</v>
      </c>
    </row>
    <row r="110" spans="1:16" x14ac:dyDescent="0.25">
      <c r="A110" s="41"/>
      <c r="B110" s="32"/>
      <c r="C110" s="25" t="s">
        <v>26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28"/>
    </row>
    <row r="111" spans="1:16" x14ac:dyDescent="0.25">
      <c r="A111" s="41"/>
      <c r="B111" s="32"/>
      <c r="C111" s="25" t="s">
        <v>27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28">
        <f>+SUM(D111:O111)</f>
        <v>0</v>
      </c>
    </row>
    <row r="112" spans="1:16" ht="15" customHeight="1" x14ac:dyDescent="0.25">
      <c r="A112" s="33" t="s">
        <v>57</v>
      </c>
      <c r="B112" s="32"/>
      <c r="C112" s="35"/>
      <c r="D112" s="36" t="e">
        <f t="shared" ref="D112:P112" si="11">D105/D104*100</f>
        <v>#DIV/0!</v>
      </c>
      <c r="E112" s="36" t="e">
        <f t="shared" si="11"/>
        <v>#DIV/0!</v>
      </c>
      <c r="F112" s="36" t="e">
        <f t="shared" si="11"/>
        <v>#DIV/0!</v>
      </c>
      <c r="G112" s="36" t="e">
        <f t="shared" si="11"/>
        <v>#DIV/0!</v>
      </c>
      <c r="H112" s="36" t="e">
        <f t="shared" si="11"/>
        <v>#DIV/0!</v>
      </c>
      <c r="I112" s="36" t="e">
        <f t="shared" si="11"/>
        <v>#DIV/0!</v>
      </c>
      <c r="J112" s="36" t="e">
        <f t="shared" si="11"/>
        <v>#DIV/0!</v>
      </c>
      <c r="K112" s="36" t="e">
        <f t="shared" si="11"/>
        <v>#DIV/0!</v>
      </c>
      <c r="L112" s="36" t="e">
        <f t="shared" si="11"/>
        <v>#DIV/0!</v>
      </c>
      <c r="M112" s="36" t="e">
        <f t="shared" si="11"/>
        <v>#DIV/0!</v>
      </c>
      <c r="N112" s="36" t="e">
        <f t="shared" si="11"/>
        <v>#DIV/0!</v>
      </c>
      <c r="O112" s="36" t="e">
        <f t="shared" si="11"/>
        <v>#DIV/0!</v>
      </c>
      <c r="P112" s="36" t="e">
        <f t="shared" si="11"/>
        <v>#DIV/0!</v>
      </c>
    </row>
    <row r="113" spans="1:16" x14ac:dyDescent="0.25">
      <c r="A113" s="10" t="s">
        <v>65</v>
      </c>
      <c r="B113" s="32"/>
      <c r="C113" s="12" t="s">
        <v>18</v>
      </c>
      <c r="D113" s="13"/>
      <c r="E113" s="13"/>
      <c r="F113" s="13"/>
      <c r="G113" s="14"/>
      <c r="H113" s="13"/>
      <c r="I113" s="13"/>
      <c r="J113" s="13"/>
      <c r="K113" s="13"/>
      <c r="L113" s="13"/>
      <c r="M113" s="13"/>
      <c r="N113" s="13"/>
      <c r="O113" s="13"/>
      <c r="P113" s="14">
        <f>+SUM(D113:O113)</f>
        <v>0</v>
      </c>
    </row>
    <row r="114" spans="1:16" x14ac:dyDescent="0.25">
      <c r="A114" s="37" t="s">
        <v>66</v>
      </c>
      <c r="B114" s="32"/>
      <c r="C114" s="16" t="s">
        <v>20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8">
        <f>+SUM(D114:O114)</f>
        <v>0</v>
      </c>
    </row>
    <row r="115" spans="1:16" x14ac:dyDescent="0.25">
      <c r="A115" s="41"/>
      <c r="B115" s="32"/>
      <c r="C115" s="20" t="s">
        <v>21</v>
      </c>
      <c r="D115" s="21"/>
      <c r="E115" s="21"/>
      <c r="F115" s="21"/>
      <c r="G115" s="21"/>
      <c r="H115" s="21"/>
      <c r="I115" s="21"/>
      <c r="J115" s="21"/>
      <c r="K115" s="22"/>
      <c r="L115" s="21"/>
      <c r="M115" s="21"/>
      <c r="N115" s="21"/>
      <c r="O115" s="21"/>
      <c r="P115" s="23"/>
    </row>
    <row r="116" spans="1:16" x14ac:dyDescent="0.25">
      <c r="A116" s="41" t="s">
        <v>67</v>
      </c>
      <c r="B116" s="32"/>
      <c r="C116" s="25" t="s">
        <v>23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9"/>
    </row>
    <row r="117" spans="1:16" x14ac:dyDescent="0.25">
      <c r="A117" s="127" t="s">
        <v>316</v>
      </c>
      <c r="B117" s="32"/>
      <c r="C117" s="25" t="s">
        <v>24</v>
      </c>
      <c r="D117" s="17"/>
      <c r="E117" s="17"/>
      <c r="F117" s="17"/>
      <c r="G117" s="17"/>
      <c r="H117" s="27"/>
      <c r="I117" s="17"/>
      <c r="J117" s="17"/>
      <c r="K117" s="17"/>
      <c r="L117" s="17"/>
      <c r="M117" s="17"/>
      <c r="N117" s="17"/>
      <c r="O117" s="17"/>
      <c r="P117" s="28">
        <f>+SUM(D117:O117)</f>
        <v>0</v>
      </c>
    </row>
    <row r="118" spans="1:16" x14ac:dyDescent="0.25">
      <c r="A118" s="41"/>
      <c r="B118" s="32"/>
      <c r="C118" s="25" t="s">
        <v>25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28">
        <f>+SUM(D118:O118)</f>
        <v>0</v>
      </c>
    </row>
    <row r="119" spans="1:16" x14ac:dyDescent="0.25">
      <c r="A119" s="41"/>
      <c r="B119" s="32"/>
      <c r="C119" s="25" t="s">
        <v>26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28"/>
    </row>
    <row r="120" spans="1:16" x14ac:dyDescent="0.25">
      <c r="A120" s="41"/>
      <c r="B120" s="32"/>
      <c r="C120" s="25" t="s">
        <v>27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28">
        <f>+SUM(D120:O120)</f>
        <v>0</v>
      </c>
    </row>
    <row r="121" spans="1:16" ht="15" customHeight="1" x14ac:dyDescent="0.25">
      <c r="A121" s="33" t="s">
        <v>57</v>
      </c>
      <c r="B121" s="32"/>
      <c r="C121" s="35"/>
      <c r="D121" s="36" t="e">
        <f t="shared" ref="D121:P121" si="12">D114/D113*100</f>
        <v>#DIV/0!</v>
      </c>
      <c r="E121" s="36" t="e">
        <f t="shared" si="12"/>
        <v>#DIV/0!</v>
      </c>
      <c r="F121" s="36" t="e">
        <f t="shared" si="12"/>
        <v>#DIV/0!</v>
      </c>
      <c r="G121" s="36" t="e">
        <f t="shared" si="12"/>
        <v>#DIV/0!</v>
      </c>
      <c r="H121" s="36" t="e">
        <f t="shared" si="12"/>
        <v>#DIV/0!</v>
      </c>
      <c r="I121" s="36" t="e">
        <f t="shared" si="12"/>
        <v>#DIV/0!</v>
      </c>
      <c r="J121" s="36" t="e">
        <f t="shared" si="12"/>
        <v>#DIV/0!</v>
      </c>
      <c r="K121" s="36" t="e">
        <f t="shared" si="12"/>
        <v>#DIV/0!</v>
      </c>
      <c r="L121" s="36" t="e">
        <f t="shared" si="12"/>
        <v>#DIV/0!</v>
      </c>
      <c r="M121" s="36" t="e">
        <f t="shared" si="12"/>
        <v>#DIV/0!</v>
      </c>
      <c r="N121" s="36" t="e">
        <f t="shared" si="12"/>
        <v>#DIV/0!</v>
      </c>
      <c r="O121" s="36" t="e">
        <f t="shared" si="12"/>
        <v>#DIV/0!</v>
      </c>
      <c r="P121" s="36" t="e">
        <f t="shared" si="12"/>
        <v>#DIV/0!</v>
      </c>
    </row>
    <row r="122" spans="1:16" x14ac:dyDescent="0.25">
      <c r="A122" s="43"/>
      <c r="B122" s="11"/>
      <c r="C122" s="44"/>
      <c r="D122" s="45"/>
      <c r="E122" s="43"/>
      <c r="F122" s="45"/>
      <c r="G122" s="43"/>
      <c r="H122" s="43"/>
      <c r="I122" s="43"/>
      <c r="J122" s="43"/>
      <c r="K122" s="43"/>
      <c r="L122" s="43"/>
      <c r="M122" s="43"/>
    </row>
    <row r="123" spans="1:16" ht="15" customHeight="1" x14ac:dyDescent="0.25"/>
    <row r="124" spans="1:16" ht="15" customHeight="1" x14ac:dyDescent="0.25">
      <c r="A124" s="46" t="s">
        <v>301</v>
      </c>
      <c r="D124" s="7" t="s">
        <v>4</v>
      </c>
      <c r="E124" s="7" t="s">
        <v>5</v>
      </c>
      <c r="F124" s="7" t="s">
        <v>6</v>
      </c>
      <c r="G124" s="7" t="s">
        <v>7</v>
      </c>
      <c r="H124" s="7" t="s">
        <v>8</v>
      </c>
      <c r="I124" s="7" t="s">
        <v>9</v>
      </c>
      <c r="J124" s="7" t="s">
        <v>10</v>
      </c>
      <c r="K124" s="7" t="s">
        <v>11</v>
      </c>
      <c r="L124" s="7" t="s">
        <v>12</v>
      </c>
      <c r="M124" s="7" t="s">
        <v>13</v>
      </c>
      <c r="N124" s="7" t="s">
        <v>14</v>
      </c>
      <c r="O124" s="7" t="s">
        <v>15</v>
      </c>
      <c r="P124" s="7" t="s">
        <v>16</v>
      </c>
    </row>
    <row r="125" spans="1:16" x14ac:dyDescent="0.25">
      <c r="A125" s="10" t="s">
        <v>68</v>
      </c>
      <c r="C125" s="47" t="s">
        <v>18</v>
      </c>
      <c r="D125" s="48">
        <f t="shared" ref="D125:O125" si="13">SUM(D5+D14++D23+D32+D41+D50+D59+D68+D77+D86+D95+D104+D113)</f>
        <v>0</v>
      </c>
      <c r="E125" s="48">
        <f t="shared" si="13"/>
        <v>0</v>
      </c>
      <c r="F125" s="48">
        <f t="shared" si="13"/>
        <v>0</v>
      </c>
      <c r="G125" s="48">
        <f t="shared" si="13"/>
        <v>0</v>
      </c>
      <c r="H125" s="48">
        <f t="shared" si="13"/>
        <v>0</v>
      </c>
      <c r="I125" s="48">
        <f t="shared" si="13"/>
        <v>0</v>
      </c>
      <c r="J125" s="48">
        <f t="shared" si="13"/>
        <v>0</v>
      </c>
      <c r="K125" s="48">
        <f t="shared" si="13"/>
        <v>0</v>
      </c>
      <c r="L125" s="48">
        <f t="shared" si="13"/>
        <v>0</v>
      </c>
      <c r="M125" s="48">
        <f t="shared" si="13"/>
        <v>0</v>
      </c>
      <c r="N125" s="48">
        <f t="shared" si="13"/>
        <v>0</v>
      </c>
      <c r="O125" s="48">
        <f t="shared" si="13"/>
        <v>0</v>
      </c>
      <c r="P125" s="49">
        <f>+SUM(D125:O125)</f>
        <v>0</v>
      </c>
    </row>
    <row r="126" spans="1:16" x14ac:dyDescent="0.25">
      <c r="A126" s="50" t="s">
        <v>69</v>
      </c>
      <c r="C126" s="47" t="s">
        <v>20</v>
      </c>
      <c r="D126" s="51">
        <f t="shared" ref="D126:O126" si="14">SUM(D6+D15+D24+D33+D42+D51+D60+D69+D78+D87+D96+D105+D114)</f>
        <v>0</v>
      </c>
      <c r="E126" s="51">
        <f t="shared" si="14"/>
        <v>0</v>
      </c>
      <c r="F126" s="51">
        <f t="shared" si="14"/>
        <v>0</v>
      </c>
      <c r="G126" s="51">
        <f t="shared" si="14"/>
        <v>0</v>
      </c>
      <c r="H126" s="51">
        <f t="shared" si="14"/>
        <v>0</v>
      </c>
      <c r="I126" s="51">
        <f t="shared" si="14"/>
        <v>0</v>
      </c>
      <c r="J126" s="51">
        <f t="shared" si="14"/>
        <v>0</v>
      </c>
      <c r="K126" s="51">
        <f t="shared" si="14"/>
        <v>0</v>
      </c>
      <c r="L126" s="51">
        <f t="shared" si="14"/>
        <v>0</v>
      </c>
      <c r="M126" s="51">
        <f t="shared" si="14"/>
        <v>0</v>
      </c>
      <c r="N126" s="51">
        <f t="shared" si="14"/>
        <v>0</v>
      </c>
      <c r="O126" s="51">
        <f t="shared" si="14"/>
        <v>0</v>
      </c>
      <c r="P126" s="52">
        <f>+SUM(D126:O126)</f>
        <v>0</v>
      </c>
    </row>
    <row r="127" spans="1:16" ht="15" customHeight="1" x14ac:dyDescent="0.25">
      <c r="A127" s="53" t="s">
        <v>70</v>
      </c>
      <c r="C127" s="47"/>
      <c r="D127" s="54" t="e">
        <f t="shared" ref="D127:P127" si="15">D126/D125*100</f>
        <v>#DIV/0!</v>
      </c>
      <c r="E127" s="54" t="e">
        <f t="shared" si="15"/>
        <v>#DIV/0!</v>
      </c>
      <c r="F127" s="54" t="e">
        <f t="shared" si="15"/>
        <v>#DIV/0!</v>
      </c>
      <c r="G127" s="54" t="e">
        <f t="shared" si="15"/>
        <v>#DIV/0!</v>
      </c>
      <c r="H127" s="54" t="e">
        <f t="shared" si="15"/>
        <v>#DIV/0!</v>
      </c>
      <c r="I127" s="54" t="e">
        <f t="shared" si="15"/>
        <v>#DIV/0!</v>
      </c>
      <c r="J127" s="54" t="e">
        <f t="shared" si="15"/>
        <v>#DIV/0!</v>
      </c>
      <c r="K127" s="54" t="e">
        <f t="shared" si="15"/>
        <v>#DIV/0!</v>
      </c>
      <c r="L127" s="54" t="e">
        <f t="shared" si="15"/>
        <v>#DIV/0!</v>
      </c>
      <c r="M127" s="54" t="e">
        <f t="shared" si="15"/>
        <v>#DIV/0!</v>
      </c>
      <c r="N127" s="54" t="e">
        <f t="shared" si="15"/>
        <v>#DIV/0!</v>
      </c>
      <c r="O127" s="54" t="e">
        <f t="shared" si="15"/>
        <v>#DIV/0!</v>
      </c>
      <c r="P127" s="54" t="e">
        <f t="shared" si="15"/>
        <v>#DIV/0!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78"/>
  <sheetViews>
    <sheetView workbookViewId="0"/>
  </sheetViews>
  <sheetFormatPr baseColWidth="10" defaultColWidth="9.140625" defaultRowHeight="15" x14ac:dyDescent="0.25"/>
  <cols>
    <col min="1" max="1" width="51.140625" customWidth="1"/>
    <col min="2" max="2" width="1.42578125" customWidth="1"/>
    <col min="3" max="3" width="20" customWidth="1"/>
    <col min="4" max="16" width="10.42578125" customWidth="1"/>
  </cols>
  <sheetData>
    <row r="2" spans="1:16" ht="15.6" customHeight="1" x14ac:dyDescent="0.25">
      <c r="A2" s="1" t="s">
        <v>71</v>
      </c>
      <c r="B2" s="1"/>
      <c r="D2" s="2"/>
      <c r="E2" s="2"/>
      <c r="H2" s="40"/>
    </row>
    <row r="3" spans="1:16" x14ac:dyDescent="0.25">
      <c r="A3" s="3" t="str">
        <f ca="1">MT!A3</f>
        <v>FACTURADO AÑO 2022</v>
      </c>
      <c r="B3" t="s">
        <v>1</v>
      </c>
      <c r="D3" s="4"/>
      <c r="E3" s="5" t="s">
        <v>2</v>
      </c>
    </row>
    <row r="4" spans="1:16" ht="15" customHeight="1" x14ac:dyDescent="0.25">
      <c r="A4" s="6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</row>
    <row r="5" spans="1:16" x14ac:dyDescent="0.25">
      <c r="A5" s="10" t="s">
        <v>72</v>
      </c>
      <c r="B5" s="32"/>
      <c r="C5" s="12" t="s">
        <v>18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14"/>
      <c r="O5" s="13"/>
      <c r="P5" s="14">
        <f>+SUM(D5:O5)</f>
        <v>0</v>
      </c>
    </row>
    <row r="6" spans="1:16" x14ac:dyDescent="0.25">
      <c r="A6" s="37" t="s">
        <v>73</v>
      </c>
      <c r="B6" s="32"/>
      <c r="C6" s="16" t="s">
        <v>20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>+SUM(D6:O6)</f>
        <v>0</v>
      </c>
    </row>
    <row r="7" spans="1:16" x14ac:dyDescent="0.25">
      <c r="A7" s="41"/>
      <c r="B7" s="32"/>
      <c r="C7" s="20" t="s">
        <v>21</v>
      </c>
      <c r="D7" s="21"/>
      <c r="E7" s="21"/>
      <c r="F7" s="21"/>
      <c r="G7" s="21"/>
      <c r="H7" s="21"/>
      <c r="I7" s="21"/>
      <c r="J7" s="21"/>
      <c r="K7" s="21"/>
      <c r="L7" s="22"/>
      <c r="M7" s="21"/>
      <c r="N7" s="21"/>
      <c r="O7" s="21"/>
      <c r="P7" s="23"/>
    </row>
    <row r="8" spans="1:16" x14ac:dyDescent="0.25">
      <c r="A8" s="24" t="s">
        <v>74</v>
      </c>
      <c r="B8" s="32"/>
      <c r="C8" s="25" t="s">
        <v>23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9"/>
    </row>
    <row r="9" spans="1:16" x14ac:dyDescent="0.25">
      <c r="A9" s="127" t="s">
        <v>317</v>
      </c>
      <c r="B9" s="32"/>
      <c r="C9" s="25" t="s">
        <v>24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28">
        <f>+SUM(D9:O9)</f>
        <v>0</v>
      </c>
    </row>
    <row r="10" spans="1:16" x14ac:dyDescent="0.25">
      <c r="A10" s="41" t="s">
        <v>75</v>
      </c>
      <c r="B10" s="32"/>
      <c r="C10" s="25" t="s">
        <v>25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28">
        <f>+SUM(D10:O10)</f>
        <v>0</v>
      </c>
    </row>
    <row r="11" spans="1:16" x14ac:dyDescent="0.25">
      <c r="A11" s="41"/>
      <c r="B11" s="32"/>
      <c r="C11" s="25" t="s">
        <v>26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8">
        <f>+SUM(D11:O11)</f>
        <v>0</v>
      </c>
    </row>
    <row r="12" spans="1:16" x14ac:dyDescent="0.25">
      <c r="A12" s="41"/>
      <c r="B12" s="32"/>
      <c r="C12" s="25" t="s">
        <v>27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8">
        <f>+SUM(D12:O12)</f>
        <v>0</v>
      </c>
    </row>
    <row r="13" spans="1:16" ht="15" customHeight="1" x14ac:dyDescent="0.25">
      <c r="A13" s="55" t="s">
        <v>28</v>
      </c>
      <c r="B13" s="32"/>
      <c r="C13" s="35"/>
      <c r="D13" s="56" t="e">
        <f t="shared" ref="D13:P13" si="0">D6/D5*100</f>
        <v>#DIV/0!</v>
      </c>
      <c r="E13" s="57" t="e">
        <f t="shared" si="0"/>
        <v>#DIV/0!</v>
      </c>
      <c r="F13" s="57" t="e">
        <f t="shared" si="0"/>
        <v>#DIV/0!</v>
      </c>
      <c r="G13" s="57" t="e">
        <f t="shared" si="0"/>
        <v>#DIV/0!</v>
      </c>
      <c r="H13" s="57" t="e">
        <f t="shared" si="0"/>
        <v>#DIV/0!</v>
      </c>
      <c r="I13" s="57" t="e">
        <f t="shared" si="0"/>
        <v>#DIV/0!</v>
      </c>
      <c r="J13" s="57" t="e">
        <f t="shared" si="0"/>
        <v>#DIV/0!</v>
      </c>
      <c r="K13" s="57" t="e">
        <f t="shared" si="0"/>
        <v>#DIV/0!</v>
      </c>
      <c r="L13" s="57" t="e">
        <f t="shared" si="0"/>
        <v>#DIV/0!</v>
      </c>
      <c r="M13" s="57" t="e">
        <f t="shared" si="0"/>
        <v>#DIV/0!</v>
      </c>
      <c r="N13" s="57" t="e">
        <f t="shared" si="0"/>
        <v>#DIV/0!</v>
      </c>
      <c r="O13" s="57" t="e">
        <f t="shared" si="0"/>
        <v>#DIV/0!</v>
      </c>
      <c r="P13" s="57" t="e">
        <f t="shared" si="0"/>
        <v>#DIV/0!</v>
      </c>
    </row>
    <row r="14" spans="1:16" x14ac:dyDescent="0.25">
      <c r="A14" s="58" t="s">
        <v>76</v>
      </c>
      <c r="B14" s="32"/>
      <c r="C14" s="12" t="s">
        <v>18</v>
      </c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4"/>
      <c r="O14" s="13"/>
      <c r="P14" s="59">
        <f>+SUM(D14:O14)</f>
        <v>0</v>
      </c>
    </row>
    <row r="15" spans="1:16" x14ac:dyDescent="0.25">
      <c r="A15" s="130" t="s">
        <v>77</v>
      </c>
      <c r="B15" s="32"/>
      <c r="C15" s="16" t="s">
        <v>20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>+SUM(D15:O15)</f>
        <v>0</v>
      </c>
    </row>
    <row r="16" spans="1:16" x14ac:dyDescent="0.25">
      <c r="A16" s="41"/>
      <c r="B16" s="32"/>
      <c r="C16" s="20" t="s">
        <v>21</v>
      </c>
      <c r="D16" s="21"/>
      <c r="E16" s="21"/>
      <c r="F16" s="21"/>
      <c r="G16" s="21"/>
      <c r="H16" s="21"/>
      <c r="I16" s="21"/>
      <c r="J16" s="21"/>
      <c r="K16" s="21"/>
      <c r="L16" s="22"/>
      <c r="M16" s="21"/>
      <c r="N16" s="21"/>
      <c r="O16" s="21"/>
      <c r="P16" s="28"/>
    </row>
    <row r="17" spans="1:16" x14ac:dyDescent="0.25">
      <c r="A17" s="24" t="s">
        <v>78</v>
      </c>
      <c r="B17" s="32"/>
      <c r="C17" s="25" t="s">
        <v>23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</row>
    <row r="18" spans="1:16" x14ac:dyDescent="0.25">
      <c r="A18" s="127" t="s">
        <v>318</v>
      </c>
      <c r="B18" s="32"/>
      <c r="C18" s="25" t="s">
        <v>24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28">
        <f>+SUM(D18:O18)</f>
        <v>0</v>
      </c>
    </row>
    <row r="19" spans="1:16" x14ac:dyDescent="0.25">
      <c r="A19" s="24" t="s">
        <v>79</v>
      </c>
      <c r="B19" s="32"/>
      <c r="C19" s="25" t="s">
        <v>25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8">
        <f>+SUM(D19:O19)</f>
        <v>0</v>
      </c>
    </row>
    <row r="20" spans="1:16" x14ac:dyDescent="0.25">
      <c r="A20" s="127" t="s">
        <v>319</v>
      </c>
      <c r="B20" s="32"/>
      <c r="C20" s="25" t="s">
        <v>26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8">
        <f>+SUM(D20:O20)</f>
        <v>0</v>
      </c>
    </row>
    <row r="21" spans="1:16" x14ac:dyDescent="0.25">
      <c r="A21" s="24"/>
      <c r="B21" s="32"/>
      <c r="C21" s="25" t="s">
        <v>27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8">
        <f>+SUM(D21:O21)</f>
        <v>0</v>
      </c>
    </row>
    <row r="22" spans="1:16" ht="15" customHeight="1" x14ac:dyDescent="0.25">
      <c r="A22" s="55" t="s">
        <v>28</v>
      </c>
      <c r="B22" s="32"/>
      <c r="C22" s="35"/>
      <c r="D22" s="56" t="e">
        <f t="shared" ref="D22:P22" si="1">D15/D14*100</f>
        <v>#DIV/0!</v>
      </c>
      <c r="E22" s="57" t="e">
        <f t="shared" si="1"/>
        <v>#DIV/0!</v>
      </c>
      <c r="F22" s="57" t="e">
        <f t="shared" si="1"/>
        <v>#DIV/0!</v>
      </c>
      <c r="G22" s="57" t="e">
        <f t="shared" si="1"/>
        <v>#DIV/0!</v>
      </c>
      <c r="H22" s="57" t="e">
        <f t="shared" si="1"/>
        <v>#DIV/0!</v>
      </c>
      <c r="I22" s="57" t="e">
        <f t="shared" si="1"/>
        <v>#DIV/0!</v>
      </c>
      <c r="J22" s="57" t="e">
        <f t="shared" si="1"/>
        <v>#DIV/0!</v>
      </c>
      <c r="K22" s="57" t="e">
        <f t="shared" si="1"/>
        <v>#DIV/0!</v>
      </c>
      <c r="L22" s="57" t="e">
        <f t="shared" si="1"/>
        <v>#DIV/0!</v>
      </c>
      <c r="M22" s="57" t="e">
        <f t="shared" si="1"/>
        <v>#DIV/0!</v>
      </c>
      <c r="N22" s="57" t="e">
        <f t="shared" si="1"/>
        <v>#DIV/0!</v>
      </c>
      <c r="O22" s="57" t="e">
        <f t="shared" si="1"/>
        <v>#DIV/0!</v>
      </c>
      <c r="P22" s="57" t="e">
        <f t="shared" si="1"/>
        <v>#DIV/0!</v>
      </c>
    </row>
    <row r="23" spans="1:16" x14ac:dyDescent="0.25">
      <c r="A23" s="10" t="s">
        <v>80</v>
      </c>
      <c r="B23" s="32"/>
      <c r="C23" s="12" t="s">
        <v>18</v>
      </c>
      <c r="D23" s="13"/>
      <c r="E23" s="13"/>
      <c r="F23" s="13"/>
      <c r="G23" s="13"/>
      <c r="H23" s="13"/>
      <c r="I23" s="13"/>
      <c r="J23" s="13"/>
      <c r="K23" s="13"/>
      <c r="L23" s="13"/>
      <c r="M23" s="14"/>
      <c r="N23" s="14"/>
      <c r="O23" s="13"/>
      <c r="P23" s="59">
        <f>+SUM(D23:O23)</f>
        <v>0</v>
      </c>
    </row>
    <row r="24" spans="1:16" x14ac:dyDescent="0.25">
      <c r="A24" s="60" t="s">
        <v>81</v>
      </c>
      <c r="B24" s="38"/>
      <c r="C24" s="16" t="s">
        <v>20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>
        <f>+SUM(D24:O24)</f>
        <v>0</v>
      </c>
    </row>
    <row r="25" spans="1:16" x14ac:dyDescent="0.25">
      <c r="A25" s="61"/>
      <c r="B25" s="38"/>
      <c r="C25" s="20" t="s">
        <v>21</v>
      </c>
      <c r="D25" s="21"/>
      <c r="E25" s="21"/>
      <c r="F25" s="21"/>
      <c r="G25" s="21"/>
      <c r="H25" s="21"/>
      <c r="I25" s="21"/>
      <c r="J25" s="21"/>
      <c r="K25" s="21"/>
      <c r="L25" s="22"/>
      <c r="M25" s="21"/>
      <c r="N25" s="21"/>
      <c r="O25" s="21"/>
      <c r="P25" s="28"/>
    </row>
    <row r="26" spans="1:16" x14ac:dyDescent="0.25">
      <c r="A26" s="24" t="s">
        <v>82</v>
      </c>
      <c r="B26" s="38"/>
      <c r="C26" s="25" t="s">
        <v>23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</row>
    <row r="27" spans="1:16" x14ac:dyDescent="0.25">
      <c r="A27" s="127" t="s">
        <v>320</v>
      </c>
      <c r="B27" s="38"/>
      <c r="C27" s="25" t="s">
        <v>24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8">
        <f>+SUM(D27:O27)</f>
        <v>0</v>
      </c>
    </row>
    <row r="28" spans="1:16" x14ac:dyDescent="0.25">
      <c r="A28" s="24" t="s">
        <v>83</v>
      </c>
      <c r="B28" s="38"/>
      <c r="C28" s="25" t="s">
        <v>25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8">
        <f>+SUM(D28:O28)</f>
        <v>0</v>
      </c>
    </row>
    <row r="29" spans="1:16" x14ac:dyDescent="0.25">
      <c r="A29" s="41"/>
      <c r="B29" s="32"/>
      <c r="C29" s="25" t="s">
        <v>26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8">
        <f>+SUM(D29:O29)</f>
        <v>0</v>
      </c>
    </row>
    <row r="30" spans="1:16" x14ac:dyDescent="0.25">
      <c r="A30" s="41"/>
      <c r="B30" s="32"/>
      <c r="C30" s="25" t="s">
        <v>27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28">
        <f>+SUM(D30:O30)</f>
        <v>0</v>
      </c>
    </row>
    <row r="31" spans="1:16" ht="15" customHeight="1" x14ac:dyDescent="0.25">
      <c r="A31" s="33" t="s">
        <v>28</v>
      </c>
      <c r="B31" s="38"/>
      <c r="C31" s="35"/>
      <c r="D31" s="56" t="e">
        <f t="shared" ref="D31:P31" si="2">D24/D23*100</f>
        <v>#DIV/0!</v>
      </c>
      <c r="E31" s="57" t="e">
        <f t="shared" si="2"/>
        <v>#DIV/0!</v>
      </c>
      <c r="F31" s="57" t="e">
        <f t="shared" si="2"/>
        <v>#DIV/0!</v>
      </c>
      <c r="G31" s="57" t="e">
        <f t="shared" si="2"/>
        <v>#DIV/0!</v>
      </c>
      <c r="H31" s="57" t="e">
        <f t="shared" si="2"/>
        <v>#DIV/0!</v>
      </c>
      <c r="I31" s="57" t="e">
        <f t="shared" si="2"/>
        <v>#DIV/0!</v>
      </c>
      <c r="J31" s="57" t="e">
        <f t="shared" si="2"/>
        <v>#DIV/0!</v>
      </c>
      <c r="K31" s="57" t="e">
        <f t="shared" si="2"/>
        <v>#DIV/0!</v>
      </c>
      <c r="L31" s="57" t="e">
        <f t="shared" si="2"/>
        <v>#DIV/0!</v>
      </c>
      <c r="M31" s="57" t="e">
        <f t="shared" si="2"/>
        <v>#DIV/0!</v>
      </c>
      <c r="N31" s="57" t="e">
        <f t="shared" si="2"/>
        <v>#DIV/0!</v>
      </c>
      <c r="O31" s="57" t="e">
        <f t="shared" si="2"/>
        <v>#DIV/0!</v>
      </c>
      <c r="P31" s="57" t="e">
        <f t="shared" si="2"/>
        <v>#DIV/0!</v>
      </c>
    </row>
    <row r="32" spans="1:16" x14ac:dyDescent="0.25">
      <c r="A32" s="10" t="s">
        <v>84</v>
      </c>
      <c r="B32" s="32"/>
      <c r="C32" s="12" t="s">
        <v>18</v>
      </c>
      <c r="D32" s="13"/>
      <c r="E32" s="13"/>
      <c r="F32" s="13"/>
      <c r="G32" s="13"/>
      <c r="H32" s="13"/>
      <c r="I32" s="13"/>
      <c r="J32" s="13"/>
      <c r="K32" s="13"/>
      <c r="L32" s="13"/>
      <c r="M32" s="14"/>
      <c r="N32" s="14"/>
      <c r="O32" s="13"/>
      <c r="P32" s="59">
        <f>+SUM(D32:O32)</f>
        <v>0</v>
      </c>
    </row>
    <row r="33" spans="1:16" x14ac:dyDescent="0.25">
      <c r="A33" s="37" t="s">
        <v>85</v>
      </c>
      <c r="B33" s="32"/>
      <c r="C33" s="16" t="s">
        <v>20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>
        <f>+SUM(D33:O33)</f>
        <v>0</v>
      </c>
    </row>
    <row r="34" spans="1:16" x14ac:dyDescent="0.25">
      <c r="A34" s="41"/>
      <c r="B34" s="32"/>
      <c r="C34" s="20" t="s">
        <v>21</v>
      </c>
      <c r="D34" s="21"/>
      <c r="E34" s="21"/>
      <c r="F34" s="21"/>
      <c r="G34" s="21"/>
      <c r="H34" s="21"/>
      <c r="I34" s="21"/>
      <c r="J34" s="21"/>
      <c r="K34" s="21"/>
      <c r="L34" s="22"/>
      <c r="M34" s="21"/>
      <c r="N34" s="21"/>
      <c r="O34" s="21"/>
      <c r="P34" s="28"/>
    </row>
    <row r="35" spans="1:16" x14ac:dyDescent="0.25">
      <c r="A35" s="24" t="s">
        <v>86</v>
      </c>
      <c r="B35" s="32"/>
      <c r="C35" s="25" t="s">
        <v>23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9"/>
    </row>
    <row r="36" spans="1:16" x14ac:dyDescent="0.25">
      <c r="A36" s="127" t="s">
        <v>321</v>
      </c>
      <c r="B36" s="32"/>
      <c r="C36" s="25" t="s">
        <v>24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8">
        <f>+SUM(D36:O36)</f>
        <v>0</v>
      </c>
    </row>
    <row r="37" spans="1:16" x14ac:dyDescent="0.25">
      <c r="A37" s="41" t="s">
        <v>87</v>
      </c>
      <c r="B37" s="32"/>
      <c r="C37" s="25" t="s">
        <v>25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8">
        <f>+SUM(D37:O37)</f>
        <v>0</v>
      </c>
    </row>
    <row r="38" spans="1:16" x14ac:dyDescent="0.25">
      <c r="A38" s="41"/>
      <c r="B38" s="32"/>
      <c r="C38" s="25" t="s">
        <v>26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8">
        <f>+SUM(D38:O38)</f>
        <v>0</v>
      </c>
    </row>
    <row r="39" spans="1:16" x14ac:dyDescent="0.25">
      <c r="A39" s="41"/>
      <c r="B39" s="32"/>
      <c r="C39" s="25" t="s">
        <v>27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28">
        <f>+SUM(D39:O39)</f>
        <v>0</v>
      </c>
    </row>
    <row r="40" spans="1:16" ht="15" customHeight="1" x14ac:dyDescent="0.25">
      <c r="A40" s="33" t="s">
        <v>28</v>
      </c>
      <c r="B40" s="32"/>
      <c r="C40" s="35"/>
      <c r="D40" s="56" t="e">
        <f t="shared" ref="D40:P40" si="3">D33/D32*100</f>
        <v>#DIV/0!</v>
      </c>
      <c r="E40" s="57" t="e">
        <f t="shared" si="3"/>
        <v>#DIV/0!</v>
      </c>
      <c r="F40" s="57" t="e">
        <f t="shared" si="3"/>
        <v>#DIV/0!</v>
      </c>
      <c r="G40" s="57" t="e">
        <f t="shared" si="3"/>
        <v>#DIV/0!</v>
      </c>
      <c r="H40" s="57" t="e">
        <f t="shared" si="3"/>
        <v>#DIV/0!</v>
      </c>
      <c r="I40" s="57" t="e">
        <f t="shared" si="3"/>
        <v>#DIV/0!</v>
      </c>
      <c r="J40" s="57" t="e">
        <f t="shared" si="3"/>
        <v>#DIV/0!</v>
      </c>
      <c r="K40" s="57" t="e">
        <f t="shared" si="3"/>
        <v>#DIV/0!</v>
      </c>
      <c r="L40" s="57" t="e">
        <f t="shared" si="3"/>
        <v>#DIV/0!</v>
      </c>
      <c r="M40" s="57" t="e">
        <f t="shared" si="3"/>
        <v>#DIV/0!</v>
      </c>
      <c r="N40" s="57" t="e">
        <f t="shared" si="3"/>
        <v>#DIV/0!</v>
      </c>
      <c r="O40" s="57" t="e">
        <f t="shared" si="3"/>
        <v>#DIV/0!</v>
      </c>
      <c r="P40" s="57" t="e">
        <f t="shared" si="3"/>
        <v>#DIV/0!</v>
      </c>
    </row>
    <row r="41" spans="1:16" x14ac:dyDescent="0.25">
      <c r="A41" s="10" t="s">
        <v>88</v>
      </c>
      <c r="B41" s="62"/>
      <c r="C41" s="12" t="s">
        <v>18</v>
      </c>
      <c r="D41" s="13"/>
      <c r="E41" s="13"/>
      <c r="F41" s="13"/>
      <c r="G41" s="13"/>
      <c r="H41" s="13"/>
      <c r="I41" s="13"/>
      <c r="J41" s="13"/>
      <c r="K41" s="13"/>
      <c r="L41" s="13"/>
      <c r="M41" s="14"/>
      <c r="N41" s="14"/>
      <c r="O41" s="13"/>
      <c r="P41" s="59">
        <f>+SUM(D41:O41)</f>
        <v>0</v>
      </c>
    </row>
    <row r="42" spans="1:16" x14ac:dyDescent="0.25">
      <c r="A42" s="37" t="s">
        <v>89</v>
      </c>
      <c r="B42" s="32"/>
      <c r="C42" s="16" t="s">
        <v>20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+SUM(D42:O42)</f>
        <v>0</v>
      </c>
    </row>
    <row r="43" spans="1:16" x14ac:dyDescent="0.25">
      <c r="A43" s="61"/>
      <c r="B43" s="32"/>
      <c r="C43" s="20" t="s">
        <v>21</v>
      </c>
      <c r="D43" s="21"/>
      <c r="E43" s="21"/>
      <c r="F43" s="21"/>
      <c r="G43" s="21"/>
      <c r="H43" s="21"/>
      <c r="I43" s="21"/>
      <c r="J43" s="21"/>
      <c r="K43" s="21"/>
      <c r="L43" s="22"/>
      <c r="M43" s="21"/>
      <c r="N43" s="21"/>
      <c r="O43" s="21"/>
      <c r="P43" s="28"/>
    </row>
    <row r="44" spans="1:16" x14ac:dyDescent="0.25">
      <c r="A44" s="24" t="s">
        <v>90</v>
      </c>
      <c r="B44" s="32"/>
      <c r="C44" s="25" t="s">
        <v>23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9"/>
    </row>
    <row r="45" spans="1:16" x14ac:dyDescent="0.25">
      <c r="A45" s="127" t="s">
        <v>322</v>
      </c>
      <c r="B45" s="32"/>
      <c r="C45" s="25" t="s">
        <v>24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28">
        <f>+SUM(D45:O45)</f>
        <v>0</v>
      </c>
    </row>
    <row r="46" spans="1:16" x14ac:dyDescent="0.25">
      <c r="A46" s="41" t="s">
        <v>91</v>
      </c>
      <c r="B46" s="32"/>
      <c r="C46" s="25" t="s">
        <v>25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28">
        <f>+SUM(D46:O46)</f>
        <v>0</v>
      </c>
    </row>
    <row r="47" spans="1:16" x14ac:dyDescent="0.25">
      <c r="A47" s="41"/>
      <c r="B47" s="32"/>
      <c r="C47" s="25" t="s">
        <v>26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8">
        <f>+SUM(D47:O47)</f>
        <v>0</v>
      </c>
    </row>
    <row r="48" spans="1:16" x14ac:dyDescent="0.25">
      <c r="A48" s="41"/>
      <c r="B48" s="32"/>
      <c r="C48" s="25" t="s">
        <v>27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8">
        <f>+SUM(D48:O48)</f>
        <v>0</v>
      </c>
    </row>
    <row r="49" spans="1:16" ht="15" customHeight="1" x14ac:dyDescent="0.25">
      <c r="A49" s="33" t="s">
        <v>28</v>
      </c>
      <c r="B49" s="32"/>
      <c r="C49" s="35"/>
      <c r="D49" s="56" t="e">
        <f t="shared" ref="D49:P49" si="4">D42/D41*100</f>
        <v>#DIV/0!</v>
      </c>
      <c r="E49" s="57" t="e">
        <f t="shared" si="4"/>
        <v>#DIV/0!</v>
      </c>
      <c r="F49" s="57" t="e">
        <f t="shared" si="4"/>
        <v>#DIV/0!</v>
      </c>
      <c r="G49" s="57" t="e">
        <f t="shared" si="4"/>
        <v>#DIV/0!</v>
      </c>
      <c r="H49" s="57" t="e">
        <f t="shared" si="4"/>
        <v>#DIV/0!</v>
      </c>
      <c r="I49" s="57" t="e">
        <f t="shared" si="4"/>
        <v>#DIV/0!</v>
      </c>
      <c r="J49" s="57" t="e">
        <f t="shared" si="4"/>
        <v>#DIV/0!</v>
      </c>
      <c r="K49" s="57" t="e">
        <f t="shared" si="4"/>
        <v>#DIV/0!</v>
      </c>
      <c r="L49" s="57" t="e">
        <f t="shared" si="4"/>
        <v>#DIV/0!</v>
      </c>
      <c r="M49" s="57" t="e">
        <f t="shared" si="4"/>
        <v>#DIV/0!</v>
      </c>
      <c r="N49" s="57" t="e">
        <f t="shared" si="4"/>
        <v>#DIV/0!</v>
      </c>
      <c r="O49" s="57" t="e">
        <f t="shared" si="4"/>
        <v>#DIV/0!</v>
      </c>
      <c r="P49" s="57" t="e">
        <f t="shared" si="4"/>
        <v>#DIV/0!</v>
      </c>
    </row>
    <row r="50" spans="1:16" x14ac:dyDescent="0.25">
      <c r="A50" s="10" t="s">
        <v>92</v>
      </c>
      <c r="B50" s="32"/>
      <c r="C50" s="12" t="s">
        <v>18</v>
      </c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14"/>
      <c r="O50" s="13">
        <v>0</v>
      </c>
      <c r="P50" s="63">
        <f>+SUM(D50:O50)</f>
        <v>0</v>
      </c>
    </row>
    <row r="51" spans="1:16" x14ac:dyDescent="0.25">
      <c r="A51" s="37" t="s">
        <v>93</v>
      </c>
      <c r="B51" s="32"/>
      <c r="C51" s="16" t="s">
        <v>20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>
        <v>0</v>
      </c>
      <c r="P51" s="28">
        <f>+SUM(D51:O51)</f>
        <v>0</v>
      </c>
    </row>
    <row r="52" spans="1:16" x14ac:dyDescent="0.25">
      <c r="A52" s="41"/>
      <c r="B52" s="32"/>
      <c r="C52" s="20" t="s">
        <v>21</v>
      </c>
      <c r="D52" s="21"/>
      <c r="E52" s="21"/>
      <c r="F52" s="21"/>
      <c r="G52" s="21"/>
      <c r="H52" s="21"/>
      <c r="I52" s="21"/>
      <c r="J52" s="21"/>
      <c r="K52" s="21"/>
      <c r="L52" s="22"/>
      <c r="M52" s="21"/>
      <c r="N52" s="21"/>
      <c r="O52" s="21">
        <v>0</v>
      </c>
      <c r="P52" s="28"/>
    </row>
    <row r="53" spans="1:16" x14ac:dyDescent="0.25">
      <c r="A53" s="24" t="s">
        <v>94</v>
      </c>
      <c r="B53" s="32"/>
      <c r="C53" s="25" t="s">
        <v>23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>
        <v>0</v>
      </c>
      <c r="P53" s="69"/>
    </row>
    <row r="54" spans="1:16" x14ac:dyDescent="0.25">
      <c r="A54" s="127" t="s">
        <v>323</v>
      </c>
      <c r="B54" s="32"/>
      <c r="C54" s="25" t="s">
        <v>24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>
        <v>0</v>
      </c>
      <c r="P54" s="28">
        <f>+SUM(D54:O54)</f>
        <v>0</v>
      </c>
    </row>
    <row r="55" spans="1:16" x14ac:dyDescent="0.25">
      <c r="A55" s="41" t="s">
        <v>95</v>
      </c>
      <c r="B55" s="32"/>
      <c r="C55" s="25" t="s">
        <v>25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>
        <v>0</v>
      </c>
      <c r="P55" s="28">
        <f>+SUM(D55:O55)</f>
        <v>0</v>
      </c>
    </row>
    <row r="56" spans="1:16" x14ac:dyDescent="0.25">
      <c r="A56" s="41"/>
      <c r="B56" s="32"/>
      <c r="C56" s="25" t="s">
        <v>26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>
        <v>0</v>
      </c>
      <c r="P56" s="28">
        <f>+SUM(D56:O56)</f>
        <v>0</v>
      </c>
    </row>
    <row r="57" spans="1:16" x14ac:dyDescent="0.25">
      <c r="A57" s="41"/>
      <c r="B57" s="32"/>
      <c r="C57" s="25" t="s">
        <v>27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>
        <v>0</v>
      </c>
      <c r="P57" s="28">
        <f>+SUM(D57:O57)</f>
        <v>0</v>
      </c>
    </row>
    <row r="58" spans="1:16" ht="15" customHeight="1" x14ac:dyDescent="0.25">
      <c r="A58" s="33" t="s">
        <v>28</v>
      </c>
      <c r="B58" s="32"/>
      <c r="C58" s="35"/>
      <c r="D58" s="56" t="e">
        <f t="shared" ref="D58:P58" si="5">D51/D50*100</f>
        <v>#DIV/0!</v>
      </c>
      <c r="E58" s="57" t="e">
        <f t="shared" si="5"/>
        <v>#DIV/0!</v>
      </c>
      <c r="F58" s="57" t="e">
        <f t="shared" si="5"/>
        <v>#DIV/0!</v>
      </c>
      <c r="G58" s="57" t="e">
        <f t="shared" si="5"/>
        <v>#DIV/0!</v>
      </c>
      <c r="H58" s="57" t="e">
        <f t="shared" si="5"/>
        <v>#DIV/0!</v>
      </c>
      <c r="I58" s="57" t="e">
        <f t="shared" si="5"/>
        <v>#DIV/0!</v>
      </c>
      <c r="J58" s="57" t="e">
        <f t="shared" si="5"/>
        <v>#DIV/0!</v>
      </c>
      <c r="K58" s="57" t="e">
        <f t="shared" si="5"/>
        <v>#DIV/0!</v>
      </c>
      <c r="L58" s="57" t="e">
        <f t="shared" si="5"/>
        <v>#DIV/0!</v>
      </c>
      <c r="M58" s="57" t="e">
        <f t="shared" si="5"/>
        <v>#DIV/0!</v>
      </c>
      <c r="N58" s="57" t="e">
        <f t="shared" si="5"/>
        <v>#DIV/0!</v>
      </c>
      <c r="O58" s="57" t="e">
        <f t="shared" si="5"/>
        <v>#DIV/0!</v>
      </c>
      <c r="P58" s="57" t="e">
        <f t="shared" si="5"/>
        <v>#DIV/0!</v>
      </c>
    </row>
    <row r="59" spans="1:16" x14ac:dyDescent="0.25">
      <c r="A59" s="10" t="s">
        <v>96</v>
      </c>
      <c r="B59" s="32"/>
      <c r="C59" s="12" t="s">
        <v>18</v>
      </c>
      <c r="D59" s="13"/>
      <c r="E59" s="13"/>
      <c r="F59" s="13"/>
      <c r="G59" s="13"/>
      <c r="H59" s="13"/>
      <c r="I59" s="13"/>
      <c r="J59" s="13"/>
      <c r="K59" s="13"/>
      <c r="L59" s="13"/>
      <c r="M59" s="14"/>
      <c r="N59" s="14"/>
      <c r="O59" s="13"/>
      <c r="P59" s="59">
        <f>+SUM(D59:O59)</f>
        <v>0</v>
      </c>
    </row>
    <row r="60" spans="1:16" x14ac:dyDescent="0.25">
      <c r="A60" s="37" t="s">
        <v>97</v>
      </c>
      <c r="B60" s="32"/>
      <c r="C60" s="16" t="s">
        <v>20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>+SUM(D60:O60)</f>
        <v>0</v>
      </c>
    </row>
    <row r="61" spans="1:16" x14ac:dyDescent="0.25">
      <c r="A61" s="41"/>
      <c r="B61" s="32"/>
      <c r="C61" s="20" t="s">
        <v>21</v>
      </c>
      <c r="D61" s="21"/>
      <c r="E61" s="21"/>
      <c r="F61" s="21"/>
      <c r="G61" s="21"/>
      <c r="H61" s="21"/>
      <c r="I61" s="21"/>
      <c r="J61" s="21"/>
      <c r="K61" s="21"/>
      <c r="L61" s="22"/>
      <c r="M61" s="21"/>
      <c r="N61" s="21"/>
      <c r="O61" s="21"/>
      <c r="P61" s="28"/>
    </row>
    <row r="62" spans="1:16" x14ac:dyDescent="0.25">
      <c r="A62" s="24" t="s">
        <v>98</v>
      </c>
      <c r="B62" s="32"/>
      <c r="C62" s="25" t="s">
        <v>23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1:16" x14ac:dyDescent="0.25">
      <c r="A63" s="127" t="s">
        <v>324</v>
      </c>
      <c r="B63" s="32"/>
      <c r="C63" s="25" t="s">
        <v>24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28">
        <f>+SUM(D63:O63)</f>
        <v>0</v>
      </c>
    </row>
    <row r="64" spans="1:16" x14ac:dyDescent="0.25">
      <c r="A64" s="41" t="s">
        <v>99</v>
      </c>
      <c r="B64" s="32"/>
      <c r="C64" s="25" t="s">
        <v>25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28">
        <f>+SUM(D64:O64)</f>
        <v>0</v>
      </c>
    </row>
    <row r="65" spans="1:16" x14ac:dyDescent="0.25">
      <c r="A65" s="41"/>
      <c r="B65" s="32"/>
      <c r="C65" s="25" t="s">
        <v>26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28">
        <f>+SUM(D65:O65)</f>
        <v>0</v>
      </c>
    </row>
    <row r="66" spans="1:16" x14ac:dyDescent="0.25">
      <c r="A66" s="41"/>
      <c r="B66" s="32"/>
      <c r="C66" s="25" t="s">
        <v>27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28">
        <f>+SUM(D66:O66)</f>
        <v>0</v>
      </c>
    </row>
    <row r="67" spans="1:16" ht="15" customHeight="1" x14ac:dyDescent="0.25">
      <c r="A67" s="33" t="s">
        <v>28</v>
      </c>
      <c r="B67" s="32"/>
      <c r="C67" s="35"/>
      <c r="D67" s="56" t="e">
        <f t="shared" ref="D67:P67" si="6">D60/D59*100</f>
        <v>#DIV/0!</v>
      </c>
      <c r="E67" s="57" t="e">
        <f t="shared" si="6"/>
        <v>#DIV/0!</v>
      </c>
      <c r="F67" s="57" t="e">
        <f t="shared" si="6"/>
        <v>#DIV/0!</v>
      </c>
      <c r="G67" s="57" t="e">
        <f t="shared" si="6"/>
        <v>#DIV/0!</v>
      </c>
      <c r="H67" s="57" t="e">
        <f t="shared" si="6"/>
        <v>#DIV/0!</v>
      </c>
      <c r="I67" s="57" t="e">
        <f t="shared" si="6"/>
        <v>#DIV/0!</v>
      </c>
      <c r="J67" s="57" t="e">
        <f t="shared" si="6"/>
        <v>#DIV/0!</v>
      </c>
      <c r="K67" s="57" t="e">
        <f t="shared" si="6"/>
        <v>#DIV/0!</v>
      </c>
      <c r="L67" s="57" t="e">
        <f t="shared" si="6"/>
        <v>#DIV/0!</v>
      </c>
      <c r="M67" s="57" t="e">
        <f t="shared" si="6"/>
        <v>#DIV/0!</v>
      </c>
      <c r="N67" s="57" t="e">
        <f t="shared" si="6"/>
        <v>#DIV/0!</v>
      </c>
      <c r="O67" s="57" t="e">
        <f t="shared" si="6"/>
        <v>#DIV/0!</v>
      </c>
      <c r="P67" s="57" t="e">
        <f t="shared" si="6"/>
        <v>#DIV/0!</v>
      </c>
    </row>
    <row r="68" spans="1:16" x14ac:dyDescent="0.25">
      <c r="A68" s="58" t="s">
        <v>100</v>
      </c>
      <c r="B68" s="32"/>
      <c r="C68" s="12" t="s">
        <v>18</v>
      </c>
      <c r="D68" s="13"/>
      <c r="E68" s="13"/>
      <c r="F68" s="13"/>
      <c r="G68" s="13"/>
      <c r="H68" s="13"/>
      <c r="I68" s="13"/>
      <c r="J68" s="13"/>
      <c r="K68" s="13"/>
      <c r="L68" s="13"/>
      <c r="M68" s="14"/>
      <c r="N68" s="14"/>
      <c r="O68" s="13"/>
      <c r="P68" s="64">
        <f>+SUM(D68:O68)</f>
        <v>0</v>
      </c>
    </row>
    <row r="69" spans="1:16" x14ac:dyDescent="0.25">
      <c r="A69" s="128" t="s">
        <v>101</v>
      </c>
      <c r="B69" s="32"/>
      <c r="C69" s="16" t="s">
        <v>20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>
        <f>+SUM(D69:O69)</f>
        <v>0</v>
      </c>
    </row>
    <row r="70" spans="1:16" x14ac:dyDescent="0.25">
      <c r="A70" s="41"/>
      <c r="B70" s="32"/>
      <c r="C70" s="20" t="s">
        <v>21</v>
      </c>
      <c r="D70" s="21"/>
      <c r="E70" s="21"/>
      <c r="F70" s="21"/>
      <c r="G70" s="21"/>
      <c r="H70" s="21"/>
      <c r="I70" s="21"/>
      <c r="J70" s="21"/>
      <c r="K70" s="21"/>
      <c r="L70" s="22"/>
      <c r="M70" s="21"/>
      <c r="N70" s="21"/>
      <c r="O70" s="21"/>
      <c r="P70" s="17"/>
    </row>
    <row r="71" spans="1:16" x14ac:dyDescent="0.25">
      <c r="A71" s="24" t="s">
        <v>102</v>
      </c>
      <c r="B71" s="32"/>
      <c r="C71" s="25" t="s">
        <v>23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</row>
    <row r="72" spans="1:16" x14ac:dyDescent="0.25">
      <c r="A72" s="127" t="s">
        <v>325</v>
      </c>
      <c r="B72" s="32"/>
      <c r="C72" s="25" t="s">
        <v>24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>
        <f>+SUM(D72:O72)</f>
        <v>0</v>
      </c>
    </row>
    <row r="73" spans="1:16" x14ac:dyDescent="0.25">
      <c r="A73" s="24" t="s">
        <v>103</v>
      </c>
      <c r="B73" s="32"/>
      <c r="C73" s="25" t="s">
        <v>25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>
        <f>+SUM(D73:O73)</f>
        <v>0</v>
      </c>
    </row>
    <row r="74" spans="1:16" x14ac:dyDescent="0.25">
      <c r="A74" s="127" t="s">
        <v>326</v>
      </c>
      <c r="B74" s="32"/>
      <c r="C74" s="25" t="s">
        <v>26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65">
        <f>+SUM(D74:O74)</f>
        <v>0</v>
      </c>
    </row>
    <row r="75" spans="1:16" x14ac:dyDescent="0.25">
      <c r="A75" s="41"/>
      <c r="B75" s="32"/>
      <c r="C75" s="25" t="s">
        <v>27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65">
        <f>+SUM(D75:O75)</f>
        <v>0</v>
      </c>
    </row>
    <row r="76" spans="1:16" ht="15" customHeight="1" x14ac:dyDescent="0.25">
      <c r="A76" s="33" t="s">
        <v>28</v>
      </c>
      <c r="B76" s="32"/>
      <c r="C76" s="35"/>
      <c r="D76" s="56" t="e">
        <f t="shared" ref="D76:P76" si="7">D69/D68*100</f>
        <v>#DIV/0!</v>
      </c>
      <c r="E76" s="57" t="e">
        <f t="shared" si="7"/>
        <v>#DIV/0!</v>
      </c>
      <c r="F76" s="57" t="e">
        <f t="shared" si="7"/>
        <v>#DIV/0!</v>
      </c>
      <c r="G76" s="57" t="e">
        <f t="shared" si="7"/>
        <v>#DIV/0!</v>
      </c>
      <c r="H76" s="57" t="e">
        <f t="shared" si="7"/>
        <v>#DIV/0!</v>
      </c>
      <c r="I76" s="57" t="e">
        <f t="shared" si="7"/>
        <v>#DIV/0!</v>
      </c>
      <c r="J76" s="57" t="e">
        <f t="shared" si="7"/>
        <v>#DIV/0!</v>
      </c>
      <c r="K76" s="57" t="e">
        <f t="shared" si="7"/>
        <v>#DIV/0!</v>
      </c>
      <c r="L76" s="57" t="e">
        <f t="shared" si="7"/>
        <v>#DIV/0!</v>
      </c>
      <c r="M76" s="57" t="e">
        <f t="shared" si="7"/>
        <v>#DIV/0!</v>
      </c>
      <c r="N76" s="57" t="e">
        <f t="shared" si="7"/>
        <v>#DIV/0!</v>
      </c>
      <c r="O76" s="57" t="e">
        <f t="shared" si="7"/>
        <v>#DIV/0!</v>
      </c>
      <c r="P76" s="57" t="e">
        <f t="shared" si="7"/>
        <v>#DIV/0!</v>
      </c>
    </row>
    <row r="77" spans="1:16" x14ac:dyDescent="0.25">
      <c r="A77" s="10" t="s">
        <v>104</v>
      </c>
      <c r="B77" s="32"/>
      <c r="C77" s="12" t="s">
        <v>18</v>
      </c>
      <c r="D77" s="13"/>
      <c r="E77" s="13"/>
      <c r="F77" s="13"/>
      <c r="G77" s="13"/>
      <c r="H77" s="13"/>
      <c r="I77" s="13"/>
      <c r="J77" s="13"/>
      <c r="K77" s="13"/>
      <c r="L77" s="13"/>
      <c r="M77" s="14"/>
      <c r="N77" s="14"/>
      <c r="O77" s="13"/>
      <c r="P77" s="59">
        <f>+SUM(D77:O77)</f>
        <v>0</v>
      </c>
    </row>
    <row r="78" spans="1:16" x14ac:dyDescent="0.25">
      <c r="A78" s="37" t="s">
        <v>105</v>
      </c>
      <c r="B78" s="32"/>
      <c r="C78" s="16" t="s">
        <v>20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>
        <f>+SUM(D78:O78)</f>
        <v>0</v>
      </c>
    </row>
    <row r="79" spans="1:16" x14ac:dyDescent="0.25">
      <c r="A79" s="43" t="s">
        <v>106</v>
      </c>
      <c r="B79" s="32"/>
      <c r="C79" s="20" t="s">
        <v>21</v>
      </c>
      <c r="D79" s="21"/>
      <c r="E79" s="21"/>
      <c r="F79" s="21"/>
      <c r="G79" s="21"/>
      <c r="H79" s="21"/>
      <c r="I79" s="21"/>
      <c r="J79" s="21"/>
      <c r="K79" s="21"/>
      <c r="L79" s="22"/>
      <c r="M79" s="21"/>
      <c r="N79" s="21"/>
      <c r="O79" s="21"/>
      <c r="P79" s="28"/>
    </row>
    <row r="80" spans="1:16" x14ac:dyDescent="0.25">
      <c r="A80" s="24" t="s">
        <v>107</v>
      </c>
      <c r="B80" s="32"/>
      <c r="C80" s="25" t="s">
        <v>23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9"/>
    </row>
    <row r="81" spans="1:16" x14ac:dyDescent="0.25">
      <c r="A81" s="127" t="s">
        <v>327</v>
      </c>
      <c r="B81" s="32"/>
      <c r="C81" s="25" t="s">
        <v>24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28">
        <f>+SUM(D81:O81)</f>
        <v>0</v>
      </c>
    </row>
    <row r="82" spans="1:16" x14ac:dyDescent="0.25">
      <c r="A82" s="41"/>
      <c r="B82" s="32"/>
      <c r="C82" s="25" t="s">
        <v>25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28">
        <f>+SUM(D82:O82)</f>
        <v>0</v>
      </c>
    </row>
    <row r="83" spans="1:16" x14ac:dyDescent="0.25">
      <c r="A83" s="41"/>
      <c r="B83" s="32"/>
      <c r="C83" s="25" t="s">
        <v>26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28">
        <f>+SUM(D83:O83)</f>
        <v>0</v>
      </c>
    </row>
    <row r="84" spans="1:16" x14ac:dyDescent="0.25">
      <c r="A84" s="41"/>
      <c r="B84" s="32"/>
      <c r="C84" s="25" t="s">
        <v>27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28">
        <f>+SUM(D84:O84)</f>
        <v>0</v>
      </c>
    </row>
    <row r="85" spans="1:16" ht="15" customHeight="1" x14ac:dyDescent="0.25">
      <c r="A85" s="33" t="s">
        <v>28</v>
      </c>
      <c r="B85" s="32"/>
      <c r="C85" s="35"/>
      <c r="D85" s="56" t="e">
        <f t="shared" ref="D85:P85" si="8">D78/D77*100</f>
        <v>#DIV/0!</v>
      </c>
      <c r="E85" s="57" t="e">
        <f t="shared" si="8"/>
        <v>#DIV/0!</v>
      </c>
      <c r="F85" s="57" t="e">
        <f t="shared" si="8"/>
        <v>#DIV/0!</v>
      </c>
      <c r="G85" s="57" t="e">
        <f t="shared" si="8"/>
        <v>#DIV/0!</v>
      </c>
      <c r="H85" s="57" t="e">
        <f t="shared" si="8"/>
        <v>#DIV/0!</v>
      </c>
      <c r="I85" s="57" t="e">
        <f t="shared" si="8"/>
        <v>#DIV/0!</v>
      </c>
      <c r="J85" s="57" t="e">
        <f t="shared" si="8"/>
        <v>#DIV/0!</v>
      </c>
      <c r="K85" s="57" t="e">
        <f t="shared" si="8"/>
        <v>#DIV/0!</v>
      </c>
      <c r="L85" s="57" t="e">
        <f t="shared" si="8"/>
        <v>#DIV/0!</v>
      </c>
      <c r="M85" s="57" t="e">
        <f t="shared" si="8"/>
        <v>#DIV/0!</v>
      </c>
      <c r="N85" s="57" t="e">
        <f t="shared" si="8"/>
        <v>#DIV/0!</v>
      </c>
      <c r="O85" s="57" t="e">
        <f t="shared" si="8"/>
        <v>#DIV/0!</v>
      </c>
      <c r="P85" s="57" t="e">
        <f t="shared" si="8"/>
        <v>#DIV/0!</v>
      </c>
    </row>
    <row r="86" spans="1:16" x14ac:dyDescent="0.25">
      <c r="A86" s="58" t="s">
        <v>108</v>
      </c>
      <c r="B86" s="32"/>
      <c r="C86" s="12" t="s">
        <v>18</v>
      </c>
      <c r="D86" s="13"/>
      <c r="E86" s="13"/>
      <c r="F86" s="13"/>
      <c r="G86" s="13"/>
      <c r="H86" s="13"/>
      <c r="I86" s="13"/>
      <c r="J86" s="13"/>
      <c r="K86" s="13"/>
      <c r="L86" s="13"/>
      <c r="M86" s="14"/>
      <c r="N86" s="14"/>
      <c r="O86" s="13"/>
      <c r="P86" s="59">
        <f>+SUM(D86:O86)</f>
        <v>0</v>
      </c>
    </row>
    <row r="87" spans="1:16" x14ac:dyDescent="0.25">
      <c r="A87" s="128" t="s">
        <v>109</v>
      </c>
      <c r="B87" s="38"/>
      <c r="C87" s="16" t="s">
        <v>20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>
        <f>+SUM(D87:O87)</f>
        <v>0</v>
      </c>
    </row>
    <row r="88" spans="1:16" x14ac:dyDescent="0.25">
      <c r="A88" s="43" t="s">
        <v>110</v>
      </c>
      <c r="B88" s="38"/>
      <c r="C88" s="20" t="s">
        <v>21</v>
      </c>
      <c r="D88" s="21"/>
      <c r="E88" s="21"/>
      <c r="F88" s="21"/>
      <c r="G88" s="21"/>
      <c r="H88" s="21"/>
      <c r="I88" s="21"/>
      <c r="J88" s="21"/>
      <c r="K88" s="21"/>
      <c r="L88" s="22"/>
      <c r="M88" s="21"/>
      <c r="N88" s="21"/>
      <c r="O88" s="21"/>
      <c r="P88" s="28"/>
    </row>
    <row r="89" spans="1:16" x14ac:dyDescent="0.25">
      <c r="A89" s="24" t="s">
        <v>111</v>
      </c>
      <c r="B89" s="38"/>
      <c r="C89" s="25" t="s">
        <v>23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9"/>
    </row>
    <row r="90" spans="1:16" x14ac:dyDescent="0.25">
      <c r="A90" s="127" t="s">
        <v>328</v>
      </c>
      <c r="B90" s="38"/>
      <c r="C90" s="25" t="s">
        <v>24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28">
        <f>+SUM(D90:O90)</f>
        <v>0</v>
      </c>
    </row>
    <row r="91" spans="1:16" x14ac:dyDescent="0.25">
      <c r="A91" s="24" t="s">
        <v>112</v>
      </c>
      <c r="B91" s="38"/>
      <c r="C91" s="25" t="s">
        <v>25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28">
        <f>+SUM(D91:O91)</f>
        <v>0</v>
      </c>
    </row>
    <row r="92" spans="1:16" x14ac:dyDescent="0.25">
      <c r="A92" s="127" t="s">
        <v>329</v>
      </c>
      <c r="B92" s="32"/>
      <c r="C92" s="25" t="s">
        <v>26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28">
        <f>+SUM(D92:O92)</f>
        <v>0</v>
      </c>
    </row>
    <row r="93" spans="1:16" x14ac:dyDescent="0.25">
      <c r="A93" s="41"/>
      <c r="B93" s="32"/>
      <c r="C93" s="25" t="s">
        <v>27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28">
        <f>+SUM(D93:O93)</f>
        <v>0</v>
      </c>
    </row>
    <row r="94" spans="1:16" ht="15" customHeight="1" x14ac:dyDescent="0.25">
      <c r="A94" s="33" t="s">
        <v>28</v>
      </c>
      <c r="B94" s="38"/>
      <c r="C94" s="35"/>
      <c r="D94" s="56" t="e">
        <f t="shared" ref="D94:P94" si="9">D87/D86*100</f>
        <v>#DIV/0!</v>
      </c>
      <c r="E94" s="57" t="e">
        <f t="shared" si="9"/>
        <v>#DIV/0!</v>
      </c>
      <c r="F94" s="57" t="e">
        <f t="shared" si="9"/>
        <v>#DIV/0!</v>
      </c>
      <c r="G94" s="57" t="e">
        <f t="shared" si="9"/>
        <v>#DIV/0!</v>
      </c>
      <c r="H94" s="57" t="e">
        <f t="shared" si="9"/>
        <v>#DIV/0!</v>
      </c>
      <c r="I94" s="57" t="e">
        <f t="shared" si="9"/>
        <v>#DIV/0!</v>
      </c>
      <c r="J94" s="57" t="e">
        <f t="shared" si="9"/>
        <v>#DIV/0!</v>
      </c>
      <c r="K94" s="57" t="e">
        <f t="shared" si="9"/>
        <v>#DIV/0!</v>
      </c>
      <c r="L94" s="57" t="e">
        <f t="shared" si="9"/>
        <v>#DIV/0!</v>
      </c>
      <c r="M94" s="57" t="e">
        <f t="shared" si="9"/>
        <v>#DIV/0!</v>
      </c>
      <c r="N94" s="57" t="e">
        <f t="shared" si="9"/>
        <v>#DIV/0!</v>
      </c>
      <c r="O94" s="57" t="e">
        <f t="shared" si="9"/>
        <v>#DIV/0!</v>
      </c>
      <c r="P94" s="57" t="e">
        <f t="shared" si="9"/>
        <v>#DIV/0!</v>
      </c>
    </row>
    <row r="95" spans="1:16" x14ac:dyDescent="0.25">
      <c r="A95" s="10" t="s">
        <v>113</v>
      </c>
      <c r="B95" s="32"/>
      <c r="C95" s="12" t="s">
        <v>18</v>
      </c>
      <c r="D95" s="13"/>
      <c r="E95" s="13"/>
      <c r="F95" s="13"/>
      <c r="G95" s="13"/>
      <c r="H95" s="13"/>
      <c r="I95" s="13"/>
      <c r="J95" s="13"/>
      <c r="K95" s="13"/>
      <c r="L95" s="13"/>
      <c r="M95" s="14"/>
      <c r="N95" s="14"/>
      <c r="O95" s="13"/>
      <c r="P95" s="64">
        <f>+SUM(D95:O95)</f>
        <v>0</v>
      </c>
    </row>
    <row r="96" spans="1:16" x14ac:dyDescent="0.25">
      <c r="A96" s="37" t="s">
        <v>114</v>
      </c>
      <c r="B96" s="32"/>
      <c r="C96" s="16" t="s">
        <v>20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>
        <f>+SUM(D96:O96)</f>
        <v>0</v>
      </c>
    </row>
    <row r="97" spans="1:16" x14ac:dyDescent="0.25">
      <c r="A97" s="40"/>
      <c r="B97" s="32"/>
      <c r="C97" s="20" t="s">
        <v>21</v>
      </c>
      <c r="D97" s="21"/>
      <c r="E97" s="21"/>
      <c r="F97" s="21"/>
      <c r="G97" s="21"/>
      <c r="H97" s="21"/>
      <c r="I97" s="21"/>
      <c r="J97" s="21"/>
      <c r="K97" s="21"/>
      <c r="L97" s="22"/>
      <c r="M97" s="21"/>
      <c r="N97" s="21"/>
      <c r="O97" s="21"/>
      <c r="P97" s="65"/>
    </row>
    <row r="98" spans="1:16" x14ac:dyDescent="0.25">
      <c r="A98" s="24" t="s">
        <v>115</v>
      </c>
      <c r="B98" s="32"/>
      <c r="C98" s="25" t="s">
        <v>23</v>
      </c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</row>
    <row r="99" spans="1:16" x14ac:dyDescent="0.25">
      <c r="A99" s="127" t="s">
        <v>330</v>
      </c>
      <c r="B99" s="32"/>
      <c r="C99" s="25" t="s">
        <v>24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>
        <f>+SUM(D99:O99)</f>
        <v>0</v>
      </c>
    </row>
    <row r="100" spans="1:16" x14ac:dyDescent="0.25">
      <c r="A100" s="126" t="s">
        <v>116</v>
      </c>
      <c r="B100" s="32"/>
      <c r="C100" s="25" t="s">
        <v>25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>
        <f>+SUM(D100:O100)</f>
        <v>0</v>
      </c>
    </row>
    <row r="101" spans="1:16" x14ac:dyDescent="0.25">
      <c r="A101" s="41"/>
      <c r="B101" s="32"/>
      <c r="C101" s="25" t="s">
        <v>26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65">
        <f>+SUM(D101:O101)</f>
        <v>0</v>
      </c>
    </row>
    <row r="102" spans="1:16" x14ac:dyDescent="0.25">
      <c r="A102" s="41"/>
      <c r="B102" s="32"/>
      <c r="C102" s="25" t="s">
        <v>27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65">
        <f>+SUM(D102:O102)</f>
        <v>0</v>
      </c>
    </row>
    <row r="103" spans="1:16" ht="15" customHeight="1" x14ac:dyDescent="0.25">
      <c r="A103" s="33" t="s">
        <v>28</v>
      </c>
      <c r="B103" s="32"/>
      <c r="C103" s="35"/>
      <c r="D103" s="56" t="e">
        <f t="shared" ref="D103:P103" si="10">D96/D95*100</f>
        <v>#DIV/0!</v>
      </c>
      <c r="E103" s="57" t="e">
        <f t="shared" si="10"/>
        <v>#DIV/0!</v>
      </c>
      <c r="F103" s="57" t="e">
        <f t="shared" si="10"/>
        <v>#DIV/0!</v>
      </c>
      <c r="G103" s="57" t="e">
        <f t="shared" si="10"/>
        <v>#DIV/0!</v>
      </c>
      <c r="H103" s="57" t="e">
        <f t="shared" si="10"/>
        <v>#DIV/0!</v>
      </c>
      <c r="I103" s="57" t="e">
        <f t="shared" si="10"/>
        <v>#DIV/0!</v>
      </c>
      <c r="J103" s="57" t="e">
        <f t="shared" si="10"/>
        <v>#DIV/0!</v>
      </c>
      <c r="K103" s="57" t="e">
        <f t="shared" si="10"/>
        <v>#DIV/0!</v>
      </c>
      <c r="L103" s="57" t="e">
        <f t="shared" si="10"/>
        <v>#DIV/0!</v>
      </c>
      <c r="M103" s="57" t="e">
        <f t="shared" si="10"/>
        <v>#DIV/0!</v>
      </c>
      <c r="N103" s="57" t="e">
        <f t="shared" si="10"/>
        <v>#DIV/0!</v>
      </c>
      <c r="O103" s="57" t="e">
        <f t="shared" si="10"/>
        <v>#DIV/0!</v>
      </c>
      <c r="P103" s="57" t="e">
        <f t="shared" si="10"/>
        <v>#DIV/0!</v>
      </c>
    </row>
    <row r="104" spans="1:16" x14ac:dyDescent="0.25">
      <c r="A104" s="10" t="s">
        <v>117</v>
      </c>
      <c r="B104" s="32"/>
      <c r="C104" s="12" t="s">
        <v>18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4"/>
      <c r="N104" s="14"/>
      <c r="O104" s="13"/>
      <c r="P104" s="59">
        <f>+SUM(D104:O104)</f>
        <v>0</v>
      </c>
    </row>
    <row r="105" spans="1:16" x14ac:dyDescent="0.25">
      <c r="A105" s="86" t="s">
        <v>374</v>
      </c>
      <c r="B105" s="32"/>
      <c r="C105" s="16" t="s">
        <v>20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8">
        <f>+SUM(D105:O105)</f>
        <v>0</v>
      </c>
    </row>
    <row r="106" spans="1:16" x14ac:dyDescent="0.25">
      <c r="A106" s="41" t="s">
        <v>110</v>
      </c>
      <c r="B106" s="32"/>
      <c r="C106" s="20" t="s">
        <v>21</v>
      </c>
      <c r="D106" s="21"/>
      <c r="E106" s="21"/>
      <c r="F106" s="21"/>
      <c r="G106" s="21"/>
      <c r="H106" s="21"/>
      <c r="I106" s="21"/>
      <c r="J106" s="21"/>
      <c r="K106" s="21"/>
      <c r="L106" s="22"/>
      <c r="M106" s="21"/>
      <c r="N106" s="21"/>
      <c r="O106" s="21"/>
      <c r="P106" s="28"/>
    </row>
    <row r="107" spans="1:16" x14ac:dyDescent="0.25">
      <c r="A107" s="24" t="s">
        <v>118</v>
      </c>
      <c r="B107" s="32"/>
      <c r="C107" s="25" t="s">
        <v>23</v>
      </c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9"/>
    </row>
    <row r="108" spans="1:16" x14ac:dyDescent="0.25">
      <c r="A108" s="127" t="s">
        <v>331</v>
      </c>
      <c r="B108" s="32"/>
      <c r="C108" s="25" t="s">
        <v>24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28">
        <f>+SUM(D108:O108)</f>
        <v>0</v>
      </c>
    </row>
    <row r="109" spans="1:16" x14ac:dyDescent="0.25">
      <c r="A109" s="41"/>
      <c r="B109" s="32"/>
      <c r="C109" s="25" t="s">
        <v>25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28">
        <f>+SUM(D109:O109)</f>
        <v>0</v>
      </c>
    </row>
    <row r="110" spans="1:16" x14ac:dyDescent="0.25">
      <c r="A110" s="41"/>
      <c r="B110" s="32"/>
      <c r="C110" s="25" t="s">
        <v>26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28">
        <f>+SUM(D110:O110)</f>
        <v>0</v>
      </c>
    </row>
    <row r="111" spans="1:16" x14ac:dyDescent="0.25">
      <c r="A111" s="41"/>
      <c r="B111" s="32"/>
      <c r="C111" s="25" t="s">
        <v>27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28">
        <f>+SUM(D111:O111)</f>
        <v>0</v>
      </c>
    </row>
    <row r="112" spans="1:16" ht="15" customHeight="1" x14ac:dyDescent="0.25">
      <c r="A112" s="33" t="s">
        <v>28</v>
      </c>
      <c r="B112" s="32"/>
      <c r="C112" s="35"/>
      <c r="D112" s="56" t="e">
        <f t="shared" ref="D112:P112" si="11">D105/D104*100</f>
        <v>#DIV/0!</v>
      </c>
      <c r="E112" s="57" t="e">
        <f t="shared" si="11"/>
        <v>#DIV/0!</v>
      </c>
      <c r="F112" s="57" t="e">
        <f t="shared" si="11"/>
        <v>#DIV/0!</v>
      </c>
      <c r="G112" s="57" t="e">
        <f t="shared" si="11"/>
        <v>#DIV/0!</v>
      </c>
      <c r="H112" s="57" t="e">
        <f t="shared" si="11"/>
        <v>#DIV/0!</v>
      </c>
      <c r="I112" s="57" t="e">
        <f t="shared" si="11"/>
        <v>#DIV/0!</v>
      </c>
      <c r="J112" s="57" t="e">
        <f t="shared" si="11"/>
        <v>#DIV/0!</v>
      </c>
      <c r="K112" s="57" t="e">
        <f t="shared" si="11"/>
        <v>#DIV/0!</v>
      </c>
      <c r="L112" s="57" t="e">
        <f t="shared" si="11"/>
        <v>#DIV/0!</v>
      </c>
      <c r="M112" s="57" t="e">
        <f t="shared" si="11"/>
        <v>#DIV/0!</v>
      </c>
      <c r="N112" s="57" t="e">
        <f t="shared" si="11"/>
        <v>#DIV/0!</v>
      </c>
      <c r="O112" s="57" t="e">
        <f t="shared" si="11"/>
        <v>#DIV/0!</v>
      </c>
      <c r="P112" s="57" t="e">
        <f t="shared" si="11"/>
        <v>#DIV/0!</v>
      </c>
    </row>
    <row r="113" spans="1:16" x14ac:dyDescent="0.25">
      <c r="A113" s="10" t="s">
        <v>119</v>
      </c>
      <c r="B113" s="32"/>
      <c r="C113" s="12" t="s">
        <v>18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4"/>
      <c r="N113" s="14"/>
      <c r="O113" s="13"/>
      <c r="P113" s="59">
        <f>+SUM(D113:O113)</f>
        <v>0</v>
      </c>
    </row>
    <row r="114" spans="1:16" x14ac:dyDescent="0.25">
      <c r="A114" s="37" t="s">
        <v>120</v>
      </c>
      <c r="B114" s="32"/>
      <c r="C114" s="16" t="s">
        <v>20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8">
        <f>+SUM(D114:O114)</f>
        <v>0</v>
      </c>
    </row>
    <row r="115" spans="1:16" x14ac:dyDescent="0.25">
      <c r="A115" s="41"/>
      <c r="B115" s="32"/>
      <c r="C115" s="20" t="s">
        <v>21</v>
      </c>
      <c r="D115" s="21"/>
      <c r="E115" s="21"/>
      <c r="F115" s="21"/>
      <c r="G115" s="21"/>
      <c r="H115" s="21"/>
      <c r="I115" s="21"/>
      <c r="J115" s="21"/>
      <c r="K115" s="21"/>
      <c r="L115" s="22"/>
      <c r="M115" s="21"/>
      <c r="N115" s="21"/>
      <c r="O115" s="21"/>
      <c r="P115" s="28"/>
    </row>
    <row r="116" spans="1:16" x14ac:dyDescent="0.25">
      <c r="A116" s="24" t="s">
        <v>121</v>
      </c>
      <c r="B116" s="32"/>
      <c r="C116" s="25" t="s">
        <v>23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9"/>
    </row>
    <row r="117" spans="1:16" x14ac:dyDescent="0.25">
      <c r="A117" s="127" t="s">
        <v>332</v>
      </c>
      <c r="B117" s="32"/>
      <c r="C117" s="25" t="s">
        <v>24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28">
        <f>+SUM(D117:O117)</f>
        <v>0</v>
      </c>
    </row>
    <row r="118" spans="1:16" x14ac:dyDescent="0.25">
      <c r="A118" s="41" t="s">
        <v>122</v>
      </c>
      <c r="B118" s="32"/>
      <c r="C118" s="25" t="s">
        <v>25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28">
        <f>+SUM(D118:O118)</f>
        <v>0</v>
      </c>
    </row>
    <row r="119" spans="1:16" x14ac:dyDescent="0.25">
      <c r="A119" s="41"/>
      <c r="B119" s="32"/>
      <c r="C119" s="25" t="s">
        <v>26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28">
        <f>+SUM(D119:O119)</f>
        <v>0</v>
      </c>
    </row>
    <row r="120" spans="1:16" x14ac:dyDescent="0.25">
      <c r="A120" s="41"/>
      <c r="B120" s="32"/>
      <c r="C120" s="25" t="s">
        <v>27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28">
        <f>+SUM(D120:O120)</f>
        <v>0</v>
      </c>
    </row>
    <row r="121" spans="1:16" ht="15" customHeight="1" x14ac:dyDescent="0.25">
      <c r="A121" s="33" t="s">
        <v>28</v>
      </c>
      <c r="B121" s="32"/>
      <c r="C121" s="35"/>
      <c r="D121" s="56" t="e">
        <f t="shared" ref="D121:P121" si="12">D114/D113*100</f>
        <v>#DIV/0!</v>
      </c>
      <c r="E121" s="57" t="e">
        <f t="shared" si="12"/>
        <v>#DIV/0!</v>
      </c>
      <c r="F121" s="57" t="e">
        <f t="shared" si="12"/>
        <v>#DIV/0!</v>
      </c>
      <c r="G121" s="57" t="e">
        <f t="shared" si="12"/>
        <v>#DIV/0!</v>
      </c>
      <c r="H121" s="57" t="e">
        <f t="shared" si="12"/>
        <v>#DIV/0!</v>
      </c>
      <c r="I121" s="57" t="e">
        <f t="shared" si="12"/>
        <v>#DIV/0!</v>
      </c>
      <c r="J121" s="57" t="e">
        <f t="shared" si="12"/>
        <v>#DIV/0!</v>
      </c>
      <c r="K121" s="57" t="e">
        <f t="shared" si="12"/>
        <v>#DIV/0!</v>
      </c>
      <c r="L121" s="57" t="e">
        <f t="shared" si="12"/>
        <v>#DIV/0!</v>
      </c>
      <c r="M121" s="57" t="e">
        <f t="shared" si="12"/>
        <v>#DIV/0!</v>
      </c>
      <c r="N121" s="57" t="e">
        <f t="shared" si="12"/>
        <v>#DIV/0!</v>
      </c>
      <c r="O121" s="57" t="e">
        <f t="shared" si="12"/>
        <v>#DIV/0!</v>
      </c>
      <c r="P121" s="57" t="e">
        <f t="shared" si="12"/>
        <v>#DIV/0!</v>
      </c>
    </row>
    <row r="122" spans="1:16" x14ac:dyDescent="0.25">
      <c r="A122" s="58" t="s">
        <v>123</v>
      </c>
      <c r="B122" s="32"/>
      <c r="C122" s="12" t="s">
        <v>18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4"/>
      <c r="N122" s="14"/>
      <c r="O122" s="13"/>
      <c r="P122" s="59">
        <f>+SUM(D122:O122)</f>
        <v>0</v>
      </c>
    </row>
    <row r="123" spans="1:16" x14ac:dyDescent="0.25">
      <c r="A123" s="128" t="s">
        <v>124</v>
      </c>
      <c r="B123" s="32"/>
      <c r="C123" s="16" t="s">
        <v>20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8">
        <f>+SUM(D123:O123)</f>
        <v>0</v>
      </c>
    </row>
    <row r="124" spans="1:16" x14ac:dyDescent="0.25">
      <c r="A124" s="41"/>
      <c r="B124" s="32"/>
      <c r="C124" s="20" t="s">
        <v>21</v>
      </c>
      <c r="D124" s="21"/>
      <c r="E124" s="21"/>
      <c r="F124" s="21"/>
      <c r="G124" s="21"/>
      <c r="H124" s="21"/>
      <c r="I124" s="21"/>
      <c r="J124" s="21"/>
      <c r="K124" s="21"/>
      <c r="L124" s="22"/>
      <c r="M124" s="21"/>
      <c r="N124" s="21"/>
      <c r="O124" s="21"/>
      <c r="P124" s="28"/>
    </row>
    <row r="125" spans="1:16" x14ac:dyDescent="0.25">
      <c r="A125" s="24" t="s">
        <v>125</v>
      </c>
      <c r="B125" s="32"/>
      <c r="C125" s="25" t="s">
        <v>23</v>
      </c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9"/>
    </row>
    <row r="126" spans="1:16" x14ac:dyDescent="0.25">
      <c r="A126" s="127" t="s">
        <v>333</v>
      </c>
      <c r="B126" s="32"/>
      <c r="C126" s="25" t="s">
        <v>24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28">
        <f>+SUM(D126:O126)</f>
        <v>0</v>
      </c>
    </row>
    <row r="127" spans="1:16" x14ac:dyDescent="0.25">
      <c r="A127" s="24" t="s">
        <v>126</v>
      </c>
      <c r="B127" s="32"/>
      <c r="C127" s="25" t="s">
        <v>25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28">
        <f>+SUM(D127:O127)</f>
        <v>0</v>
      </c>
    </row>
    <row r="128" spans="1:16" x14ac:dyDescent="0.25">
      <c r="A128" s="127" t="s">
        <v>334</v>
      </c>
      <c r="B128" s="32"/>
      <c r="C128" s="25" t="s">
        <v>26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28">
        <f>+SUM(D128:O128)</f>
        <v>0</v>
      </c>
    </row>
    <row r="129" spans="1:16" x14ac:dyDescent="0.25">
      <c r="A129" s="41"/>
      <c r="B129" s="32"/>
      <c r="C129" s="25" t="s">
        <v>27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28">
        <f>+SUM(D129:O129)</f>
        <v>0</v>
      </c>
    </row>
    <row r="130" spans="1:16" ht="15" customHeight="1" x14ac:dyDescent="0.25">
      <c r="A130" s="33" t="s">
        <v>28</v>
      </c>
      <c r="B130" s="32"/>
      <c r="C130" s="35"/>
      <c r="D130" s="56" t="e">
        <f t="shared" ref="D130:P130" si="13">D123/D122*100</f>
        <v>#DIV/0!</v>
      </c>
      <c r="E130" s="57" t="e">
        <f t="shared" si="13"/>
        <v>#DIV/0!</v>
      </c>
      <c r="F130" s="57" t="e">
        <f t="shared" si="13"/>
        <v>#DIV/0!</v>
      </c>
      <c r="G130" s="57" t="e">
        <f t="shared" si="13"/>
        <v>#DIV/0!</v>
      </c>
      <c r="H130" s="57" t="e">
        <f t="shared" si="13"/>
        <v>#DIV/0!</v>
      </c>
      <c r="I130" s="57" t="e">
        <f t="shared" si="13"/>
        <v>#DIV/0!</v>
      </c>
      <c r="J130" s="57" t="e">
        <f t="shared" si="13"/>
        <v>#DIV/0!</v>
      </c>
      <c r="K130" s="57" t="e">
        <f t="shared" si="13"/>
        <v>#DIV/0!</v>
      </c>
      <c r="L130" s="57" t="e">
        <f t="shared" si="13"/>
        <v>#DIV/0!</v>
      </c>
      <c r="M130" s="57" t="e">
        <f t="shared" si="13"/>
        <v>#DIV/0!</v>
      </c>
      <c r="N130" s="57" t="e">
        <f t="shared" si="13"/>
        <v>#DIV/0!</v>
      </c>
      <c r="O130" s="57" t="e">
        <f t="shared" si="13"/>
        <v>#DIV/0!</v>
      </c>
      <c r="P130" s="57" t="e">
        <f t="shared" si="13"/>
        <v>#DIV/0!</v>
      </c>
    </row>
    <row r="131" spans="1:16" x14ac:dyDescent="0.25">
      <c r="A131" s="10" t="s">
        <v>127</v>
      </c>
      <c r="B131" s="32"/>
      <c r="C131" s="12" t="s">
        <v>18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4"/>
      <c r="N131" s="14"/>
      <c r="O131" s="13"/>
      <c r="P131" s="59">
        <f>+SUM(D131:O131)</f>
        <v>0</v>
      </c>
    </row>
    <row r="132" spans="1:16" x14ac:dyDescent="0.25">
      <c r="A132" s="37" t="s">
        <v>128</v>
      </c>
      <c r="B132" s="32"/>
      <c r="C132" s="16" t="s">
        <v>20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8">
        <f>+SUM(D132:O132)</f>
        <v>0</v>
      </c>
    </row>
    <row r="133" spans="1:16" x14ac:dyDescent="0.25">
      <c r="A133" s="41"/>
      <c r="B133" s="32"/>
      <c r="C133" s="20" t="s">
        <v>21</v>
      </c>
      <c r="D133" s="21"/>
      <c r="E133" s="21"/>
      <c r="F133" s="21"/>
      <c r="G133" s="21"/>
      <c r="H133" s="21"/>
      <c r="I133" s="21"/>
      <c r="J133" s="21"/>
      <c r="K133" s="21"/>
      <c r="L133" s="22"/>
      <c r="M133" s="21"/>
      <c r="N133" s="21"/>
      <c r="O133" s="21"/>
      <c r="P133" s="28"/>
    </row>
    <row r="134" spans="1:16" x14ac:dyDescent="0.25">
      <c r="A134" s="24" t="s">
        <v>129</v>
      </c>
      <c r="B134" s="32"/>
      <c r="C134" s="25" t="s">
        <v>23</v>
      </c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9"/>
    </row>
    <row r="135" spans="1:16" x14ac:dyDescent="0.25">
      <c r="A135" s="127" t="s">
        <v>130</v>
      </c>
      <c r="B135" s="32"/>
      <c r="C135" s="25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28">
        <f>+SUM(D135:O135)</f>
        <v>0</v>
      </c>
    </row>
    <row r="136" spans="1:16" x14ac:dyDescent="0.25">
      <c r="A136" s="41" t="s">
        <v>131</v>
      </c>
      <c r="B136" s="32"/>
      <c r="C136" s="25" t="s">
        <v>25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28">
        <f>+SUM(D136:O136)</f>
        <v>0</v>
      </c>
    </row>
    <row r="137" spans="1:16" x14ac:dyDescent="0.25">
      <c r="A137" s="126" t="s">
        <v>302</v>
      </c>
      <c r="B137" s="32"/>
      <c r="C137" s="25" t="s">
        <v>26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28">
        <f>+SUM(D137:O137)</f>
        <v>0</v>
      </c>
    </row>
    <row r="138" spans="1:16" x14ac:dyDescent="0.25">
      <c r="A138" s="41"/>
      <c r="B138" s="32"/>
      <c r="C138" s="25" t="s">
        <v>27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28">
        <f>+SUM(D138:O138)</f>
        <v>0</v>
      </c>
    </row>
    <row r="139" spans="1:16" ht="15" customHeight="1" x14ac:dyDescent="0.25">
      <c r="A139" s="33" t="s">
        <v>28</v>
      </c>
      <c r="B139" s="32"/>
      <c r="C139" s="35"/>
      <c r="D139" s="56" t="e">
        <f t="shared" ref="D139:P139" si="14">D132/D131*100</f>
        <v>#DIV/0!</v>
      </c>
      <c r="E139" s="57" t="e">
        <f t="shared" si="14"/>
        <v>#DIV/0!</v>
      </c>
      <c r="F139" s="57" t="e">
        <f t="shared" si="14"/>
        <v>#DIV/0!</v>
      </c>
      <c r="G139" s="57" t="e">
        <f t="shared" si="14"/>
        <v>#DIV/0!</v>
      </c>
      <c r="H139" s="57" t="e">
        <f t="shared" si="14"/>
        <v>#DIV/0!</v>
      </c>
      <c r="I139" s="57" t="e">
        <f t="shared" si="14"/>
        <v>#DIV/0!</v>
      </c>
      <c r="J139" s="57" t="e">
        <f t="shared" si="14"/>
        <v>#DIV/0!</v>
      </c>
      <c r="K139" s="57" t="e">
        <f t="shared" si="14"/>
        <v>#DIV/0!</v>
      </c>
      <c r="L139" s="57" t="e">
        <f t="shared" si="14"/>
        <v>#DIV/0!</v>
      </c>
      <c r="M139" s="57" t="e">
        <f t="shared" si="14"/>
        <v>#DIV/0!</v>
      </c>
      <c r="N139" s="57" t="e">
        <f t="shared" si="14"/>
        <v>#DIV/0!</v>
      </c>
      <c r="O139" s="57" t="e">
        <f t="shared" si="14"/>
        <v>#DIV/0!</v>
      </c>
      <c r="P139" s="57" t="e">
        <f t="shared" si="14"/>
        <v>#DIV/0!</v>
      </c>
    </row>
    <row r="140" spans="1:16" x14ac:dyDescent="0.25">
      <c r="A140" s="10" t="s">
        <v>132</v>
      </c>
      <c r="B140" s="32"/>
      <c r="C140" s="12" t="s">
        <v>18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14"/>
      <c r="O140" s="13"/>
      <c r="P140" s="59">
        <f>+SUM(D140:O140)</f>
        <v>0</v>
      </c>
    </row>
    <row r="141" spans="1:16" x14ac:dyDescent="0.25">
      <c r="A141" s="86" t="s">
        <v>375</v>
      </c>
      <c r="B141" s="32"/>
      <c r="C141" s="16" t="s">
        <v>20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8">
        <f>+SUM(D141:O141)</f>
        <v>0</v>
      </c>
    </row>
    <row r="142" spans="1:16" x14ac:dyDescent="0.25">
      <c r="A142" s="41"/>
      <c r="B142" s="32"/>
      <c r="C142" s="20" t="s">
        <v>21</v>
      </c>
      <c r="D142" s="21"/>
      <c r="E142" s="21"/>
      <c r="F142" s="21"/>
      <c r="G142" s="21"/>
      <c r="H142" s="21"/>
      <c r="I142" s="21"/>
      <c r="J142" s="21"/>
      <c r="K142" s="21"/>
      <c r="L142" s="22"/>
      <c r="M142" s="21"/>
      <c r="N142" s="21"/>
      <c r="O142" s="21"/>
      <c r="P142" s="28"/>
    </row>
    <row r="143" spans="1:16" x14ac:dyDescent="0.25">
      <c r="A143" s="24" t="s">
        <v>133</v>
      </c>
      <c r="B143" s="32"/>
      <c r="C143" s="25" t="s">
        <v>23</v>
      </c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9"/>
    </row>
    <row r="144" spans="1:16" x14ac:dyDescent="0.25">
      <c r="A144" s="127" t="s">
        <v>335</v>
      </c>
      <c r="B144" s="32"/>
      <c r="C144" s="25" t="s">
        <v>24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28">
        <f>+SUM(D144:O144)</f>
        <v>0</v>
      </c>
    </row>
    <row r="145" spans="1:16" x14ac:dyDescent="0.25">
      <c r="A145" s="41" t="s">
        <v>134</v>
      </c>
      <c r="B145" s="32"/>
      <c r="C145" s="25" t="s">
        <v>25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28">
        <f>+SUM(D145:O145)</f>
        <v>0</v>
      </c>
    </row>
    <row r="146" spans="1:16" x14ac:dyDescent="0.25">
      <c r="A146" s="41"/>
      <c r="B146" s="32"/>
      <c r="C146" s="25" t="s">
        <v>26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28">
        <f>+SUM(D146:O146)</f>
        <v>0</v>
      </c>
    </row>
    <row r="147" spans="1:16" x14ac:dyDescent="0.25">
      <c r="A147" s="41"/>
      <c r="B147" s="32"/>
      <c r="C147" s="25" t="s">
        <v>27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28">
        <f>+SUM(D147:O147)</f>
        <v>0</v>
      </c>
    </row>
    <row r="148" spans="1:16" ht="15" customHeight="1" x14ac:dyDescent="0.25">
      <c r="A148" s="33" t="s">
        <v>28</v>
      </c>
      <c r="B148" s="32"/>
      <c r="C148" s="35"/>
      <c r="D148" s="56" t="e">
        <f t="shared" ref="D148:P148" si="15">D141/D140*100</f>
        <v>#DIV/0!</v>
      </c>
      <c r="E148" s="57" t="e">
        <f t="shared" si="15"/>
        <v>#DIV/0!</v>
      </c>
      <c r="F148" s="57" t="e">
        <f t="shared" si="15"/>
        <v>#DIV/0!</v>
      </c>
      <c r="G148" s="57" t="e">
        <f t="shared" si="15"/>
        <v>#DIV/0!</v>
      </c>
      <c r="H148" s="57" t="e">
        <f t="shared" si="15"/>
        <v>#DIV/0!</v>
      </c>
      <c r="I148" s="57" t="e">
        <f t="shared" si="15"/>
        <v>#DIV/0!</v>
      </c>
      <c r="J148" s="57" t="e">
        <f t="shared" si="15"/>
        <v>#DIV/0!</v>
      </c>
      <c r="K148" s="57" t="e">
        <f t="shared" si="15"/>
        <v>#DIV/0!</v>
      </c>
      <c r="L148" s="57" t="e">
        <f t="shared" si="15"/>
        <v>#DIV/0!</v>
      </c>
      <c r="M148" s="57" t="e">
        <f t="shared" si="15"/>
        <v>#DIV/0!</v>
      </c>
      <c r="N148" s="57" t="e">
        <f t="shared" si="15"/>
        <v>#DIV/0!</v>
      </c>
      <c r="O148" s="57" t="e">
        <f t="shared" si="15"/>
        <v>#DIV/0!</v>
      </c>
      <c r="P148" s="57" t="e">
        <f t="shared" si="15"/>
        <v>#DIV/0!</v>
      </c>
    </row>
    <row r="149" spans="1:16" x14ac:dyDescent="0.25">
      <c r="A149" s="10" t="s">
        <v>135</v>
      </c>
      <c r="B149" s="32"/>
      <c r="C149" s="12" t="s">
        <v>18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4"/>
      <c r="N149" s="14"/>
      <c r="O149" s="13"/>
      <c r="P149" s="59">
        <f>+SUM(D149:O149)</f>
        <v>0</v>
      </c>
    </row>
    <row r="150" spans="1:16" x14ac:dyDescent="0.25">
      <c r="A150" s="37" t="s">
        <v>136</v>
      </c>
      <c r="B150" s="32"/>
      <c r="C150" s="16" t="s">
        <v>20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8">
        <f>+SUM(D150:O150)</f>
        <v>0</v>
      </c>
    </row>
    <row r="151" spans="1:16" x14ac:dyDescent="0.25">
      <c r="A151" s="41"/>
      <c r="B151" s="32"/>
      <c r="C151" s="20" t="s">
        <v>21</v>
      </c>
      <c r="D151" s="21"/>
      <c r="E151" s="21"/>
      <c r="F151" s="21"/>
      <c r="G151" s="21"/>
      <c r="H151" s="21"/>
      <c r="I151" s="21"/>
      <c r="J151" s="21"/>
      <c r="K151" s="21"/>
      <c r="L151" s="22"/>
      <c r="M151" s="21"/>
      <c r="N151" s="21"/>
      <c r="O151" s="21"/>
      <c r="P151" s="28"/>
    </row>
    <row r="152" spans="1:16" x14ac:dyDescent="0.25">
      <c r="A152" s="24" t="s">
        <v>137</v>
      </c>
      <c r="B152" s="32"/>
      <c r="C152" s="25" t="s">
        <v>23</v>
      </c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9"/>
    </row>
    <row r="153" spans="1:16" x14ac:dyDescent="0.25">
      <c r="A153" s="127" t="s">
        <v>336</v>
      </c>
      <c r="B153" s="32"/>
      <c r="C153" s="25" t="s">
        <v>24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28">
        <f>+SUM(D153:O153)</f>
        <v>0</v>
      </c>
    </row>
    <row r="154" spans="1:16" x14ac:dyDescent="0.25">
      <c r="A154" s="41" t="s">
        <v>138</v>
      </c>
      <c r="B154" s="32"/>
      <c r="C154" s="25" t="s">
        <v>25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28">
        <f>+SUM(D154:O154)</f>
        <v>0</v>
      </c>
    </row>
    <row r="155" spans="1:16" x14ac:dyDescent="0.25">
      <c r="A155" s="41"/>
      <c r="B155" s="32"/>
      <c r="C155" s="25" t="s">
        <v>26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28">
        <f>+SUM(D155:O155)</f>
        <v>0</v>
      </c>
    </row>
    <row r="156" spans="1:16" x14ac:dyDescent="0.25">
      <c r="A156" s="41"/>
      <c r="B156" s="32"/>
      <c r="C156" s="25" t="s">
        <v>27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28">
        <f>+SUM(D156:O156)</f>
        <v>0</v>
      </c>
    </row>
    <row r="157" spans="1:16" ht="15" customHeight="1" x14ac:dyDescent="0.25">
      <c r="A157" s="33" t="s">
        <v>28</v>
      </c>
      <c r="B157" s="32"/>
      <c r="C157" s="35"/>
      <c r="D157" s="56" t="e">
        <f t="shared" ref="D157:P157" si="16">D150/D149*100</f>
        <v>#DIV/0!</v>
      </c>
      <c r="E157" s="57" t="e">
        <f t="shared" si="16"/>
        <v>#DIV/0!</v>
      </c>
      <c r="F157" s="57" t="e">
        <f t="shared" si="16"/>
        <v>#DIV/0!</v>
      </c>
      <c r="G157" s="57" t="e">
        <f t="shared" si="16"/>
        <v>#DIV/0!</v>
      </c>
      <c r="H157" s="57" t="e">
        <f t="shared" si="16"/>
        <v>#DIV/0!</v>
      </c>
      <c r="I157" s="57" t="e">
        <f t="shared" si="16"/>
        <v>#DIV/0!</v>
      </c>
      <c r="J157" s="57" t="e">
        <f t="shared" si="16"/>
        <v>#DIV/0!</v>
      </c>
      <c r="K157" s="57" t="e">
        <f t="shared" si="16"/>
        <v>#DIV/0!</v>
      </c>
      <c r="L157" s="57" t="e">
        <f t="shared" si="16"/>
        <v>#DIV/0!</v>
      </c>
      <c r="M157" s="57" t="e">
        <f t="shared" si="16"/>
        <v>#DIV/0!</v>
      </c>
      <c r="N157" s="57" t="e">
        <f t="shared" si="16"/>
        <v>#DIV/0!</v>
      </c>
      <c r="O157" s="57" t="e">
        <f t="shared" si="16"/>
        <v>#DIV/0!</v>
      </c>
      <c r="P157" s="57" t="e">
        <f t="shared" si="16"/>
        <v>#DIV/0!</v>
      </c>
    </row>
    <row r="158" spans="1:16" x14ac:dyDescent="0.25">
      <c r="A158" s="10" t="s">
        <v>139</v>
      </c>
      <c r="B158" s="32"/>
      <c r="C158" s="12" t="s">
        <v>18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4"/>
      <c r="N158" s="14"/>
      <c r="O158" s="13"/>
      <c r="P158" s="64">
        <f>+SUM(D158:O158)</f>
        <v>0</v>
      </c>
    </row>
    <row r="159" spans="1:16" x14ac:dyDescent="0.25">
      <c r="A159" s="37" t="s">
        <v>140</v>
      </c>
      <c r="B159" s="32"/>
      <c r="C159" s="16" t="s">
        <v>20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>
        <f>+SUM(D159:O159)</f>
        <v>0</v>
      </c>
    </row>
    <row r="160" spans="1:16" x14ac:dyDescent="0.25">
      <c r="A160" s="41"/>
      <c r="B160" s="32"/>
      <c r="C160" s="20" t="s">
        <v>21</v>
      </c>
      <c r="D160" s="22"/>
      <c r="E160" s="21"/>
      <c r="F160" s="21"/>
      <c r="G160" s="21"/>
      <c r="H160" s="21"/>
      <c r="I160" s="21"/>
      <c r="J160" s="21"/>
      <c r="K160" s="21"/>
      <c r="L160" s="22"/>
      <c r="M160" s="21"/>
      <c r="N160" s="21"/>
      <c r="O160" s="21"/>
      <c r="P160" s="17"/>
    </row>
    <row r="161" spans="1:16" x14ac:dyDescent="0.25">
      <c r="A161" s="24" t="s">
        <v>141</v>
      </c>
      <c r="B161" s="32"/>
      <c r="C161" s="25" t="s">
        <v>23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</row>
    <row r="162" spans="1:16" x14ac:dyDescent="0.25">
      <c r="A162" s="127" t="s">
        <v>337</v>
      </c>
      <c r="B162" s="32"/>
      <c r="C162" s="25" t="s">
        <v>24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>
        <f>+SUM(D162:O162)</f>
        <v>0</v>
      </c>
    </row>
    <row r="163" spans="1:16" x14ac:dyDescent="0.25">
      <c r="A163" s="41" t="s">
        <v>142</v>
      </c>
      <c r="B163" s="32"/>
      <c r="C163" s="25" t="s">
        <v>25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>
        <f>+SUM(D163:O163)</f>
        <v>0</v>
      </c>
    </row>
    <row r="164" spans="1:16" x14ac:dyDescent="0.25">
      <c r="A164" s="41"/>
      <c r="B164" s="32"/>
      <c r="C164" s="25" t="s">
        <v>26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65">
        <f>+SUM(D164:O164)</f>
        <v>0</v>
      </c>
    </row>
    <row r="165" spans="1:16" x14ac:dyDescent="0.25">
      <c r="A165" s="41"/>
      <c r="B165" s="32"/>
      <c r="C165" s="25" t="s">
        <v>27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65">
        <f>+SUM(D165:O165)</f>
        <v>0</v>
      </c>
    </row>
    <row r="166" spans="1:16" ht="15" customHeight="1" x14ac:dyDescent="0.25">
      <c r="A166" s="33" t="s">
        <v>28</v>
      </c>
      <c r="B166" s="32"/>
      <c r="C166" s="35"/>
      <c r="D166" s="56" t="e">
        <f t="shared" ref="D166:P166" si="17">D159/D158*100</f>
        <v>#DIV/0!</v>
      </c>
      <c r="E166" s="57" t="e">
        <f t="shared" si="17"/>
        <v>#DIV/0!</v>
      </c>
      <c r="F166" s="57" t="e">
        <f t="shared" si="17"/>
        <v>#DIV/0!</v>
      </c>
      <c r="G166" s="57" t="e">
        <f t="shared" si="17"/>
        <v>#DIV/0!</v>
      </c>
      <c r="H166" s="57" t="e">
        <f t="shared" si="17"/>
        <v>#DIV/0!</v>
      </c>
      <c r="I166" s="57" t="e">
        <f t="shared" si="17"/>
        <v>#DIV/0!</v>
      </c>
      <c r="J166" s="57" t="e">
        <f t="shared" si="17"/>
        <v>#DIV/0!</v>
      </c>
      <c r="K166" s="57" t="e">
        <f t="shared" si="17"/>
        <v>#DIV/0!</v>
      </c>
      <c r="L166" s="57" t="e">
        <f t="shared" si="17"/>
        <v>#DIV/0!</v>
      </c>
      <c r="M166" s="57" t="e">
        <f t="shared" si="17"/>
        <v>#DIV/0!</v>
      </c>
      <c r="N166" s="57" t="e">
        <f t="shared" si="17"/>
        <v>#DIV/0!</v>
      </c>
      <c r="O166" s="57" t="e">
        <f t="shared" si="17"/>
        <v>#DIV/0!</v>
      </c>
      <c r="P166" s="57" t="e">
        <f t="shared" si="17"/>
        <v>#DIV/0!</v>
      </c>
    </row>
    <row r="167" spans="1:16" x14ac:dyDescent="0.25">
      <c r="A167" s="10" t="s">
        <v>143</v>
      </c>
      <c r="B167" s="32"/>
      <c r="C167" s="12" t="s">
        <v>18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4"/>
      <c r="N167" s="14"/>
      <c r="O167" s="13"/>
      <c r="P167" s="59">
        <f>+SUM(D167:O167)</f>
        <v>0</v>
      </c>
    </row>
    <row r="168" spans="1:16" x14ac:dyDescent="0.25">
      <c r="A168" s="37" t="s">
        <v>144</v>
      </c>
      <c r="B168" s="32"/>
      <c r="C168" s="16" t="s">
        <v>20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8">
        <f>+SUM(D168:O168)</f>
        <v>0</v>
      </c>
    </row>
    <row r="169" spans="1:16" x14ac:dyDescent="0.25">
      <c r="A169" s="41"/>
      <c r="B169" s="32"/>
      <c r="C169" s="20" t="s">
        <v>21</v>
      </c>
      <c r="D169" s="21"/>
      <c r="E169" s="21"/>
      <c r="F169" s="21"/>
      <c r="G169" s="21"/>
      <c r="H169" s="21"/>
      <c r="I169" s="21"/>
      <c r="J169" s="21"/>
      <c r="K169" s="21"/>
      <c r="L169" s="22"/>
      <c r="M169" s="21"/>
      <c r="N169" s="21"/>
      <c r="O169" s="21"/>
      <c r="P169" s="28"/>
    </row>
    <row r="170" spans="1:16" x14ac:dyDescent="0.25">
      <c r="A170" s="24" t="s">
        <v>145</v>
      </c>
      <c r="B170" s="32"/>
      <c r="C170" s="25" t="s">
        <v>23</v>
      </c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9"/>
    </row>
    <row r="171" spans="1:16" x14ac:dyDescent="0.25">
      <c r="A171" s="127" t="s">
        <v>338</v>
      </c>
      <c r="B171" s="32"/>
      <c r="C171" s="25" t="s">
        <v>24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28">
        <f>+SUM(D171:O171)</f>
        <v>0</v>
      </c>
    </row>
    <row r="172" spans="1:16" x14ac:dyDescent="0.25">
      <c r="A172" s="41" t="s">
        <v>146</v>
      </c>
      <c r="B172" s="32"/>
      <c r="C172" s="25" t="s">
        <v>25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28">
        <f>+SUM(D172:O172)</f>
        <v>0</v>
      </c>
    </row>
    <row r="173" spans="1:16" x14ac:dyDescent="0.25">
      <c r="A173" s="41"/>
      <c r="B173" s="32"/>
      <c r="C173" s="25" t="s">
        <v>26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28">
        <f>+SUM(D173:O173)</f>
        <v>0</v>
      </c>
    </row>
    <row r="174" spans="1:16" x14ac:dyDescent="0.25">
      <c r="A174" s="41"/>
      <c r="B174" s="32"/>
      <c r="C174" s="25" t="s">
        <v>27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28">
        <f>+SUM(D174:O174)</f>
        <v>0</v>
      </c>
    </row>
    <row r="175" spans="1:16" ht="15" customHeight="1" x14ac:dyDescent="0.25">
      <c r="A175" s="33" t="s">
        <v>28</v>
      </c>
      <c r="B175" s="32"/>
      <c r="C175" s="35"/>
      <c r="D175" s="56" t="e">
        <f t="shared" ref="D175:P175" si="18">D168/D167*100</f>
        <v>#DIV/0!</v>
      </c>
      <c r="E175" s="57" t="e">
        <f t="shared" si="18"/>
        <v>#DIV/0!</v>
      </c>
      <c r="F175" s="57" t="e">
        <f t="shared" si="18"/>
        <v>#DIV/0!</v>
      </c>
      <c r="G175" s="57" t="e">
        <f t="shared" si="18"/>
        <v>#DIV/0!</v>
      </c>
      <c r="H175" s="57" t="e">
        <f t="shared" si="18"/>
        <v>#DIV/0!</v>
      </c>
      <c r="I175" s="57" t="e">
        <f t="shared" si="18"/>
        <v>#DIV/0!</v>
      </c>
      <c r="J175" s="57" t="e">
        <f t="shared" si="18"/>
        <v>#DIV/0!</v>
      </c>
      <c r="K175" s="57" t="e">
        <f t="shared" si="18"/>
        <v>#DIV/0!</v>
      </c>
      <c r="L175" s="57" t="e">
        <f t="shared" si="18"/>
        <v>#DIV/0!</v>
      </c>
      <c r="M175" s="57" t="e">
        <f t="shared" si="18"/>
        <v>#DIV/0!</v>
      </c>
      <c r="N175" s="57" t="e">
        <f t="shared" si="18"/>
        <v>#DIV/0!</v>
      </c>
      <c r="O175" s="57" t="e">
        <f t="shared" si="18"/>
        <v>#DIV/0!</v>
      </c>
      <c r="P175" s="57" t="e">
        <f t="shared" si="18"/>
        <v>#DIV/0!</v>
      </c>
    </row>
    <row r="176" spans="1:16" x14ac:dyDescent="0.25">
      <c r="A176" s="10" t="s">
        <v>147</v>
      </c>
      <c r="B176" s="32"/>
      <c r="C176" s="12" t="s">
        <v>18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4"/>
      <c r="N176" s="14"/>
      <c r="O176" s="13"/>
      <c r="P176" s="64">
        <f>+SUM(D176:O176)</f>
        <v>0</v>
      </c>
    </row>
    <row r="177" spans="1:16" x14ac:dyDescent="0.25">
      <c r="A177" s="37" t="s">
        <v>148</v>
      </c>
      <c r="B177" s="32"/>
      <c r="C177" s="16" t="s">
        <v>20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>
        <f>+SUM(D177:O177)</f>
        <v>0</v>
      </c>
    </row>
    <row r="178" spans="1:16" x14ac:dyDescent="0.25">
      <c r="A178" s="41"/>
      <c r="B178" s="32"/>
      <c r="C178" s="20" t="s">
        <v>21</v>
      </c>
      <c r="D178" s="21"/>
      <c r="E178" s="21"/>
      <c r="F178" s="21"/>
      <c r="G178" s="21"/>
      <c r="H178" s="21"/>
      <c r="I178" s="21"/>
      <c r="J178" s="21"/>
      <c r="K178" s="21"/>
      <c r="L178" s="22"/>
      <c r="M178" s="21"/>
      <c r="N178" s="21"/>
      <c r="O178" s="21"/>
      <c r="P178" s="65"/>
    </row>
    <row r="179" spans="1:16" x14ac:dyDescent="0.25">
      <c r="A179" s="24" t="s">
        <v>149</v>
      </c>
      <c r="B179" s="32"/>
      <c r="C179" s="25" t="s">
        <v>23</v>
      </c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</row>
    <row r="180" spans="1:16" x14ac:dyDescent="0.25">
      <c r="A180" s="127" t="s">
        <v>339</v>
      </c>
      <c r="B180" s="32"/>
      <c r="C180" s="25" t="s">
        <v>24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>
        <f>+SUM(D180:O180)</f>
        <v>0</v>
      </c>
    </row>
    <row r="181" spans="1:16" x14ac:dyDescent="0.25">
      <c r="A181" s="41" t="s">
        <v>150</v>
      </c>
      <c r="B181" s="32"/>
      <c r="C181" s="25" t="s">
        <v>25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>
        <f>+SUM(D181:O181)</f>
        <v>0</v>
      </c>
    </row>
    <row r="182" spans="1:16" x14ac:dyDescent="0.25">
      <c r="A182" s="41"/>
      <c r="B182" s="32"/>
      <c r="C182" s="25" t="s">
        <v>26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65">
        <f>+SUM(D182:O182)</f>
        <v>0</v>
      </c>
    </row>
    <row r="183" spans="1:16" x14ac:dyDescent="0.25">
      <c r="A183" s="41"/>
      <c r="B183" s="32"/>
      <c r="C183" s="25" t="s">
        <v>27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65">
        <f>+SUM(D183:O183)</f>
        <v>0</v>
      </c>
    </row>
    <row r="184" spans="1:16" ht="15" customHeight="1" x14ac:dyDescent="0.25">
      <c r="A184" s="33" t="s">
        <v>28</v>
      </c>
      <c r="B184" s="32"/>
      <c r="C184" s="35"/>
      <c r="D184" s="56" t="e">
        <f t="shared" ref="D184:P184" si="19">D177/D176*100</f>
        <v>#DIV/0!</v>
      </c>
      <c r="E184" s="57" t="e">
        <f t="shared" si="19"/>
        <v>#DIV/0!</v>
      </c>
      <c r="F184" s="57" t="e">
        <f t="shared" si="19"/>
        <v>#DIV/0!</v>
      </c>
      <c r="G184" s="57" t="e">
        <f t="shared" si="19"/>
        <v>#DIV/0!</v>
      </c>
      <c r="H184" s="57" t="e">
        <f t="shared" si="19"/>
        <v>#DIV/0!</v>
      </c>
      <c r="I184" s="57" t="e">
        <f t="shared" si="19"/>
        <v>#DIV/0!</v>
      </c>
      <c r="J184" s="57" t="e">
        <f t="shared" si="19"/>
        <v>#DIV/0!</v>
      </c>
      <c r="K184" s="57" t="e">
        <f t="shared" si="19"/>
        <v>#DIV/0!</v>
      </c>
      <c r="L184" s="57" t="e">
        <f t="shared" si="19"/>
        <v>#DIV/0!</v>
      </c>
      <c r="M184" s="57" t="e">
        <f t="shared" si="19"/>
        <v>#DIV/0!</v>
      </c>
      <c r="N184" s="57" t="e">
        <f t="shared" si="19"/>
        <v>#DIV/0!</v>
      </c>
      <c r="O184" s="57" t="e">
        <f t="shared" si="19"/>
        <v>#DIV/0!</v>
      </c>
      <c r="P184" s="57" t="e">
        <f t="shared" si="19"/>
        <v>#DIV/0!</v>
      </c>
    </row>
    <row r="185" spans="1:16" x14ac:dyDescent="0.25">
      <c r="A185" s="10" t="s">
        <v>151</v>
      </c>
      <c r="B185" s="32"/>
      <c r="C185" s="12" t="s">
        <v>18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4"/>
      <c r="N185" s="14"/>
      <c r="O185" s="13"/>
      <c r="P185" s="64">
        <f>+SUM(D185:O185)</f>
        <v>0</v>
      </c>
    </row>
    <row r="186" spans="1:16" x14ac:dyDescent="0.25">
      <c r="A186" s="37" t="s">
        <v>152</v>
      </c>
      <c r="B186" s="32"/>
      <c r="C186" s="16" t="s">
        <v>20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>
        <f>+SUM(D186:O186)</f>
        <v>0</v>
      </c>
    </row>
    <row r="187" spans="1:16" x14ac:dyDescent="0.25">
      <c r="A187" s="41"/>
      <c r="B187" s="32"/>
      <c r="C187" s="20" t="s">
        <v>21</v>
      </c>
      <c r="D187" s="21"/>
      <c r="E187" s="21"/>
      <c r="F187" s="21"/>
      <c r="G187" s="21"/>
      <c r="H187" s="21"/>
      <c r="I187" s="21"/>
      <c r="J187" s="21"/>
      <c r="K187" s="21"/>
      <c r="L187" s="22"/>
      <c r="M187" s="21"/>
      <c r="N187" s="21"/>
      <c r="O187" s="21"/>
      <c r="P187" s="65"/>
    </row>
    <row r="188" spans="1:16" x14ac:dyDescent="0.25">
      <c r="A188" s="24" t="s">
        <v>153</v>
      </c>
      <c r="B188" s="32"/>
      <c r="C188" s="25" t="s">
        <v>23</v>
      </c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</row>
    <row r="189" spans="1:16" x14ac:dyDescent="0.25">
      <c r="A189" s="127" t="s">
        <v>340</v>
      </c>
      <c r="B189" s="32"/>
      <c r="C189" s="25" t="s">
        <v>24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>
        <f>+SUM(D189:O189)</f>
        <v>0</v>
      </c>
    </row>
    <row r="190" spans="1:16" x14ac:dyDescent="0.25">
      <c r="A190" s="41" t="s">
        <v>154</v>
      </c>
      <c r="B190" s="32"/>
      <c r="C190" s="25" t="s">
        <v>25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>
        <f>+SUM(D190:O190)</f>
        <v>0</v>
      </c>
    </row>
    <row r="191" spans="1:16" x14ac:dyDescent="0.25">
      <c r="A191" s="41"/>
      <c r="B191" s="32"/>
      <c r="C191" s="25" t="s">
        <v>26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65">
        <f>+SUM(D191:O191)</f>
        <v>0</v>
      </c>
    </row>
    <row r="192" spans="1:16" x14ac:dyDescent="0.25">
      <c r="A192" s="41"/>
      <c r="B192" s="32"/>
      <c r="C192" s="25" t="s">
        <v>27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65">
        <f>+SUM(D192:O192)</f>
        <v>0</v>
      </c>
    </row>
    <row r="193" spans="1:16" ht="15" customHeight="1" x14ac:dyDescent="0.25">
      <c r="A193" s="33" t="s">
        <v>28</v>
      </c>
      <c r="B193" s="32"/>
      <c r="C193" s="35"/>
      <c r="D193" s="56" t="e">
        <f t="shared" ref="D193:P193" si="20">D186/D185*100</f>
        <v>#DIV/0!</v>
      </c>
      <c r="E193" s="57" t="e">
        <f t="shared" si="20"/>
        <v>#DIV/0!</v>
      </c>
      <c r="F193" s="57" t="e">
        <f t="shared" si="20"/>
        <v>#DIV/0!</v>
      </c>
      <c r="G193" s="57" t="e">
        <f t="shared" si="20"/>
        <v>#DIV/0!</v>
      </c>
      <c r="H193" s="57" t="e">
        <f t="shared" si="20"/>
        <v>#DIV/0!</v>
      </c>
      <c r="I193" s="57" t="e">
        <f t="shared" si="20"/>
        <v>#DIV/0!</v>
      </c>
      <c r="J193" s="57" t="e">
        <f t="shared" si="20"/>
        <v>#DIV/0!</v>
      </c>
      <c r="K193" s="57" t="e">
        <f t="shared" si="20"/>
        <v>#DIV/0!</v>
      </c>
      <c r="L193" s="57" t="e">
        <f t="shared" si="20"/>
        <v>#DIV/0!</v>
      </c>
      <c r="M193" s="57" t="e">
        <f t="shared" si="20"/>
        <v>#DIV/0!</v>
      </c>
      <c r="N193" s="57" t="e">
        <f t="shared" si="20"/>
        <v>#DIV/0!</v>
      </c>
      <c r="O193" s="57" t="e">
        <f t="shared" si="20"/>
        <v>#DIV/0!</v>
      </c>
      <c r="P193" s="57" t="e">
        <f t="shared" si="20"/>
        <v>#DIV/0!</v>
      </c>
    </row>
    <row r="194" spans="1:16" x14ac:dyDescent="0.25">
      <c r="A194" s="10" t="s">
        <v>155</v>
      </c>
      <c r="B194" s="32"/>
      <c r="C194" s="12" t="s">
        <v>18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4"/>
      <c r="N194" s="14"/>
      <c r="O194" s="13"/>
      <c r="P194" s="64">
        <f>+SUM(D194:O194)</f>
        <v>0</v>
      </c>
    </row>
    <row r="195" spans="1:16" x14ac:dyDescent="0.25">
      <c r="A195" s="37" t="s">
        <v>156</v>
      </c>
      <c r="B195" s="32"/>
      <c r="C195" s="16" t="s">
        <v>20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>
        <f>+SUM(D195:O195)</f>
        <v>0</v>
      </c>
    </row>
    <row r="196" spans="1:16" x14ac:dyDescent="0.25">
      <c r="A196" s="41"/>
      <c r="B196" s="32"/>
      <c r="C196" s="20" t="s">
        <v>21</v>
      </c>
      <c r="D196" s="21"/>
      <c r="E196" s="21"/>
      <c r="F196" s="21"/>
      <c r="G196" s="21"/>
      <c r="H196" s="21"/>
      <c r="I196" s="21"/>
      <c r="J196" s="21"/>
      <c r="K196" s="21"/>
      <c r="L196" s="22"/>
      <c r="M196" s="21"/>
      <c r="N196" s="21"/>
      <c r="O196" s="21"/>
      <c r="P196" s="65"/>
    </row>
    <row r="197" spans="1:16" x14ac:dyDescent="0.25">
      <c r="A197" s="24" t="s">
        <v>157</v>
      </c>
      <c r="B197" s="32"/>
      <c r="C197" s="25" t="s">
        <v>23</v>
      </c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</row>
    <row r="198" spans="1:16" x14ac:dyDescent="0.25">
      <c r="A198" s="127" t="s">
        <v>341</v>
      </c>
      <c r="B198" s="32"/>
      <c r="C198" s="25" t="s">
        <v>24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>
        <f>+SUM(D198:O198)</f>
        <v>0</v>
      </c>
    </row>
    <row r="199" spans="1:16" x14ac:dyDescent="0.25">
      <c r="A199" s="41" t="s">
        <v>158</v>
      </c>
      <c r="B199" s="32"/>
      <c r="C199" s="25" t="s">
        <v>25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>
        <f>+SUM(D199:O199)</f>
        <v>0</v>
      </c>
    </row>
    <row r="200" spans="1:16" x14ac:dyDescent="0.25">
      <c r="A200" s="41"/>
      <c r="B200" s="32"/>
      <c r="C200" s="25" t="s">
        <v>26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65">
        <f>+SUM(D200:O200)</f>
        <v>0</v>
      </c>
    </row>
    <row r="201" spans="1:16" x14ac:dyDescent="0.25">
      <c r="A201" s="41"/>
      <c r="B201" s="32"/>
      <c r="C201" s="25" t="s">
        <v>27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65">
        <f>+SUM(D201:O201)</f>
        <v>0</v>
      </c>
    </row>
    <row r="202" spans="1:16" ht="15" customHeight="1" x14ac:dyDescent="0.25">
      <c r="A202" s="33" t="s">
        <v>28</v>
      </c>
      <c r="B202" s="32"/>
      <c r="C202" s="35"/>
      <c r="D202" s="56" t="e">
        <f t="shared" ref="D202:P202" si="21">D195/D194*100</f>
        <v>#DIV/0!</v>
      </c>
      <c r="E202" s="57" t="e">
        <f t="shared" si="21"/>
        <v>#DIV/0!</v>
      </c>
      <c r="F202" s="57" t="e">
        <f t="shared" si="21"/>
        <v>#DIV/0!</v>
      </c>
      <c r="G202" s="57" t="e">
        <f t="shared" si="21"/>
        <v>#DIV/0!</v>
      </c>
      <c r="H202" s="57" t="e">
        <f t="shared" si="21"/>
        <v>#DIV/0!</v>
      </c>
      <c r="I202" s="57" t="e">
        <f t="shared" si="21"/>
        <v>#DIV/0!</v>
      </c>
      <c r="J202" s="57" t="e">
        <f t="shared" si="21"/>
        <v>#DIV/0!</v>
      </c>
      <c r="K202" s="57" t="e">
        <f t="shared" si="21"/>
        <v>#DIV/0!</v>
      </c>
      <c r="L202" s="57" t="e">
        <f t="shared" si="21"/>
        <v>#DIV/0!</v>
      </c>
      <c r="M202" s="57" t="e">
        <f t="shared" si="21"/>
        <v>#DIV/0!</v>
      </c>
      <c r="N202" s="57" t="e">
        <f t="shared" si="21"/>
        <v>#DIV/0!</v>
      </c>
      <c r="O202" s="57" t="e">
        <f t="shared" si="21"/>
        <v>#DIV/0!</v>
      </c>
      <c r="P202" s="57" t="e">
        <f t="shared" si="21"/>
        <v>#DIV/0!</v>
      </c>
    </row>
    <row r="203" spans="1:16" x14ac:dyDescent="0.25">
      <c r="A203" s="10" t="s">
        <v>159</v>
      </c>
      <c r="B203" s="32"/>
      <c r="C203" s="12" t="s">
        <v>18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4"/>
      <c r="N203" s="14"/>
      <c r="O203" s="13"/>
      <c r="P203" s="64">
        <f>+SUM(D203:O203)</f>
        <v>0</v>
      </c>
    </row>
    <row r="204" spans="1:16" x14ac:dyDescent="0.25">
      <c r="A204" s="37" t="s">
        <v>160</v>
      </c>
      <c r="B204" s="32"/>
      <c r="C204" s="16" t="s">
        <v>20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>
        <f>+SUM(D204:O204)</f>
        <v>0</v>
      </c>
    </row>
    <row r="205" spans="1:16" x14ac:dyDescent="0.25">
      <c r="A205" s="41"/>
      <c r="B205" s="32"/>
      <c r="C205" s="20" t="s">
        <v>21</v>
      </c>
      <c r="D205" s="21"/>
      <c r="E205" s="21"/>
      <c r="F205" s="21"/>
      <c r="G205" s="21"/>
      <c r="H205" s="21"/>
      <c r="I205" s="21"/>
      <c r="J205" s="21"/>
      <c r="K205" s="21"/>
      <c r="L205" s="22"/>
      <c r="M205" s="21"/>
      <c r="N205" s="21"/>
      <c r="O205" s="21"/>
      <c r="P205" s="65"/>
    </row>
    <row r="206" spans="1:16" x14ac:dyDescent="0.25">
      <c r="A206" s="24" t="s">
        <v>161</v>
      </c>
      <c r="B206" s="32"/>
      <c r="C206" s="25" t="s">
        <v>23</v>
      </c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</row>
    <row r="207" spans="1:16" x14ac:dyDescent="0.25">
      <c r="A207" s="127" t="s">
        <v>342</v>
      </c>
      <c r="B207" s="32"/>
      <c r="C207" s="25" t="s">
        <v>24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>
        <f>+SUM(D207:O207)</f>
        <v>0</v>
      </c>
    </row>
    <row r="208" spans="1:16" x14ac:dyDescent="0.25">
      <c r="A208" s="41" t="s">
        <v>162</v>
      </c>
      <c r="B208" s="32"/>
      <c r="C208" s="25" t="s">
        <v>25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>
        <f>+SUM(D208:O208)</f>
        <v>0</v>
      </c>
    </row>
    <row r="209" spans="1:16" x14ac:dyDescent="0.25">
      <c r="A209" s="41"/>
      <c r="B209" s="32"/>
      <c r="C209" s="25" t="s">
        <v>26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65">
        <f>+SUM(D209:O209)</f>
        <v>0</v>
      </c>
    </row>
    <row r="210" spans="1:16" x14ac:dyDescent="0.25">
      <c r="A210" s="41"/>
      <c r="B210" s="32"/>
      <c r="C210" s="25" t="s">
        <v>27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65">
        <f>+SUM(D210:O210)</f>
        <v>0</v>
      </c>
    </row>
    <row r="211" spans="1:16" ht="15" customHeight="1" x14ac:dyDescent="0.25">
      <c r="A211" s="33" t="s">
        <v>28</v>
      </c>
      <c r="B211" s="32"/>
      <c r="C211" s="35"/>
      <c r="D211" s="56" t="e">
        <f t="shared" ref="D211:P211" si="22">D204/D203*100</f>
        <v>#DIV/0!</v>
      </c>
      <c r="E211" s="57" t="e">
        <f t="shared" si="22"/>
        <v>#DIV/0!</v>
      </c>
      <c r="F211" s="57" t="e">
        <f t="shared" si="22"/>
        <v>#DIV/0!</v>
      </c>
      <c r="G211" s="57" t="e">
        <f t="shared" si="22"/>
        <v>#DIV/0!</v>
      </c>
      <c r="H211" s="57" t="e">
        <f t="shared" si="22"/>
        <v>#DIV/0!</v>
      </c>
      <c r="I211" s="57" t="e">
        <f t="shared" si="22"/>
        <v>#DIV/0!</v>
      </c>
      <c r="J211" s="57" t="e">
        <f t="shared" si="22"/>
        <v>#DIV/0!</v>
      </c>
      <c r="K211" s="57" t="e">
        <f t="shared" si="22"/>
        <v>#DIV/0!</v>
      </c>
      <c r="L211" s="57" t="e">
        <f t="shared" si="22"/>
        <v>#DIV/0!</v>
      </c>
      <c r="M211" s="57" t="e">
        <f t="shared" si="22"/>
        <v>#DIV/0!</v>
      </c>
      <c r="N211" s="57" t="e">
        <f t="shared" si="22"/>
        <v>#DIV/0!</v>
      </c>
      <c r="O211" s="57" t="e">
        <f t="shared" si="22"/>
        <v>#DIV/0!</v>
      </c>
      <c r="P211" s="57" t="e">
        <f t="shared" si="22"/>
        <v>#DIV/0!</v>
      </c>
    </row>
    <row r="212" spans="1:16" x14ac:dyDescent="0.25">
      <c r="A212" s="10" t="s">
        <v>163</v>
      </c>
      <c r="B212" s="32"/>
      <c r="C212" s="12" t="s">
        <v>18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4"/>
      <c r="N212" s="14"/>
      <c r="O212" s="13"/>
      <c r="P212" s="64">
        <f>+SUM(D212:O212)</f>
        <v>0</v>
      </c>
    </row>
    <row r="213" spans="1:16" x14ac:dyDescent="0.25">
      <c r="A213" s="37" t="s">
        <v>164</v>
      </c>
      <c r="B213" s="32"/>
      <c r="C213" s="16" t="s">
        <v>20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>
        <f>+SUM(D213:O213)</f>
        <v>0</v>
      </c>
    </row>
    <row r="214" spans="1:16" x14ac:dyDescent="0.25">
      <c r="A214" s="41"/>
      <c r="B214" s="32"/>
      <c r="C214" s="20" t="s">
        <v>21</v>
      </c>
      <c r="D214" s="21"/>
      <c r="E214" s="21"/>
      <c r="F214" s="21"/>
      <c r="G214" s="21"/>
      <c r="H214" s="21"/>
      <c r="I214" s="21"/>
      <c r="J214" s="21"/>
      <c r="K214" s="21"/>
      <c r="L214" s="22"/>
      <c r="M214" s="21"/>
      <c r="N214" s="21"/>
      <c r="O214" s="21"/>
      <c r="P214" s="65"/>
    </row>
    <row r="215" spans="1:16" x14ac:dyDescent="0.25">
      <c r="A215" s="24" t="s">
        <v>165</v>
      </c>
      <c r="B215" s="32"/>
      <c r="C215" s="25" t="s">
        <v>23</v>
      </c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</row>
    <row r="216" spans="1:16" x14ac:dyDescent="0.25">
      <c r="A216" s="127" t="s">
        <v>343</v>
      </c>
      <c r="B216" s="32"/>
      <c r="C216" s="25" t="s">
        <v>24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>
        <f>+SUM(D216:O216)</f>
        <v>0</v>
      </c>
    </row>
    <row r="217" spans="1:16" x14ac:dyDescent="0.25">
      <c r="A217" s="41" t="s">
        <v>166</v>
      </c>
      <c r="B217" s="32"/>
      <c r="C217" s="25" t="s">
        <v>25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>
        <f>+SUM(D217:O217)</f>
        <v>0</v>
      </c>
    </row>
    <row r="218" spans="1:16" x14ac:dyDescent="0.25">
      <c r="A218" s="41"/>
      <c r="B218" s="32"/>
      <c r="C218" s="25" t="s">
        <v>26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65">
        <f>+SUM(D218:O218)</f>
        <v>0</v>
      </c>
    </row>
    <row r="219" spans="1:16" x14ac:dyDescent="0.25">
      <c r="A219" s="41"/>
      <c r="B219" s="32"/>
      <c r="C219" s="25" t="s">
        <v>27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65">
        <f>+SUM(D219:O219)</f>
        <v>0</v>
      </c>
    </row>
    <row r="220" spans="1:16" ht="15" customHeight="1" x14ac:dyDescent="0.25">
      <c r="A220" s="33" t="s">
        <v>28</v>
      </c>
      <c r="B220" s="32"/>
      <c r="C220" s="35"/>
      <c r="D220" s="56" t="e">
        <f t="shared" ref="D220:P220" si="23">D213/D212*100</f>
        <v>#DIV/0!</v>
      </c>
      <c r="E220" s="57" t="e">
        <f t="shared" si="23"/>
        <v>#DIV/0!</v>
      </c>
      <c r="F220" s="57" t="e">
        <f t="shared" si="23"/>
        <v>#DIV/0!</v>
      </c>
      <c r="G220" s="57" t="e">
        <f t="shared" si="23"/>
        <v>#DIV/0!</v>
      </c>
      <c r="H220" s="57" t="e">
        <f t="shared" si="23"/>
        <v>#DIV/0!</v>
      </c>
      <c r="I220" s="57" t="e">
        <f t="shared" si="23"/>
        <v>#DIV/0!</v>
      </c>
      <c r="J220" s="57" t="e">
        <f t="shared" si="23"/>
        <v>#DIV/0!</v>
      </c>
      <c r="K220" s="57" t="e">
        <f t="shared" si="23"/>
        <v>#DIV/0!</v>
      </c>
      <c r="L220" s="57" t="e">
        <f t="shared" si="23"/>
        <v>#DIV/0!</v>
      </c>
      <c r="M220" s="57" t="e">
        <f t="shared" si="23"/>
        <v>#DIV/0!</v>
      </c>
      <c r="N220" s="57" t="e">
        <f t="shared" si="23"/>
        <v>#DIV/0!</v>
      </c>
      <c r="O220" s="57" t="e">
        <f t="shared" si="23"/>
        <v>#DIV/0!</v>
      </c>
      <c r="P220" s="57" t="e">
        <f t="shared" si="23"/>
        <v>#DIV/0!</v>
      </c>
    </row>
    <row r="221" spans="1:16" x14ac:dyDescent="0.25">
      <c r="A221" s="10" t="s">
        <v>167</v>
      </c>
      <c r="B221" s="32"/>
      <c r="C221" s="12" t="s">
        <v>18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4"/>
      <c r="N221" s="14"/>
      <c r="O221" s="13"/>
      <c r="P221" s="64">
        <f>+SUM(D221:O221)</f>
        <v>0</v>
      </c>
    </row>
    <row r="222" spans="1:16" x14ac:dyDescent="0.25">
      <c r="A222" s="37" t="s">
        <v>168</v>
      </c>
      <c r="B222" s="32"/>
      <c r="C222" s="16" t="s">
        <v>20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>
        <f>+SUM(D222:O222)</f>
        <v>0</v>
      </c>
    </row>
    <row r="223" spans="1:16" x14ac:dyDescent="0.25">
      <c r="A223" s="41"/>
      <c r="B223" s="32"/>
      <c r="C223" s="20" t="s">
        <v>21</v>
      </c>
      <c r="D223" s="21"/>
      <c r="E223" s="21"/>
      <c r="F223" s="21"/>
      <c r="G223" s="21"/>
      <c r="H223" s="21"/>
      <c r="I223" s="21"/>
      <c r="J223" s="21"/>
      <c r="K223" s="21"/>
      <c r="L223" s="22"/>
      <c r="M223" s="21"/>
      <c r="N223" s="21"/>
      <c r="O223" s="21"/>
      <c r="P223" s="65"/>
    </row>
    <row r="224" spans="1:16" x14ac:dyDescent="0.25">
      <c r="A224" s="24" t="s">
        <v>169</v>
      </c>
      <c r="B224" s="32"/>
      <c r="C224" s="25" t="s">
        <v>23</v>
      </c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</row>
    <row r="225" spans="1:16" x14ac:dyDescent="0.25">
      <c r="A225" s="127" t="s">
        <v>344</v>
      </c>
      <c r="B225" s="32"/>
      <c r="C225" s="25" t="s">
        <v>24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>
        <f>+SUM(D225:O225)</f>
        <v>0</v>
      </c>
    </row>
    <row r="226" spans="1:16" x14ac:dyDescent="0.25">
      <c r="A226" s="24" t="s">
        <v>170</v>
      </c>
      <c r="B226" s="32"/>
      <c r="C226" s="25" t="s">
        <v>25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>
        <f>+SUM(D226:O226)</f>
        <v>0</v>
      </c>
    </row>
    <row r="227" spans="1:16" x14ac:dyDescent="0.25">
      <c r="A227" s="41"/>
      <c r="B227" s="32"/>
      <c r="C227" s="25" t="s">
        <v>26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65">
        <f>+SUM(D227:O227)</f>
        <v>0</v>
      </c>
    </row>
    <row r="228" spans="1:16" x14ac:dyDescent="0.25">
      <c r="A228" s="41"/>
      <c r="B228" s="32"/>
      <c r="C228" s="25" t="s">
        <v>27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65">
        <f>+SUM(D228:O228)</f>
        <v>0</v>
      </c>
    </row>
    <row r="229" spans="1:16" ht="15" customHeight="1" x14ac:dyDescent="0.25">
      <c r="A229" s="33" t="s">
        <v>28</v>
      </c>
      <c r="B229" s="32"/>
      <c r="C229" s="35"/>
      <c r="D229" s="56" t="e">
        <f t="shared" ref="D229:P229" si="24">D222/D221*100</f>
        <v>#DIV/0!</v>
      </c>
      <c r="E229" s="57" t="e">
        <f t="shared" si="24"/>
        <v>#DIV/0!</v>
      </c>
      <c r="F229" s="57" t="e">
        <f t="shared" si="24"/>
        <v>#DIV/0!</v>
      </c>
      <c r="G229" s="57" t="e">
        <f t="shared" si="24"/>
        <v>#DIV/0!</v>
      </c>
      <c r="H229" s="57" t="e">
        <f t="shared" si="24"/>
        <v>#DIV/0!</v>
      </c>
      <c r="I229" s="57" t="e">
        <f t="shared" si="24"/>
        <v>#DIV/0!</v>
      </c>
      <c r="J229" s="57" t="e">
        <f t="shared" si="24"/>
        <v>#DIV/0!</v>
      </c>
      <c r="K229" s="57" t="e">
        <f t="shared" si="24"/>
        <v>#DIV/0!</v>
      </c>
      <c r="L229" s="57" t="e">
        <f t="shared" si="24"/>
        <v>#DIV/0!</v>
      </c>
      <c r="M229" s="57" t="e">
        <f t="shared" si="24"/>
        <v>#DIV/0!</v>
      </c>
      <c r="N229" s="57" t="e">
        <f t="shared" si="24"/>
        <v>#DIV/0!</v>
      </c>
      <c r="O229" s="57" t="e">
        <f t="shared" si="24"/>
        <v>#DIV/0!</v>
      </c>
      <c r="P229" s="57" t="e">
        <f t="shared" si="24"/>
        <v>#DIV/0!</v>
      </c>
    </row>
    <row r="230" spans="1:16" x14ac:dyDescent="0.25">
      <c r="A230" s="10" t="s">
        <v>171</v>
      </c>
      <c r="B230" s="32"/>
      <c r="C230" s="12" t="s">
        <v>18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14"/>
      <c r="O230" s="13"/>
      <c r="P230" s="59">
        <f>+SUM(D230:O230)</f>
        <v>0</v>
      </c>
    </row>
    <row r="231" spans="1:16" x14ac:dyDescent="0.25">
      <c r="A231" s="37" t="s">
        <v>172</v>
      </c>
      <c r="B231" s="32"/>
      <c r="C231" s="16" t="s">
        <v>20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8">
        <f>+SUM(D231:O231)</f>
        <v>0</v>
      </c>
    </row>
    <row r="232" spans="1:16" x14ac:dyDescent="0.25">
      <c r="A232" s="66"/>
      <c r="B232" s="32"/>
      <c r="C232" s="20" t="s">
        <v>21</v>
      </c>
      <c r="D232" s="21"/>
      <c r="E232" s="21"/>
      <c r="F232" s="21"/>
      <c r="G232" s="21"/>
      <c r="H232" s="21"/>
      <c r="I232" s="21"/>
      <c r="J232" s="21"/>
      <c r="K232" s="21"/>
      <c r="L232" s="22"/>
      <c r="M232" s="21"/>
      <c r="N232" s="21"/>
      <c r="O232" s="21"/>
      <c r="P232" s="18"/>
    </row>
    <row r="233" spans="1:16" x14ac:dyDescent="0.25">
      <c r="A233" s="24" t="s">
        <v>173</v>
      </c>
      <c r="B233" s="32"/>
      <c r="C233" s="25" t="s">
        <v>23</v>
      </c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70"/>
    </row>
    <row r="234" spans="1:16" x14ac:dyDescent="0.25">
      <c r="A234" s="24" t="s">
        <v>174</v>
      </c>
      <c r="B234" s="32"/>
      <c r="C234" s="25" t="s">
        <v>24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8">
        <f>+SUM(D234:O234)</f>
        <v>0</v>
      </c>
    </row>
    <row r="235" spans="1:16" x14ac:dyDescent="0.25">
      <c r="A235" s="41" t="s">
        <v>175</v>
      </c>
      <c r="B235" s="32"/>
      <c r="C235" s="25" t="s">
        <v>25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8">
        <f>+SUM(D235:O235)</f>
        <v>0</v>
      </c>
    </row>
    <row r="236" spans="1:16" x14ac:dyDescent="0.25">
      <c r="A236" s="126" t="s">
        <v>303</v>
      </c>
      <c r="B236" s="32"/>
      <c r="C236" s="25" t="s">
        <v>26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8"/>
    </row>
    <row r="237" spans="1:16" x14ac:dyDescent="0.25">
      <c r="A237" s="41"/>
      <c r="B237" s="32"/>
      <c r="C237" s="25" t="s">
        <v>27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28">
        <v>0</v>
      </c>
    </row>
    <row r="238" spans="1:16" ht="15" customHeight="1" x14ac:dyDescent="0.25">
      <c r="A238" s="33" t="s">
        <v>28</v>
      </c>
      <c r="B238" s="32"/>
      <c r="C238" s="35"/>
      <c r="D238" s="56" t="e">
        <f t="shared" ref="D238:P238" si="25">D231/D230*100</f>
        <v>#DIV/0!</v>
      </c>
      <c r="E238" s="57" t="e">
        <f t="shared" si="25"/>
        <v>#DIV/0!</v>
      </c>
      <c r="F238" s="57" t="e">
        <f t="shared" si="25"/>
        <v>#DIV/0!</v>
      </c>
      <c r="G238" s="57" t="e">
        <f t="shared" si="25"/>
        <v>#DIV/0!</v>
      </c>
      <c r="H238" s="57" t="e">
        <f t="shared" si="25"/>
        <v>#DIV/0!</v>
      </c>
      <c r="I238" s="57" t="e">
        <f t="shared" si="25"/>
        <v>#DIV/0!</v>
      </c>
      <c r="J238" s="57" t="e">
        <f t="shared" si="25"/>
        <v>#DIV/0!</v>
      </c>
      <c r="K238" s="57" t="e">
        <f t="shared" si="25"/>
        <v>#DIV/0!</v>
      </c>
      <c r="L238" s="57" t="e">
        <f t="shared" si="25"/>
        <v>#DIV/0!</v>
      </c>
      <c r="M238" s="57" t="e">
        <f t="shared" si="25"/>
        <v>#DIV/0!</v>
      </c>
      <c r="N238" s="57" t="e">
        <f t="shared" si="25"/>
        <v>#DIV/0!</v>
      </c>
      <c r="O238" s="57" t="e">
        <f t="shared" si="25"/>
        <v>#DIV/0!</v>
      </c>
      <c r="P238" s="57" t="e">
        <f t="shared" si="25"/>
        <v>#DIV/0!</v>
      </c>
    </row>
    <row r="239" spans="1:16" x14ac:dyDescent="0.25">
      <c r="A239" s="10" t="s">
        <v>176</v>
      </c>
      <c r="B239" s="32"/>
      <c r="C239" s="12" t="s">
        <v>18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4"/>
      <c r="N239" s="14"/>
      <c r="O239" s="13"/>
      <c r="P239" s="59">
        <f>+SUM(D239:O239)</f>
        <v>0</v>
      </c>
    </row>
    <row r="240" spans="1:16" x14ac:dyDescent="0.25">
      <c r="A240" s="37" t="s">
        <v>177</v>
      </c>
      <c r="B240" s="32"/>
      <c r="C240" s="16" t="s">
        <v>20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8">
        <f>+SUM(D240:O240)</f>
        <v>0</v>
      </c>
    </row>
    <row r="241" spans="1:16" x14ac:dyDescent="0.25">
      <c r="A241" s="66"/>
      <c r="B241" s="32"/>
      <c r="C241" s="20" t="s">
        <v>21</v>
      </c>
      <c r="D241" s="21"/>
      <c r="E241" s="21"/>
      <c r="F241" s="21"/>
      <c r="G241" s="21"/>
      <c r="H241" s="21"/>
      <c r="I241" s="21"/>
      <c r="J241" s="21"/>
      <c r="K241" s="21"/>
      <c r="L241" s="22"/>
      <c r="M241" s="21"/>
      <c r="N241" s="21"/>
      <c r="O241" s="21"/>
      <c r="P241" s="18"/>
    </row>
    <row r="242" spans="1:16" x14ac:dyDescent="0.25">
      <c r="A242" s="24" t="s">
        <v>178</v>
      </c>
      <c r="B242" s="32"/>
      <c r="C242" s="25" t="s">
        <v>23</v>
      </c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70"/>
    </row>
    <row r="243" spans="1:16" x14ac:dyDescent="0.25">
      <c r="A243" s="24" t="s">
        <v>179</v>
      </c>
      <c r="B243" s="32"/>
      <c r="C243" s="25" t="s">
        <v>24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8">
        <f>+SUM(D243:O243)</f>
        <v>0</v>
      </c>
    </row>
    <row r="244" spans="1:16" x14ac:dyDescent="0.25">
      <c r="A244" s="41" t="s">
        <v>180</v>
      </c>
      <c r="B244" s="32"/>
      <c r="C244" s="25" t="s">
        <v>25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8">
        <f>+SUM(D244:O244)</f>
        <v>0</v>
      </c>
    </row>
    <row r="245" spans="1:16" x14ac:dyDescent="0.25">
      <c r="A245" s="126" t="s">
        <v>303</v>
      </c>
      <c r="B245" s="32"/>
      <c r="C245" s="25" t="s">
        <v>26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8"/>
    </row>
    <row r="246" spans="1:16" x14ac:dyDescent="0.25">
      <c r="A246" s="41"/>
      <c r="B246" s="32"/>
      <c r="C246" s="25" t="s">
        <v>27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28">
        <v>0</v>
      </c>
    </row>
    <row r="247" spans="1:16" ht="15" customHeight="1" x14ac:dyDescent="0.25">
      <c r="A247" s="33" t="s">
        <v>28</v>
      </c>
      <c r="B247" s="32"/>
      <c r="C247" s="35"/>
      <c r="D247" s="56" t="e">
        <f t="shared" ref="D247:P247" si="26">D240/D239*100</f>
        <v>#DIV/0!</v>
      </c>
      <c r="E247" s="57" t="e">
        <f t="shared" si="26"/>
        <v>#DIV/0!</v>
      </c>
      <c r="F247" s="57" t="e">
        <f t="shared" si="26"/>
        <v>#DIV/0!</v>
      </c>
      <c r="G247" s="57" t="e">
        <f t="shared" si="26"/>
        <v>#DIV/0!</v>
      </c>
      <c r="H247" s="57" t="e">
        <f t="shared" si="26"/>
        <v>#DIV/0!</v>
      </c>
      <c r="I247" s="57" t="e">
        <f t="shared" si="26"/>
        <v>#DIV/0!</v>
      </c>
      <c r="J247" s="57" t="e">
        <f t="shared" si="26"/>
        <v>#DIV/0!</v>
      </c>
      <c r="K247" s="57" t="e">
        <f t="shared" si="26"/>
        <v>#DIV/0!</v>
      </c>
      <c r="L247" s="57" t="e">
        <f t="shared" si="26"/>
        <v>#DIV/0!</v>
      </c>
      <c r="M247" s="57" t="e">
        <f t="shared" si="26"/>
        <v>#DIV/0!</v>
      </c>
      <c r="N247" s="57" t="e">
        <f t="shared" si="26"/>
        <v>#DIV/0!</v>
      </c>
      <c r="O247" s="57" t="e">
        <f t="shared" si="26"/>
        <v>#DIV/0!</v>
      </c>
      <c r="P247" s="57" t="e">
        <f t="shared" si="26"/>
        <v>#DIV/0!</v>
      </c>
    </row>
    <row r="248" spans="1:16" x14ac:dyDescent="0.25">
      <c r="A248" s="10" t="s">
        <v>181</v>
      </c>
      <c r="B248" s="32"/>
      <c r="C248" s="12" t="s">
        <v>18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4"/>
      <c r="N248" s="14"/>
      <c r="O248" s="13"/>
      <c r="P248" s="59">
        <f>+SUM(D248:O248)</f>
        <v>0</v>
      </c>
    </row>
    <row r="249" spans="1:16" x14ac:dyDescent="0.25">
      <c r="A249" s="37" t="s">
        <v>182</v>
      </c>
      <c r="B249" s="32"/>
      <c r="C249" s="16" t="s">
        <v>20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8">
        <f>+SUM(D249:O249)</f>
        <v>0</v>
      </c>
    </row>
    <row r="250" spans="1:16" x14ac:dyDescent="0.25">
      <c r="A250" s="66"/>
      <c r="B250" s="32"/>
      <c r="C250" s="20" t="s">
        <v>21</v>
      </c>
      <c r="D250" s="21"/>
      <c r="E250" s="21"/>
      <c r="F250" s="21"/>
      <c r="G250" s="21"/>
      <c r="H250" s="21"/>
      <c r="I250" s="21"/>
      <c r="J250" s="21"/>
      <c r="K250" s="21"/>
      <c r="L250" s="22"/>
      <c r="M250" s="21"/>
      <c r="N250" s="21"/>
      <c r="O250" s="21"/>
      <c r="P250" s="18"/>
    </row>
    <row r="251" spans="1:16" x14ac:dyDescent="0.25">
      <c r="A251" s="24" t="s">
        <v>183</v>
      </c>
      <c r="B251" s="32"/>
      <c r="C251" s="25" t="s">
        <v>23</v>
      </c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70"/>
    </row>
    <row r="252" spans="1:16" x14ac:dyDescent="0.25">
      <c r="A252" s="127" t="s">
        <v>345</v>
      </c>
      <c r="B252" s="32"/>
      <c r="C252" s="25" t="s">
        <v>24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8">
        <f>+SUM(D252:O252)</f>
        <v>0</v>
      </c>
    </row>
    <row r="253" spans="1:16" x14ac:dyDescent="0.25">
      <c r="A253" s="41" t="s">
        <v>184</v>
      </c>
      <c r="B253" s="32"/>
      <c r="C253" s="25" t="s">
        <v>25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8">
        <f>+SUM(D253:O253)</f>
        <v>0</v>
      </c>
    </row>
    <row r="254" spans="1:16" x14ac:dyDescent="0.25">
      <c r="A254" s="41"/>
      <c r="B254" s="32"/>
      <c r="C254" s="25" t="s">
        <v>26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8"/>
    </row>
    <row r="255" spans="1:16" x14ac:dyDescent="0.25">
      <c r="A255" s="41"/>
      <c r="B255" s="32"/>
      <c r="C255" s="25" t="s">
        <v>27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28">
        <v>0</v>
      </c>
    </row>
    <row r="256" spans="1:16" ht="15" customHeight="1" x14ac:dyDescent="0.25">
      <c r="A256" s="33" t="s">
        <v>28</v>
      </c>
      <c r="B256" s="32"/>
      <c r="C256" s="35"/>
      <c r="D256" s="56" t="e">
        <f t="shared" ref="D256:P256" si="27">D249/D248*100</f>
        <v>#DIV/0!</v>
      </c>
      <c r="E256" s="57" t="e">
        <f t="shared" si="27"/>
        <v>#DIV/0!</v>
      </c>
      <c r="F256" s="57" t="e">
        <f t="shared" si="27"/>
        <v>#DIV/0!</v>
      </c>
      <c r="G256" s="57" t="e">
        <f t="shared" si="27"/>
        <v>#DIV/0!</v>
      </c>
      <c r="H256" s="57" t="e">
        <f t="shared" si="27"/>
        <v>#DIV/0!</v>
      </c>
      <c r="I256" s="57" t="e">
        <f t="shared" si="27"/>
        <v>#DIV/0!</v>
      </c>
      <c r="J256" s="57" t="e">
        <f t="shared" si="27"/>
        <v>#DIV/0!</v>
      </c>
      <c r="K256" s="57" t="e">
        <f t="shared" si="27"/>
        <v>#DIV/0!</v>
      </c>
      <c r="L256" s="57" t="e">
        <f t="shared" si="27"/>
        <v>#DIV/0!</v>
      </c>
      <c r="M256" s="57" t="e">
        <f t="shared" si="27"/>
        <v>#DIV/0!</v>
      </c>
      <c r="N256" s="57" t="e">
        <f t="shared" si="27"/>
        <v>#DIV/0!</v>
      </c>
      <c r="O256" s="57" t="e">
        <f t="shared" si="27"/>
        <v>#DIV/0!</v>
      </c>
      <c r="P256" s="57" t="e">
        <f t="shared" si="27"/>
        <v>#DIV/0!</v>
      </c>
    </row>
    <row r="257" spans="1:16" x14ac:dyDescent="0.25">
      <c r="A257" s="10" t="s">
        <v>185</v>
      </c>
      <c r="B257" s="32"/>
      <c r="C257" s="12" t="s">
        <v>18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4"/>
      <c r="N257" s="14"/>
      <c r="O257" s="13"/>
      <c r="P257" s="59">
        <f>+SUM(D257:O257)</f>
        <v>0</v>
      </c>
    </row>
    <row r="258" spans="1:16" x14ac:dyDescent="0.25">
      <c r="A258" s="37" t="s">
        <v>186</v>
      </c>
      <c r="B258" s="32"/>
      <c r="C258" s="16" t="s">
        <v>20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8">
        <f>+SUM(D258:O258)</f>
        <v>0</v>
      </c>
    </row>
    <row r="259" spans="1:16" x14ac:dyDescent="0.25">
      <c r="A259" s="66"/>
      <c r="B259" s="32"/>
      <c r="C259" s="20" t="s">
        <v>21</v>
      </c>
      <c r="D259" s="21"/>
      <c r="E259" s="26"/>
      <c r="F259" s="21"/>
      <c r="G259" s="21"/>
      <c r="H259" s="21"/>
      <c r="I259" s="21"/>
      <c r="J259" s="21"/>
      <c r="K259" s="21"/>
      <c r="L259" s="22"/>
      <c r="M259" s="21"/>
      <c r="N259" s="21"/>
      <c r="O259" s="21"/>
      <c r="P259" s="18"/>
    </row>
    <row r="260" spans="1:16" x14ac:dyDescent="0.25">
      <c r="A260" s="24" t="s">
        <v>187</v>
      </c>
      <c r="B260" s="32"/>
      <c r="C260" s="25" t="s">
        <v>23</v>
      </c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70"/>
    </row>
    <row r="261" spans="1:16" x14ac:dyDescent="0.25">
      <c r="A261" s="127" t="s">
        <v>346</v>
      </c>
      <c r="B261" s="32"/>
      <c r="C261" s="25" t="s">
        <v>24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8">
        <f>+SUM(D261:O261)</f>
        <v>0</v>
      </c>
    </row>
    <row r="262" spans="1:16" x14ac:dyDescent="0.25">
      <c r="A262" s="41"/>
      <c r="B262" s="32"/>
      <c r="C262" s="25" t="s">
        <v>25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8">
        <f>+SUM(D262:O262)</f>
        <v>0</v>
      </c>
    </row>
    <row r="263" spans="1:16" x14ac:dyDescent="0.25">
      <c r="A263" s="41"/>
      <c r="B263" s="32"/>
      <c r="C263" s="25" t="s">
        <v>26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8"/>
    </row>
    <row r="264" spans="1:16" x14ac:dyDescent="0.25">
      <c r="A264" s="41"/>
      <c r="B264" s="32"/>
      <c r="C264" s="25" t="s">
        <v>27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28">
        <v>0</v>
      </c>
    </row>
    <row r="265" spans="1:16" ht="15" customHeight="1" x14ac:dyDescent="0.25">
      <c r="A265" s="33" t="s">
        <v>28</v>
      </c>
      <c r="B265" s="32"/>
      <c r="C265" s="35"/>
      <c r="D265" s="56" t="e">
        <f t="shared" ref="D265:P265" si="28">D258/D257*100</f>
        <v>#DIV/0!</v>
      </c>
      <c r="E265" s="57" t="e">
        <f t="shared" si="28"/>
        <v>#DIV/0!</v>
      </c>
      <c r="F265" s="57" t="e">
        <f t="shared" si="28"/>
        <v>#DIV/0!</v>
      </c>
      <c r="G265" s="57" t="e">
        <f t="shared" si="28"/>
        <v>#DIV/0!</v>
      </c>
      <c r="H265" s="57" t="e">
        <f t="shared" si="28"/>
        <v>#DIV/0!</v>
      </c>
      <c r="I265" s="57" t="e">
        <f t="shared" si="28"/>
        <v>#DIV/0!</v>
      </c>
      <c r="J265" s="57" t="e">
        <f t="shared" si="28"/>
        <v>#DIV/0!</v>
      </c>
      <c r="K265" s="57" t="e">
        <f t="shared" si="28"/>
        <v>#DIV/0!</v>
      </c>
      <c r="L265" s="57" t="e">
        <f t="shared" si="28"/>
        <v>#DIV/0!</v>
      </c>
      <c r="M265" s="57" t="e">
        <f t="shared" si="28"/>
        <v>#DIV/0!</v>
      </c>
      <c r="N265" s="57" t="e">
        <f t="shared" si="28"/>
        <v>#DIV/0!</v>
      </c>
      <c r="O265" s="57" t="e">
        <f t="shared" si="28"/>
        <v>#DIV/0!</v>
      </c>
      <c r="P265" s="57" t="e">
        <f t="shared" si="28"/>
        <v>#DIV/0!</v>
      </c>
    </row>
    <row r="266" spans="1:16" x14ac:dyDescent="0.25">
      <c r="A266" s="10" t="s">
        <v>188</v>
      </c>
      <c r="B266" s="32"/>
      <c r="C266" s="12" t="s">
        <v>18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4"/>
      <c r="N266" s="14"/>
      <c r="O266" s="13"/>
      <c r="P266" s="59">
        <f>+SUM(D266:O266)</f>
        <v>0</v>
      </c>
    </row>
    <row r="267" spans="1:16" x14ac:dyDescent="0.25">
      <c r="A267" s="37" t="s">
        <v>189</v>
      </c>
      <c r="B267" s="32"/>
      <c r="C267" s="16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8">
        <f>+SUM(D267:O267)</f>
        <v>0</v>
      </c>
    </row>
    <row r="268" spans="1:16" x14ac:dyDescent="0.25">
      <c r="A268" s="66"/>
      <c r="B268" s="32"/>
      <c r="C268" s="20" t="s">
        <v>21</v>
      </c>
      <c r="D268" s="21"/>
      <c r="E268" s="21"/>
      <c r="F268" s="21"/>
      <c r="G268" s="21"/>
      <c r="H268" s="21"/>
      <c r="I268" s="21"/>
      <c r="J268" s="21"/>
      <c r="K268" s="21"/>
      <c r="L268" s="22"/>
      <c r="M268" s="21"/>
      <c r="N268" s="21"/>
      <c r="O268" s="21"/>
      <c r="P268" s="18"/>
    </row>
    <row r="269" spans="1:16" x14ac:dyDescent="0.25">
      <c r="A269" s="41" t="s">
        <v>190</v>
      </c>
      <c r="B269" s="32"/>
      <c r="C269" s="25" t="s">
        <v>23</v>
      </c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70"/>
    </row>
    <row r="270" spans="1:16" x14ac:dyDescent="0.25">
      <c r="A270" s="127" t="s">
        <v>347</v>
      </c>
      <c r="B270" s="32"/>
      <c r="C270" s="25" t="s">
        <v>24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8">
        <f>+SUM(D270:O270)</f>
        <v>0</v>
      </c>
    </row>
    <row r="271" spans="1:16" x14ac:dyDescent="0.25">
      <c r="A271" s="41" t="s">
        <v>191</v>
      </c>
      <c r="B271" s="32"/>
      <c r="C271" s="25" t="s">
        <v>25</v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8">
        <f>+SUM(D271:O271)</f>
        <v>0</v>
      </c>
    </row>
    <row r="272" spans="1:16" x14ac:dyDescent="0.25">
      <c r="A272" s="41"/>
      <c r="B272" s="32"/>
      <c r="C272" s="25" t="s">
        <v>26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8"/>
    </row>
    <row r="273" spans="1:16" x14ac:dyDescent="0.25">
      <c r="A273" s="41"/>
      <c r="B273" s="32"/>
      <c r="C273" s="25" t="s">
        <v>27</v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28">
        <v>0</v>
      </c>
    </row>
    <row r="274" spans="1:16" ht="15" customHeight="1" x14ac:dyDescent="0.25">
      <c r="A274" s="33" t="s">
        <v>28</v>
      </c>
      <c r="B274" s="32"/>
      <c r="C274" s="35"/>
      <c r="D274" s="56" t="e">
        <f t="shared" ref="D274:P274" si="29">D267/D266*100</f>
        <v>#DIV/0!</v>
      </c>
      <c r="E274" s="57" t="e">
        <f t="shared" si="29"/>
        <v>#DIV/0!</v>
      </c>
      <c r="F274" s="57" t="e">
        <f t="shared" si="29"/>
        <v>#DIV/0!</v>
      </c>
      <c r="G274" s="57" t="e">
        <f t="shared" si="29"/>
        <v>#DIV/0!</v>
      </c>
      <c r="H274" s="57" t="e">
        <f t="shared" si="29"/>
        <v>#DIV/0!</v>
      </c>
      <c r="I274" s="57" t="e">
        <f t="shared" si="29"/>
        <v>#DIV/0!</v>
      </c>
      <c r="J274" s="57" t="e">
        <f t="shared" si="29"/>
        <v>#DIV/0!</v>
      </c>
      <c r="K274" s="57" t="e">
        <f t="shared" si="29"/>
        <v>#DIV/0!</v>
      </c>
      <c r="L274" s="57" t="e">
        <f t="shared" si="29"/>
        <v>#DIV/0!</v>
      </c>
      <c r="M274" s="57" t="e">
        <f t="shared" si="29"/>
        <v>#DIV/0!</v>
      </c>
      <c r="N274" s="57" t="e">
        <f t="shared" si="29"/>
        <v>#DIV/0!</v>
      </c>
      <c r="O274" s="57" t="e">
        <f t="shared" si="29"/>
        <v>#DIV/0!</v>
      </c>
      <c r="P274" s="57" t="e">
        <f t="shared" si="29"/>
        <v>#DIV/0!</v>
      </c>
    </row>
    <row r="275" spans="1:16" x14ac:dyDescent="0.25">
      <c r="A275" s="10" t="s">
        <v>192</v>
      </c>
      <c r="B275" s="32"/>
      <c r="C275" s="12" t="s">
        <v>18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4"/>
      <c r="N275" s="14"/>
      <c r="O275" s="13"/>
      <c r="P275" s="59">
        <f>+SUM(D275:O275)</f>
        <v>0</v>
      </c>
    </row>
    <row r="276" spans="1:16" x14ac:dyDescent="0.25">
      <c r="A276" s="37" t="s">
        <v>193</v>
      </c>
      <c r="B276" s="32"/>
      <c r="C276" s="16" t="s">
        <v>20</v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8">
        <f>+SUM(D276:O276)</f>
        <v>0</v>
      </c>
    </row>
    <row r="277" spans="1:16" x14ac:dyDescent="0.25">
      <c r="A277" s="66"/>
      <c r="B277" s="32"/>
      <c r="C277" s="20" t="s">
        <v>21</v>
      </c>
      <c r="D277" s="21"/>
      <c r="E277" s="21"/>
      <c r="F277" s="21"/>
      <c r="G277" s="21"/>
      <c r="H277" s="21"/>
      <c r="I277" s="21"/>
      <c r="J277" s="21"/>
      <c r="K277" s="21"/>
      <c r="L277" s="22"/>
      <c r="M277" s="21"/>
      <c r="N277" s="21"/>
      <c r="O277" s="21"/>
      <c r="P277" s="18"/>
    </row>
    <row r="278" spans="1:16" x14ac:dyDescent="0.25">
      <c r="A278" s="41" t="s">
        <v>194</v>
      </c>
      <c r="B278" s="32"/>
      <c r="C278" s="25" t="s">
        <v>23</v>
      </c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70"/>
    </row>
    <row r="279" spans="1:16" x14ac:dyDescent="0.25">
      <c r="A279" s="24" t="s">
        <v>195</v>
      </c>
      <c r="B279" s="32"/>
      <c r="C279" s="25" t="s">
        <v>24</v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8">
        <f>+SUM(D279:O279)</f>
        <v>0</v>
      </c>
    </row>
    <row r="280" spans="1:16" x14ac:dyDescent="0.25">
      <c r="A280" s="41" t="s">
        <v>196</v>
      </c>
      <c r="B280" s="32"/>
      <c r="C280" s="25" t="s">
        <v>25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8">
        <f>+SUM(D280:O280)</f>
        <v>0</v>
      </c>
    </row>
    <row r="281" spans="1:16" x14ac:dyDescent="0.25">
      <c r="A281" s="126" t="s">
        <v>303</v>
      </c>
      <c r="B281" s="32"/>
      <c r="C281" s="25" t="s">
        <v>26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8"/>
    </row>
    <row r="282" spans="1:16" x14ac:dyDescent="0.25">
      <c r="A282" s="41"/>
      <c r="B282" s="32"/>
      <c r="C282" s="25" t="s">
        <v>27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28">
        <v>0</v>
      </c>
    </row>
    <row r="283" spans="1:16" ht="15" customHeight="1" x14ac:dyDescent="0.25">
      <c r="A283" s="33" t="s">
        <v>28</v>
      </c>
      <c r="B283" s="32"/>
      <c r="C283" s="35"/>
      <c r="D283" s="56" t="e">
        <f t="shared" ref="D283:P283" si="30">D276/D275*100</f>
        <v>#DIV/0!</v>
      </c>
      <c r="E283" s="57" t="e">
        <f t="shared" si="30"/>
        <v>#DIV/0!</v>
      </c>
      <c r="F283" s="57" t="e">
        <f t="shared" si="30"/>
        <v>#DIV/0!</v>
      </c>
      <c r="G283" s="57" t="e">
        <f t="shared" si="30"/>
        <v>#DIV/0!</v>
      </c>
      <c r="H283" s="57" t="e">
        <f t="shared" si="30"/>
        <v>#DIV/0!</v>
      </c>
      <c r="I283" s="57" t="e">
        <f t="shared" si="30"/>
        <v>#DIV/0!</v>
      </c>
      <c r="J283" s="57" t="e">
        <f t="shared" si="30"/>
        <v>#DIV/0!</v>
      </c>
      <c r="K283" s="57" t="e">
        <f t="shared" si="30"/>
        <v>#DIV/0!</v>
      </c>
      <c r="L283" s="57" t="e">
        <f t="shared" si="30"/>
        <v>#DIV/0!</v>
      </c>
      <c r="M283" s="57" t="e">
        <f t="shared" si="30"/>
        <v>#DIV/0!</v>
      </c>
      <c r="N283" s="57" t="e">
        <f t="shared" si="30"/>
        <v>#DIV/0!</v>
      </c>
      <c r="O283" s="57" t="e">
        <f t="shared" si="30"/>
        <v>#DIV/0!</v>
      </c>
      <c r="P283" s="57" t="e">
        <f t="shared" si="30"/>
        <v>#DIV/0!</v>
      </c>
    </row>
    <row r="284" spans="1:16" x14ac:dyDescent="0.25">
      <c r="A284" s="10" t="s">
        <v>197</v>
      </c>
      <c r="B284" s="32"/>
      <c r="C284" s="12" t="s">
        <v>18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4"/>
      <c r="N284" s="14"/>
      <c r="O284" s="13"/>
      <c r="P284" s="59">
        <f>+SUM(D284:O284)</f>
        <v>0</v>
      </c>
    </row>
    <row r="285" spans="1:16" x14ac:dyDescent="0.25">
      <c r="A285" s="37" t="s">
        <v>198</v>
      </c>
      <c r="B285" s="32"/>
      <c r="C285" s="16" t="s">
        <v>20</v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8">
        <f>+SUM(D285:O285)</f>
        <v>0</v>
      </c>
    </row>
    <row r="286" spans="1:16" x14ac:dyDescent="0.25">
      <c r="A286" s="66"/>
      <c r="B286" s="32"/>
      <c r="C286" s="20" t="s">
        <v>21</v>
      </c>
      <c r="D286" s="21"/>
      <c r="E286" s="21"/>
      <c r="F286" s="21"/>
      <c r="G286" s="21"/>
      <c r="H286" s="21"/>
      <c r="I286" s="21"/>
      <c r="J286" s="21"/>
      <c r="K286" s="21"/>
      <c r="L286" s="22"/>
      <c r="M286" s="21"/>
      <c r="N286" s="21"/>
      <c r="O286" s="21"/>
      <c r="P286" s="18"/>
    </row>
    <row r="287" spans="1:16" x14ac:dyDescent="0.25">
      <c r="A287" s="41" t="s">
        <v>199</v>
      </c>
      <c r="B287" s="32"/>
      <c r="C287" s="25" t="s">
        <v>23</v>
      </c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70"/>
    </row>
    <row r="288" spans="1:16" x14ac:dyDescent="0.25">
      <c r="A288" s="127" t="s">
        <v>348</v>
      </c>
      <c r="B288" s="32"/>
      <c r="C288" s="25" t="s">
        <v>24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8">
        <f>+SUM(D288:O288)</f>
        <v>0</v>
      </c>
    </row>
    <row r="289" spans="1:16" x14ac:dyDescent="0.25">
      <c r="A289" s="41"/>
      <c r="B289" s="32"/>
      <c r="C289" s="25" t="s">
        <v>25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8">
        <f>+SUM(D289:O289)</f>
        <v>0</v>
      </c>
    </row>
    <row r="290" spans="1:16" x14ac:dyDescent="0.25">
      <c r="A290" s="41"/>
      <c r="B290" s="32"/>
      <c r="C290" s="25" t="s">
        <v>26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8"/>
    </row>
    <row r="291" spans="1:16" x14ac:dyDescent="0.25">
      <c r="A291" s="41"/>
      <c r="B291" s="32"/>
      <c r="C291" s="25" t="s">
        <v>27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28">
        <v>0</v>
      </c>
    </row>
    <row r="292" spans="1:16" ht="15" customHeight="1" x14ac:dyDescent="0.25">
      <c r="A292" s="33" t="s">
        <v>28</v>
      </c>
      <c r="B292" s="32"/>
      <c r="C292" s="35"/>
      <c r="D292" s="56" t="e">
        <f t="shared" ref="D292:P292" si="31">D285/D284*100</f>
        <v>#DIV/0!</v>
      </c>
      <c r="E292" s="57" t="e">
        <f t="shared" si="31"/>
        <v>#DIV/0!</v>
      </c>
      <c r="F292" s="57" t="e">
        <f t="shared" si="31"/>
        <v>#DIV/0!</v>
      </c>
      <c r="G292" s="57" t="e">
        <f t="shared" si="31"/>
        <v>#DIV/0!</v>
      </c>
      <c r="H292" s="57" t="e">
        <f t="shared" si="31"/>
        <v>#DIV/0!</v>
      </c>
      <c r="I292" s="57" t="e">
        <f t="shared" si="31"/>
        <v>#DIV/0!</v>
      </c>
      <c r="J292" s="57" t="e">
        <f t="shared" si="31"/>
        <v>#DIV/0!</v>
      </c>
      <c r="K292" s="57" t="e">
        <f t="shared" si="31"/>
        <v>#DIV/0!</v>
      </c>
      <c r="L292" s="57" t="e">
        <f t="shared" si="31"/>
        <v>#DIV/0!</v>
      </c>
      <c r="M292" s="57" t="e">
        <f t="shared" si="31"/>
        <v>#DIV/0!</v>
      </c>
      <c r="N292" s="57" t="e">
        <f t="shared" si="31"/>
        <v>#DIV/0!</v>
      </c>
      <c r="O292" s="57" t="e">
        <f t="shared" si="31"/>
        <v>#DIV/0!</v>
      </c>
      <c r="P292" s="57" t="e">
        <f t="shared" si="31"/>
        <v>#DIV/0!</v>
      </c>
    </row>
    <row r="293" spans="1:16" x14ac:dyDescent="0.25">
      <c r="A293" s="10" t="s">
        <v>200</v>
      </c>
      <c r="B293" s="32"/>
      <c r="C293" s="12" t="s">
        <v>18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4"/>
      <c r="N293" s="14"/>
      <c r="O293" s="13"/>
      <c r="P293" s="59">
        <f>+SUM(D293:O293)</f>
        <v>0</v>
      </c>
    </row>
    <row r="294" spans="1:16" x14ac:dyDescent="0.25">
      <c r="A294" s="37" t="s">
        <v>201</v>
      </c>
      <c r="B294" s="32"/>
      <c r="C294" s="16" t="s">
        <v>20</v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8">
        <f>+SUM(D294:O294)</f>
        <v>0</v>
      </c>
    </row>
    <row r="295" spans="1:16" x14ac:dyDescent="0.25">
      <c r="A295" s="66"/>
      <c r="B295" s="32"/>
      <c r="C295" s="20" t="s">
        <v>21</v>
      </c>
      <c r="D295" s="21"/>
      <c r="E295" s="21"/>
      <c r="F295" s="21"/>
      <c r="G295" s="21"/>
      <c r="H295" s="21"/>
      <c r="I295" s="21"/>
      <c r="J295" s="21"/>
      <c r="K295" s="21"/>
      <c r="L295" s="22"/>
      <c r="M295" s="21"/>
      <c r="N295" s="21"/>
      <c r="O295" s="21"/>
      <c r="P295" s="18"/>
    </row>
    <row r="296" spans="1:16" x14ac:dyDescent="0.25">
      <c r="A296" s="41" t="s">
        <v>202</v>
      </c>
      <c r="B296" s="32"/>
      <c r="C296" s="25" t="s">
        <v>23</v>
      </c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70"/>
    </row>
    <row r="297" spans="1:16" x14ac:dyDescent="0.25">
      <c r="A297" s="127" t="s">
        <v>349</v>
      </c>
      <c r="B297" s="32"/>
      <c r="C297" s="25" t="s">
        <v>24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8">
        <f>+SUM(D297:O297)</f>
        <v>0</v>
      </c>
    </row>
    <row r="298" spans="1:16" x14ac:dyDescent="0.25">
      <c r="A298" s="126" t="s">
        <v>203</v>
      </c>
      <c r="B298" s="32"/>
      <c r="C298" s="25" t="s">
        <v>25</v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8">
        <f>+SUM(D298:O298)</f>
        <v>0</v>
      </c>
    </row>
    <row r="299" spans="1:16" x14ac:dyDescent="0.25">
      <c r="A299" s="41"/>
      <c r="B299" s="32"/>
      <c r="C299" s="25" t="s">
        <v>26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8"/>
    </row>
    <row r="300" spans="1:16" x14ac:dyDescent="0.25">
      <c r="A300" s="41"/>
      <c r="B300" s="32"/>
      <c r="C300" s="25" t="s">
        <v>27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28">
        <v>0</v>
      </c>
    </row>
    <row r="301" spans="1:16" ht="15" customHeight="1" x14ac:dyDescent="0.25">
      <c r="A301" s="33" t="s">
        <v>28</v>
      </c>
      <c r="B301" s="32"/>
      <c r="C301" s="35"/>
      <c r="D301" s="56" t="e">
        <f t="shared" ref="D301:P301" si="32">D294/D293*100</f>
        <v>#DIV/0!</v>
      </c>
      <c r="E301" s="57" t="e">
        <f t="shared" si="32"/>
        <v>#DIV/0!</v>
      </c>
      <c r="F301" s="57" t="e">
        <f t="shared" si="32"/>
        <v>#DIV/0!</v>
      </c>
      <c r="G301" s="57" t="e">
        <f t="shared" si="32"/>
        <v>#DIV/0!</v>
      </c>
      <c r="H301" s="57" t="e">
        <f t="shared" si="32"/>
        <v>#DIV/0!</v>
      </c>
      <c r="I301" s="57" t="e">
        <f t="shared" si="32"/>
        <v>#DIV/0!</v>
      </c>
      <c r="J301" s="57" t="e">
        <f t="shared" si="32"/>
        <v>#DIV/0!</v>
      </c>
      <c r="K301" s="57" t="e">
        <f t="shared" si="32"/>
        <v>#DIV/0!</v>
      </c>
      <c r="L301" s="57" t="e">
        <f t="shared" si="32"/>
        <v>#DIV/0!</v>
      </c>
      <c r="M301" s="57" t="e">
        <f t="shared" si="32"/>
        <v>#DIV/0!</v>
      </c>
      <c r="N301" s="57" t="e">
        <f t="shared" si="32"/>
        <v>#DIV/0!</v>
      </c>
      <c r="O301" s="57" t="e">
        <f t="shared" si="32"/>
        <v>#DIV/0!</v>
      </c>
      <c r="P301" s="57" t="e">
        <f t="shared" si="32"/>
        <v>#DIV/0!</v>
      </c>
    </row>
    <row r="302" spans="1:16" x14ac:dyDescent="0.25">
      <c r="A302" s="10" t="s">
        <v>204</v>
      </c>
      <c r="B302" s="32"/>
      <c r="C302" s="12" t="s">
        <v>18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4"/>
      <c r="N302" s="14"/>
      <c r="O302" s="13"/>
      <c r="P302" s="59">
        <f>+SUM(D302:O302)</f>
        <v>0</v>
      </c>
    </row>
    <row r="303" spans="1:16" x14ac:dyDescent="0.25">
      <c r="A303" s="37" t="s">
        <v>205</v>
      </c>
      <c r="B303" s="32"/>
      <c r="C303" s="16" t="s">
        <v>20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8">
        <f>+SUM(D303:O303)</f>
        <v>0</v>
      </c>
    </row>
    <row r="304" spans="1:16" x14ac:dyDescent="0.25">
      <c r="A304" s="66"/>
      <c r="B304" s="32"/>
      <c r="C304" s="20" t="s">
        <v>21</v>
      </c>
      <c r="D304" s="21"/>
      <c r="E304" s="21"/>
      <c r="F304" s="21"/>
      <c r="G304" s="21"/>
      <c r="H304" s="21"/>
      <c r="I304" s="21"/>
      <c r="J304" s="21"/>
      <c r="K304" s="21"/>
      <c r="L304" s="22"/>
      <c r="M304" s="21"/>
      <c r="N304" s="21"/>
      <c r="O304" s="21"/>
      <c r="P304" s="18"/>
    </row>
    <row r="305" spans="1:16" x14ac:dyDescent="0.25">
      <c r="A305" s="41" t="s">
        <v>206</v>
      </c>
      <c r="B305" s="32"/>
      <c r="C305" s="25" t="s">
        <v>23</v>
      </c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70"/>
    </row>
    <row r="306" spans="1:16" x14ac:dyDescent="0.25">
      <c r="A306" s="24" t="s">
        <v>207</v>
      </c>
      <c r="B306" s="32"/>
      <c r="C306" s="25" t="s">
        <v>24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8">
        <f>+SUM(D306:O306)</f>
        <v>0</v>
      </c>
    </row>
    <row r="307" spans="1:16" x14ac:dyDescent="0.25">
      <c r="A307" s="41" t="s">
        <v>208</v>
      </c>
      <c r="B307" s="32"/>
      <c r="C307" s="25" t="s">
        <v>25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8">
        <f>+SUM(D307:O307)</f>
        <v>0</v>
      </c>
    </row>
    <row r="308" spans="1:16" x14ac:dyDescent="0.25">
      <c r="A308" s="126" t="s">
        <v>304</v>
      </c>
      <c r="B308" s="32"/>
      <c r="C308" s="25" t="s">
        <v>26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8"/>
    </row>
    <row r="309" spans="1:16" x14ac:dyDescent="0.25">
      <c r="A309" s="41"/>
      <c r="B309" s="32"/>
      <c r="C309" s="25" t="s">
        <v>27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28">
        <v>0</v>
      </c>
    </row>
    <row r="310" spans="1:16" ht="15" customHeight="1" x14ac:dyDescent="0.25">
      <c r="A310" s="33" t="s">
        <v>28</v>
      </c>
      <c r="B310" s="32"/>
      <c r="C310" s="35"/>
      <c r="D310" s="56" t="e">
        <f t="shared" ref="D310:P310" si="33">D303/D302*100</f>
        <v>#DIV/0!</v>
      </c>
      <c r="E310" s="57" t="e">
        <f t="shared" si="33"/>
        <v>#DIV/0!</v>
      </c>
      <c r="F310" s="57" t="e">
        <f t="shared" si="33"/>
        <v>#DIV/0!</v>
      </c>
      <c r="G310" s="57" t="e">
        <f t="shared" si="33"/>
        <v>#DIV/0!</v>
      </c>
      <c r="H310" s="57" t="e">
        <f t="shared" si="33"/>
        <v>#DIV/0!</v>
      </c>
      <c r="I310" s="57" t="e">
        <f t="shared" si="33"/>
        <v>#DIV/0!</v>
      </c>
      <c r="J310" s="57" t="e">
        <f t="shared" si="33"/>
        <v>#DIV/0!</v>
      </c>
      <c r="K310" s="57" t="e">
        <f t="shared" si="33"/>
        <v>#DIV/0!</v>
      </c>
      <c r="L310" s="57" t="e">
        <f t="shared" si="33"/>
        <v>#DIV/0!</v>
      </c>
      <c r="M310" s="57" t="e">
        <f t="shared" si="33"/>
        <v>#DIV/0!</v>
      </c>
      <c r="N310" s="57" t="e">
        <f t="shared" si="33"/>
        <v>#DIV/0!</v>
      </c>
      <c r="O310" s="57" t="e">
        <f t="shared" si="33"/>
        <v>#DIV/0!</v>
      </c>
      <c r="P310" s="57" t="e">
        <f t="shared" si="33"/>
        <v>#DIV/0!</v>
      </c>
    </row>
    <row r="311" spans="1:16" x14ac:dyDescent="0.25">
      <c r="A311" s="10" t="s">
        <v>209</v>
      </c>
      <c r="B311" s="32"/>
      <c r="C311" s="12" t="s">
        <v>18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4"/>
      <c r="N311" s="14"/>
      <c r="O311" s="13"/>
      <c r="P311" s="59">
        <f>+SUM(D311:O311)</f>
        <v>0</v>
      </c>
    </row>
    <row r="312" spans="1:16" x14ac:dyDescent="0.25">
      <c r="A312" s="37" t="s">
        <v>210</v>
      </c>
      <c r="B312" s="32"/>
      <c r="C312" s="16" t="s">
        <v>20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8">
        <f>+SUM(D312:O312)</f>
        <v>0</v>
      </c>
    </row>
    <row r="313" spans="1:16" x14ac:dyDescent="0.25">
      <c r="A313" s="66"/>
      <c r="B313" s="32"/>
      <c r="C313" s="20" t="s">
        <v>21</v>
      </c>
      <c r="D313" s="21"/>
      <c r="E313" s="21"/>
      <c r="F313" s="21"/>
      <c r="G313" s="21"/>
      <c r="H313" s="21"/>
      <c r="I313" s="21"/>
      <c r="J313" s="21"/>
      <c r="K313" s="21"/>
      <c r="L313" s="22"/>
      <c r="M313" s="21"/>
      <c r="N313" s="21"/>
      <c r="O313" s="21"/>
      <c r="P313" s="18"/>
    </row>
    <row r="314" spans="1:16" x14ac:dyDescent="0.25">
      <c r="A314" s="41" t="s">
        <v>211</v>
      </c>
      <c r="B314" s="32"/>
      <c r="C314" s="25" t="s">
        <v>23</v>
      </c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70"/>
    </row>
    <row r="315" spans="1:16" x14ac:dyDescent="0.25">
      <c r="A315" s="127" t="s">
        <v>350</v>
      </c>
      <c r="B315" s="32"/>
      <c r="C315" s="25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8">
        <f>+SUM(D315:O315)</f>
        <v>0</v>
      </c>
    </row>
    <row r="316" spans="1:16" x14ac:dyDescent="0.25">
      <c r="A316" s="41"/>
      <c r="B316" s="32"/>
      <c r="C316" s="25" t="s">
        <v>25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8">
        <f>+SUM(D316:O316)</f>
        <v>0</v>
      </c>
    </row>
    <row r="317" spans="1:16" x14ac:dyDescent="0.25">
      <c r="A317" s="41"/>
      <c r="B317" s="32"/>
      <c r="C317" s="25" t="s">
        <v>26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8"/>
    </row>
    <row r="318" spans="1:16" x14ac:dyDescent="0.25">
      <c r="A318" s="41"/>
      <c r="B318" s="32"/>
      <c r="C318" s="25" t="s">
        <v>27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28">
        <v>0</v>
      </c>
    </row>
    <row r="319" spans="1:16" ht="15" customHeight="1" x14ac:dyDescent="0.25">
      <c r="A319" s="33" t="s">
        <v>28</v>
      </c>
      <c r="B319" s="32"/>
      <c r="C319" s="35"/>
      <c r="D319" s="56" t="e">
        <f t="shared" ref="D319:P319" si="34">D312/D311*100</f>
        <v>#DIV/0!</v>
      </c>
      <c r="E319" s="57" t="e">
        <f t="shared" si="34"/>
        <v>#DIV/0!</v>
      </c>
      <c r="F319" s="57" t="e">
        <f t="shared" si="34"/>
        <v>#DIV/0!</v>
      </c>
      <c r="G319" s="57" t="e">
        <f t="shared" si="34"/>
        <v>#DIV/0!</v>
      </c>
      <c r="H319" s="57" t="e">
        <f t="shared" si="34"/>
        <v>#DIV/0!</v>
      </c>
      <c r="I319" s="57" t="e">
        <f t="shared" si="34"/>
        <v>#DIV/0!</v>
      </c>
      <c r="J319" s="57" t="e">
        <f t="shared" si="34"/>
        <v>#DIV/0!</v>
      </c>
      <c r="K319" s="57" t="e">
        <f t="shared" si="34"/>
        <v>#DIV/0!</v>
      </c>
      <c r="L319" s="57" t="e">
        <f t="shared" si="34"/>
        <v>#DIV/0!</v>
      </c>
      <c r="M319" s="57" t="e">
        <f t="shared" si="34"/>
        <v>#DIV/0!</v>
      </c>
      <c r="N319" s="57" t="e">
        <f t="shared" si="34"/>
        <v>#DIV/0!</v>
      </c>
      <c r="O319" s="57" t="e">
        <f t="shared" si="34"/>
        <v>#DIV/0!</v>
      </c>
      <c r="P319" s="57" t="e">
        <f t="shared" si="34"/>
        <v>#DIV/0!</v>
      </c>
    </row>
    <row r="320" spans="1:16" x14ac:dyDescent="0.25">
      <c r="A320" s="10" t="s">
        <v>212</v>
      </c>
      <c r="B320" s="32"/>
      <c r="C320" s="12" t="s">
        <v>18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14"/>
      <c r="O320" s="13"/>
      <c r="P320" s="59">
        <f>+SUM(D320:O320)</f>
        <v>0</v>
      </c>
    </row>
    <row r="321" spans="1:16" x14ac:dyDescent="0.25">
      <c r="A321" s="37" t="s">
        <v>213</v>
      </c>
      <c r="B321" s="32"/>
      <c r="C321" s="16" t="s">
        <v>20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8">
        <f>+SUM(D321:O321)</f>
        <v>0</v>
      </c>
    </row>
    <row r="322" spans="1:16" x14ac:dyDescent="0.25">
      <c r="A322" s="66"/>
      <c r="B322" s="32"/>
      <c r="C322" s="20" t="s">
        <v>21</v>
      </c>
      <c r="D322" s="21"/>
      <c r="E322" s="21"/>
      <c r="F322" s="21"/>
      <c r="G322" s="21"/>
      <c r="H322" s="21"/>
      <c r="I322" s="21"/>
      <c r="J322" s="21"/>
      <c r="K322" s="21"/>
      <c r="L322" s="22"/>
      <c r="M322" s="21"/>
      <c r="N322" s="21"/>
      <c r="O322" s="21"/>
      <c r="P322" s="18"/>
    </row>
    <row r="323" spans="1:16" x14ac:dyDescent="0.25">
      <c r="A323" s="41" t="s">
        <v>214</v>
      </c>
      <c r="B323" s="32"/>
      <c r="C323" s="25" t="s">
        <v>23</v>
      </c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70"/>
    </row>
    <row r="324" spans="1:16" x14ac:dyDescent="0.25">
      <c r="A324" s="127" t="s">
        <v>351</v>
      </c>
      <c r="B324" s="32"/>
      <c r="C324" s="25" t="s">
        <v>24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8">
        <f>+SUM(D324:O324)</f>
        <v>0</v>
      </c>
    </row>
    <row r="325" spans="1:16" x14ac:dyDescent="0.25">
      <c r="A325" s="41" t="s">
        <v>215</v>
      </c>
      <c r="B325" s="32"/>
      <c r="C325" s="25" t="s">
        <v>25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8">
        <f>+SUM(D325:O325)</f>
        <v>0</v>
      </c>
    </row>
    <row r="326" spans="1:16" x14ac:dyDescent="0.25">
      <c r="A326" s="41"/>
      <c r="B326" s="32"/>
      <c r="C326" s="25" t="s">
        <v>26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8"/>
    </row>
    <row r="327" spans="1:16" x14ac:dyDescent="0.25">
      <c r="A327" s="41"/>
      <c r="B327" s="32"/>
      <c r="C327" s="25" t="s">
        <v>27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28">
        <v>0</v>
      </c>
    </row>
    <row r="328" spans="1:16" ht="15" customHeight="1" x14ac:dyDescent="0.25">
      <c r="A328" s="33" t="s">
        <v>28</v>
      </c>
      <c r="B328" s="32"/>
      <c r="C328" s="35"/>
      <c r="D328" s="56" t="e">
        <f t="shared" ref="D328:P328" si="35">D321/D320*100</f>
        <v>#DIV/0!</v>
      </c>
      <c r="E328" s="57" t="e">
        <f t="shared" si="35"/>
        <v>#DIV/0!</v>
      </c>
      <c r="F328" s="57" t="e">
        <f t="shared" si="35"/>
        <v>#DIV/0!</v>
      </c>
      <c r="G328" s="57" t="e">
        <f t="shared" si="35"/>
        <v>#DIV/0!</v>
      </c>
      <c r="H328" s="57" t="e">
        <f t="shared" si="35"/>
        <v>#DIV/0!</v>
      </c>
      <c r="I328" s="57" t="e">
        <f t="shared" si="35"/>
        <v>#DIV/0!</v>
      </c>
      <c r="J328" s="57" t="e">
        <f t="shared" si="35"/>
        <v>#DIV/0!</v>
      </c>
      <c r="K328" s="57" t="e">
        <f t="shared" si="35"/>
        <v>#DIV/0!</v>
      </c>
      <c r="L328" s="57" t="e">
        <f t="shared" si="35"/>
        <v>#DIV/0!</v>
      </c>
      <c r="M328" s="57" t="e">
        <f t="shared" si="35"/>
        <v>#DIV/0!</v>
      </c>
      <c r="N328" s="57" t="e">
        <f t="shared" si="35"/>
        <v>#DIV/0!</v>
      </c>
      <c r="O328" s="57" t="e">
        <f t="shared" si="35"/>
        <v>#DIV/0!</v>
      </c>
      <c r="P328" s="57" t="e">
        <f t="shared" si="35"/>
        <v>#DIV/0!</v>
      </c>
    </row>
    <row r="329" spans="1:16" x14ac:dyDescent="0.25">
      <c r="A329" s="10" t="s">
        <v>216</v>
      </c>
      <c r="B329" s="32"/>
      <c r="C329" s="12" t="s">
        <v>18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4"/>
      <c r="N329" s="14"/>
      <c r="O329" s="13"/>
      <c r="P329" s="59">
        <f>+SUM(D329:O329)</f>
        <v>0</v>
      </c>
    </row>
    <row r="330" spans="1:16" x14ac:dyDescent="0.25">
      <c r="A330" s="129" t="s">
        <v>217</v>
      </c>
      <c r="B330" s="32"/>
      <c r="C330" s="16" t="s">
        <v>20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8">
        <f>+SUM(D330:O330)</f>
        <v>0</v>
      </c>
    </row>
    <row r="331" spans="1:16" x14ac:dyDescent="0.25">
      <c r="A331" s="66"/>
      <c r="B331" s="32"/>
      <c r="C331" s="20" t="s">
        <v>21</v>
      </c>
      <c r="D331" s="21"/>
      <c r="E331" s="21"/>
      <c r="F331" s="21"/>
      <c r="G331" s="21"/>
      <c r="H331" s="21"/>
      <c r="I331" s="21"/>
      <c r="J331" s="21"/>
      <c r="K331" s="21"/>
      <c r="L331" s="22"/>
      <c r="M331" s="21"/>
      <c r="N331" s="21"/>
      <c r="O331" s="21"/>
      <c r="P331" s="18"/>
    </row>
    <row r="332" spans="1:16" x14ac:dyDescent="0.25">
      <c r="A332" s="41" t="s">
        <v>218</v>
      </c>
      <c r="B332" s="32"/>
      <c r="C332" s="25" t="s">
        <v>23</v>
      </c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70"/>
    </row>
    <row r="333" spans="1:16" x14ac:dyDescent="0.25">
      <c r="A333" s="127" t="s">
        <v>352</v>
      </c>
      <c r="B333" s="32"/>
      <c r="C333" s="25" t="s">
        <v>24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8">
        <f>+SUM(D333:O333)</f>
        <v>0</v>
      </c>
    </row>
    <row r="334" spans="1:16" x14ac:dyDescent="0.25">
      <c r="A334" s="41" t="s">
        <v>219</v>
      </c>
      <c r="B334" s="32"/>
      <c r="C334" s="25" t="s">
        <v>25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8">
        <f>+SUM(D334:O334)</f>
        <v>0</v>
      </c>
    </row>
    <row r="335" spans="1:16" x14ac:dyDescent="0.25">
      <c r="A335" s="41"/>
      <c r="B335" s="32"/>
      <c r="C335" s="25" t="s">
        <v>26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8"/>
    </row>
    <row r="336" spans="1:16" x14ac:dyDescent="0.25">
      <c r="A336" s="41"/>
      <c r="B336" s="32"/>
      <c r="C336" s="25" t="s">
        <v>27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28">
        <v>0</v>
      </c>
    </row>
    <row r="337" spans="1:16" ht="15" customHeight="1" x14ac:dyDescent="0.25">
      <c r="A337" s="33" t="s">
        <v>28</v>
      </c>
      <c r="B337" s="32"/>
      <c r="C337" s="35"/>
      <c r="D337" s="56" t="e">
        <f t="shared" ref="D337:P337" si="36">D330/D329*100</f>
        <v>#DIV/0!</v>
      </c>
      <c r="E337" s="57" t="e">
        <f t="shared" si="36"/>
        <v>#DIV/0!</v>
      </c>
      <c r="F337" s="57" t="e">
        <f t="shared" si="36"/>
        <v>#DIV/0!</v>
      </c>
      <c r="G337" s="57" t="e">
        <f t="shared" si="36"/>
        <v>#DIV/0!</v>
      </c>
      <c r="H337" s="57" t="e">
        <f t="shared" si="36"/>
        <v>#DIV/0!</v>
      </c>
      <c r="I337" s="57" t="e">
        <f t="shared" si="36"/>
        <v>#DIV/0!</v>
      </c>
      <c r="J337" s="57" t="e">
        <f t="shared" si="36"/>
        <v>#DIV/0!</v>
      </c>
      <c r="K337" s="57" t="e">
        <f t="shared" si="36"/>
        <v>#DIV/0!</v>
      </c>
      <c r="L337" s="57" t="e">
        <f t="shared" si="36"/>
        <v>#DIV/0!</v>
      </c>
      <c r="M337" s="57" t="e">
        <f t="shared" si="36"/>
        <v>#DIV/0!</v>
      </c>
      <c r="N337" s="57" t="e">
        <f t="shared" si="36"/>
        <v>#DIV/0!</v>
      </c>
      <c r="O337" s="57" t="e">
        <f t="shared" si="36"/>
        <v>#DIV/0!</v>
      </c>
      <c r="P337" s="57" t="e">
        <f t="shared" si="36"/>
        <v>#DIV/0!</v>
      </c>
    </row>
    <row r="338" spans="1:16" x14ac:dyDescent="0.25">
      <c r="A338" s="10" t="s">
        <v>220</v>
      </c>
      <c r="B338" s="32"/>
      <c r="C338" s="12" t="s">
        <v>18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4"/>
      <c r="N338" s="14"/>
      <c r="O338" s="13"/>
      <c r="P338" s="59">
        <f>+SUM(D338:O338)</f>
        <v>0</v>
      </c>
    </row>
    <row r="339" spans="1:16" x14ac:dyDescent="0.25">
      <c r="A339" s="37" t="s">
        <v>221</v>
      </c>
      <c r="B339" s="32"/>
      <c r="C339" s="16" t="s">
        <v>20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8">
        <f>+SUM(D339:O339)</f>
        <v>0</v>
      </c>
    </row>
    <row r="340" spans="1:16" x14ac:dyDescent="0.25">
      <c r="A340" s="66"/>
      <c r="B340" s="32"/>
      <c r="C340" s="20" t="s">
        <v>21</v>
      </c>
      <c r="D340" s="21"/>
      <c r="E340" s="21"/>
      <c r="F340" s="21"/>
      <c r="G340" s="21"/>
      <c r="H340" s="21"/>
      <c r="I340" s="21"/>
      <c r="J340" s="21"/>
      <c r="K340" s="21"/>
      <c r="L340" s="22"/>
      <c r="M340" s="21"/>
      <c r="N340" s="21"/>
      <c r="O340" s="21"/>
      <c r="P340" s="18"/>
    </row>
    <row r="341" spans="1:16" x14ac:dyDescent="0.25">
      <c r="A341" s="41" t="s">
        <v>222</v>
      </c>
      <c r="B341" s="32"/>
      <c r="C341" s="25" t="s">
        <v>23</v>
      </c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70"/>
    </row>
    <row r="342" spans="1:16" x14ac:dyDescent="0.25">
      <c r="A342" s="24" t="s">
        <v>223</v>
      </c>
      <c r="B342" s="32"/>
      <c r="C342" s="25" t="s">
        <v>24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8">
        <f>+SUM(D342:O342)</f>
        <v>0</v>
      </c>
    </row>
    <row r="343" spans="1:16" x14ac:dyDescent="0.25">
      <c r="A343" s="41" t="s">
        <v>224</v>
      </c>
      <c r="B343" s="32"/>
      <c r="C343" s="25" t="s">
        <v>25</v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8">
        <f>+SUM(D343:O343)</f>
        <v>0</v>
      </c>
    </row>
    <row r="344" spans="1:16" x14ac:dyDescent="0.25">
      <c r="A344" s="126" t="s">
        <v>303</v>
      </c>
      <c r="B344" s="32"/>
      <c r="C344" s="25" t="s">
        <v>26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8"/>
    </row>
    <row r="345" spans="1:16" x14ac:dyDescent="0.25">
      <c r="A345" s="41"/>
      <c r="B345" s="32"/>
      <c r="C345" s="25" t="s">
        <v>27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28">
        <v>0</v>
      </c>
    </row>
    <row r="346" spans="1:16" ht="15" customHeight="1" x14ac:dyDescent="0.25">
      <c r="A346" s="33" t="s">
        <v>28</v>
      </c>
      <c r="B346" s="32"/>
      <c r="C346" s="35"/>
      <c r="D346" s="56" t="e">
        <f t="shared" ref="D346:P346" si="37">D339/D338*100</f>
        <v>#DIV/0!</v>
      </c>
      <c r="E346" s="57" t="e">
        <f t="shared" si="37"/>
        <v>#DIV/0!</v>
      </c>
      <c r="F346" s="57" t="e">
        <f t="shared" si="37"/>
        <v>#DIV/0!</v>
      </c>
      <c r="G346" s="57" t="e">
        <f t="shared" si="37"/>
        <v>#DIV/0!</v>
      </c>
      <c r="H346" s="57" t="e">
        <f t="shared" si="37"/>
        <v>#DIV/0!</v>
      </c>
      <c r="I346" s="57" t="e">
        <f t="shared" si="37"/>
        <v>#DIV/0!</v>
      </c>
      <c r="J346" s="57" t="e">
        <f t="shared" si="37"/>
        <v>#DIV/0!</v>
      </c>
      <c r="K346" s="57" t="e">
        <f t="shared" si="37"/>
        <v>#DIV/0!</v>
      </c>
      <c r="L346" s="57" t="e">
        <f t="shared" si="37"/>
        <v>#DIV/0!</v>
      </c>
      <c r="M346" s="57" t="e">
        <f t="shared" si="37"/>
        <v>#DIV/0!</v>
      </c>
      <c r="N346" s="57" t="e">
        <f t="shared" si="37"/>
        <v>#DIV/0!</v>
      </c>
      <c r="O346" s="57" t="e">
        <f t="shared" si="37"/>
        <v>#DIV/0!</v>
      </c>
      <c r="P346" s="57" t="e">
        <f t="shared" si="37"/>
        <v>#DIV/0!</v>
      </c>
    </row>
    <row r="347" spans="1:16" x14ac:dyDescent="0.25">
      <c r="A347" s="10" t="s">
        <v>225</v>
      </c>
      <c r="B347" s="32"/>
      <c r="C347" s="12" t="s">
        <v>18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4"/>
      <c r="N347" s="14"/>
      <c r="O347" s="13"/>
      <c r="P347" s="59">
        <f>+SUM(D347:O347)</f>
        <v>0</v>
      </c>
    </row>
    <row r="348" spans="1:16" x14ac:dyDescent="0.25">
      <c r="A348" s="37" t="s">
        <v>226</v>
      </c>
      <c r="B348" s="32"/>
      <c r="C348" s="16" t="s">
        <v>20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8">
        <f>+SUM(D348:O348)</f>
        <v>0</v>
      </c>
    </row>
    <row r="349" spans="1:16" x14ac:dyDescent="0.25">
      <c r="A349" s="66"/>
      <c r="B349" s="32"/>
      <c r="C349" s="20" t="s">
        <v>21</v>
      </c>
      <c r="D349" s="21"/>
      <c r="E349" s="21"/>
      <c r="F349" s="21"/>
      <c r="G349" s="21"/>
      <c r="H349" s="21"/>
      <c r="I349" s="21"/>
      <c r="J349" s="21"/>
      <c r="K349" s="21"/>
      <c r="L349" s="22"/>
      <c r="M349" s="21"/>
      <c r="N349" s="21"/>
      <c r="O349" s="21"/>
      <c r="P349" s="18"/>
    </row>
    <row r="350" spans="1:16" x14ac:dyDescent="0.25">
      <c r="A350" s="41" t="s">
        <v>227</v>
      </c>
      <c r="B350" s="32"/>
      <c r="C350" s="25" t="s">
        <v>23</v>
      </c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70"/>
    </row>
    <row r="351" spans="1:16" x14ac:dyDescent="0.25">
      <c r="A351" s="127" t="s">
        <v>353</v>
      </c>
      <c r="B351" s="32"/>
      <c r="C351" s="25" t="s">
        <v>24</v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8">
        <f>+SUM(D351:O351)</f>
        <v>0</v>
      </c>
    </row>
    <row r="352" spans="1:16" x14ac:dyDescent="0.25">
      <c r="A352" s="41" t="s">
        <v>228</v>
      </c>
      <c r="B352" s="32"/>
      <c r="C352" s="25" t="s">
        <v>25</v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8">
        <f>+SUM(D352:O352)</f>
        <v>0</v>
      </c>
    </row>
    <row r="353" spans="1:16" x14ac:dyDescent="0.25">
      <c r="A353" s="41"/>
      <c r="B353" s="32"/>
      <c r="C353" s="25" t="s">
        <v>26</v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8"/>
    </row>
    <row r="354" spans="1:16" x14ac:dyDescent="0.25">
      <c r="A354" s="41"/>
      <c r="B354" s="32"/>
      <c r="C354" s="25" t="s">
        <v>27</v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28">
        <v>0</v>
      </c>
    </row>
    <row r="355" spans="1:16" ht="15" customHeight="1" x14ac:dyDescent="0.25">
      <c r="A355" s="33" t="s">
        <v>28</v>
      </c>
      <c r="B355" s="32"/>
      <c r="C355" s="35"/>
      <c r="D355" s="56" t="e">
        <f t="shared" ref="D355:P355" si="38">D348/D347*100</f>
        <v>#DIV/0!</v>
      </c>
      <c r="E355" s="57" t="e">
        <f t="shared" si="38"/>
        <v>#DIV/0!</v>
      </c>
      <c r="F355" s="57" t="e">
        <f t="shared" si="38"/>
        <v>#DIV/0!</v>
      </c>
      <c r="G355" s="57" t="e">
        <f t="shared" si="38"/>
        <v>#DIV/0!</v>
      </c>
      <c r="H355" s="57" t="e">
        <f t="shared" si="38"/>
        <v>#DIV/0!</v>
      </c>
      <c r="I355" s="57" t="e">
        <f t="shared" si="38"/>
        <v>#DIV/0!</v>
      </c>
      <c r="J355" s="57" t="e">
        <f t="shared" si="38"/>
        <v>#DIV/0!</v>
      </c>
      <c r="K355" s="57" t="e">
        <f t="shared" si="38"/>
        <v>#DIV/0!</v>
      </c>
      <c r="L355" s="57" t="e">
        <f t="shared" si="38"/>
        <v>#DIV/0!</v>
      </c>
      <c r="M355" s="57" t="e">
        <f t="shared" si="38"/>
        <v>#DIV/0!</v>
      </c>
      <c r="N355" s="57" t="e">
        <f t="shared" si="38"/>
        <v>#DIV/0!</v>
      </c>
      <c r="O355" s="57" t="e">
        <f t="shared" si="38"/>
        <v>#DIV/0!</v>
      </c>
      <c r="P355" s="57" t="e">
        <f t="shared" si="38"/>
        <v>#DIV/0!</v>
      </c>
    </row>
    <row r="356" spans="1:16" x14ac:dyDescent="0.25">
      <c r="A356" s="10" t="s">
        <v>229</v>
      </c>
      <c r="B356" s="32"/>
      <c r="C356" s="12" t="s">
        <v>18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4"/>
      <c r="N356" s="14"/>
      <c r="O356" s="13"/>
      <c r="P356" s="59">
        <f>+SUM(D356:O356)</f>
        <v>0</v>
      </c>
    </row>
    <row r="357" spans="1:16" x14ac:dyDescent="0.25">
      <c r="A357" s="37" t="s">
        <v>230</v>
      </c>
      <c r="B357" s="32"/>
      <c r="C357" s="16" t="s">
        <v>20</v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8">
        <f>+SUM(D357:O357)</f>
        <v>0</v>
      </c>
    </row>
    <row r="358" spans="1:16" x14ac:dyDescent="0.25">
      <c r="A358" s="66"/>
      <c r="B358" s="32"/>
      <c r="C358" s="20" t="s">
        <v>21</v>
      </c>
      <c r="D358" s="21"/>
      <c r="E358" s="21"/>
      <c r="F358" s="21"/>
      <c r="G358" s="21"/>
      <c r="H358" s="21"/>
      <c r="I358" s="21"/>
      <c r="J358" s="21"/>
      <c r="K358" s="21"/>
      <c r="L358" s="22"/>
      <c r="M358" s="21"/>
      <c r="N358" s="21"/>
      <c r="O358" s="21"/>
      <c r="P358" s="18"/>
    </row>
    <row r="359" spans="1:16" x14ac:dyDescent="0.25">
      <c r="A359" s="41" t="s">
        <v>231</v>
      </c>
      <c r="B359" s="32"/>
      <c r="C359" s="25" t="s">
        <v>23</v>
      </c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70"/>
    </row>
    <row r="360" spans="1:16" x14ac:dyDescent="0.25">
      <c r="A360" s="127" t="s">
        <v>354</v>
      </c>
      <c r="B360" s="32"/>
      <c r="C360" s="25" t="s">
        <v>24</v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8">
        <f>+SUM(D360:O360)</f>
        <v>0</v>
      </c>
    </row>
    <row r="361" spans="1:16" x14ac:dyDescent="0.25">
      <c r="A361" s="41" t="s">
        <v>232</v>
      </c>
      <c r="B361" s="32"/>
      <c r="C361" s="25" t="s">
        <v>25</v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8">
        <f>+SUM(D361:O361)</f>
        <v>0</v>
      </c>
    </row>
    <row r="362" spans="1:16" x14ac:dyDescent="0.25">
      <c r="A362" s="41"/>
      <c r="B362" s="32"/>
      <c r="C362" s="25" t="s">
        <v>26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8"/>
    </row>
    <row r="363" spans="1:16" x14ac:dyDescent="0.25">
      <c r="A363" s="41"/>
      <c r="B363" s="32"/>
      <c r="C363" s="25" t="s">
        <v>27</v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28">
        <v>0</v>
      </c>
    </row>
    <row r="364" spans="1:16" ht="15" customHeight="1" x14ac:dyDescent="0.25">
      <c r="A364" s="33" t="s">
        <v>28</v>
      </c>
      <c r="B364" s="32"/>
      <c r="C364" s="35"/>
      <c r="D364" s="56" t="e">
        <f t="shared" ref="D364:P364" si="39">D357/D356*100</f>
        <v>#DIV/0!</v>
      </c>
      <c r="E364" s="57" t="e">
        <f t="shared" si="39"/>
        <v>#DIV/0!</v>
      </c>
      <c r="F364" s="57" t="e">
        <f t="shared" si="39"/>
        <v>#DIV/0!</v>
      </c>
      <c r="G364" s="57" t="e">
        <f t="shared" si="39"/>
        <v>#DIV/0!</v>
      </c>
      <c r="H364" s="57" t="e">
        <f t="shared" si="39"/>
        <v>#DIV/0!</v>
      </c>
      <c r="I364" s="57" t="e">
        <f t="shared" si="39"/>
        <v>#DIV/0!</v>
      </c>
      <c r="J364" s="57" t="e">
        <f t="shared" si="39"/>
        <v>#DIV/0!</v>
      </c>
      <c r="K364" s="57" t="e">
        <f t="shared" si="39"/>
        <v>#DIV/0!</v>
      </c>
      <c r="L364" s="57" t="e">
        <f t="shared" si="39"/>
        <v>#DIV/0!</v>
      </c>
      <c r="M364" s="57" t="e">
        <f t="shared" si="39"/>
        <v>#DIV/0!</v>
      </c>
      <c r="N364" s="57" t="e">
        <f t="shared" si="39"/>
        <v>#DIV/0!</v>
      </c>
      <c r="O364" s="57" t="e">
        <f t="shared" si="39"/>
        <v>#DIV/0!</v>
      </c>
      <c r="P364" s="57" t="e">
        <f t="shared" si="39"/>
        <v>#DIV/0!</v>
      </c>
    </row>
    <row r="365" spans="1:16" x14ac:dyDescent="0.25">
      <c r="A365" s="10" t="s">
        <v>233</v>
      </c>
      <c r="B365" s="62"/>
      <c r="C365" s="12" t="s">
        <v>18</v>
      </c>
      <c r="D365" s="13"/>
      <c r="E365" s="13"/>
      <c r="F365" s="13"/>
      <c r="G365" s="13"/>
      <c r="H365" s="13"/>
      <c r="I365" s="13"/>
      <c r="J365" s="13"/>
      <c r="K365" s="13"/>
      <c r="L365" s="13"/>
      <c r="M365" s="14"/>
      <c r="N365" s="14"/>
      <c r="O365" s="13"/>
      <c r="P365" s="59">
        <f>+SUM(D365:O365)</f>
        <v>0</v>
      </c>
    </row>
    <row r="366" spans="1:16" x14ac:dyDescent="0.25">
      <c r="A366" s="37" t="s">
        <v>234</v>
      </c>
      <c r="B366" s="62"/>
      <c r="C366" s="16" t="s">
        <v>20</v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8">
        <f>+SUM(D366:O366)</f>
        <v>0</v>
      </c>
    </row>
    <row r="367" spans="1:16" x14ac:dyDescent="0.25">
      <c r="A367" s="66"/>
      <c r="B367" s="62"/>
      <c r="C367" s="20" t="s">
        <v>21</v>
      </c>
      <c r="D367" s="21"/>
      <c r="E367" s="21"/>
      <c r="F367" s="21"/>
      <c r="G367" s="21"/>
      <c r="H367" s="21"/>
      <c r="I367" s="21"/>
      <c r="J367" s="21"/>
      <c r="K367" s="21"/>
      <c r="L367" s="22"/>
      <c r="M367" s="21"/>
      <c r="N367" s="21"/>
      <c r="O367" s="21"/>
      <c r="P367" s="18"/>
    </row>
    <row r="368" spans="1:16" x14ac:dyDescent="0.25">
      <c r="A368" s="41" t="s">
        <v>235</v>
      </c>
      <c r="B368" s="62"/>
      <c r="C368" s="25" t="s">
        <v>23</v>
      </c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70"/>
    </row>
    <row r="369" spans="1:16" x14ac:dyDescent="0.25">
      <c r="A369" s="127" t="s">
        <v>355</v>
      </c>
      <c r="B369" s="62"/>
      <c r="C369" s="25" t="s">
        <v>24</v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8">
        <f>+SUM(D369:O369)</f>
        <v>0</v>
      </c>
    </row>
    <row r="370" spans="1:16" x14ac:dyDescent="0.25">
      <c r="A370" s="41" t="s">
        <v>236</v>
      </c>
      <c r="B370" s="62"/>
      <c r="C370" s="25" t="s">
        <v>25</v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8">
        <f>+SUM(D370:O370)</f>
        <v>0</v>
      </c>
    </row>
    <row r="371" spans="1:16" x14ac:dyDescent="0.25">
      <c r="A371" s="41"/>
      <c r="B371" s="62"/>
      <c r="C371" s="25" t="s">
        <v>26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8"/>
    </row>
    <row r="372" spans="1:16" x14ac:dyDescent="0.25">
      <c r="A372" s="41"/>
      <c r="B372" s="62"/>
      <c r="C372" s="25" t="s">
        <v>27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28">
        <v>0</v>
      </c>
    </row>
    <row r="373" spans="1:16" ht="15" customHeight="1" x14ac:dyDescent="0.25">
      <c r="A373" s="33" t="s">
        <v>28</v>
      </c>
      <c r="B373" s="62"/>
      <c r="C373" s="35"/>
      <c r="D373" s="56" t="e">
        <f t="shared" ref="D373:P373" si="40">D366/D365*100</f>
        <v>#DIV/0!</v>
      </c>
      <c r="E373" s="57" t="e">
        <f t="shared" si="40"/>
        <v>#DIV/0!</v>
      </c>
      <c r="F373" s="57" t="e">
        <f t="shared" si="40"/>
        <v>#DIV/0!</v>
      </c>
      <c r="G373" s="57" t="e">
        <f t="shared" si="40"/>
        <v>#DIV/0!</v>
      </c>
      <c r="H373" s="57" t="e">
        <f t="shared" si="40"/>
        <v>#DIV/0!</v>
      </c>
      <c r="I373" s="57" t="e">
        <f t="shared" si="40"/>
        <v>#DIV/0!</v>
      </c>
      <c r="J373" s="57" t="e">
        <f t="shared" si="40"/>
        <v>#DIV/0!</v>
      </c>
      <c r="K373" s="57" t="e">
        <f t="shared" si="40"/>
        <v>#DIV/0!</v>
      </c>
      <c r="L373" s="57" t="e">
        <f t="shared" si="40"/>
        <v>#DIV/0!</v>
      </c>
      <c r="M373" s="57" t="e">
        <f t="shared" si="40"/>
        <v>#DIV/0!</v>
      </c>
      <c r="N373" s="57" t="e">
        <f t="shared" si="40"/>
        <v>#DIV/0!</v>
      </c>
      <c r="O373" s="57" t="e">
        <f t="shared" si="40"/>
        <v>#DIV/0!</v>
      </c>
      <c r="P373" s="57" t="e">
        <f t="shared" si="40"/>
        <v>#DIV/0!</v>
      </c>
    </row>
    <row r="374" spans="1:16" x14ac:dyDescent="0.25">
      <c r="A374" s="10" t="s">
        <v>237</v>
      </c>
      <c r="B374" s="32"/>
      <c r="C374" s="12" t="s">
        <v>18</v>
      </c>
      <c r="D374" s="13"/>
      <c r="E374" s="13"/>
      <c r="F374" s="13"/>
      <c r="G374" s="13"/>
      <c r="H374" s="13"/>
      <c r="I374" s="13"/>
      <c r="J374" s="13"/>
      <c r="K374" s="13"/>
      <c r="L374" s="13"/>
      <c r="M374" s="14"/>
      <c r="N374" s="14"/>
      <c r="O374" s="13"/>
      <c r="P374" s="59">
        <f>+SUM(D374:O374)</f>
        <v>0</v>
      </c>
    </row>
    <row r="375" spans="1:16" x14ac:dyDescent="0.25">
      <c r="A375" s="37" t="s">
        <v>238</v>
      </c>
      <c r="B375" s="32"/>
      <c r="C375" s="16" t="s">
        <v>20</v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8">
        <f>+SUM(D375:O375)</f>
        <v>0</v>
      </c>
    </row>
    <row r="376" spans="1:16" x14ac:dyDescent="0.25">
      <c r="A376" s="66"/>
      <c r="B376" s="32"/>
      <c r="C376" s="20" t="s">
        <v>21</v>
      </c>
      <c r="D376" s="21"/>
      <c r="E376" s="21"/>
      <c r="F376" s="21"/>
      <c r="G376" s="21"/>
      <c r="H376" s="21"/>
      <c r="I376" s="21"/>
      <c r="J376" s="21"/>
      <c r="K376" s="21"/>
      <c r="L376" s="22"/>
      <c r="M376" s="21"/>
      <c r="N376" s="21"/>
      <c r="O376" s="21"/>
      <c r="P376" s="18"/>
    </row>
    <row r="377" spans="1:16" x14ac:dyDescent="0.25">
      <c r="A377" s="41" t="s">
        <v>239</v>
      </c>
      <c r="B377" s="32"/>
      <c r="C377" s="25" t="s">
        <v>23</v>
      </c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70"/>
    </row>
    <row r="378" spans="1:16" x14ac:dyDescent="0.25">
      <c r="A378" s="127" t="s">
        <v>356</v>
      </c>
      <c r="B378" s="32"/>
      <c r="C378" s="25" t="s">
        <v>24</v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8">
        <f>+SUM(D378:O378)</f>
        <v>0</v>
      </c>
    </row>
    <row r="379" spans="1:16" x14ac:dyDescent="0.25">
      <c r="A379" s="41" t="s">
        <v>240</v>
      </c>
      <c r="B379" s="32"/>
      <c r="C379" s="25" t="s">
        <v>25</v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8">
        <f>+SUM(D379:O379)</f>
        <v>0</v>
      </c>
    </row>
    <row r="380" spans="1:16" x14ac:dyDescent="0.25">
      <c r="A380" s="41"/>
      <c r="B380" s="32"/>
      <c r="C380" s="25" t="s">
        <v>26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8"/>
    </row>
    <row r="381" spans="1:16" x14ac:dyDescent="0.25">
      <c r="A381" s="41"/>
      <c r="B381" s="32"/>
      <c r="C381" s="25" t="s">
        <v>27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28">
        <v>0</v>
      </c>
    </row>
    <row r="382" spans="1:16" ht="15" customHeight="1" x14ac:dyDescent="0.25">
      <c r="A382" s="33" t="s">
        <v>28</v>
      </c>
      <c r="B382" s="32"/>
      <c r="C382" s="35"/>
      <c r="D382" s="56" t="e">
        <f t="shared" ref="D382:P382" si="41">D375/D374*100</f>
        <v>#DIV/0!</v>
      </c>
      <c r="E382" s="57" t="e">
        <f t="shared" si="41"/>
        <v>#DIV/0!</v>
      </c>
      <c r="F382" s="57" t="e">
        <f t="shared" si="41"/>
        <v>#DIV/0!</v>
      </c>
      <c r="G382" s="57" t="e">
        <f t="shared" si="41"/>
        <v>#DIV/0!</v>
      </c>
      <c r="H382" s="57" t="e">
        <f t="shared" si="41"/>
        <v>#DIV/0!</v>
      </c>
      <c r="I382" s="57" t="e">
        <f t="shared" si="41"/>
        <v>#DIV/0!</v>
      </c>
      <c r="J382" s="57" t="e">
        <f t="shared" si="41"/>
        <v>#DIV/0!</v>
      </c>
      <c r="K382" s="57" t="e">
        <f t="shared" si="41"/>
        <v>#DIV/0!</v>
      </c>
      <c r="L382" s="57" t="e">
        <f t="shared" si="41"/>
        <v>#DIV/0!</v>
      </c>
      <c r="M382" s="57" t="e">
        <f t="shared" si="41"/>
        <v>#DIV/0!</v>
      </c>
      <c r="N382" s="57" t="e">
        <f t="shared" si="41"/>
        <v>#DIV/0!</v>
      </c>
      <c r="O382" s="57" t="e">
        <f t="shared" si="41"/>
        <v>#DIV/0!</v>
      </c>
      <c r="P382" s="57" t="e">
        <f t="shared" si="41"/>
        <v>#DIV/0!</v>
      </c>
    </row>
    <row r="383" spans="1:16" x14ac:dyDescent="0.25">
      <c r="A383" s="10" t="s">
        <v>241</v>
      </c>
      <c r="B383" s="32"/>
      <c r="C383" s="12" t="s">
        <v>18</v>
      </c>
      <c r="D383" s="13"/>
      <c r="E383" s="13"/>
      <c r="F383" s="13"/>
      <c r="G383" s="13"/>
      <c r="H383" s="13"/>
      <c r="I383" s="13"/>
      <c r="J383" s="13"/>
      <c r="K383" s="13"/>
      <c r="L383" s="13"/>
      <c r="M383" s="14"/>
      <c r="N383" s="14"/>
      <c r="O383" s="13"/>
      <c r="P383" s="59">
        <f>+SUM(D383:O383)</f>
        <v>0</v>
      </c>
    </row>
    <row r="384" spans="1:16" x14ac:dyDescent="0.25">
      <c r="A384" s="37" t="s">
        <v>242</v>
      </c>
      <c r="B384" s="32"/>
      <c r="C384" s="16" t="s">
        <v>20</v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8">
        <f>+SUM(D384:O384)</f>
        <v>0</v>
      </c>
    </row>
    <row r="385" spans="1:16" x14ac:dyDescent="0.25">
      <c r="A385" s="66"/>
      <c r="B385" s="32"/>
      <c r="C385" s="20" t="s">
        <v>21</v>
      </c>
      <c r="D385" s="21"/>
      <c r="E385" s="21"/>
      <c r="F385" s="21"/>
      <c r="G385" s="21"/>
      <c r="H385" s="21"/>
      <c r="I385" s="21"/>
      <c r="J385" s="21"/>
      <c r="K385" s="21"/>
      <c r="L385" s="22"/>
      <c r="M385" s="21"/>
      <c r="N385" s="21"/>
      <c r="O385" s="21"/>
      <c r="P385" s="18"/>
    </row>
    <row r="386" spans="1:16" x14ac:dyDescent="0.25">
      <c r="A386" s="41" t="s">
        <v>243</v>
      </c>
      <c r="B386" s="32"/>
      <c r="C386" s="25" t="s">
        <v>23</v>
      </c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70"/>
    </row>
    <row r="387" spans="1:16" x14ac:dyDescent="0.25">
      <c r="A387" s="127" t="s">
        <v>357</v>
      </c>
      <c r="B387" s="32"/>
      <c r="C387" s="25" t="s">
        <v>24</v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8">
        <f>+SUM(D387:O387)</f>
        <v>0</v>
      </c>
    </row>
    <row r="388" spans="1:16" x14ac:dyDescent="0.25">
      <c r="A388" s="41" t="s">
        <v>244</v>
      </c>
      <c r="B388" s="32"/>
      <c r="C388" s="25" t="s">
        <v>25</v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8">
        <f>+SUM(D388:O388)</f>
        <v>0</v>
      </c>
    </row>
    <row r="389" spans="1:16" x14ac:dyDescent="0.25">
      <c r="A389" s="41"/>
      <c r="B389" s="32"/>
      <c r="C389" s="25" t="s">
        <v>26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8"/>
    </row>
    <row r="390" spans="1:16" x14ac:dyDescent="0.25">
      <c r="A390" s="41"/>
      <c r="B390" s="32"/>
      <c r="C390" s="25" t="s">
        <v>27</v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28">
        <v>0</v>
      </c>
    </row>
    <row r="391" spans="1:16" ht="15" customHeight="1" x14ac:dyDescent="0.25">
      <c r="A391" s="33" t="s">
        <v>28</v>
      </c>
      <c r="B391" s="32"/>
      <c r="C391" s="35"/>
      <c r="D391" s="56" t="e">
        <f t="shared" ref="D391:P391" si="42">D384/D383*100</f>
        <v>#DIV/0!</v>
      </c>
      <c r="E391" s="57" t="e">
        <f t="shared" si="42"/>
        <v>#DIV/0!</v>
      </c>
      <c r="F391" s="57" t="e">
        <f t="shared" si="42"/>
        <v>#DIV/0!</v>
      </c>
      <c r="G391" s="57" t="e">
        <f t="shared" si="42"/>
        <v>#DIV/0!</v>
      </c>
      <c r="H391" s="57" t="e">
        <f t="shared" si="42"/>
        <v>#DIV/0!</v>
      </c>
      <c r="I391" s="57" t="e">
        <f t="shared" si="42"/>
        <v>#DIV/0!</v>
      </c>
      <c r="J391" s="57" t="e">
        <f t="shared" si="42"/>
        <v>#DIV/0!</v>
      </c>
      <c r="K391" s="57" t="e">
        <f t="shared" si="42"/>
        <v>#DIV/0!</v>
      </c>
      <c r="L391" s="57" t="e">
        <f t="shared" si="42"/>
        <v>#DIV/0!</v>
      </c>
      <c r="M391" s="57" t="e">
        <f t="shared" si="42"/>
        <v>#DIV/0!</v>
      </c>
      <c r="N391" s="57" t="e">
        <f t="shared" si="42"/>
        <v>#DIV/0!</v>
      </c>
      <c r="O391" s="57" t="e">
        <f t="shared" si="42"/>
        <v>#DIV/0!</v>
      </c>
      <c r="P391" s="57" t="e">
        <f t="shared" si="42"/>
        <v>#DIV/0!</v>
      </c>
    </row>
    <row r="392" spans="1:16" x14ac:dyDescent="0.25">
      <c r="A392" s="10" t="s">
        <v>245</v>
      </c>
      <c r="B392" s="32"/>
      <c r="C392" s="12" t="s">
        <v>18</v>
      </c>
      <c r="D392" s="13"/>
      <c r="E392" s="13"/>
      <c r="F392" s="13"/>
      <c r="G392" s="13"/>
      <c r="H392" s="13"/>
      <c r="I392" s="13"/>
      <c r="J392" s="13"/>
      <c r="K392" s="13"/>
      <c r="L392" s="13"/>
      <c r="M392" s="14"/>
      <c r="N392" s="14"/>
      <c r="O392" s="13"/>
      <c r="P392" s="59">
        <f>+SUM(D392:O392)</f>
        <v>0</v>
      </c>
    </row>
    <row r="393" spans="1:16" x14ac:dyDescent="0.25">
      <c r="A393" s="37" t="s">
        <v>246</v>
      </c>
      <c r="B393" s="32"/>
      <c r="C393" s="16" t="s">
        <v>20</v>
      </c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8">
        <f>+SUM(D393:O393)</f>
        <v>0</v>
      </c>
    </row>
    <row r="394" spans="1:16" x14ac:dyDescent="0.25">
      <c r="A394" s="66"/>
      <c r="B394" s="32"/>
      <c r="C394" s="20" t="s">
        <v>21</v>
      </c>
      <c r="D394" s="21"/>
      <c r="E394" s="21"/>
      <c r="F394" s="21"/>
      <c r="G394" s="21"/>
      <c r="H394" s="21"/>
      <c r="I394" s="21"/>
      <c r="J394" s="21"/>
      <c r="K394" s="21"/>
      <c r="L394" s="22"/>
      <c r="M394" s="21"/>
      <c r="N394" s="21"/>
      <c r="O394" s="21"/>
      <c r="P394" s="18"/>
    </row>
    <row r="395" spans="1:16" x14ac:dyDescent="0.25">
      <c r="A395" s="41" t="s">
        <v>247</v>
      </c>
      <c r="B395" s="32"/>
      <c r="C395" s="25" t="s">
        <v>23</v>
      </c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70"/>
    </row>
    <row r="396" spans="1:16" x14ac:dyDescent="0.25">
      <c r="A396" s="127" t="s">
        <v>358</v>
      </c>
      <c r="B396" s="32"/>
      <c r="C396" s="25" t="s">
        <v>24</v>
      </c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8">
        <f>+SUM(D396:O396)</f>
        <v>0</v>
      </c>
    </row>
    <row r="397" spans="1:16" x14ac:dyDescent="0.25">
      <c r="A397" s="41" t="s">
        <v>248</v>
      </c>
      <c r="B397" s="32"/>
      <c r="C397" s="25" t="s">
        <v>25</v>
      </c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8">
        <f>+SUM(D397:O397)</f>
        <v>0</v>
      </c>
    </row>
    <row r="398" spans="1:16" x14ac:dyDescent="0.25">
      <c r="A398" s="41"/>
      <c r="B398" s="32"/>
      <c r="C398" s="25" t="s">
        <v>26</v>
      </c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8"/>
    </row>
    <row r="399" spans="1:16" x14ac:dyDescent="0.25">
      <c r="A399" s="41"/>
      <c r="B399" s="32"/>
      <c r="C399" s="25" t="s">
        <v>27</v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28">
        <v>0</v>
      </c>
    </row>
    <row r="400" spans="1:16" ht="15" customHeight="1" x14ac:dyDescent="0.25">
      <c r="A400" s="33" t="s">
        <v>28</v>
      </c>
      <c r="B400" s="32"/>
      <c r="C400" s="35"/>
      <c r="D400" s="56" t="e">
        <f t="shared" ref="D400:P400" si="43">D393/D392*100</f>
        <v>#DIV/0!</v>
      </c>
      <c r="E400" s="57" t="e">
        <f t="shared" si="43"/>
        <v>#DIV/0!</v>
      </c>
      <c r="F400" s="57" t="e">
        <f t="shared" si="43"/>
        <v>#DIV/0!</v>
      </c>
      <c r="G400" s="57" t="e">
        <f t="shared" si="43"/>
        <v>#DIV/0!</v>
      </c>
      <c r="H400" s="57" t="e">
        <f t="shared" si="43"/>
        <v>#DIV/0!</v>
      </c>
      <c r="I400" s="57" t="e">
        <f t="shared" si="43"/>
        <v>#DIV/0!</v>
      </c>
      <c r="J400" s="57" t="e">
        <f t="shared" si="43"/>
        <v>#DIV/0!</v>
      </c>
      <c r="K400" s="57" t="e">
        <f t="shared" si="43"/>
        <v>#DIV/0!</v>
      </c>
      <c r="L400" s="57" t="e">
        <f t="shared" si="43"/>
        <v>#DIV/0!</v>
      </c>
      <c r="M400" s="57" t="e">
        <f t="shared" si="43"/>
        <v>#DIV/0!</v>
      </c>
      <c r="N400" s="57" t="e">
        <f t="shared" si="43"/>
        <v>#DIV/0!</v>
      </c>
      <c r="O400" s="57" t="e">
        <f t="shared" si="43"/>
        <v>#DIV/0!</v>
      </c>
      <c r="P400" s="57" t="e">
        <f t="shared" si="43"/>
        <v>#DIV/0!</v>
      </c>
    </row>
    <row r="401" spans="1:16" x14ac:dyDescent="0.25">
      <c r="A401" s="10" t="s">
        <v>249</v>
      </c>
      <c r="B401" s="32"/>
      <c r="C401" s="12" t="s">
        <v>18</v>
      </c>
      <c r="D401" s="13"/>
      <c r="E401" s="13"/>
      <c r="F401" s="13"/>
      <c r="G401" s="13"/>
      <c r="H401" s="13"/>
      <c r="I401" s="13"/>
      <c r="J401" s="13"/>
      <c r="K401" s="13"/>
      <c r="L401" s="13"/>
      <c r="M401" s="14"/>
      <c r="N401" s="14"/>
      <c r="O401" s="13"/>
      <c r="P401" s="59">
        <f>+SUM(D401:O401)</f>
        <v>0</v>
      </c>
    </row>
    <row r="402" spans="1:16" x14ac:dyDescent="0.25">
      <c r="A402" s="37" t="s">
        <v>250</v>
      </c>
      <c r="B402" s="32"/>
      <c r="C402" s="16" t="s">
        <v>20</v>
      </c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8">
        <f>+SUM(D402:O402)</f>
        <v>0</v>
      </c>
    </row>
    <row r="403" spans="1:16" x14ac:dyDescent="0.25">
      <c r="A403" s="66"/>
      <c r="B403" s="32"/>
      <c r="C403" s="20" t="s">
        <v>21</v>
      </c>
      <c r="D403" s="21"/>
      <c r="E403" s="21"/>
      <c r="F403" s="21"/>
      <c r="G403" s="21"/>
      <c r="H403" s="21"/>
      <c r="I403" s="21"/>
      <c r="J403" s="21"/>
      <c r="K403" s="21"/>
      <c r="L403" s="22"/>
      <c r="M403" s="21"/>
      <c r="N403" s="21"/>
      <c r="O403" s="21"/>
      <c r="P403" s="18"/>
    </row>
    <row r="404" spans="1:16" x14ac:dyDescent="0.25">
      <c r="A404" s="41" t="s">
        <v>251</v>
      </c>
      <c r="B404" s="32"/>
      <c r="C404" s="25" t="s">
        <v>23</v>
      </c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70"/>
    </row>
    <row r="405" spans="1:16" x14ac:dyDescent="0.25">
      <c r="A405" s="127" t="s">
        <v>359</v>
      </c>
      <c r="B405" s="32"/>
      <c r="C405" s="25" t="s">
        <v>24</v>
      </c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8">
        <f>+SUM(D405:O405)</f>
        <v>0</v>
      </c>
    </row>
    <row r="406" spans="1:16" x14ac:dyDescent="0.25">
      <c r="A406" s="41" t="s">
        <v>252</v>
      </c>
      <c r="B406" s="32"/>
      <c r="C406" s="25" t="s">
        <v>25</v>
      </c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8">
        <f>+SUM(D406:O406)</f>
        <v>0</v>
      </c>
    </row>
    <row r="407" spans="1:16" x14ac:dyDescent="0.25">
      <c r="A407" s="41"/>
      <c r="B407" s="32"/>
      <c r="C407" s="25" t="s">
        <v>26</v>
      </c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8"/>
    </row>
    <row r="408" spans="1:16" x14ac:dyDescent="0.25">
      <c r="A408" s="41"/>
      <c r="B408" s="32"/>
      <c r="C408" s="25" t="s">
        <v>27</v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28">
        <v>0</v>
      </c>
    </row>
    <row r="409" spans="1:16" ht="15" customHeight="1" x14ac:dyDescent="0.25">
      <c r="A409" s="33" t="s">
        <v>28</v>
      </c>
      <c r="B409" s="32"/>
      <c r="C409" s="35"/>
      <c r="D409" s="56" t="e">
        <f t="shared" ref="D409:P409" si="44">D402/D401*100</f>
        <v>#DIV/0!</v>
      </c>
      <c r="E409" s="57" t="e">
        <f t="shared" si="44"/>
        <v>#DIV/0!</v>
      </c>
      <c r="F409" s="57" t="e">
        <f t="shared" si="44"/>
        <v>#DIV/0!</v>
      </c>
      <c r="G409" s="57" t="e">
        <f t="shared" si="44"/>
        <v>#DIV/0!</v>
      </c>
      <c r="H409" s="57" t="e">
        <f t="shared" si="44"/>
        <v>#DIV/0!</v>
      </c>
      <c r="I409" s="57" t="e">
        <f t="shared" si="44"/>
        <v>#DIV/0!</v>
      </c>
      <c r="J409" s="57" t="e">
        <f t="shared" si="44"/>
        <v>#DIV/0!</v>
      </c>
      <c r="K409" s="57" t="e">
        <f t="shared" si="44"/>
        <v>#DIV/0!</v>
      </c>
      <c r="L409" s="57" t="e">
        <f t="shared" si="44"/>
        <v>#DIV/0!</v>
      </c>
      <c r="M409" s="57" t="e">
        <f t="shared" si="44"/>
        <v>#DIV/0!</v>
      </c>
      <c r="N409" s="57" t="e">
        <f t="shared" si="44"/>
        <v>#DIV/0!</v>
      </c>
      <c r="O409" s="57" t="e">
        <f t="shared" si="44"/>
        <v>#DIV/0!</v>
      </c>
      <c r="P409" s="57" t="e">
        <f t="shared" si="44"/>
        <v>#DIV/0!</v>
      </c>
    </row>
    <row r="410" spans="1:16" x14ac:dyDescent="0.25">
      <c r="A410" s="10" t="s">
        <v>253</v>
      </c>
      <c r="B410" s="32"/>
      <c r="C410" s="12" t="s">
        <v>18</v>
      </c>
      <c r="D410" s="13"/>
      <c r="E410" s="13"/>
      <c r="F410" s="13"/>
      <c r="G410" s="13"/>
      <c r="H410" s="13"/>
      <c r="I410" s="13"/>
      <c r="J410" s="13"/>
      <c r="K410" s="13"/>
      <c r="L410" s="13"/>
      <c r="M410" s="14"/>
      <c r="N410" s="14"/>
      <c r="O410" s="13"/>
      <c r="P410" s="59">
        <f>+SUM(D410:O410)</f>
        <v>0</v>
      </c>
    </row>
    <row r="411" spans="1:16" x14ac:dyDescent="0.25">
      <c r="A411" s="37" t="s">
        <v>254</v>
      </c>
      <c r="B411" s="32"/>
      <c r="C411" s="16" t="s">
        <v>20</v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8">
        <f>+SUM(D411:O411)</f>
        <v>0</v>
      </c>
    </row>
    <row r="412" spans="1:16" x14ac:dyDescent="0.25">
      <c r="A412" s="66"/>
      <c r="B412" s="32"/>
      <c r="C412" s="20" t="s">
        <v>21</v>
      </c>
      <c r="D412" s="21"/>
      <c r="E412" s="21"/>
      <c r="F412" s="21"/>
      <c r="G412" s="21"/>
      <c r="H412" s="21"/>
      <c r="I412" s="21"/>
      <c r="J412" s="21"/>
      <c r="K412" s="21"/>
      <c r="L412" s="22"/>
      <c r="M412" s="21"/>
      <c r="N412" s="21"/>
      <c r="O412" s="21"/>
      <c r="P412" s="18"/>
    </row>
    <row r="413" spans="1:16" x14ac:dyDescent="0.25">
      <c r="A413" s="41" t="s">
        <v>255</v>
      </c>
      <c r="B413" s="32"/>
      <c r="C413" s="25" t="s">
        <v>23</v>
      </c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70"/>
    </row>
    <row r="414" spans="1:16" x14ac:dyDescent="0.25">
      <c r="A414" s="127" t="s">
        <v>360</v>
      </c>
      <c r="B414" s="32"/>
      <c r="C414" s="25" t="s">
        <v>24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8">
        <f>+SUM(D414:O414)</f>
        <v>0</v>
      </c>
    </row>
    <row r="415" spans="1:16" x14ac:dyDescent="0.25">
      <c r="A415" s="41" t="s">
        <v>256</v>
      </c>
      <c r="B415" s="32"/>
      <c r="C415" s="25" t="s">
        <v>25</v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8">
        <f>+SUM(D415:O415)</f>
        <v>0</v>
      </c>
    </row>
    <row r="416" spans="1:16" x14ac:dyDescent="0.25">
      <c r="A416" s="41"/>
      <c r="B416" s="32"/>
      <c r="C416" s="25" t="s">
        <v>26</v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8"/>
    </row>
    <row r="417" spans="1:16" x14ac:dyDescent="0.25">
      <c r="A417" s="41"/>
      <c r="B417" s="32"/>
      <c r="C417" s="25" t="s">
        <v>27</v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28">
        <v>0</v>
      </c>
    </row>
    <row r="418" spans="1:16" ht="15" customHeight="1" x14ac:dyDescent="0.25">
      <c r="A418" s="33" t="s">
        <v>28</v>
      </c>
      <c r="B418" s="32"/>
      <c r="C418" s="35"/>
      <c r="D418" s="56" t="e">
        <f t="shared" ref="D418:P418" si="45">D411/D410*100</f>
        <v>#DIV/0!</v>
      </c>
      <c r="E418" s="57" t="e">
        <f t="shared" si="45"/>
        <v>#DIV/0!</v>
      </c>
      <c r="F418" s="57" t="e">
        <f t="shared" si="45"/>
        <v>#DIV/0!</v>
      </c>
      <c r="G418" s="57" t="e">
        <f t="shared" si="45"/>
        <v>#DIV/0!</v>
      </c>
      <c r="H418" s="57" t="e">
        <f t="shared" si="45"/>
        <v>#DIV/0!</v>
      </c>
      <c r="I418" s="57" t="e">
        <f t="shared" si="45"/>
        <v>#DIV/0!</v>
      </c>
      <c r="J418" s="57" t="e">
        <f t="shared" si="45"/>
        <v>#DIV/0!</v>
      </c>
      <c r="K418" s="57" t="e">
        <f t="shared" si="45"/>
        <v>#DIV/0!</v>
      </c>
      <c r="L418" s="57" t="e">
        <f t="shared" si="45"/>
        <v>#DIV/0!</v>
      </c>
      <c r="M418" s="57" t="e">
        <f t="shared" si="45"/>
        <v>#DIV/0!</v>
      </c>
      <c r="N418" s="57" t="e">
        <f t="shared" si="45"/>
        <v>#DIV/0!</v>
      </c>
      <c r="O418" s="57" t="e">
        <f t="shared" si="45"/>
        <v>#DIV/0!</v>
      </c>
      <c r="P418" s="57" t="e">
        <f t="shared" si="45"/>
        <v>#DIV/0!</v>
      </c>
    </row>
    <row r="419" spans="1:16" x14ac:dyDescent="0.25">
      <c r="A419" s="10" t="s">
        <v>257</v>
      </c>
      <c r="B419" s="32"/>
      <c r="C419" s="12" t="s">
        <v>18</v>
      </c>
      <c r="D419" s="13"/>
      <c r="E419" s="13"/>
      <c r="F419" s="13"/>
      <c r="G419" s="13"/>
      <c r="H419" s="13"/>
      <c r="I419" s="13"/>
      <c r="J419" s="13"/>
      <c r="K419" s="13"/>
      <c r="L419" s="13"/>
      <c r="M419" s="14"/>
      <c r="N419" s="14"/>
      <c r="O419" s="13"/>
      <c r="P419" s="59">
        <f>+SUM(D419:O419)</f>
        <v>0</v>
      </c>
    </row>
    <row r="420" spans="1:16" x14ac:dyDescent="0.25">
      <c r="A420" s="37" t="s">
        <v>258</v>
      </c>
      <c r="B420" s="32"/>
      <c r="C420" s="16" t="s">
        <v>20</v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8">
        <f>+SUM(D420:O420)</f>
        <v>0</v>
      </c>
    </row>
    <row r="421" spans="1:16" x14ac:dyDescent="0.25">
      <c r="A421" s="66"/>
      <c r="B421" s="32"/>
      <c r="C421" s="20" t="s">
        <v>21</v>
      </c>
      <c r="D421" s="21"/>
      <c r="E421" s="21"/>
      <c r="F421" s="21"/>
      <c r="G421" s="21"/>
      <c r="H421" s="21"/>
      <c r="I421" s="21"/>
      <c r="J421" s="21"/>
      <c r="K421" s="21"/>
      <c r="L421" s="22"/>
      <c r="M421" s="21"/>
      <c r="N421" s="21"/>
      <c r="O421" s="21"/>
      <c r="P421" s="18"/>
    </row>
    <row r="422" spans="1:16" x14ac:dyDescent="0.25">
      <c r="A422" s="41" t="s">
        <v>259</v>
      </c>
      <c r="B422" s="32"/>
      <c r="C422" s="25" t="s">
        <v>23</v>
      </c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70"/>
    </row>
    <row r="423" spans="1:16" x14ac:dyDescent="0.25">
      <c r="A423" s="127" t="s">
        <v>361</v>
      </c>
      <c r="B423" s="32"/>
      <c r="C423" s="25" t="s">
        <v>24</v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8">
        <f>+SUM(D423:O423)</f>
        <v>0</v>
      </c>
    </row>
    <row r="424" spans="1:16" x14ac:dyDescent="0.25">
      <c r="A424" s="41" t="s">
        <v>260</v>
      </c>
      <c r="B424" s="32"/>
      <c r="C424" s="25" t="s">
        <v>25</v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8">
        <f>+SUM(D424:O424)</f>
        <v>0</v>
      </c>
    </row>
    <row r="425" spans="1:16" x14ac:dyDescent="0.25">
      <c r="A425" s="41"/>
      <c r="B425" s="32"/>
      <c r="C425" s="25" t="s">
        <v>26</v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8"/>
    </row>
    <row r="426" spans="1:16" x14ac:dyDescent="0.25">
      <c r="A426" s="41"/>
      <c r="B426" s="32"/>
      <c r="C426" s="25" t="s">
        <v>27</v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28">
        <v>0</v>
      </c>
    </row>
    <row r="427" spans="1:16" ht="15" customHeight="1" x14ac:dyDescent="0.25">
      <c r="A427" s="33" t="s">
        <v>28</v>
      </c>
      <c r="B427" s="32"/>
      <c r="C427" s="35"/>
      <c r="D427" s="56" t="e">
        <f t="shared" ref="D427:P427" si="46">D420/D419*100</f>
        <v>#DIV/0!</v>
      </c>
      <c r="E427" s="57" t="e">
        <f t="shared" si="46"/>
        <v>#DIV/0!</v>
      </c>
      <c r="F427" s="57" t="e">
        <f t="shared" si="46"/>
        <v>#DIV/0!</v>
      </c>
      <c r="G427" s="57" t="e">
        <f t="shared" si="46"/>
        <v>#DIV/0!</v>
      </c>
      <c r="H427" s="57" t="e">
        <f t="shared" si="46"/>
        <v>#DIV/0!</v>
      </c>
      <c r="I427" s="57" t="e">
        <f t="shared" si="46"/>
        <v>#DIV/0!</v>
      </c>
      <c r="J427" s="57" t="e">
        <f t="shared" si="46"/>
        <v>#DIV/0!</v>
      </c>
      <c r="K427" s="57" t="e">
        <f t="shared" si="46"/>
        <v>#DIV/0!</v>
      </c>
      <c r="L427" s="57" t="e">
        <f t="shared" si="46"/>
        <v>#DIV/0!</v>
      </c>
      <c r="M427" s="57" t="e">
        <f t="shared" si="46"/>
        <v>#DIV/0!</v>
      </c>
      <c r="N427" s="57" t="e">
        <f t="shared" si="46"/>
        <v>#DIV/0!</v>
      </c>
      <c r="O427" s="57" t="e">
        <f t="shared" si="46"/>
        <v>#DIV/0!</v>
      </c>
      <c r="P427" s="57" t="e">
        <f t="shared" si="46"/>
        <v>#DIV/0!</v>
      </c>
    </row>
    <row r="428" spans="1:16" x14ac:dyDescent="0.25">
      <c r="A428" s="10" t="s">
        <v>261</v>
      </c>
      <c r="B428" s="32"/>
      <c r="C428" s="12" t="s">
        <v>18</v>
      </c>
      <c r="D428" s="13"/>
      <c r="E428" s="13"/>
      <c r="F428" s="13"/>
      <c r="G428" s="13"/>
      <c r="H428" s="13"/>
      <c r="I428" s="13"/>
      <c r="J428" s="13"/>
      <c r="K428" s="13"/>
      <c r="L428" s="13"/>
      <c r="M428" s="14"/>
      <c r="N428" s="14"/>
      <c r="O428" s="13"/>
      <c r="P428" s="59">
        <f>+SUM(D428:O428)</f>
        <v>0</v>
      </c>
    </row>
    <row r="429" spans="1:16" x14ac:dyDescent="0.25">
      <c r="A429" s="37" t="s">
        <v>262</v>
      </c>
      <c r="B429" s="32"/>
      <c r="C429" s="16" t="s">
        <v>20</v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8">
        <f>+SUM(D429:O429)</f>
        <v>0</v>
      </c>
    </row>
    <row r="430" spans="1:16" x14ac:dyDescent="0.25">
      <c r="A430" s="66"/>
      <c r="B430" s="32"/>
      <c r="C430" s="20" t="s">
        <v>21</v>
      </c>
      <c r="D430" s="21"/>
      <c r="E430" s="21"/>
      <c r="F430" s="21"/>
      <c r="G430" s="21"/>
      <c r="H430" s="21"/>
      <c r="I430" s="21"/>
      <c r="J430" s="21"/>
      <c r="K430" s="21"/>
      <c r="L430" s="22"/>
      <c r="M430" s="21"/>
      <c r="N430" s="21"/>
      <c r="O430" s="21"/>
      <c r="P430" s="18"/>
    </row>
    <row r="431" spans="1:16" x14ac:dyDescent="0.25">
      <c r="A431" s="41" t="s">
        <v>263</v>
      </c>
      <c r="B431" s="32"/>
      <c r="C431" s="25" t="s">
        <v>23</v>
      </c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70"/>
    </row>
    <row r="432" spans="1:16" x14ac:dyDescent="0.25">
      <c r="A432" s="127" t="s">
        <v>362</v>
      </c>
      <c r="B432" s="32"/>
      <c r="C432" s="25" t="s">
        <v>24</v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8">
        <f>+SUM(D432:O432)</f>
        <v>0</v>
      </c>
    </row>
    <row r="433" spans="1:16" x14ac:dyDescent="0.25">
      <c r="A433" s="41" t="s">
        <v>264</v>
      </c>
      <c r="B433" s="32"/>
      <c r="C433" s="25" t="s">
        <v>25</v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8">
        <f>+SUM(D433:O433)</f>
        <v>0</v>
      </c>
    </row>
    <row r="434" spans="1:16" x14ac:dyDescent="0.25">
      <c r="A434" s="41"/>
      <c r="B434" s="32"/>
      <c r="C434" s="25" t="s">
        <v>26</v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8"/>
    </row>
    <row r="435" spans="1:16" x14ac:dyDescent="0.25">
      <c r="A435" s="41"/>
      <c r="B435" s="32"/>
      <c r="C435" s="25" t="s">
        <v>27</v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28">
        <v>0</v>
      </c>
    </row>
    <row r="436" spans="1:16" ht="15" customHeight="1" x14ac:dyDescent="0.25">
      <c r="A436" s="33" t="s">
        <v>28</v>
      </c>
      <c r="B436" s="32"/>
      <c r="C436" s="35"/>
      <c r="D436" s="56" t="e">
        <f t="shared" ref="D436:P436" si="47">D429/D428*100</f>
        <v>#DIV/0!</v>
      </c>
      <c r="E436" s="57" t="e">
        <f t="shared" si="47"/>
        <v>#DIV/0!</v>
      </c>
      <c r="F436" s="57" t="e">
        <f t="shared" si="47"/>
        <v>#DIV/0!</v>
      </c>
      <c r="G436" s="57" t="e">
        <f t="shared" si="47"/>
        <v>#DIV/0!</v>
      </c>
      <c r="H436" s="57" t="e">
        <f t="shared" si="47"/>
        <v>#DIV/0!</v>
      </c>
      <c r="I436" s="57" t="e">
        <f t="shared" si="47"/>
        <v>#DIV/0!</v>
      </c>
      <c r="J436" s="57" t="e">
        <f t="shared" si="47"/>
        <v>#DIV/0!</v>
      </c>
      <c r="K436" s="57" t="e">
        <f t="shared" si="47"/>
        <v>#DIV/0!</v>
      </c>
      <c r="L436" s="57" t="e">
        <f t="shared" si="47"/>
        <v>#DIV/0!</v>
      </c>
      <c r="M436" s="57" t="e">
        <f t="shared" si="47"/>
        <v>#DIV/0!</v>
      </c>
      <c r="N436" s="57" t="e">
        <f t="shared" si="47"/>
        <v>#DIV/0!</v>
      </c>
      <c r="O436" s="57" t="e">
        <f t="shared" si="47"/>
        <v>#DIV/0!</v>
      </c>
      <c r="P436" s="57" t="e">
        <f t="shared" si="47"/>
        <v>#DIV/0!</v>
      </c>
    </row>
    <row r="437" spans="1:16" x14ac:dyDescent="0.25">
      <c r="A437" s="10" t="s">
        <v>265</v>
      </c>
      <c r="B437" s="32"/>
      <c r="C437" s="12" t="s">
        <v>18</v>
      </c>
      <c r="D437" s="13"/>
      <c r="E437" s="13"/>
      <c r="F437" s="13"/>
      <c r="G437" s="13"/>
      <c r="H437" s="13"/>
      <c r="I437" s="13"/>
      <c r="J437" s="13"/>
      <c r="K437" s="13"/>
      <c r="L437" s="13"/>
      <c r="M437" s="14"/>
      <c r="N437" s="14"/>
      <c r="O437" s="13"/>
      <c r="P437" s="59">
        <f>+SUM(D437:O437)</f>
        <v>0</v>
      </c>
    </row>
    <row r="438" spans="1:16" x14ac:dyDescent="0.25">
      <c r="A438" s="37" t="s">
        <v>266</v>
      </c>
      <c r="B438" s="32"/>
      <c r="C438" s="16" t="s">
        <v>20</v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8">
        <f>+SUM(D438:O438)</f>
        <v>0</v>
      </c>
    </row>
    <row r="439" spans="1:16" x14ac:dyDescent="0.25">
      <c r="A439" s="66"/>
      <c r="B439" s="32"/>
      <c r="C439" s="20" t="s">
        <v>21</v>
      </c>
      <c r="D439" s="21"/>
      <c r="E439" s="21"/>
      <c r="F439" s="21"/>
      <c r="G439" s="21"/>
      <c r="H439" s="21"/>
      <c r="I439" s="21"/>
      <c r="J439" s="21"/>
      <c r="K439" s="21"/>
      <c r="L439" s="22"/>
      <c r="M439" s="21"/>
      <c r="N439" s="21"/>
      <c r="O439" s="21"/>
      <c r="P439" s="18"/>
    </row>
    <row r="440" spans="1:16" x14ac:dyDescent="0.25">
      <c r="A440" s="41" t="s">
        <v>267</v>
      </c>
      <c r="B440" s="32"/>
      <c r="C440" s="25" t="s">
        <v>23</v>
      </c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70"/>
    </row>
    <row r="441" spans="1:16" x14ac:dyDescent="0.25">
      <c r="A441" s="127" t="s">
        <v>363</v>
      </c>
      <c r="B441" s="32"/>
      <c r="C441" s="25" t="s">
        <v>24</v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8">
        <f>+SUM(D441:O441)</f>
        <v>0</v>
      </c>
    </row>
    <row r="442" spans="1:16" x14ac:dyDescent="0.25">
      <c r="A442" s="41" t="s">
        <v>268</v>
      </c>
      <c r="B442" s="32"/>
      <c r="C442" s="25" t="s">
        <v>25</v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8">
        <f>+SUM(D442:O442)</f>
        <v>0</v>
      </c>
    </row>
    <row r="443" spans="1:16" x14ac:dyDescent="0.25">
      <c r="A443" s="41"/>
      <c r="B443" s="32"/>
      <c r="C443" s="25" t="s">
        <v>26</v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8"/>
    </row>
    <row r="444" spans="1:16" x14ac:dyDescent="0.25">
      <c r="A444" s="41"/>
      <c r="B444" s="32"/>
      <c r="C444" s="25" t="s">
        <v>27</v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28">
        <v>0</v>
      </c>
    </row>
    <row r="445" spans="1:16" ht="15" customHeight="1" x14ac:dyDescent="0.25">
      <c r="A445" s="33" t="s">
        <v>28</v>
      </c>
      <c r="B445" s="32"/>
      <c r="C445" s="35"/>
      <c r="D445" s="56" t="e">
        <f t="shared" ref="D445:P445" si="48">D438/D437*100</f>
        <v>#DIV/0!</v>
      </c>
      <c r="E445" s="57" t="e">
        <f t="shared" si="48"/>
        <v>#DIV/0!</v>
      </c>
      <c r="F445" s="57" t="e">
        <f t="shared" si="48"/>
        <v>#DIV/0!</v>
      </c>
      <c r="G445" s="57" t="e">
        <f t="shared" si="48"/>
        <v>#DIV/0!</v>
      </c>
      <c r="H445" s="57" t="e">
        <f t="shared" si="48"/>
        <v>#DIV/0!</v>
      </c>
      <c r="I445" s="57" t="e">
        <f t="shared" si="48"/>
        <v>#DIV/0!</v>
      </c>
      <c r="J445" s="57" t="e">
        <f t="shared" si="48"/>
        <v>#DIV/0!</v>
      </c>
      <c r="K445" s="57" t="e">
        <f t="shared" si="48"/>
        <v>#DIV/0!</v>
      </c>
      <c r="L445" s="57" t="e">
        <f t="shared" si="48"/>
        <v>#DIV/0!</v>
      </c>
      <c r="M445" s="57" t="e">
        <f t="shared" si="48"/>
        <v>#DIV/0!</v>
      </c>
      <c r="N445" s="57" t="e">
        <f t="shared" si="48"/>
        <v>#DIV/0!</v>
      </c>
      <c r="O445" s="57" t="e">
        <f t="shared" si="48"/>
        <v>#DIV/0!</v>
      </c>
      <c r="P445" s="57" t="e">
        <f t="shared" si="48"/>
        <v>#DIV/0!</v>
      </c>
    </row>
    <row r="446" spans="1:16" x14ac:dyDescent="0.25">
      <c r="A446" s="10" t="s">
        <v>269</v>
      </c>
      <c r="B446" s="32"/>
      <c r="C446" s="12" t="s">
        <v>18</v>
      </c>
      <c r="D446" s="13"/>
      <c r="E446" s="13"/>
      <c r="F446" s="13"/>
      <c r="G446" s="13"/>
      <c r="H446" s="13"/>
      <c r="I446" s="13"/>
      <c r="J446" s="13"/>
      <c r="K446" s="13"/>
      <c r="L446" s="13"/>
      <c r="M446" s="14"/>
      <c r="N446" s="14"/>
      <c r="O446" s="13"/>
      <c r="P446" s="59">
        <f>+SUM(D446:O446)</f>
        <v>0</v>
      </c>
    </row>
    <row r="447" spans="1:16" x14ac:dyDescent="0.25">
      <c r="A447" s="37" t="s">
        <v>270</v>
      </c>
      <c r="B447" s="32"/>
      <c r="C447" s="16" t="s">
        <v>20</v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8">
        <f>+SUM(D447:O447)</f>
        <v>0</v>
      </c>
    </row>
    <row r="448" spans="1:16" x14ac:dyDescent="0.25">
      <c r="A448" s="66"/>
      <c r="B448" s="32"/>
      <c r="C448" s="20" t="s">
        <v>21</v>
      </c>
      <c r="D448" s="21"/>
      <c r="E448" s="21"/>
      <c r="F448" s="21"/>
      <c r="G448" s="21"/>
      <c r="H448" s="21"/>
      <c r="I448" s="21"/>
      <c r="J448" s="21"/>
      <c r="K448" s="21"/>
      <c r="L448" s="22"/>
      <c r="M448" s="21"/>
      <c r="N448" s="21"/>
      <c r="O448" s="21"/>
      <c r="P448" s="18"/>
    </row>
    <row r="449" spans="1:16" x14ac:dyDescent="0.25">
      <c r="A449" s="41" t="s">
        <v>271</v>
      </c>
      <c r="B449" s="32"/>
      <c r="C449" s="25" t="s">
        <v>23</v>
      </c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70"/>
    </row>
    <row r="450" spans="1:16" x14ac:dyDescent="0.25">
      <c r="A450" s="127" t="s">
        <v>364</v>
      </c>
      <c r="B450" s="32"/>
      <c r="C450" s="25" t="s">
        <v>24</v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8">
        <f>+SUM(D450:O450)</f>
        <v>0</v>
      </c>
    </row>
    <row r="451" spans="1:16" x14ac:dyDescent="0.25">
      <c r="A451" s="41" t="s">
        <v>272</v>
      </c>
      <c r="B451" s="32"/>
      <c r="C451" s="25" t="s">
        <v>25</v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8">
        <f>+SUM(D451:O451)</f>
        <v>0</v>
      </c>
    </row>
    <row r="452" spans="1:16" x14ac:dyDescent="0.25">
      <c r="A452" s="41"/>
      <c r="B452" s="32"/>
      <c r="C452" s="25" t="s">
        <v>26</v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8"/>
    </row>
    <row r="453" spans="1:16" x14ac:dyDescent="0.25">
      <c r="A453" s="41"/>
      <c r="B453" s="32"/>
      <c r="C453" s="25" t="s">
        <v>27</v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28">
        <v>0</v>
      </c>
    </row>
    <row r="454" spans="1:16" ht="15" customHeight="1" x14ac:dyDescent="0.25">
      <c r="A454" s="33" t="s">
        <v>28</v>
      </c>
      <c r="B454" s="32"/>
      <c r="C454" s="35"/>
      <c r="D454" s="56" t="e">
        <f t="shared" ref="D454:P454" si="49">D447/D446*100</f>
        <v>#DIV/0!</v>
      </c>
      <c r="E454" s="57" t="e">
        <f t="shared" si="49"/>
        <v>#DIV/0!</v>
      </c>
      <c r="F454" s="57" t="e">
        <f t="shared" si="49"/>
        <v>#DIV/0!</v>
      </c>
      <c r="G454" s="57" t="e">
        <f t="shared" si="49"/>
        <v>#DIV/0!</v>
      </c>
      <c r="H454" s="57" t="e">
        <f t="shared" si="49"/>
        <v>#DIV/0!</v>
      </c>
      <c r="I454" s="57" t="e">
        <f t="shared" si="49"/>
        <v>#DIV/0!</v>
      </c>
      <c r="J454" s="57" t="e">
        <f t="shared" si="49"/>
        <v>#DIV/0!</v>
      </c>
      <c r="K454" s="57" t="e">
        <f t="shared" si="49"/>
        <v>#DIV/0!</v>
      </c>
      <c r="L454" s="57" t="e">
        <f t="shared" si="49"/>
        <v>#DIV/0!</v>
      </c>
      <c r="M454" s="57" t="e">
        <f t="shared" si="49"/>
        <v>#DIV/0!</v>
      </c>
      <c r="N454" s="57" t="e">
        <f t="shared" si="49"/>
        <v>#DIV/0!</v>
      </c>
      <c r="O454" s="57" t="e">
        <f t="shared" si="49"/>
        <v>#DIV/0!</v>
      </c>
      <c r="P454" s="57" t="e">
        <f t="shared" si="49"/>
        <v>#DIV/0!</v>
      </c>
    </row>
    <row r="455" spans="1:16" x14ac:dyDescent="0.25">
      <c r="A455" s="10" t="s">
        <v>273</v>
      </c>
      <c r="B455" s="32"/>
      <c r="C455" s="12" t="s">
        <v>18</v>
      </c>
      <c r="D455" s="13"/>
      <c r="E455" s="13"/>
      <c r="F455" s="13"/>
      <c r="G455" s="13"/>
      <c r="H455" s="13"/>
      <c r="I455" s="13"/>
      <c r="J455" s="13"/>
      <c r="K455" s="13"/>
      <c r="L455" s="13"/>
      <c r="M455" s="14"/>
      <c r="N455" s="14"/>
      <c r="O455" s="13"/>
      <c r="P455" s="59">
        <f>+SUM(D455:O455)</f>
        <v>0</v>
      </c>
    </row>
    <row r="456" spans="1:16" x14ac:dyDescent="0.25">
      <c r="A456" s="37" t="s">
        <v>274</v>
      </c>
      <c r="B456" s="32"/>
      <c r="C456" s="16" t="s">
        <v>20</v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8">
        <f>+SUM(D456:O456)</f>
        <v>0</v>
      </c>
    </row>
    <row r="457" spans="1:16" x14ac:dyDescent="0.25">
      <c r="A457" s="66"/>
      <c r="B457" s="32"/>
      <c r="C457" s="20" t="s">
        <v>21</v>
      </c>
      <c r="D457" s="21"/>
      <c r="E457" s="21"/>
      <c r="F457" s="26"/>
      <c r="G457" s="21"/>
      <c r="H457" s="21"/>
      <c r="I457" s="21"/>
      <c r="J457" s="21"/>
      <c r="K457" s="21"/>
      <c r="L457" s="22"/>
      <c r="M457" s="21"/>
      <c r="N457" s="21"/>
      <c r="O457" s="21"/>
      <c r="P457" s="18"/>
    </row>
    <row r="458" spans="1:16" x14ac:dyDescent="0.25">
      <c r="A458" s="41" t="s">
        <v>275</v>
      </c>
      <c r="B458" s="32"/>
      <c r="C458" s="25" t="s">
        <v>23</v>
      </c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70"/>
    </row>
    <row r="459" spans="1:16" x14ac:dyDescent="0.25">
      <c r="A459" s="127" t="s">
        <v>365</v>
      </c>
      <c r="B459" s="32"/>
      <c r="C459" s="25" t="s">
        <v>24</v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8">
        <f>+SUM(D459:O459)</f>
        <v>0</v>
      </c>
    </row>
    <row r="460" spans="1:16" x14ac:dyDescent="0.25">
      <c r="A460" s="41" t="s">
        <v>276</v>
      </c>
      <c r="B460" s="32"/>
      <c r="C460" s="25" t="s">
        <v>25</v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8">
        <f>+SUM(D460:O460)</f>
        <v>0</v>
      </c>
    </row>
    <row r="461" spans="1:16" x14ac:dyDescent="0.25">
      <c r="A461" s="41"/>
      <c r="B461" s="32"/>
      <c r="C461" s="25" t="s">
        <v>26</v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8"/>
    </row>
    <row r="462" spans="1:16" x14ac:dyDescent="0.25">
      <c r="A462" s="41"/>
      <c r="B462" s="32"/>
      <c r="C462" s="25" t="s">
        <v>27</v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28">
        <v>0</v>
      </c>
    </row>
    <row r="463" spans="1:16" ht="15" customHeight="1" x14ac:dyDescent="0.25">
      <c r="A463" s="33" t="s">
        <v>28</v>
      </c>
      <c r="B463" s="32"/>
      <c r="C463" s="35"/>
      <c r="D463" s="56" t="e">
        <f t="shared" ref="D463:P463" si="50">D456/D455*100</f>
        <v>#DIV/0!</v>
      </c>
      <c r="E463" s="57" t="e">
        <f t="shared" si="50"/>
        <v>#DIV/0!</v>
      </c>
      <c r="F463" s="57" t="e">
        <f t="shared" si="50"/>
        <v>#DIV/0!</v>
      </c>
      <c r="G463" s="57" t="e">
        <f t="shared" si="50"/>
        <v>#DIV/0!</v>
      </c>
      <c r="H463" s="57" t="e">
        <f t="shared" si="50"/>
        <v>#DIV/0!</v>
      </c>
      <c r="I463" s="57" t="e">
        <f t="shared" si="50"/>
        <v>#DIV/0!</v>
      </c>
      <c r="J463" s="57" t="e">
        <f t="shared" si="50"/>
        <v>#DIV/0!</v>
      </c>
      <c r="K463" s="57" t="e">
        <f t="shared" si="50"/>
        <v>#DIV/0!</v>
      </c>
      <c r="L463" s="57" t="e">
        <f t="shared" si="50"/>
        <v>#DIV/0!</v>
      </c>
      <c r="M463" s="57" t="e">
        <f t="shared" si="50"/>
        <v>#DIV/0!</v>
      </c>
      <c r="N463" s="57" t="e">
        <f t="shared" si="50"/>
        <v>#DIV/0!</v>
      </c>
      <c r="O463" s="57" t="e">
        <f t="shared" si="50"/>
        <v>#DIV/0!</v>
      </c>
      <c r="P463" s="57" t="e">
        <f t="shared" si="50"/>
        <v>#DIV/0!</v>
      </c>
    </row>
    <row r="464" spans="1:16" x14ac:dyDescent="0.25">
      <c r="A464" s="10" t="s">
        <v>277</v>
      </c>
      <c r="B464" s="32"/>
      <c r="C464" s="12" t="s">
        <v>18</v>
      </c>
      <c r="D464" s="13"/>
      <c r="E464" s="13"/>
      <c r="F464" s="13"/>
      <c r="G464" s="13"/>
      <c r="H464" s="13"/>
      <c r="I464" s="13"/>
      <c r="J464" s="13"/>
      <c r="K464" s="13"/>
      <c r="L464" s="13"/>
      <c r="M464" s="14"/>
      <c r="N464" s="14"/>
      <c r="O464" s="13"/>
      <c r="P464" s="59">
        <f>+SUM(D464:O464)</f>
        <v>0</v>
      </c>
    </row>
    <row r="465" spans="1:16" x14ac:dyDescent="0.25">
      <c r="A465" s="37" t="s">
        <v>278</v>
      </c>
      <c r="B465" s="32"/>
      <c r="C465" s="16" t="s">
        <v>20</v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8">
        <f>+SUM(D465:O465)</f>
        <v>0</v>
      </c>
    </row>
    <row r="466" spans="1:16" x14ac:dyDescent="0.25">
      <c r="A466" s="66"/>
      <c r="B466" s="32"/>
      <c r="C466" s="20" t="s">
        <v>21</v>
      </c>
      <c r="D466" s="21"/>
      <c r="E466" s="21"/>
      <c r="F466" s="26"/>
      <c r="G466" s="21"/>
      <c r="H466" s="21"/>
      <c r="I466" s="21"/>
      <c r="J466" s="21"/>
      <c r="K466" s="21"/>
      <c r="L466" s="22"/>
      <c r="M466" s="21"/>
      <c r="N466" s="21"/>
      <c r="O466" s="21"/>
      <c r="P466" s="18"/>
    </row>
    <row r="467" spans="1:16" x14ac:dyDescent="0.25">
      <c r="A467" s="41" t="s">
        <v>279</v>
      </c>
      <c r="B467" s="32"/>
      <c r="C467" s="25" t="s">
        <v>23</v>
      </c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70"/>
    </row>
    <row r="468" spans="1:16" x14ac:dyDescent="0.25">
      <c r="A468" s="127" t="s">
        <v>366</v>
      </c>
      <c r="B468" s="32"/>
      <c r="C468" s="25" t="s">
        <v>24</v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8">
        <f>+SUM(D468:O468)</f>
        <v>0</v>
      </c>
    </row>
    <row r="469" spans="1:16" x14ac:dyDescent="0.25">
      <c r="A469" s="41" t="s">
        <v>280</v>
      </c>
      <c r="B469" s="32"/>
      <c r="C469" s="25" t="s">
        <v>25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8">
        <f>+SUM(D469:O469)</f>
        <v>0</v>
      </c>
    </row>
    <row r="470" spans="1:16" x14ac:dyDescent="0.25">
      <c r="A470" s="41"/>
      <c r="B470" s="32"/>
      <c r="C470" s="25" t="s">
        <v>26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8"/>
    </row>
    <row r="471" spans="1:16" x14ac:dyDescent="0.25">
      <c r="A471" s="41"/>
      <c r="B471" s="32"/>
      <c r="C471" s="25" t="s">
        <v>27</v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28">
        <v>0</v>
      </c>
    </row>
    <row r="472" spans="1:16" ht="15" customHeight="1" x14ac:dyDescent="0.25">
      <c r="A472" s="33" t="s">
        <v>28</v>
      </c>
      <c r="B472" s="32"/>
      <c r="C472" s="35"/>
      <c r="D472" s="56" t="e">
        <f t="shared" ref="D472:P472" si="51">D465/D464*100</f>
        <v>#DIV/0!</v>
      </c>
      <c r="E472" s="57" t="e">
        <f t="shared" si="51"/>
        <v>#DIV/0!</v>
      </c>
      <c r="F472" s="57" t="e">
        <f t="shared" si="51"/>
        <v>#DIV/0!</v>
      </c>
      <c r="G472" s="57" t="e">
        <f t="shared" si="51"/>
        <v>#DIV/0!</v>
      </c>
      <c r="H472" s="57" t="e">
        <f t="shared" si="51"/>
        <v>#DIV/0!</v>
      </c>
      <c r="I472" s="57" t="e">
        <f t="shared" si="51"/>
        <v>#DIV/0!</v>
      </c>
      <c r="J472" s="57" t="e">
        <f t="shared" si="51"/>
        <v>#DIV/0!</v>
      </c>
      <c r="K472" s="57" t="e">
        <f t="shared" si="51"/>
        <v>#DIV/0!</v>
      </c>
      <c r="L472" s="57" t="e">
        <f t="shared" si="51"/>
        <v>#DIV/0!</v>
      </c>
      <c r="M472" s="57" t="e">
        <f t="shared" si="51"/>
        <v>#DIV/0!</v>
      </c>
      <c r="N472" s="57" t="e">
        <f t="shared" si="51"/>
        <v>#DIV/0!</v>
      </c>
      <c r="O472" s="57" t="e">
        <f t="shared" si="51"/>
        <v>#DIV/0!</v>
      </c>
      <c r="P472" s="57" t="e">
        <f t="shared" si="51"/>
        <v>#DIV/0!</v>
      </c>
    </row>
    <row r="473" spans="1:16" x14ac:dyDescent="0.25">
      <c r="A473" s="43"/>
      <c r="B473" s="11"/>
      <c r="C473" s="44"/>
      <c r="D473" s="45"/>
      <c r="E473" s="43"/>
      <c r="F473" s="45"/>
      <c r="G473" s="43"/>
      <c r="H473" s="43"/>
      <c r="I473" s="43"/>
      <c r="J473" s="43"/>
      <c r="K473" s="43"/>
      <c r="L473" s="43"/>
      <c r="M473" s="43"/>
    </row>
    <row r="474" spans="1:16" ht="15" customHeight="1" x14ac:dyDescent="0.25"/>
    <row r="475" spans="1:16" ht="15" customHeight="1" x14ac:dyDescent="0.25">
      <c r="A475" s="46" t="s">
        <v>301</v>
      </c>
      <c r="D475" s="7" t="s">
        <v>4</v>
      </c>
      <c r="E475" s="7" t="s">
        <v>5</v>
      </c>
      <c r="F475" s="7" t="s">
        <v>6</v>
      </c>
      <c r="G475" s="7" t="s">
        <v>7</v>
      </c>
      <c r="H475" s="7" t="s">
        <v>8</v>
      </c>
      <c r="I475" s="7" t="s">
        <v>9</v>
      </c>
      <c r="J475" s="7" t="s">
        <v>10</v>
      </c>
      <c r="K475" s="7" t="s">
        <v>11</v>
      </c>
      <c r="L475" s="7" t="s">
        <v>12</v>
      </c>
      <c r="M475" s="7" t="s">
        <v>13</v>
      </c>
      <c r="N475" s="7" t="s">
        <v>14</v>
      </c>
      <c r="O475" s="7" t="s">
        <v>15</v>
      </c>
      <c r="P475" s="7" t="s">
        <v>16</v>
      </c>
    </row>
    <row r="476" spans="1:16" x14ac:dyDescent="0.25">
      <c r="A476" s="10" t="s">
        <v>68</v>
      </c>
      <c r="C476" s="47" t="s">
        <v>18</v>
      </c>
      <c r="D476" s="48">
        <f>SUM(D5+D14+D23+D32+D41+D50+D59+D68+D77+D86+D95+D104+D113+D122+D131+D140+D149+D158+D167+D176+D185+D194+D203+D212+D221+D230+D239+D248+D257+D266+D275+D284+D293+D302+D311+D320+D329+D338+D347+D356+D365+D374+D383+D392+D401+D410+D419+D428+D437+D446+D455+D464)</f>
        <v>0</v>
      </c>
      <c r="E476" s="120">
        <f t="shared" ref="E476:O476" si="52">SUM(E5+E14+E23+E32+E41+E50+E59+E68+E77+E86+E95+E104+E113+E122+E131+E140+E149+E158+E167+E176+E185+E194+E203+E212+E221+E230+E239+E248+E257+E266+E275+E284+E293+E302+E311+E320+E329+E338+E347+E356+E365+E374+E383+E392+E401+E410+E419+E428+E437+E446+E455+E464)</f>
        <v>0</v>
      </c>
      <c r="F476" s="120">
        <f t="shared" si="52"/>
        <v>0</v>
      </c>
      <c r="G476" s="120">
        <f t="shared" si="52"/>
        <v>0</v>
      </c>
      <c r="H476" s="120">
        <f t="shared" si="52"/>
        <v>0</v>
      </c>
      <c r="I476" s="120">
        <f t="shared" si="52"/>
        <v>0</v>
      </c>
      <c r="J476" s="120">
        <f t="shared" si="52"/>
        <v>0</v>
      </c>
      <c r="K476" s="120">
        <f t="shared" si="52"/>
        <v>0</v>
      </c>
      <c r="L476" s="120">
        <f t="shared" si="52"/>
        <v>0</v>
      </c>
      <c r="M476" s="120">
        <f t="shared" si="52"/>
        <v>0</v>
      </c>
      <c r="N476" s="120">
        <f t="shared" si="52"/>
        <v>0</v>
      </c>
      <c r="O476" s="120">
        <f t="shared" si="52"/>
        <v>0</v>
      </c>
      <c r="P476" s="48">
        <f>SUM(D476:O476)</f>
        <v>0</v>
      </c>
    </row>
    <row r="477" spans="1:16" x14ac:dyDescent="0.25">
      <c r="A477" s="50" t="s">
        <v>69</v>
      </c>
      <c r="C477" s="47" t="s">
        <v>20</v>
      </c>
      <c r="D477" s="51">
        <f>SUM(D6+D15+D24+D33+D42+D51+D60+D69+D78+D87+D96+D105+D114+D123+D132+D141+D150+D159+D168+D177+D186+D195+D204+D213+D222+D231+D240+D249+D258+D267+D276+D285+D294+D303+D312+D321+D330+D339+D348+D357+D366+D375+D384+D393+D402+D411+D420+D429+D438+D447+D456+D465)</f>
        <v>0</v>
      </c>
      <c r="E477" s="122">
        <f t="shared" ref="E477:O477" si="53">SUM(E6+E15+E24+E33+E42+E51+E60+E69+E78+E87+E96+E105+E114+E123+E132+E141+E150+E159+E168+E177+E186+E195+E204+E213+E222+E231+E240+E249+E258+E267+E276+E285+E294+E303+E312+E321+E330+E339+E348+E357+E366+E375+E384+E393+E402+E411+E420+E429+E438+E447+E456+E465)</f>
        <v>0</v>
      </c>
      <c r="F477" s="122">
        <f t="shared" si="53"/>
        <v>0</v>
      </c>
      <c r="G477" s="122">
        <f t="shared" si="53"/>
        <v>0</v>
      </c>
      <c r="H477" s="122">
        <f t="shared" si="53"/>
        <v>0</v>
      </c>
      <c r="I477" s="122">
        <f t="shared" si="53"/>
        <v>0</v>
      </c>
      <c r="J477" s="122">
        <f t="shared" si="53"/>
        <v>0</v>
      </c>
      <c r="K477" s="122">
        <f t="shared" si="53"/>
        <v>0</v>
      </c>
      <c r="L477" s="122">
        <f t="shared" si="53"/>
        <v>0</v>
      </c>
      <c r="M477" s="122">
        <f t="shared" si="53"/>
        <v>0</v>
      </c>
      <c r="N477" s="122">
        <f t="shared" si="53"/>
        <v>0</v>
      </c>
      <c r="O477" s="122">
        <f t="shared" si="53"/>
        <v>0</v>
      </c>
      <c r="P477" s="51">
        <f>SUM(D477:O477)</f>
        <v>0</v>
      </c>
    </row>
    <row r="478" spans="1:16" ht="15" customHeight="1" x14ac:dyDescent="0.25">
      <c r="A478" s="53" t="s">
        <v>70</v>
      </c>
      <c r="C478" s="47"/>
      <c r="D478" s="54" t="e">
        <f t="shared" ref="D478:P478" si="54">D477/D476*100</f>
        <v>#DIV/0!</v>
      </c>
      <c r="E478" s="54" t="e">
        <f t="shared" si="54"/>
        <v>#DIV/0!</v>
      </c>
      <c r="F478" s="54" t="e">
        <f t="shared" si="54"/>
        <v>#DIV/0!</v>
      </c>
      <c r="G478" s="54" t="e">
        <f t="shared" si="54"/>
        <v>#DIV/0!</v>
      </c>
      <c r="H478" s="54" t="e">
        <f t="shared" si="54"/>
        <v>#DIV/0!</v>
      </c>
      <c r="I478" s="54" t="e">
        <f t="shared" si="54"/>
        <v>#DIV/0!</v>
      </c>
      <c r="J478" s="54" t="e">
        <f t="shared" si="54"/>
        <v>#DIV/0!</v>
      </c>
      <c r="K478" s="54" t="e">
        <f t="shared" si="54"/>
        <v>#DIV/0!</v>
      </c>
      <c r="L478" s="54" t="e">
        <f t="shared" si="54"/>
        <v>#DIV/0!</v>
      </c>
      <c r="M478" s="54" t="e">
        <f t="shared" si="54"/>
        <v>#DIV/0!</v>
      </c>
      <c r="N478" s="54" t="e">
        <f t="shared" si="54"/>
        <v>#DIV/0!</v>
      </c>
      <c r="O478" s="54" t="e">
        <f t="shared" si="54"/>
        <v>#DIV/0!</v>
      </c>
      <c r="P478" s="67" t="e">
        <f t="shared" si="54"/>
        <v>#DIV/0!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Normal="100" workbookViewId="0"/>
  </sheetViews>
  <sheetFormatPr baseColWidth="10" defaultColWidth="9.140625" defaultRowHeight="15" x14ac:dyDescent="0.25"/>
  <cols>
    <col min="1" max="1" width="51.140625" style="72" customWidth="1"/>
    <col min="2" max="2" width="1.42578125" style="72" customWidth="1"/>
    <col min="3" max="3" width="20" style="72" customWidth="1"/>
    <col min="4" max="16" width="10.42578125" style="72" customWidth="1"/>
    <col min="17" max="17" width="9.140625" style="72"/>
  </cols>
  <sheetData>
    <row r="2" spans="1:16" ht="15.75" customHeight="1" x14ac:dyDescent="0.25">
      <c r="A2" s="71" t="s">
        <v>71</v>
      </c>
      <c r="B2" s="71"/>
      <c r="D2" s="73"/>
      <c r="E2" s="73"/>
      <c r="H2" s="74"/>
    </row>
    <row r="3" spans="1:16" x14ac:dyDescent="0.25">
      <c r="A3" s="75" t="str">
        <f ca="1">MT!A3</f>
        <v>FACTURADO AÑO 2022</v>
      </c>
      <c r="B3" s="72" t="s">
        <v>1</v>
      </c>
      <c r="D3" s="76"/>
      <c r="E3" s="77" t="s">
        <v>2</v>
      </c>
    </row>
    <row r="4" spans="1:16" ht="15.75" customHeight="1" x14ac:dyDescent="0.25">
      <c r="A4" s="78" t="s">
        <v>3</v>
      </c>
      <c r="D4" s="79" t="s">
        <v>4</v>
      </c>
      <c r="E4" s="79" t="s">
        <v>5</v>
      </c>
      <c r="F4" s="79" t="s">
        <v>6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0" t="s">
        <v>13</v>
      </c>
      <c r="N4" s="80" t="s">
        <v>14</v>
      </c>
      <c r="O4" s="80" t="s">
        <v>15</v>
      </c>
      <c r="P4" s="80" t="s">
        <v>16</v>
      </c>
    </row>
    <row r="5" spans="1:16" x14ac:dyDescent="0.25">
      <c r="A5" s="81" t="s">
        <v>281</v>
      </c>
      <c r="B5" s="82"/>
      <c r="C5" s="83" t="s">
        <v>18</v>
      </c>
      <c r="D5" s="84"/>
      <c r="E5" s="84"/>
      <c r="F5" s="84"/>
      <c r="G5" s="84"/>
      <c r="H5" s="84"/>
      <c r="I5" s="84"/>
      <c r="J5" s="84"/>
      <c r="K5" s="84"/>
      <c r="L5" s="84"/>
      <c r="M5" s="85"/>
      <c r="N5" s="85"/>
      <c r="O5" s="84"/>
      <c r="P5" s="85">
        <f>+SUM(D5:O5)</f>
        <v>0</v>
      </c>
    </row>
    <row r="6" spans="1:16" x14ac:dyDescent="0.25">
      <c r="A6" s="86" t="s">
        <v>282</v>
      </c>
      <c r="B6" s="82"/>
      <c r="C6" s="87" t="s">
        <v>20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>
        <f>+SUM(D6:O6)</f>
        <v>0</v>
      </c>
    </row>
    <row r="7" spans="1:16" x14ac:dyDescent="0.25">
      <c r="A7" s="90"/>
      <c r="B7" s="82"/>
      <c r="C7" s="91" t="s">
        <v>21</v>
      </c>
      <c r="D7" s="92"/>
      <c r="E7" s="92"/>
      <c r="F7" s="92"/>
      <c r="G7" s="92"/>
      <c r="H7" s="92"/>
      <c r="I7" s="92"/>
      <c r="J7" s="92"/>
      <c r="K7" s="92"/>
      <c r="L7" s="93"/>
      <c r="M7" s="92"/>
      <c r="N7" s="92"/>
      <c r="O7" s="92"/>
      <c r="P7" s="94"/>
    </row>
    <row r="8" spans="1:16" x14ac:dyDescent="0.25">
      <c r="A8" s="127" t="s">
        <v>367</v>
      </c>
      <c r="B8" s="82"/>
      <c r="C8" s="96" t="s">
        <v>23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8"/>
    </row>
    <row r="9" spans="1:16" x14ac:dyDescent="0.25">
      <c r="A9" s="90" t="s">
        <v>283</v>
      </c>
      <c r="B9" s="82"/>
      <c r="C9" s="96" t="s">
        <v>24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99">
        <f>+SUM(D9:O9)</f>
        <v>0</v>
      </c>
    </row>
    <row r="10" spans="1:16" x14ac:dyDescent="0.25">
      <c r="A10" s="90"/>
      <c r="B10" s="82"/>
      <c r="C10" s="96" t="s">
        <v>25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99">
        <f>+SUM(D10:O10)</f>
        <v>0</v>
      </c>
    </row>
    <row r="11" spans="1:16" x14ac:dyDescent="0.25">
      <c r="A11" s="90"/>
      <c r="B11" s="82"/>
      <c r="C11" s="96" t="s">
        <v>26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99">
        <f>+SUM(D11:O11)</f>
        <v>0</v>
      </c>
    </row>
    <row r="12" spans="1:16" x14ac:dyDescent="0.25">
      <c r="A12" s="90"/>
      <c r="B12" s="82"/>
      <c r="C12" s="96" t="s">
        <v>27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99">
        <f>+SUM(D12:O12)</f>
        <v>0</v>
      </c>
    </row>
    <row r="13" spans="1:16" ht="15.75" customHeight="1" x14ac:dyDescent="0.25">
      <c r="A13" s="100" t="s">
        <v>28</v>
      </c>
      <c r="B13" s="82"/>
      <c r="C13" s="101"/>
      <c r="D13" s="102" t="e">
        <f t="shared" ref="D13:P13" si="0">D6/D5*100</f>
        <v>#DIV/0!</v>
      </c>
      <c r="E13" s="103" t="e">
        <f t="shared" si="0"/>
        <v>#DIV/0!</v>
      </c>
      <c r="F13" s="103" t="e">
        <f t="shared" si="0"/>
        <v>#DIV/0!</v>
      </c>
      <c r="G13" s="103" t="e">
        <f t="shared" si="0"/>
        <v>#DIV/0!</v>
      </c>
      <c r="H13" s="103" t="e">
        <f t="shared" si="0"/>
        <v>#DIV/0!</v>
      </c>
      <c r="I13" s="103" t="e">
        <f t="shared" si="0"/>
        <v>#DIV/0!</v>
      </c>
      <c r="J13" s="103" t="e">
        <f t="shared" si="0"/>
        <v>#DIV/0!</v>
      </c>
      <c r="K13" s="103" t="e">
        <f t="shared" si="0"/>
        <v>#DIV/0!</v>
      </c>
      <c r="L13" s="103" t="e">
        <f t="shared" si="0"/>
        <v>#DIV/0!</v>
      </c>
      <c r="M13" s="103" t="e">
        <f t="shared" si="0"/>
        <v>#DIV/0!</v>
      </c>
      <c r="N13" s="103" t="e">
        <f t="shared" si="0"/>
        <v>#DIV/0!</v>
      </c>
      <c r="O13" s="103" t="e">
        <f t="shared" si="0"/>
        <v>#DIV/0!</v>
      </c>
      <c r="P13" s="103" t="e">
        <f t="shared" si="0"/>
        <v>#DIV/0!</v>
      </c>
    </row>
    <row r="14" spans="1:16" x14ac:dyDescent="0.25">
      <c r="A14" s="81" t="s">
        <v>284</v>
      </c>
      <c r="B14" s="82"/>
      <c r="C14" s="83" t="s">
        <v>18</v>
      </c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85"/>
      <c r="O14" s="84"/>
      <c r="P14" s="104">
        <f>+SUM(D14:O14)</f>
        <v>0</v>
      </c>
    </row>
    <row r="15" spans="1:16" x14ac:dyDescent="0.25">
      <c r="A15" s="86" t="s">
        <v>36</v>
      </c>
      <c r="B15" s="82"/>
      <c r="C15" s="87" t="s">
        <v>20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9">
        <f>+SUM(D15:O15)</f>
        <v>0</v>
      </c>
    </row>
    <row r="16" spans="1:16" x14ac:dyDescent="0.25">
      <c r="A16" s="90"/>
      <c r="B16" s="82"/>
      <c r="C16" s="91" t="s">
        <v>21</v>
      </c>
      <c r="D16" s="92"/>
      <c r="E16" s="92"/>
      <c r="F16" s="92"/>
      <c r="G16" s="92"/>
      <c r="H16" s="92"/>
      <c r="I16" s="92"/>
      <c r="J16" s="92"/>
      <c r="K16" s="92"/>
      <c r="L16" s="93"/>
      <c r="M16" s="92"/>
      <c r="N16" s="92"/>
      <c r="O16" s="92"/>
      <c r="P16" s="99"/>
    </row>
    <row r="17" spans="1:16" x14ac:dyDescent="0.25">
      <c r="A17" s="95"/>
      <c r="B17" s="82"/>
      <c r="C17" s="96" t="s">
        <v>23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8"/>
    </row>
    <row r="18" spans="1:16" x14ac:dyDescent="0.25">
      <c r="A18" s="127" t="s">
        <v>368</v>
      </c>
      <c r="B18" s="82"/>
      <c r="C18" s="96" t="s">
        <v>24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99">
        <f>+SUM(D18:O18)</f>
        <v>0</v>
      </c>
    </row>
    <row r="19" spans="1:16" x14ac:dyDescent="0.25">
      <c r="A19" s="90" t="s">
        <v>285</v>
      </c>
      <c r="B19" s="82"/>
      <c r="C19" s="96" t="s">
        <v>25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99">
        <f>+SUM(D19:O19)</f>
        <v>0</v>
      </c>
    </row>
    <row r="20" spans="1:16" x14ac:dyDescent="0.25">
      <c r="A20" s="95"/>
      <c r="B20" s="82"/>
      <c r="C20" s="96" t="s">
        <v>26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99">
        <f>+SUM(D20:O20)</f>
        <v>0</v>
      </c>
    </row>
    <row r="21" spans="1:16" x14ac:dyDescent="0.25">
      <c r="A21" s="95"/>
      <c r="B21" s="82"/>
      <c r="C21" s="96" t="s">
        <v>27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99">
        <f>+SUM(D21:O21)</f>
        <v>0</v>
      </c>
    </row>
    <row r="22" spans="1:16" ht="15.75" customHeight="1" x14ac:dyDescent="0.25">
      <c r="A22" s="100" t="s">
        <v>28</v>
      </c>
      <c r="B22" s="82"/>
      <c r="C22" s="101"/>
      <c r="D22" s="102" t="e">
        <f t="shared" ref="D22:P22" si="1">D15/D14*100</f>
        <v>#DIV/0!</v>
      </c>
      <c r="E22" s="103" t="e">
        <f t="shared" si="1"/>
        <v>#DIV/0!</v>
      </c>
      <c r="F22" s="103" t="e">
        <f t="shared" si="1"/>
        <v>#DIV/0!</v>
      </c>
      <c r="G22" s="103" t="e">
        <f t="shared" si="1"/>
        <v>#DIV/0!</v>
      </c>
      <c r="H22" s="103" t="e">
        <f t="shared" si="1"/>
        <v>#DIV/0!</v>
      </c>
      <c r="I22" s="103" t="e">
        <f t="shared" si="1"/>
        <v>#DIV/0!</v>
      </c>
      <c r="J22" s="103" t="e">
        <f t="shared" si="1"/>
        <v>#DIV/0!</v>
      </c>
      <c r="K22" s="103" t="e">
        <f t="shared" si="1"/>
        <v>#DIV/0!</v>
      </c>
      <c r="L22" s="103" t="e">
        <f t="shared" si="1"/>
        <v>#DIV/0!</v>
      </c>
      <c r="M22" s="103" t="e">
        <f t="shared" si="1"/>
        <v>#DIV/0!</v>
      </c>
      <c r="N22" s="103" t="e">
        <f t="shared" si="1"/>
        <v>#DIV/0!</v>
      </c>
      <c r="O22" s="103" t="e">
        <f t="shared" si="1"/>
        <v>#DIV/0!</v>
      </c>
      <c r="P22" s="103" t="e">
        <f t="shared" si="1"/>
        <v>#DIV/0!</v>
      </c>
    </row>
    <row r="23" spans="1:16" x14ac:dyDescent="0.25">
      <c r="A23" s="81" t="s">
        <v>286</v>
      </c>
      <c r="B23" s="82"/>
      <c r="C23" s="83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5"/>
      <c r="N23" s="85"/>
      <c r="O23" s="84"/>
      <c r="P23" s="104">
        <f>+SUM(D23:O23)</f>
        <v>0</v>
      </c>
    </row>
    <row r="24" spans="1:16" x14ac:dyDescent="0.25">
      <c r="A24" s="105" t="s">
        <v>152</v>
      </c>
      <c r="B24" s="106"/>
      <c r="C24" s="87" t="s">
        <v>20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>
        <f>+SUM(D24:O24)</f>
        <v>0</v>
      </c>
    </row>
    <row r="25" spans="1:16" x14ac:dyDescent="0.25">
      <c r="A25" s="107"/>
      <c r="B25" s="106"/>
      <c r="C25" s="91" t="s">
        <v>21</v>
      </c>
      <c r="D25" s="92"/>
      <c r="E25" s="92"/>
      <c r="F25" s="92"/>
      <c r="G25" s="92"/>
      <c r="H25" s="92"/>
      <c r="I25" s="92"/>
      <c r="J25" s="92"/>
      <c r="K25" s="92"/>
      <c r="L25" s="93"/>
      <c r="M25" s="92"/>
      <c r="N25" s="92"/>
      <c r="O25" s="92"/>
      <c r="P25" s="99"/>
    </row>
    <row r="26" spans="1:16" x14ac:dyDescent="0.25">
      <c r="A26" s="95"/>
      <c r="B26" s="106"/>
      <c r="C26" s="96" t="s">
        <v>23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8"/>
    </row>
    <row r="27" spans="1:16" x14ac:dyDescent="0.25">
      <c r="A27" s="127" t="s">
        <v>340</v>
      </c>
      <c r="B27" s="106"/>
      <c r="C27" s="96" t="s">
        <v>24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99">
        <f>+SUM(D27:O27)</f>
        <v>0</v>
      </c>
    </row>
    <row r="28" spans="1:16" x14ac:dyDescent="0.25">
      <c r="A28" s="95" t="s">
        <v>154</v>
      </c>
      <c r="B28" s="106"/>
      <c r="C28" s="96" t="s">
        <v>25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99">
        <f>+SUM(D28:O28)</f>
        <v>0</v>
      </c>
    </row>
    <row r="29" spans="1:16" x14ac:dyDescent="0.25">
      <c r="A29" s="90"/>
      <c r="B29" s="82"/>
      <c r="C29" s="96" t="s">
        <v>26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99">
        <f>+SUM(D29:O29)</f>
        <v>0</v>
      </c>
    </row>
    <row r="30" spans="1:16" x14ac:dyDescent="0.25">
      <c r="A30" s="90"/>
      <c r="B30" s="82"/>
      <c r="C30" s="96" t="s">
        <v>27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99">
        <f>+SUM(D30:O30)</f>
        <v>0</v>
      </c>
    </row>
    <row r="31" spans="1:16" ht="15.75" customHeight="1" x14ac:dyDescent="0.25">
      <c r="A31" s="108" t="s">
        <v>28</v>
      </c>
      <c r="B31" s="106"/>
      <c r="C31" s="101"/>
      <c r="D31" s="102" t="e">
        <f t="shared" ref="D31:P31" si="2">D24/D23*100</f>
        <v>#DIV/0!</v>
      </c>
      <c r="E31" s="103" t="e">
        <f t="shared" si="2"/>
        <v>#DIV/0!</v>
      </c>
      <c r="F31" s="103" t="e">
        <f t="shared" si="2"/>
        <v>#DIV/0!</v>
      </c>
      <c r="G31" s="103" t="e">
        <f t="shared" si="2"/>
        <v>#DIV/0!</v>
      </c>
      <c r="H31" s="103" t="e">
        <f t="shared" si="2"/>
        <v>#DIV/0!</v>
      </c>
      <c r="I31" s="103" t="e">
        <f t="shared" si="2"/>
        <v>#DIV/0!</v>
      </c>
      <c r="J31" s="103" t="e">
        <f t="shared" si="2"/>
        <v>#DIV/0!</v>
      </c>
      <c r="K31" s="103" t="e">
        <f t="shared" si="2"/>
        <v>#DIV/0!</v>
      </c>
      <c r="L31" s="103" t="e">
        <f t="shared" si="2"/>
        <v>#DIV/0!</v>
      </c>
      <c r="M31" s="103" t="e">
        <f t="shared" si="2"/>
        <v>#DIV/0!</v>
      </c>
      <c r="N31" s="103" t="e">
        <f t="shared" si="2"/>
        <v>#DIV/0!</v>
      </c>
      <c r="O31" s="103" t="e">
        <f t="shared" si="2"/>
        <v>#DIV/0!</v>
      </c>
      <c r="P31" s="103" t="e">
        <f t="shared" si="2"/>
        <v>#DIV/0!</v>
      </c>
    </row>
    <row r="32" spans="1:16" x14ac:dyDescent="0.25">
      <c r="A32" s="81" t="s">
        <v>287</v>
      </c>
      <c r="B32" s="82"/>
      <c r="C32" s="83" t="s">
        <v>18</v>
      </c>
      <c r="D32" s="84"/>
      <c r="E32" s="84"/>
      <c r="F32" s="84"/>
      <c r="G32" s="84"/>
      <c r="H32" s="84"/>
      <c r="I32" s="84"/>
      <c r="J32" s="84"/>
      <c r="K32" s="84"/>
      <c r="L32" s="84"/>
      <c r="M32" s="85"/>
      <c r="N32" s="85"/>
      <c r="O32" s="84"/>
      <c r="P32" s="104">
        <f>+SUM(D32:O32)</f>
        <v>0</v>
      </c>
    </row>
    <row r="33" spans="1:16" x14ac:dyDescent="0.25">
      <c r="A33" s="86" t="s">
        <v>144</v>
      </c>
      <c r="B33" s="82"/>
      <c r="C33" s="87" t="s">
        <v>20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9">
        <f>+SUM(D33:O33)</f>
        <v>0</v>
      </c>
    </row>
    <row r="34" spans="1:16" x14ac:dyDescent="0.25">
      <c r="A34" s="90"/>
      <c r="B34" s="82"/>
      <c r="C34" s="91" t="s">
        <v>21</v>
      </c>
      <c r="D34" s="92"/>
      <c r="E34" s="92"/>
      <c r="F34" s="92"/>
      <c r="G34" s="92"/>
      <c r="H34" s="92"/>
      <c r="I34" s="92"/>
      <c r="J34" s="92"/>
      <c r="K34" s="92"/>
      <c r="L34" s="93"/>
      <c r="M34" s="92"/>
      <c r="N34" s="92"/>
      <c r="O34" s="92"/>
      <c r="P34" s="99"/>
    </row>
    <row r="35" spans="1:16" x14ac:dyDescent="0.25">
      <c r="A35" s="95"/>
      <c r="B35" s="82"/>
      <c r="C35" s="96" t="s">
        <v>23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8"/>
    </row>
    <row r="36" spans="1:16" x14ac:dyDescent="0.25">
      <c r="A36" s="127" t="s">
        <v>369</v>
      </c>
      <c r="B36" s="82"/>
      <c r="C36" s="96" t="s">
        <v>24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99">
        <f>+SUM(D36:O36)</f>
        <v>0</v>
      </c>
    </row>
    <row r="37" spans="1:16" x14ac:dyDescent="0.25">
      <c r="A37" s="90" t="s">
        <v>288</v>
      </c>
      <c r="B37" s="82"/>
      <c r="C37" s="96" t="s">
        <v>25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99">
        <f>+SUM(D37:O37)</f>
        <v>0</v>
      </c>
    </row>
    <row r="38" spans="1:16" x14ac:dyDescent="0.25">
      <c r="A38" s="90"/>
      <c r="B38" s="82"/>
      <c r="C38" s="96" t="s">
        <v>26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99">
        <f>+SUM(D38:O38)</f>
        <v>0</v>
      </c>
    </row>
    <row r="39" spans="1:16" x14ac:dyDescent="0.25">
      <c r="A39" s="90"/>
      <c r="B39" s="82"/>
      <c r="C39" s="96" t="s">
        <v>27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99">
        <f>+SUM(D39:O39)</f>
        <v>0</v>
      </c>
    </row>
    <row r="40" spans="1:16" ht="15.75" customHeight="1" x14ac:dyDescent="0.25">
      <c r="A40" s="108" t="s">
        <v>28</v>
      </c>
      <c r="B40" s="82"/>
      <c r="C40" s="101"/>
      <c r="D40" s="102" t="e">
        <f t="shared" ref="D40:P40" si="3">D33/D32*100</f>
        <v>#DIV/0!</v>
      </c>
      <c r="E40" s="103" t="e">
        <f t="shared" si="3"/>
        <v>#DIV/0!</v>
      </c>
      <c r="F40" s="103" t="e">
        <f t="shared" si="3"/>
        <v>#DIV/0!</v>
      </c>
      <c r="G40" s="103" t="e">
        <f t="shared" si="3"/>
        <v>#DIV/0!</v>
      </c>
      <c r="H40" s="103" t="e">
        <f t="shared" si="3"/>
        <v>#DIV/0!</v>
      </c>
      <c r="I40" s="103" t="e">
        <f t="shared" si="3"/>
        <v>#DIV/0!</v>
      </c>
      <c r="J40" s="103" t="e">
        <f t="shared" si="3"/>
        <v>#DIV/0!</v>
      </c>
      <c r="K40" s="103" t="e">
        <f t="shared" si="3"/>
        <v>#DIV/0!</v>
      </c>
      <c r="L40" s="103" t="e">
        <f t="shared" si="3"/>
        <v>#DIV/0!</v>
      </c>
      <c r="M40" s="103" t="e">
        <f t="shared" si="3"/>
        <v>#DIV/0!</v>
      </c>
      <c r="N40" s="103" t="e">
        <f t="shared" si="3"/>
        <v>#DIV/0!</v>
      </c>
      <c r="O40" s="103" t="e">
        <f t="shared" si="3"/>
        <v>#DIV/0!</v>
      </c>
      <c r="P40" s="103" t="e">
        <f t="shared" si="3"/>
        <v>#DIV/0!</v>
      </c>
    </row>
    <row r="41" spans="1:16" x14ac:dyDescent="0.25">
      <c r="A41" s="81" t="s">
        <v>289</v>
      </c>
      <c r="B41" s="109"/>
      <c r="C41" s="83" t="s">
        <v>18</v>
      </c>
      <c r="D41" s="84"/>
      <c r="E41" s="84"/>
      <c r="F41" s="84"/>
      <c r="G41" s="84"/>
      <c r="H41" s="84"/>
      <c r="I41" s="84"/>
      <c r="J41" s="84"/>
      <c r="K41" s="84"/>
      <c r="L41" s="84"/>
      <c r="M41" s="85"/>
      <c r="N41" s="85"/>
      <c r="O41" s="84"/>
      <c r="P41" s="104">
        <f>+SUM(D41:O41)</f>
        <v>0</v>
      </c>
    </row>
    <row r="42" spans="1:16" x14ac:dyDescent="0.25">
      <c r="A42" s="86" t="s">
        <v>290</v>
      </c>
      <c r="B42" s="82"/>
      <c r="C42" s="87" t="s">
        <v>20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9">
        <f>+SUM(D42:O42)</f>
        <v>0</v>
      </c>
    </row>
    <row r="43" spans="1:16" x14ac:dyDescent="0.25">
      <c r="A43" s="107"/>
      <c r="B43" s="82"/>
      <c r="C43" s="91" t="s">
        <v>21</v>
      </c>
      <c r="D43" s="92"/>
      <c r="E43" s="92"/>
      <c r="F43" s="92"/>
      <c r="G43" s="92"/>
      <c r="H43" s="92"/>
      <c r="I43" s="92"/>
      <c r="J43" s="92"/>
      <c r="K43" s="92"/>
      <c r="L43" s="93"/>
      <c r="M43" s="92"/>
      <c r="N43" s="92"/>
      <c r="O43" s="92"/>
      <c r="P43" s="99"/>
    </row>
    <row r="44" spans="1:16" x14ac:dyDescent="0.25">
      <c r="A44" s="110"/>
      <c r="B44" s="82"/>
      <c r="C44" s="96" t="s">
        <v>23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8"/>
    </row>
    <row r="45" spans="1:16" x14ac:dyDescent="0.25">
      <c r="A45" s="127" t="s">
        <v>370</v>
      </c>
      <c r="B45" s="82"/>
      <c r="C45" s="96" t="s">
        <v>24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99">
        <f>+SUM(D45:O45)</f>
        <v>0</v>
      </c>
    </row>
    <row r="46" spans="1:16" x14ac:dyDescent="0.25">
      <c r="A46" s="90" t="s">
        <v>291</v>
      </c>
      <c r="B46" s="82"/>
      <c r="C46" s="96" t="s">
        <v>25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99">
        <f>+SUM(D46:O46)</f>
        <v>0</v>
      </c>
    </row>
    <row r="47" spans="1:16" x14ac:dyDescent="0.25">
      <c r="A47" s="90"/>
      <c r="B47" s="82"/>
      <c r="C47" s="96" t="s">
        <v>26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99">
        <f>+SUM(D47:O47)</f>
        <v>0</v>
      </c>
    </row>
    <row r="48" spans="1:16" x14ac:dyDescent="0.25">
      <c r="A48" s="90"/>
      <c r="B48" s="82"/>
      <c r="C48" s="96" t="s">
        <v>27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99">
        <f>+SUM(D48:O48)</f>
        <v>0</v>
      </c>
    </row>
    <row r="49" spans="1:16" ht="15.75" customHeight="1" x14ac:dyDescent="0.25">
      <c r="A49" s="108" t="s">
        <v>28</v>
      </c>
      <c r="B49" s="82"/>
      <c r="C49" s="101"/>
      <c r="D49" s="102" t="e">
        <f t="shared" ref="D49:P49" si="4">D42/D41*100</f>
        <v>#DIV/0!</v>
      </c>
      <c r="E49" s="103" t="e">
        <f t="shared" si="4"/>
        <v>#DIV/0!</v>
      </c>
      <c r="F49" s="103" t="e">
        <f t="shared" si="4"/>
        <v>#DIV/0!</v>
      </c>
      <c r="G49" s="103" t="e">
        <f t="shared" si="4"/>
        <v>#DIV/0!</v>
      </c>
      <c r="H49" s="103" t="e">
        <f t="shared" si="4"/>
        <v>#DIV/0!</v>
      </c>
      <c r="I49" s="103" t="e">
        <f t="shared" si="4"/>
        <v>#DIV/0!</v>
      </c>
      <c r="J49" s="103" t="e">
        <f t="shared" si="4"/>
        <v>#DIV/0!</v>
      </c>
      <c r="K49" s="103" t="e">
        <f t="shared" si="4"/>
        <v>#DIV/0!</v>
      </c>
      <c r="L49" s="103" t="e">
        <f t="shared" si="4"/>
        <v>#DIV/0!</v>
      </c>
      <c r="M49" s="103" t="e">
        <f t="shared" si="4"/>
        <v>#DIV/0!</v>
      </c>
      <c r="N49" s="103" t="e">
        <f t="shared" si="4"/>
        <v>#DIV/0!</v>
      </c>
      <c r="O49" s="103" t="e">
        <f t="shared" si="4"/>
        <v>#DIV/0!</v>
      </c>
      <c r="P49" s="103" t="e">
        <f t="shared" si="4"/>
        <v>#DIV/0!</v>
      </c>
    </row>
    <row r="50" spans="1:16" x14ac:dyDescent="0.25">
      <c r="A50" s="81" t="s">
        <v>292</v>
      </c>
      <c r="B50" s="82"/>
      <c r="C50" s="83" t="s">
        <v>18</v>
      </c>
      <c r="D50" s="84"/>
      <c r="E50" s="84"/>
      <c r="F50" s="84"/>
      <c r="G50" s="84"/>
      <c r="H50" s="84"/>
      <c r="I50" s="84"/>
      <c r="J50" s="84"/>
      <c r="K50" s="84"/>
      <c r="L50" s="84"/>
      <c r="M50" s="85"/>
      <c r="N50" s="85"/>
      <c r="O50" s="84">
        <v>0</v>
      </c>
      <c r="P50" s="111">
        <f>+SUM(D50:O50)</f>
        <v>0</v>
      </c>
    </row>
    <row r="51" spans="1:16" x14ac:dyDescent="0.25">
      <c r="A51" s="86" t="s">
        <v>293</v>
      </c>
      <c r="B51" s="82"/>
      <c r="C51" s="87" t="s">
        <v>20</v>
      </c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>
        <v>0</v>
      </c>
      <c r="P51" s="99">
        <f>+SUM(D51:O51)</f>
        <v>0</v>
      </c>
    </row>
    <row r="52" spans="1:16" x14ac:dyDescent="0.25">
      <c r="A52" s="90"/>
      <c r="B52" s="82"/>
      <c r="C52" s="91" t="s">
        <v>21</v>
      </c>
      <c r="D52" s="92"/>
      <c r="E52" s="92"/>
      <c r="F52" s="92"/>
      <c r="G52" s="92"/>
      <c r="H52" s="92"/>
      <c r="I52" s="92"/>
      <c r="J52" s="92"/>
      <c r="K52" s="92"/>
      <c r="L52" s="93"/>
      <c r="M52" s="92"/>
      <c r="N52" s="92"/>
      <c r="O52" s="92">
        <v>0</v>
      </c>
      <c r="P52" s="99"/>
    </row>
    <row r="53" spans="1:16" x14ac:dyDescent="0.25">
      <c r="A53" s="95"/>
      <c r="B53" s="82"/>
      <c r="C53" s="96" t="s">
        <v>23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>
        <v>0</v>
      </c>
      <c r="P53" s="98"/>
    </row>
    <row r="54" spans="1:16" x14ac:dyDescent="0.25">
      <c r="A54" s="127" t="s">
        <v>371</v>
      </c>
      <c r="B54" s="82"/>
      <c r="C54" s="96" t="s">
        <v>24</v>
      </c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>
        <v>0</v>
      </c>
      <c r="P54" s="99">
        <f>+SUM(D54:O54)</f>
        <v>0</v>
      </c>
    </row>
    <row r="55" spans="1:16" x14ac:dyDescent="0.25">
      <c r="A55" s="90" t="s">
        <v>294</v>
      </c>
      <c r="B55" s="82"/>
      <c r="C55" s="96" t="s">
        <v>25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>
        <v>0</v>
      </c>
      <c r="P55" s="99">
        <f>+SUM(D55:O55)</f>
        <v>0</v>
      </c>
    </row>
    <row r="56" spans="1:16" x14ac:dyDescent="0.25">
      <c r="A56" s="90"/>
      <c r="B56" s="82"/>
      <c r="C56" s="96" t="s">
        <v>26</v>
      </c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>
        <v>0</v>
      </c>
      <c r="P56" s="99">
        <f>+SUM(D56:O56)</f>
        <v>0</v>
      </c>
    </row>
    <row r="57" spans="1:16" x14ac:dyDescent="0.25">
      <c r="A57" s="90"/>
      <c r="B57" s="82"/>
      <c r="C57" s="96" t="s">
        <v>27</v>
      </c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>
        <v>0</v>
      </c>
      <c r="P57" s="99">
        <f>+SUM(D57:O57)</f>
        <v>0</v>
      </c>
    </row>
    <row r="58" spans="1:16" ht="15.75" customHeight="1" x14ac:dyDescent="0.25">
      <c r="A58" s="108" t="s">
        <v>28</v>
      </c>
      <c r="B58" s="82"/>
      <c r="C58" s="101"/>
      <c r="D58" s="102" t="e">
        <f t="shared" ref="D58:P58" si="5">D51/D50*100</f>
        <v>#DIV/0!</v>
      </c>
      <c r="E58" s="103" t="e">
        <f t="shared" si="5"/>
        <v>#DIV/0!</v>
      </c>
      <c r="F58" s="103" t="e">
        <f t="shared" si="5"/>
        <v>#DIV/0!</v>
      </c>
      <c r="G58" s="103" t="e">
        <f t="shared" si="5"/>
        <v>#DIV/0!</v>
      </c>
      <c r="H58" s="103" t="e">
        <f t="shared" si="5"/>
        <v>#DIV/0!</v>
      </c>
      <c r="I58" s="103" t="e">
        <f t="shared" si="5"/>
        <v>#DIV/0!</v>
      </c>
      <c r="J58" s="103" t="e">
        <f t="shared" si="5"/>
        <v>#DIV/0!</v>
      </c>
      <c r="K58" s="103" t="e">
        <f t="shared" si="5"/>
        <v>#DIV/0!</v>
      </c>
      <c r="L58" s="103" t="e">
        <f t="shared" si="5"/>
        <v>#DIV/0!</v>
      </c>
      <c r="M58" s="103" t="e">
        <f t="shared" si="5"/>
        <v>#DIV/0!</v>
      </c>
      <c r="N58" s="103" t="e">
        <f t="shared" si="5"/>
        <v>#DIV/0!</v>
      </c>
      <c r="O58" s="103" t="e">
        <f t="shared" si="5"/>
        <v>#DIV/0!</v>
      </c>
      <c r="P58" s="103" t="e">
        <f t="shared" si="5"/>
        <v>#DIV/0!</v>
      </c>
    </row>
    <row r="59" spans="1:16" x14ac:dyDescent="0.25">
      <c r="A59" s="81" t="s">
        <v>295</v>
      </c>
      <c r="B59" s="82"/>
      <c r="C59" s="83" t="s">
        <v>18</v>
      </c>
      <c r="D59" s="84"/>
      <c r="E59" s="84"/>
      <c r="F59" s="84"/>
      <c r="G59" s="84"/>
      <c r="H59" s="84"/>
      <c r="I59" s="84"/>
      <c r="J59" s="84"/>
      <c r="K59" s="84"/>
      <c r="L59" s="84"/>
      <c r="M59" s="85"/>
      <c r="N59" s="85"/>
      <c r="O59" s="84"/>
      <c r="P59" s="104">
        <f>+SUM(D59:O59)</f>
        <v>0</v>
      </c>
    </row>
    <row r="60" spans="1:16" x14ac:dyDescent="0.25">
      <c r="A60" s="86" t="s">
        <v>296</v>
      </c>
      <c r="B60" s="82"/>
      <c r="C60" s="87" t="s">
        <v>20</v>
      </c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>
        <f>+SUM(D60:O60)</f>
        <v>0</v>
      </c>
    </row>
    <row r="61" spans="1:16" x14ac:dyDescent="0.25">
      <c r="A61" s="90"/>
      <c r="B61" s="82"/>
      <c r="C61" s="91" t="s">
        <v>21</v>
      </c>
      <c r="D61" s="92"/>
      <c r="E61" s="92"/>
      <c r="F61" s="92"/>
      <c r="G61" s="92"/>
      <c r="H61" s="92"/>
      <c r="I61" s="92"/>
      <c r="J61" s="92"/>
      <c r="K61" s="92"/>
      <c r="L61" s="93"/>
      <c r="M61" s="92"/>
      <c r="N61" s="92"/>
      <c r="O61" s="92"/>
      <c r="P61" s="99"/>
    </row>
    <row r="62" spans="1:16" x14ac:dyDescent="0.25">
      <c r="A62" s="110"/>
      <c r="B62" s="82"/>
      <c r="C62" s="96" t="s">
        <v>23</v>
      </c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8"/>
    </row>
    <row r="63" spans="1:16" x14ac:dyDescent="0.25">
      <c r="A63" s="127" t="s">
        <v>372</v>
      </c>
      <c r="B63" s="82"/>
      <c r="C63" s="96" t="s">
        <v>24</v>
      </c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99">
        <f>+SUM(D63:O63)</f>
        <v>0</v>
      </c>
    </row>
    <row r="64" spans="1:16" x14ac:dyDescent="0.25">
      <c r="A64" s="90" t="s">
        <v>297</v>
      </c>
      <c r="B64" s="82"/>
      <c r="C64" s="96" t="s">
        <v>25</v>
      </c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99">
        <f>+SUM(D64:O64)</f>
        <v>0</v>
      </c>
    </row>
    <row r="65" spans="1:16" x14ac:dyDescent="0.25">
      <c r="A65" s="90"/>
      <c r="B65" s="82"/>
      <c r="C65" s="96" t="s">
        <v>26</v>
      </c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99">
        <f>+SUM(D65:O65)</f>
        <v>0</v>
      </c>
    </row>
    <row r="66" spans="1:16" x14ac:dyDescent="0.25">
      <c r="A66" s="90"/>
      <c r="B66" s="82"/>
      <c r="C66" s="96" t="s">
        <v>27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99">
        <f>+SUM(D66:O66)</f>
        <v>0</v>
      </c>
    </row>
    <row r="67" spans="1:16" ht="15.75" customHeight="1" x14ac:dyDescent="0.25">
      <c r="A67" s="108" t="s">
        <v>28</v>
      </c>
      <c r="B67" s="82"/>
      <c r="C67" s="101"/>
      <c r="D67" s="102" t="e">
        <f t="shared" ref="D67:P67" si="6">D60/D59*100</f>
        <v>#DIV/0!</v>
      </c>
      <c r="E67" s="103" t="e">
        <f t="shared" si="6"/>
        <v>#DIV/0!</v>
      </c>
      <c r="F67" s="103" t="e">
        <f t="shared" si="6"/>
        <v>#DIV/0!</v>
      </c>
      <c r="G67" s="103" t="e">
        <f t="shared" si="6"/>
        <v>#DIV/0!</v>
      </c>
      <c r="H67" s="103" t="e">
        <f t="shared" si="6"/>
        <v>#DIV/0!</v>
      </c>
      <c r="I67" s="103" t="e">
        <f t="shared" si="6"/>
        <v>#DIV/0!</v>
      </c>
      <c r="J67" s="103" t="e">
        <f t="shared" si="6"/>
        <v>#DIV/0!</v>
      </c>
      <c r="K67" s="103" t="e">
        <f t="shared" si="6"/>
        <v>#DIV/0!</v>
      </c>
      <c r="L67" s="103" t="e">
        <f t="shared" si="6"/>
        <v>#DIV/0!</v>
      </c>
      <c r="M67" s="103" t="e">
        <f t="shared" si="6"/>
        <v>#DIV/0!</v>
      </c>
      <c r="N67" s="103" t="e">
        <f t="shared" si="6"/>
        <v>#DIV/0!</v>
      </c>
      <c r="O67" s="103" t="e">
        <f t="shared" si="6"/>
        <v>#DIV/0!</v>
      </c>
      <c r="P67" s="103" t="e">
        <f t="shared" si="6"/>
        <v>#DIV/0!</v>
      </c>
    </row>
    <row r="68" spans="1:16" x14ac:dyDescent="0.25">
      <c r="A68" s="81" t="s">
        <v>298</v>
      </c>
      <c r="B68" s="82"/>
      <c r="C68" s="83" t="s">
        <v>18</v>
      </c>
      <c r="D68" s="84"/>
      <c r="E68" s="84"/>
      <c r="F68" s="84"/>
      <c r="G68" s="84"/>
      <c r="H68" s="84"/>
      <c r="I68" s="84"/>
      <c r="J68" s="84"/>
      <c r="K68" s="84"/>
      <c r="L68" s="84"/>
      <c r="M68" s="85"/>
      <c r="N68" s="85"/>
      <c r="O68" s="84"/>
      <c r="P68" s="112">
        <f>+SUM(D68:O68)</f>
        <v>0</v>
      </c>
    </row>
    <row r="69" spans="1:16" x14ac:dyDescent="0.25">
      <c r="A69" s="86" t="s">
        <v>299</v>
      </c>
      <c r="B69" s="82"/>
      <c r="C69" s="87" t="s">
        <v>20</v>
      </c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>
        <f>+SUM(D69:O69)</f>
        <v>0</v>
      </c>
    </row>
    <row r="70" spans="1:16" x14ac:dyDescent="0.25">
      <c r="A70" s="90"/>
      <c r="B70" s="82"/>
      <c r="C70" s="91" t="s">
        <v>21</v>
      </c>
      <c r="D70" s="92"/>
      <c r="E70" s="92"/>
      <c r="F70" s="92"/>
      <c r="G70" s="92"/>
      <c r="H70" s="92"/>
      <c r="I70" s="92"/>
      <c r="J70" s="92"/>
      <c r="K70" s="92"/>
      <c r="L70" s="93"/>
      <c r="M70" s="92"/>
      <c r="N70" s="92"/>
      <c r="O70" s="92"/>
      <c r="P70" s="88"/>
    </row>
    <row r="71" spans="1:16" x14ac:dyDescent="0.25">
      <c r="A71" s="95"/>
      <c r="B71" s="82"/>
      <c r="C71" s="96" t="s">
        <v>23</v>
      </c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1:16" x14ac:dyDescent="0.25">
      <c r="A72" s="127" t="s">
        <v>373</v>
      </c>
      <c r="B72" s="82"/>
      <c r="C72" s="96" t="s">
        <v>24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>
        <f>+SUM(D72:O72)</f>
        <v>0</v>
      </c>
    </row>
    <row r="73" spans="1:16" x14ac:dyDescent="0.25">
      <c r="A73" s="95" t="s">
        <v>300</v>
      </c>
      <c r="B73" s="82"/>
      <c r="C73" s="96" t="s">
        <v>25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>
        <f>+SUM(D73:O73)</f>
        <v>0</v>
      </c>
    </row>
    <row r="74" spans="1:16" x14ac:dyDescent="0.25">
      <c r="A74" s="95"/>
      <c r="B74" s="82"/>
      <c r="C74" s="96" t="s">
        <v>26</v>
      </c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113">
        <f>+SUM(D74:O74)</f>
        <v>0</v>
      </c>
    </row>
    <row r="75" spans="1:16" x14ac:dyDescent="0.25">
      <c r="A75" s="90"/>
      <c r="B75" s="82"/>
      <c r="C75" s="96" t="s">
        <v>27</v>
      </c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113">
        <f>+SUM(D75:O75)</f>
        <v>0</v>
      </c>
    </row>
    <row r="76" spans="1:16" ht="15.75" customHeight="1" x14ac:dyDescent="0.25">
      <c r="A76" s="108" t="s">
        <v>28</v>
      </c>
      <c r="B76" s="82"/>
      <c r="C76" s="101"/>
      <c r="D76" s="102" t="e">
        <f t="shared" ref="D76:P76" si="7">D69/D68*100</f>
        <v>#DIV/0!</v>
      </c>
      <c r="E76" s="103" t="e">
        <f t="shared" si="7"/>
        <v>#DIV/0!</v>
      </c>
      <c r="F76" s="103" t="e">
        <f t="shared" si="7"/>
        <v>#DIV/0!</v>
      </c>
      <c r="G76" s="103" t="e">
        <f t="shared" si="7"/>
        <v>#DIV/0!</v>
      </c>
      <c r="H76" s="103" t="e">
        <f t="shared" si="7"/>
        <v>#DIV/0!</v>
      </c>
      <c r="I76" s="103" t="e">
        <f t="shared" si="7"/>
        <v>#DIV/0!</v>
      </c>
      <c r="J76" s="103" t="e">
        <f t="shared" si="7"/>
        <v>#DIV/0!</v>
      </c>
      <c r="K76" s="103" t="e">
        <f t="shared" si="7"/>
        <v>#DIV/0!</v>
      </c>
      <c r="L76" s="103" t="e">
        <f t="shared" si="7"/>
        <v>#DIV/0!</v>
      </c>
      <c r="M76" s="103" t="e">
        <f t="shared" si="7"/>
        <v>#DIV/0!</v>
      </c>
      <c r="N76" s="103" t="e">
        <f t="shared" si="7"/>
        <v>#DIV/0!</v>
      </c>
      <c r="O76" s="103" t="e">
        <f t="shared" si="7"/>
        <v>#DIV/0!</v>
      </c>
      <c r="P76" s="103" t="e">
        <f t="shared" si="7"/>
        <v>#DIV/0!</v>
      </c>
    </row>
    <row r="77" spans="1:16" x14ac:dyDescent="0.25">
      <c r="A77" s="114"/>
      <c r="B77" s="115"/>
      <c r="C77" s="116"/>
      <c r="D77" s="117"/>
      <c r="E77" s="114"/>
      <c r="F77" s="117"/>
      <c r="G77" s="114"/>
      <c r="H77" s="114"/>
      <c r="I77" s="114"/>
      <c r="J77" s="114"/>
      <c r="K77" s="114"/>
      <c r="L77" s="114"/>
      <c r="M77" s="114"/>
    </row>
    <row r="78" spans="1:16" ht="15.75" customHeight="1" x14ac:dyDescent="0.25"/>
    <row r="79" spans="1:16" ht="15.75" customHeight="1" x14ac:dyDescent="0.25">
      <c r="A79" s="118" t="s">
        <v>301</v>
      </c>
      <c r="D79" s="79" t="s">
        <v>4</v>
      </c>
      <c r="E79" s="79" t="s">
        <v>5</v>
      </c>
      <c r="F79" s="79" t="s">
        <v>6</v>
      </c>
      <c r="G79" s="79" t="s">
        <v>7</v>
      </c>
      <c r="H79" s="79" t="s">
        <v>8</v>
      </c>
      <c r="I79" s="79" t="s">
        <v>9</v>
      </c>
      <c r="J79" s="79" t="s">
        <v>10</v>
      </c>
      <c r="K79" s="79" t="s">
        <v>11</v>
      </c>
      <c r="L79" s="79" t="s">
        <v>12</v>
      </c>
      <c r="M79" s="79" t="s">
        <v>13</v>
      </c>
      <c r="N79" s="79" t="s">
        <v>14</v>
      </c>
      <c r="O79" s="79" t="s">
        <v>15</v>
      </c>
      <c r="P79" s="79" t="s">
        <v>16</v>
      </c>
    </row>
    <row r="80" spans="1:16" x14ac:dyDescent="0.25">
      <c r="A80" s="81" t="s">
        <v>68</v>
      </c>
      <c r="C80" s="119" t="s">
        <v>18</v>
      </c>
      <c r="D80" s="120">
        <f t="shared" ref="D80:O80" si="8">SUM(D5+D14+D23+D32+D41+D50+D59+D68)</f>
        <v>0</v>
      </c>
      <c r="E80" s="120">
        <f t="shared" si="8"/>
        <v>0</v>
      </c>
      <c r="F80" s="120">
        <f t="shared" si="8"/>
        <v>0</v>
      </c>
      <c r="G80" s="120">
        <f t="shared" si="8"/>
        <v>0</v>
      </c>
      <c r="H80" s="120">
        <f t="shared" si="8"/>
        <v>0</v>
      </c>
      <c r="I80" s="120">
        <f t="shared" si="8"/>
        <v>0</v>
      </c>
      <c r="J80" s="120">
        <f t="shared" si="8"/>
        <v>0</v>
      </c>
      <c r="K80" s="120">
        <f t="shared" si="8"/>
        <v>0</v>
      </c>
      <c r="L80" s="120">
        <f t="shared" si="8"/>
        <v>0</v>
      </c>
      <c r="M80" s="120">
        <f t="shared" si="8"/>
        <v>0</v>
      </c>
      <c r="N80" s="120">
        <f t="shared" si="8"/>
        <v>0</v>
      </c>
      <c r="O80" s="120">
        <f t="shared" si="8"/>
        <v>0</v>
      </c>
      <c r="P80" s="120">
        <f>SUM(D80:O80)</f>
        <v>0</v>
      </c>
    </row>
    <row r="81" spans="1:16" x14ac:dyDescent="0.25">
      <c r="A81" s="121" t="s">
        <v>69</v>
      </c>
      <c r="C81" s="119" t="s">
        <v>20</v>
      </c>
      <c r="D81" s="122">
        <f t="shared" ref="D81:O81" si="9">SUM(D6+D15+D24+D33+D42+D51+D60+D69)</f>
        <v>0</v>
      </c>
      <c r="E81" s="122">
        <f t="shared" si="9"/>
        <v>0</v>
      </c>
      <c r="F81" s="122">
        <f t="shared" si="9"/>
        <v>0</v>
      </c>
      <c r="G81" s="122">
        <f t="shared" si="9"/>
        <v>0</v>
      </c>
      <c r="H81" s="122">
        <f t="shared" si="9"/>
        <v>0</v>
      </c>
      <c r="I81" s="122">
        <f t="shared" si="9"/>
        <v>0</v>
      </c>
      <c r="J81" s="122">
        <f t="shared" si="9"/>
        <v>0</v>
      </c>
      <c r="K81" s="122">
        <f t="shared" si="9"/>
        <v>0</v>
      </c>
      <c r="L81" s="122">
        <f t="shared" si="9"/>
        <v>0</v>
      </c>
      <c r="M81" s="122">
        <f t="shared" si="9"/>
        <v>0</v>
      </c>
      <c r="N81" s="122">
        <f t="shared" si="9"/>
        <v>0</v>
      </c>
      <c r="O81" s="122">
        <f t="shared" si="9"/>
        <v>0</v>
      </c>
      <c r="P81" s="122">
        <f>SUM(D81:O81)</f>
        <v>0</v>
      </c>
    </row>
    <row r="82" spans="1:16" ht="15.75" customHeight="1" x14ac:dyDescent="0.25">
      <c r="A82" s="123" t="s">
        <v>70</v>
      </c>
      <c r="C82" s="119"/>
      <c r="D82" s="124" t="e">
        <f t="shared" ref="D82:P82" si="10">D81/D80*100</f>
        <v>#DIV/0!</v>
      </c>
      <c r="E82" s="124" t="e">
        <f t="shared" si="10"/>
        <v>#DIV/0!</v>
      </c>
      <c r="F82" s="124" t="e">
        <f t="shared" si="10"/>
        <v>#DIV/0!</v>
      </c>
      <c r="G82" s="124" t="e">
        <f t="shared" si="10"/>
        <v>#DIV/0!</v>
      </c>
      <c r="H82" s="124" t="e">
        <f t="shared" si="10"/>
        <v>#DIV/0!</v>
      </c>
      <c r="I82" s="124" t="e">
        <f t="shared" si="10"/>
        <v>#DIV/0!</v>
      </c>
      <c r="J82" s="124" t="e">
        <f t="shared" si="10"/>
        <v>#DIV/0!</v>
      </c>
      <c r="K82" s="124" t="e">
        <f t="shared" si="10"/>
        <v>#DIV/0!</v>
      </c>
      <c r="L82" s="124" t="e">
        <f t="shared" si="10"/>
        <v>#DIV/0!</v>
      </c>
      <c r="M82" s="124" t="e">
        <f t="shared" si="10"/>
        <v>#DIV/0!</v>
      </c>
      <c r="N82" s="124" t="e">
        <f t="shared" si="10"/>
        <v>#DIV/0!</v>
      </c>
      <c r="O82" s="124" t="e">
        <f t="shared" si="10"/>
        <v>#DIV/0!</v>
      </c>
      <c r="P82" s="125" t="e">
        <f t="shared" si="10"/>
        <v>#DIV/0!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9794-25D8-427B-9724-CBAC96CD953B}">
  <sheetPr>
    <tabColor rgb="FF92D050"/>
  </sheetPr>
  <dimension ref="A2:P55"/>
  <sheetViews>
    <sheetView tabSelected="1" zoomScaleNormal="100" workbookViewId="0">
      <selection activeCell="A4" sqref="A4"/>
    </sheetView>
  </sheetViews>
  <sheetFormatPr baseColWidth="10" defaultColWidth="9.140625" defaultRowHeight="15" x14ac:dyDescent="0.25"/>
  <cols>
    <col min="1" max="1" width="51.140625" style="72" customWidth="1"/>
    <col min="2" max="2" width="1.42578125" style="72" customWidth="1"/>
    <col min="3" max="3" width="20" style="72" customWidth="1"/>
    <col min="4" max="16" width="10.42578125" style="72" customWidth="1"/>
    <col min="17" max="16384" width="9.140625" style="72"/>
  </cols>
  <sheetData>
    <row r="2" spans="1:16" ht="15.75" customHeight="1" x14ac:dyDescent="0.25">
      <c r="A2" s="71" t="s">
        <v>71</v>
      </c>
      <c r="B2" s="71"/>
      <c r="D2" s="73"/>
      <c r="E2" s="73"/>
      <c r="H2" s="74"/>
    </row>
    <row r="3" spans="1:16" x14ac:dyDescent="0.25">
      <c r="A3" s="75" t="str">
        <f ca="1">MT!A3</f>
        <v>FACTURADO AÑO 2022</v>
      </c>
      <c r="B3" s="72" t="s">
        <v>1</v>
      </c>
      <c r="D3" s="76"/>
      <c r="E3" s="77" t="s">
        <v>2</v>
      </c>
    </row>
    <row r="4" spans="1:16" ht="15.75" customHeight="1" thickBot="1" x14ac:dyDescent="0.3">
      <c r="A4" s="78" t="s">
        <v>3</v>
      </c>
      <c r="D4" s="79" t="s">
        <v>4</v>
      </c>
      <c r="E4" s="79" t="s">
        <v>5</v>
      </c>
      <c r="F4" s="79" t="s">
        <v>6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0" t="s">
        <v>13</v>
      </c>
      <c r="N4" s="80" t="s">
        <v>14</v>
      </c>
      <c r="O4" s="80" t="s">
        <v>15</v>
      </c>
      <c r="P4" s="80" t="s">
        <v>16</v>
      </c>
    </row>
    <row r="5" spans="1:16" x14ac:dyDescent="0.25">
      <c r="A5" s="81" t="s">
        <v>377</v>
      </c>
      <c r="B5" s="82"/>
      <c r="C5" s="83" t="s">
        <v>18</v>
      </c>
      <c r="D5" s="84"/>
      <c r="E5" s="84"/>
      <c r="F5" s="84"/>
      <c r="G5" s="84"/>
      <c r="H5" s="84"/>
      <c r="I5" s="84"/>
      <c r="J5" s="84"/>
      <c r="K5" s="84"/>
      <c r="L5" s="84"/>
      <c r="M5" s="85"/>
      <c r="N5" s="85"/>
      <c r="O5" s="84"/>
      <c r="P5" s="85">
        <f>+SUM(D5:O5)</f>
        <v>0</v>
      </c>
    </row>
    <row r="6" spans="1:16" x14ac:dyDescent="0.25">
      <c r="A6" s="86" t="s">
        <v>376</v>
      </c>
      <c r="B6" s="82"/>
      <c r="C6" s="87" t="s">
        <v>20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>
        <f>+SUM(D6:O6)</f>
        <v>0</v>
      </c>
    </row>
    <row r="7" spans="1:16" x14ac:dyDescent="0.25">
      <c r="A7" s="90"/>
      <c r="B7" s="82"/>
      <c r="C7" s="91" t="s">
        <v>21</v>
      </c>
      <c r="D7" s="92"/>
      <c r="E7" s="92"/>
      <c r="F7" s="92"/>
      <c r="G7" s="92"/>
      <c r="H7" s="92"/>
      <c r="I7" s="92"/>
      <c r="J7" s="92"/>
      <c r="K7" s="92"/>
      <c r="L7" s="93"/>
      <c r="M7" s="92"/>
      <c r="N7" s="92"/>
      <c r="O7" s="92"/>
      <c r="P7" s="94"/>
    </row>
    <row r="8" spans="1:16" x14ac:dyDescent="0.25">
      <c r="A8" s="95" t="s">
        <v>388</v>
      </c>
      <c r="B8" s="82"/>
      <c r="C8" s="96" t="s">
        <v>23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8"/>
    </row>
    <row r="9" spans="1:16" x14ac:dyDescent="0.25">
      <c r="A9" s="90" t="s">
        <v>387</v>
      </c>
      <c r="B9" s="82"/>
      <c r="C9" s="96" t="s">
        <v>24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99">
        <f>+SUM(D9:O9)</f>
        <v>0</v>
      </c>
    </row>
    <row r="10" spans="1:16" x14ac:dyDescent="0.25">
      <c r="A10" s="90"/>
      <c r="B10" s="82"/>
      <c r="C10" s="96" t="s">
        <v>25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99">
        <f>+SUM(D10:O10)</f>
        <v>0</v>
      </c>
    </row>
    <row r="11" spans="1:16" x14ac:dyDescent="0.25">
      <c r="A11" s="90"/>
      <c r="B11" s="82"/>
      <c r="C11" s="96" t="s">
        <v>26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99">
        <f>+SUM(D11:O11)</f>
        <v>0</v>
      </c>
    </row>
    <row r="12" spans="1:16" x14ac:dyDescent="0.25">
      <c r="A12" s="90"/>
      <c r="B12" s="82"/>
      <c r="C12" s="96" t="s">
        <v>27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99">
        <f>+SUM(D12:O12)</f>
        <v>0</v>
      </c>
    </row>
    <row r="13" spans="1:16" ht="15.75" customHeight="1" thickBot="1" x14ac:dyDescent="0.3">
      <c r="A13" s="100" t="s">
        <v>28</v>
      </c>
      <c r="B13" s="82"/>
      <c r="C13" s="101"/>
      <c r="D13" s="102" t="e">
        <f t="shared" ref="D13:P13" si="0">D6/D5*100</f>
        <v>#DIV/0!</v>
      </c>
      <c r="E13" s="103" t="e">
        <f t="shared" si="0"/>
        <v>#DIV/0!</v>
      </c>
      <c r="F13" s="103" t="e">
        <f t="shared" si="0"/>
        <v>#DIV/0!</v>
      </c>
      <c r="G13" s="103" t="e">
        <f t="shared" si="0"/>
        <v>#DIV/0!</v>
      </c>
      <c r="H13" s="103" t="e">
        <f t="shared" si="0"/>
        <v>#DIV/0!</v>
      </c>
      <c r="I13" s="103" t="e">
        <f t="shared" si="0"/>
        <v>#DIV/0!</v>
      </c>
      <c r="J13" s="103" t="e">
        <f t="shared" si="0"/>
        <v>#DIV/0!</v>
      </c>
      <c r="K13" s="103" t="e">
        <f t="shared" si="0"/>
        <v>#DIV/0!</v>
      </c>
      <c r="L13" s="103" t="e">
        <f t="shared" si="0"/>
        <v>#DIV/0!</v>
      </c>
      <c r="M13" s="103" t="e">
        <f t="shared" si="0"/>
        <v>#DIV/0!</v>
      </c>
      <c r="N13" s="103" t="e">
        <f t="shared" si="0"/>
        <v>#DIV/0!</v>
      </c>
      <c r="O13" s="103" t="e">
        <f t="shared" si="0"/>
        <v>#DIV/0!</v>
      </c>
      <c r="P13" s="103" t="e">
        <f t="shared" si="0"/>
        <v>#DIV/0!</v>
      </c>
    </row>
    <row r="14" spans="1:16" x14ac:dyDescent="0.25">
      <c r="A14" s="81" t="s">
        <v>379</v>
      </c>
      <c r="B14" s="82"/>
      <c r="C14" s="83" t="s">
        <v>18</v>
      </c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85"/>
      <c r="O14" s="84"/>
      <c r="P14" s="104">
        <f>+SUM(D14:O14)</f>
        <v>0</v>
      </c>
    </row>
    <row r="15" spans="1:16" x14ac:dyDescent="0.25">
      <c r="A15" s="86" t="s">
        <v>378</v>
      </c>
      <c r="B15" s="82"/>
      <c r="C15" s="87" t="s">
        <v>20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9">
        <f>+SUM(D15:O15)</f>
        <v>0</v>
      </c>
    </row>
    <row r="16" spans="1:16" x14ac:dyDescent="0.25">
      <c r="A16" s="90"/>
      <c r="B16" s="82"/>
      <c r="C16" s="91" t="s">
        <v>21</v>
      </c>
      <c r="D16" s="92"/>
      <c r="E16" s="92"/>
      <c r="F16" s="92"/>
      <c r="G16" s="92"/>
      <c r="H16" s="92"/>
      <c r="I16" s="92"/>
      <c r="J16" s="92"/>
      <c r="K16" s="92"/>
      <c r="L16" s="93"/>
      <c r="M16" s="92"/>
      <c r="N16" s="92"/>
      <c r="O16" s="92"/>
      <c r="P16" s="99"/>
    </row>
    <row r="17" spans="1:16" x14ac:dyDescent="0.25">
      <c r="A17" s="95"/>
      <c r="B17" s="82"/>
      <c r="C17" s="96" t="s">
        <v>23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8"/>
    </row>
    <row r="18" spans="1:16" x14ac:dyDescent="0.25">
      <c r="A18" s="95" t="s">
        <v>367</v>
      </c>
      <c r="B18" s="82"/>
      <c r="C18" s="96" t="s">
        <v>24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99">
        <f>+SUM(D18:O18)</f>
        <v>0</v>
      </c>
    </row>
    <row r="19" spans="1:16" x14ac:dyDescent="0.25">
      <c r="A19" s="90" t="s">
        <v>389</v>
      </c>
      <c r="B19" s="82"/>
      <c r="C19" s="96" t="s">
        <v>25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99">
        <f>+SUM(D19:O19)</f>
        <v>0</v>
      </c>
    </row>
    <row r="20" spans="1:16" x14ac:dyDescent="0.25">
      <c r="A20" s="95"/>
      <c r="B20" s="82"/>
      <c r="C20" s="96" t="s">
        <v>26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99">
        <f>+SUM(D20:O20)</f>
        <v>0</v>
      </c>
    </row>
    <row r="21" spans="1:16" x14ac:dyDescent="0.25">
      <c r="A21" s="95"/>
      <c r="B21" s="82"/>
      <c r="C21" s="96" t="s">
        <v>27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99">
        <f>+SUM(D21:O21)</f>
        <v>0</v>
      </c>
    </row>
    <row r="22" spans="1:16" ht="15.75" customHeight="1" thickBot="1" x14ac:dyDescent="0.3">
      <c r="A22" s="100" t="s">
        <v>28</v>
      </c>
      <c r="B22" s="82"/>
      <c r="C22" s="101"/>
      <c r="D22" s="102" t="e">
        <f t="shared" ref="D22:P22" si="1">D15/D14*100</f>
        <v>#DIV/0!</v>
      </c>
      <c r="E22" s="103" t="e">
        <f t="shared" si="1"/>
        <v>#DIV/0!</v>
      </c>
      <c r="F22" s="103" t="e">
        <f t="shared" si="1"/>
        <v>#DIV/0!</v>
      </c>
      <c r="G22" s="103" t="e">
        <f t="shared" si="1"/>
        <v>#DIV/0!</v>
      </c>
      <c r="H22" s="103" t="e">
        <f t="shared" si="1"/>
        <v>#DIV/0!</v>
      </c>
      <c r="I22" s="103" t="e">
        <f t="shared" si="1"/>
        <v>#DIV/0!</v>
      </c>
      <c r="J22" s="103" t="e">
        <f t="shared" si="1"/>
        <v>#DIV/0!</v>
      </c>
      <c r="K22" s="103" t="e">
        <f t="shared" si="1"/>
        <v>#DIV/0!</v>
      </c>
      <c r="L22" s="103" t="e">
        <f t="shared" si="1"/>
        <v>#DIV/0!</v>
      </c>
      <c r="M22" s="103" t="e">
        <f t="shared" si="1"/>
        <v>#DIV/0!</v>
      </c>
      <c r="N22" s="103" t="e">
        <f t="shared" si="1"/>
        <v>#DIV/0!</v>
      </c>
      <c r="O22" s="103" t="e">
        <f t="shared" si="1"/>
        <v>#DIV/0!</v>
      </c>
      <c r="P22" s="103" t="e">
        <f t="shared" si="1"/>
        <v>#DIV/0!</v>
      </c>
    </row>
    <row r="23" spans="1:16" x14ac:dyDescent="0.25">
      <c r="A23" s="81" t="s">
        <v>381</v>
      </c>
      <c r="B23" s="82"/>
      <c r="C23" s="83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5"/>
      <c r="N23" s="85"/>
      <c r="O23" s="84"/>
      <c r="P23" s="104">
        <f>+SUM(D23:O23)</f>
        <v>0</v>
      </c>
    </row>
    <row r="24" spans="1:16" x14ac:dyDescent="0.25">
      <c r="A24" s="105" t="s">
        <v>380</v>
      </c>
      <c r="B24" s="106"/>
      <c r="C24" s="87" t="s">
        <v>20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>
        <f>+SUM(D24:O24)</f>
        <v>0</v>
      </c>
    </row>
    <row r="25" spans="1:16" x14ac:dyDescent="0.25">
      <c r="A25" s="107"/>
      <c r="B25" s="106"/>
      <c r="C25" s="91" t="s">
        <v>21</v>
      </c>
      <c r="D25" s="92"/>
      <c r="E25" s="92"/>
      <c r="F25" s="92"/>
      <c r="G25" s="92"/>
      <c r="H25" s="92"/>
      <c r="I25" s="92"/>
      <c r="J25" s="92"/>
      <c r="K25" s="92"/>
      <c r="L25" s="93"/>
      <c r="M25" s="92"/>
      <c r="N25" s="92"/>
      <c r="O25" s="92"/>
      <c r="P25" s="99"/>
    </row>
    <row r="26" spans="1:16" x14ac:dyDescent="0.25">
      <c r="A26" s="95"/>
      <c r="B26" s="106"/>
      <c r="C26" s="96" t="s">
        <v>23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8"/>
    </row>
    <row r="27" spans="1:16" x14ac:dyDescent="0.25">
      <c r="A27" s="95" t="s">
        <v>391</v>
      </c>
      <c r="B27" s="106"/>
      <c r="C27" s="96" t="s">
        <v>24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99">
        <f>+SUM(D27:O27)</f>
        <v>0</v>
      </c>
    </row>
    <row r="28" spans="1:16" x14ac:dyDescent="0.25">
      <c r="A28" s="95" t="s">
        <v>390</v>
      </c>
      <c r="B28" s="106"/>
      <c r="C28" s="96" t="s">
        <v>25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99">
        <f>+SUM(D28:O28)</f>
        <v>0</v>
      </c>
    </row>
    <row r="29" spans="1:16" x14ac:dyDescent="0.25">
      <c r="A29" s="90"/>
      <c r="B29" s="82"/>
      <c r="C29" s="96" t="s">
        <v>26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99">
        <f>+SUM(D29:O29)</f>
        <v>0</v>
      </c>
    </row>
    <row r="30" spans="1:16" x14ac:dyDescent="0.25">
      <c r="A30" s="90"/>
      <c r="B30" s="82"/>
      <c r="C30" s="96" t="s">
        <v>27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99">
        <f>+SUM(D30:O30)</f>
        <v>0</v>
      </c>
    </row>
    <row r="31" spans="1:16" ht="15.75" customHeight="1" thickBot="1" x14ac:dyDescent="0.3">
      <c r="A31" s="108" t="s">
        <v>28</v>
      </c>
      <c r="B31" s="106"/>
      <c r="C31" s="101"/>
      <c r="D31" s="102" t="e">
        <f t="shared" ref="D31:P31" si="2">D24/D23*100</f>
        <v>#DIV/0!</v>
      </c>
      <c r="E31" s="103" t="e">
        <f t="shared" si="2"/>
        <v>#DIV/0!</v>
      </c>
      <c r="F31" s="103" t="e">
        <f t="shared" si="2"/>
        <v>#DIV/0!</v>
      </c>
      <c r="G31" s="103" t="e">
        <f t="shared" si="2"/>
        <v>#DIV/0!</v>
      </c>
      <c r="H31" s="103" t="e">
        <f t="shared" si="2"/>
        <v>#DIV/0!</v>
      </c>
      <c r="I31" s="103" t="e">
        <f t="shared" si="2"/>
        <v>#DIV/0!</v>
      </c>
      <c r="J31" s="103" t="e">
        <f t="shared" si="2"/>
        <v>#DIV/0!</v>
      </c>
      <c r="K31" s="103" t="e">
        <f t="shared" si="2"/>
        <v>#DIV/0!</v>
      </c>
      <c r="L31" s="103" t="e">
        <f t="shared" si="2"/>
        <v>#DIV/0!</v>
      </c>
      <c r="M31" s="103" t="e">
        <f t="shared" si="2"/>
        <v>#DIV/0!</v>
      </c>
      <c r="N31" s="103" t="e">
        <f t="shared" si="2"/>
        <v>#DIV/0!</v>
      </c>
      <c r="O31" s="103" t="e">
        <f t="shared" si="2"/>
        <v>#DIV/0!</v>
      </c>
      <c r="P31" s="103" t="e">
        <f t="shared" si="2"/>
        <v>#DIV/0!</v>
      </c>
    </row>
    <row r="32" spans="1:16" x14ac:dyDescent="0.25">
      <c r="A32" s="81" t="s">
        <v>383</v>
      </c>
      <c r="B32" s="82"/>
      <c r="C32" s="83" t="s">
        <v>18</v>
      </c>
      <c r="D32" s="84"/>
      <c r="E32" s="84"/>
      <c r="F32" s="84"/>
      <c r="G32" s="84"/>
      <c r="H32" s="84"/>
      <c r="I32" s="84"/>
      <c r="J32" s="84"/>
      <c r="K32" s="84"/>
      <c r="L32" s="84"/>
      <c r="M32" s="85"/>
      <c r="N32" s="85"/>
      <c r="O32" s="84"/>
      <c r="P32" s="104">
        <f>+SUM(D32:O32)</f>
        <v>0</v>
      </c>
    </row>
    <row r="33" spans="1:16" x14ac:dyDescent="0.25">
      <c r="A33" s="105" t="s">
        <v>382</v>
      </c>
      <c r="B33" s="82"/>
      <c r="C33" s="87" t="s">
        <v>20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9">
        <f>+SUM(D33:O33)</f>
        <v>0</v>
      </c>
    </row>
    <row r="34" spans="1:16" x14ac:dyDescent="0.25">
      <c r="A34" s="90"/>
      <c r="B34" s="82"/>
      <c r="C34" s="91" t="s">
        <v>21</v>
      </c>
      <c r="D34" s="92"/>
      <c r="E34" s="92"/>
      <c r="F34" s="92"/>
      <c r="G34" s="92"/>
      <c r="H34" s="92"/>
      <c r="I34" s="92"/>
      <c r="J34" s="92"/>
      <c r="K34" s="92"/>
      <c r="L34" s="93"/>
      <c r="M34" s="92"/>
      <c r="N34" s="92"/>
      <c r="O34" s="92"/>
      <c r="P34" s="99"/>
    </row>
    <row r="35" spans="1:16" x14ac:dyDescent="0.25">
      <c r="A35" s="95"/>
      <c r="B35" s="82"/>
      <c r="C35" s="96" t="s">
        <v>23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8"/>
    </row>
    <row r="36" spans="1:16" x14ac:dyDescent="0.25">
      <c r="A36" s="95" t="s">
        <v>393</v>
      </c>
      <c r="B36" s="82"/>
      <c r="C36" s="96" t="s">
        <v>24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99">
        <f>+SUM(D36:O36)</f>
        <v>0</v>
      </c>
    </row>
    <row r="37" spans="1:16" x14ac:dyDescent="0.25">
      <c r="A37" s="90" t="s">
        <v>392</v>
      </c>
      <c r="B37" s="82"/>
      <c r="C37" s="96" t="s">
        <v>25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99">
        <f>+SUM(D37:O37)</f>
        <v>0</v>
      </c>
    </row>
    <row r="38" spans="1:16" x14ac:dyDescent="0.25">
      <c r="A38" s="90"/>
      <c r="B38" s="82"/>
      <c r="C38" s="96" t="s">
        <v>26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99">
        <f>+SUM(D38:O38)</f>
        <v>0</v>
      </c>
    </row>
    <row r="39" spans="1:16" x14ac:dyDescent="0.25">
      <c r="A39" s="90"/>
      <c r="B39" s="82"/>
      <c r="C39" s="96" t="s">
        <v>27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99">
        <f>+SUM(D39:O39)</f>
        <v>0</v>
      </c>
    </row>
    <row r="40" spans="1:16" ht="15.75" customHeight="1" thickBot="1" x14ac:dyDescent="0.3">
      <c r="A40" s="108" t="s">
        <v>28</v>
      </c>
      <c r="B40" s="82"/>
      <c r="C40" s="101"/>
      <c r="D40" s="102" t="e">
        <f t="shared" ref="D40:P40" si="3">D33/D32*100</f>
        <v>#DIV/0!</v>
      </c>
      <c r="E40" s="103" t="e">
        <f t="shared" si="3"/>
        <v>#DIV/0!</v>
      </c>
      <c r="F40" s="103" t="e">
        <f t="shared" si="3"/>
        <v>#DIV/0!</v>
      </c>
      <c r="G40" s="103" t="e">
        <f t="shared" si="3"/>
        <v>#DIV/0!</v>
      </c>
      <c r="H40" s="103" t="e">
        <f t="shared" si="3"/>
        <v>#DIV/0!</v>
      </c>
      <c r="I40" s="103" t="e">
        <f t="shared" si="3"/>
        <v>#DIV/0!</v>
      </c>
      <c r="J40" s="103" t="e">
        <f t="shared" si="3"/>
        <v>#DIV/0!</v>
      </c>
      <c r="K40" s="103" t="e">
        <f t="shared" si="3"/>
        <v>#DIV/0!</v>
      </c>
      <c r="L40" s="103" t="e">
        <f t="shared" si="3"/>
        <v>#DIV/0!</v>
      </c>
      <c r="M40" s="103" t="e">
        <f t="shared" si="3"/>
        <v>#DIV/0!</v>
      </c>
      <c r="N40" s="103" t="e">
        <f t="shared" si="3"/>
        <v>#DIV/0!</v>
      </c>
      <c r="O40" s="103" t="e">
        <f t="shared" si="3"/>
        <v>#DIV/0!</v>
      </c>
      <c r="P40" s="103" t="e">
        <f t="shared" si="3"/>
        <v>#DIV/0!</v>
      </c>
    </row>
    <row r="41" spans="1:16" x14ac:dyDescent="0.25">
      <c r="A41" s="81" t="s">
        <v>385</v>
      </c>
      <c r="B41" s="109"/>
      <c r="C41" s="83" t="s">
        <v>18</v>
      </c>
      <c r="D41" s="84"/>
      <c r="E41" s="84"/>
      <c r="F41" s="84"/>
      <c r="G41" s="84"/>
      <c r="H41" s="84"/>
      <c r="I41" s="84"/>
      <c r="J41" s="84"/>
      <c r="K41" s="84"/>
      <c r="L41" s="84"/>
      <c r="M41" s="85"/>
      <c r="N41" s="85"/>
      <c r="O41" s="84"/>
      <c r="P41" s="104">
        <f>+SUM(D41:O41)</f>
        <v>0</v>
      </c>
    </row>
    <row r="42" spans="1:16" x14ac:dyDescent="0.25">
      <c r="A42" s="105" t="s">
        <v>384</v>
      </c>
      <c r="B42" s="82"/>
      <c r="C42" s="87" t="s">
        <v>20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9">
        <f>+SUM(D42:O42)</f>
        <v>0</v>
      </c>
    </row>
    <row r="43" spans="1:16" x14ac:dyDescent="0.25">
      <c r="A43" s="107"/>
      <c r="B43" s="82"/>
      <c r="C43" s="91" t="s">
        <v>21</v>
      </c>
      <c r="D43" s="92"/>
      <c r="E43" s="92"/>
      <c r="F43" s="92"/>
      <c r="G43" s="92"/>
      <c r="H43" s="92"/>
      <c r="I43" s="92"/>
      <c r="J43" s="92"/>
      <c r="K43" s="92"/>
      <c r="L43" s="93"/>
      <c r="M43" s="92"/>
      <c r="N43" s="92"/>
      <c r="O43" s="92"/>
      <c r="P43" s="99"/>
    </row>
    <row r="44" spans="1:16" x14ac:dyDescent="0.25">
      <c r="A44" s="110"/>
      <c r="B44" s="82"/>
      <c r="C44" s="96" t="s">
        <v>23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8"/>
    </row>
    <row r="45" spans="1:16" x14ac:dyDescent="0.25">
      <c r="A45" s="95" t="s">
        <v>395</v>
      </c>
      <c r="B45" s="82"/>
      <c r="C45" s="96" t="s">
        <v>24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99">
        <f>+SUM(D45:O45)</f>
        <v>0</v>
      </c>
    </row>
    <row r="46" spans="1:16" x14ac:dyDescent="0.25">
      <c r="A46" s="90" t="s">
        <v>394</v>
      </c>
      <c r="B46" s="82"/>
      <c r="C46" s="96" t="s">
        <v>25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99">
        <f>+SUM(D46:O46)</f>
        <v>0</v>
      </c>
    </row>
    <row r="47" spans="1:16" x14ac:dyDescent="0.25">
      <c r="A47" s="90"/>
      <c r="B47" s="82"/>
      <c r="C47" s="96" t="s">
        <v>26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99">
        <f>+SUM(D47:O47)</f>
        <v>0</v>
      </c>
    </row>
    <row r="48" spans="1:16" x14ac:dyDescent="0.25">
      <c r="A48" s="90"/>
      <c r="B48" s="82"/>
      <c r="C48" s="96" t="s">
        <v>27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99">
        <f>+SUM(D48:O48)</f>
        <v>0</v>
      </c>
    </row>
    <row r="49" spans="1:16" ht="15.75" customHeight="1" thickBot="1" x14ac:dyDescent="0.3">
      <c r="A49" s="108" t="s">
        <v>28</v>
      </c>
      <c r="B49" s="82"/>
      <c r="C49" s="101"/>
      <c r="D49" s="102" t="e">
        <f t="shared" ref="D49:P49" si="4">D42/D41*100</f>
        <v>#DIV/0!</v>
      </c>
      <c r="E49" s="103" t="e">
        <f t="shared" si="4"/>
        <v>#DIV/0!</v>
      </c>
      <c r="F49" s="103" t="e">
        <f t="shared" si="4"/>
        <v>#DIV/0!</v>
      </c>
      <c r="G49" s="103" t="e">
        <f t="shared" si="4"/>
        <v>#DIV/0!</v>
      </c>
      <c r="H49" s="103" t="e">
        <f t="shared" si="4"/>
        <v>#DIV/0!</v>
      </c>
      <c r="I49" s="103" t="e">
        <f t="shared" si="4"/>
        <v>#DIV/0!</v>
      </c>
      <c r="J49" s="103" t="e">
        <f t="shared" si="4"/>
        <v>#DIV/0!</v>
      </c>
      <c r="K49" s="103" t="e">
        <f t="shared" si="4"/>
        <v>#DIV/0!</v>
      </c>
      <c r="L49" s="103" t="e">
        <f t="shared" si="4"/>
        <v>#DIV/0!</v>
      </c>
      <c r="M49" s="103" t="e">
        <f t="shared" si="4"/>
        <v>#DIV/0!</v>
      </c>
      <c r="N49" s="103" t="e">
        <f t="shared" si="4"/>
        <v>#DIV/0!</v>
      </c>
      <c r="O49" s="103" t="e">
        <f t="shared" si="4"/>
        <v>#DIV/0!</v>
      </c>
      <c r="P49" s="103" t="e">
        <f t="shared" si="4"/>
        <v>#DIV/0!</v>
      </c>
    </row>
    <row r="50" spans="1:16" x14ac:dyDescent="0.25">
      <c r="A50" s="114"/>
      <c r="B50" s="115"/>
      <c r="C50" s="116"/>
      <c r="D50" s="117"/>
      <c r="E50" s="114"/>
      <c r="F50" s="117"/>
      <c r="G50" s="114"/>
      <c r="H50" s="114"/>
      <c r="I50" s="114"/>
      <c r="J50" s="114"/>
      <c r="K50" s="114"/>
      <c r="L50" s="114"/>
      <c r="M50" s="114"/>
    </row>
    <row r="51" spans="1:16" ht="15.75" customHeight="1" thickBot="1" x14ac:dyDescent="0.3"/>
    <row r="52" spans="1:16" ht="15.75" customHeight="1" thickBot="1" x14ac:dyDescent="0.3">
      <c r="A52" s="118" t="s">
        <v>386</v>
      </c>
      <c r="D52" s="79" t="s">
        <v>4</v>
      </c>
      <c r="E52" s="79" t="s">
        <v>5</v>
      </c>
      <c r="F52" s="79" t="s">
        <v>6</v>
      </c>
      <c r="G52" s="79" t="s">
        <v>7</v>
      </c>
      <c r="H52" s="79" t="s">
        <v>8</v>
      </c>
      <c r="I52" s="79" t="s">
        <v>9</v>
      </c>
      <c r="J52" s="79" t="s">
        <v>10</v>
      </c>
      <c r="K52" s="79" t="s">
        <v>11</v>
      </c>
      <c r="L52" s="79" t="s">
        <v>12</v>
      </c>
      <c r="M52" s="79" t="s">
        <v>13</v>
      </c>
      <c r="N52" s="79" t="s">
        <v>14</v>
      </c>
      <c r="O52" s="79" t="s">
        <v>15</v>
      </c>
      <c r="P52" s="79" t="s">
        <v>16</v>
      </c>
    </row>
    <row r="53" spans="1:16" x14ac:dyDescent="0.25">
      <c r="A53" s="81" t="s">
        <v>68</v>
      </c>
      <c r="C53" s="119" t="s">
        <v>18</v>
      </c>
      <c r="D53" s="120">
        <f>SUM(D5+D14+D23+D32+D41)</f>
        <v>0</v>
      </c>
      <c r="E53" s="120">
        <f t="shared" ref="E53:O53" si="5">SUM(E5+E14+E23+E32+E41)</f>
        <v>0</v>
      </c>
      <c r="F53" s="120">
        <f t="shared" si="5"/>
        <v>0</v>
      </c>
      <c r="G53" s="120">
        <f t="shared" si="5"/>
        <v>0</v>
      </c>
      <c r="H53" s="120">
        <f t="shared" si="5"/>
        <v>0</v>
      </c>
      <c r="I53" s="120">
        <f t="shared" si="5"/>
        <v>0</v>
      </c>
      <c r="J53" s="120">
        <f t="shared" si="5"/>
        <v>0</v>
      </c>
      <c r="K53" s="120">
        <f t="shared" si="5"/>
        <v>0</v>
      </c>
      <c r="L53" s="120">
        <f t="shared" si="5"/>
        <v>0</v>
      </c>
      <c r="M53" s="120">
        <f t="shared" si="5"/>
        <v>0</v>
      </c>
      <c r="N53" s="120">
        <f t="shared" si="5"/>
        <v>0</v>
      </c>
      <c r="O53" s="120">
        <f t="shared" si="5"/>
        <v>0</v>
      </c>
      <c r="P53" s="120">
        <f>SUM(D53:O53)</f>
        <v>0</v>
      </c>
    </row>
    <row r="54" spans="1:16" x14ac:dyDescent="0.25">
      <c r="A54" s="121" t="s">
        <v>69</v>
      </c>
      <c r="C54" s="119" t="s">
        <v>20</v>
      </c>
      <c r="D54" s="120">
        <f t="shared" ref="D54:O54" si="6">SUM(D6+D15+D24+D33+D42)</f>
        <v>0</v>
      </c>
      <c r="E54" s="120">
        <f t="shared" si="6"/>
        <v>0</v>
      </c>
      <c r="F54" s="120">
        <f t="shared" si="6"/>
        <v>0</v>
      </c>
      <c r="G54" s="120">
        <f t="shared" si="6"/>
        <v>0</v>
      </c>
      <c r="H54" s="120">
        <f t="shared" si="6"/>
        <v>0</v>
      </c>
      <c r="I54" s="120">
        <f t="shared" si="6"/>
        <v>0</v>
      </c>
      <c r="J54" s="120">
        <f t="shared" si="6"/>
        <v>0</v>
      </c>
      <c r="K54" s="120">
        <f t="shared" si="6"/>
        <v>0</v>
      </c>
      <c r="L54" s="120">
        <f t="shared" si="6"/>
        <v>0</v>
      </c>
      <c r="M54" s="120">
        <f t="shared" si="6"/>
        <v>0</v>
      </c>
      <c r="N54" s="120">
        <f t="shared" si="6"/>
        <v>0</v>
      </c>
      <c r="O54" s="120">
        <f t="shared" si="6"/>
        <v>0</v>
      </c>
      <c r="P54" s="122">
        <f>SUM(D54:O54)</f>
        <v>0</v>
      </c>
    </row>
    <row r="55" spans="1:16" ht="15.75" customHeight="1" thickBot="1" x14ac:dyDescent="0.3">
      <c r="A55" s="123" t="s">
        <v>70</v>
      </c>
      <c r="C55" s="119"/>
      <c r="D55" s="120">
        <f t="shared" ref="D55:O55" si="7">SUM(D7+D16+D25+D34+D43)</f>
        <v>0</v>
      </c>
      <c r="E55" s="120">
        <f t="shared" si="7"/>
        <v>0</v>
      </c>
      <c r="F55" s="120">
        <f t="shared" si="7"/>
        <v>0</v>
      </c>
      <c r="G55" s="120">
        <f t="shared" si="7"/>
        <v>0</v>
      </c>
      <c r="H55" s="120">
        <f t="shared" si="7"/>
        <v>0</v>
      </c>
      <c r="I55" s="120">
        <f t="shared" si="7"/>
        <v>0</v>
      </c>
      <c r="J55" s="120">
        <f t="shared" si="7"/>
        <v>0</v>
      </c>
      <c r="K55" s="120">
        <f t="shared" si="7"/>
        <v>0</v>
      </c>
      <c r="L55" s="120">
        <f t="shared" si="7"/>
        <v>0</v>
      </c>
      <c r="M55" s="120">
        <f t="shared" si="7"/>
        <v>0</v>
      </c>
      <c r="N55" s="120">
        <f t="shared" si="7"/>
        <v>0</v>
      </c>
      <c r="O55" s="120">
        <f t="shared" si="7"/>
        <v>0</v>
      </c>
      <c r="P55" s="125" t="e">
        <f t="shared" ref="D55:P55" si="8">P54/P53*100</f>
        <v>#DIV/0!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MT</vt:lpstr>
      <vt:lpstr>BT</vt:lpstr>
      <vt:lpstr>BLUE</vt:lpstr>
      <vt:lpstr>14001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fannunziato</dc:creator>
  <cp:keywords/>
  <dc:description/>
  <cp:lastModifiedBy>Lourdes Jimenez Rollan</cp:lastModifiedBy>
  <dcterms:created xsi:type="dcterms:W3CDTF">2020-06-26T08:12:05Z</dcterms:created>
  <dcterms:modified xsi:type="dcterms:W3CDTF">2022-06-01T08:20:51Z</dcterms:modified>
  <cp:category/>
</cp:coreProperties>
</file>