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CC\UCC_CreacionBD\bd_final_proyecto\data\"/>
    </mc:Choice>
  </mc:AlternateContent>
  <xr:revisionPtr revIDLastSave="0" documentId="13_ncr:1_{2E81F6E9-AA5D-49EA-B76E-2BB9F6432009}" xr6:coauthVersionLast="47" xr6:coauthVersionMax="47" xr10:uidLastSave="{00000000-0000-0000-0000-000000000000}"/>
  <bookViews>
    <workbookView xWindow="-120" yWindow="-120" windowWidth="20730" windowHeight="11040" xr2:uid="{0CFD0F03-EE5A-4F1D-9D63-4AAAC2B27A8E}"/>
  </bookViews>
  <sheets>
    <sheet name="DEPARTAMENTO Y CIUDAD" sheetId="3" r:id="rId1"/>
  </sheets>
  <definedNames>
    <definedName name="DatosExternos_1" localSheetId="0" hidden="1">'DEPARTAMENTO Y CIUDAD'!$A$1:$E$34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G3" i="3"/>
  <c r="G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0EA2E3-AF5A-4875-A340-59A5353FB224}" keepAlive="1" name="Consulta - DEPARTAMENTO Y CIUDAD" description="Conexión a la consulta 'DEPARTAMENTO Y CIUDAD' en el libro." type="5" refreshedVersion="8" background="1" saveData="1">
    <dbPr connection="Provider=Microsoft.Mashup.OleDb.1;Data Source=$Workbook$;Location=&quot;DEPARTAMENTO Y CIUDAD&quot;;Extended Properties=&quot;&quot;" command="SELECT * FROM [DEPARTAMENTO Y CIUDAD]"/>
  </connection>
</connections>
</file>

<file path=xl/sharedStrings.xml><?xml version="1.0" encoding="utf-8"?>
<sst xmlns="http://schemas.openxmlformats.org/spreadsheetml/2006/main" count="141" uniqueCount="126">
  <si>
    <t>DEPARTAMENTO</t>
  </si>
  <si>
    <t>ID_DPTO</t>
  </si>
  <si>
    <t>CIUDAD</t>
  </si>
  <si>
    <t>ID_CIUDAD</t>
  </si>
  <si>
    <t>SCRIPT_DEPTO</t>
  </si>
  <si>
    <t>SCRIPT_CIUDAD</t>
  </si>
  <si>
    <t>Amazonas</t>
  </si>
  <si>
    <t>Ama</t>
  </si>
  <si>
    <t>Leticia</t>
  </si>
  <si>
    <t>Let</t>
  </si>
  <si>
    <t>Antioquia</t>
  </si>
  <si>
    <t>Ant</t>
  </si>
  <si>
    <t>Medellín</t>
  </si>
  <si>
    <t>Med</t>
  </si>
  <si>
    <t>Arauca</t>
  </si>
  <si>
    <t>Ara</t>
  </si>
  <si>
    <t>Atlántico</t>
  </si>
  <si>
    <t>Atl</t>
  </si>
  <si>
    <t>Barranquilla</t>
  </si>
  <si>
    <t>Bar</t>
  </si>
  <si>
    <t>Bogotá</t>
  </si>
  <si>
    <t>Bog</t>
  </si>
  <si>
    <t>Bolívar</t>
  </si>
  <si>
    <t>Bol</t>
  </si>
  <si>
    <t>Cartagena de Indias</t>
  </si>
  <si>
    <t>Car</t>
  </si>
  <si>
    <t>Boyacá</t>
  </si>
  <si>
    <t>Boy</t>
  </si>
  <si>
    <t>Tunja</t>
  </si>
  <si>
    <t>Tun</t>
  </si>
  <si>
    <t>Caldas</t>
  </si>
  <si>
    <t>Cal</t>
  </si>
  <si>
    <t>Manizales</t>
  </si>
  <si>
    <t>Man</t>
  </si>
  <si>
    <t>Caquetá</t>
  </si>
  <si>
    <t>Caq</t>
  </si>
  <si>
    <t>Florencia</t>
  </si>
  <si>
    <t>Flo</t>
  </si>
  <si>
    <t>Casanare</t>
  </si>
  <si>
    <t>Cas</t>
  </si>
  <si>
    <t>Yopal</t>
  </si>
  <si>
    <t>Yop</t>
  </si>
  <si>
    <t>Cauca</t>
  </si>
  <si>
    <t>Cau</t>
  </si>
  <si>
    <t>Popayán</t>
  </si>
  <si>
    <t>Pop</t>
  </si>
  <si>
    <t>Cesar</t>
  </si>
  <si>
    <t>Ces</t>
  </si>
  <si>
    <t>Valledupar</t>
  </si>
  <si>
    <t>Val</t>
  </si>
  <si>
    <t>Chocó</t>
  </si>
  <si>
    <t>Cho</t>
  </si>
  <si>
    <t>Quibdó</t>
  </si>
  <si>
    <t>Qui</t>
  </si>
  <si>
    <t>Córdoba</t>
  </si>
  <si>
    <t>Cór</t>
  </si>
  <si>
    <t>Montería</t>
  </si>
  <si>
    <t>Mon</t>
  </si>
  <si>
    <t>Cundinamarca</t>
  </si>
  <si>
    <t>Cun</t>
  </si>
  <si>
    <t>Guainía</t>
  </si>
  <si>
    <t>Gua</t>
  </si>
  <si>
    <t>Inírida</t>
  </si>
  <si>
    <t>Iní</t>
  </si>
  <si>
    <t>Guaviare</t>
  </si>
  <si>
    <t>San José del Guaviare</t>
  </si>
  <si>
    <t>San</t>
  </si>
  <si>
    <t>Huila</t>
  </si>
  <si>
    <t>Hui</t>
  </si>
  <si>
    <t>Neiva</t>
  </si>
  <si>
    <t>Nei</t>
  </si>
  <si>
    <t>La Guajira</t>
  </si>
  <si>
    <t xml:space="preserve">La </t>
  </si>
  <si>
    <t>Riohacha</t>
  </si>
  <si>
    <t>Rio</t>
  </si>
  <si>
    <t>Magdalena</t>
  </si>
  <si>
    <t>Mag</t>
  </si>
  <si>
    <t>Santa Marta</t>
  </si>
  <si>
    <t>Meta</t>
  </si>
  <si>
    <t>Met</t>
  </si>
  <si>
    <t>Villavicencio</t>
  </si>
  <si>
    <t>Vil</t>
  </si>
  <si>
    <t>Nariño</t>
  </si>
  <si>
    <t>Nar</t>
  </si>
  <si>
    <t>Pasto</t>
  </si>
  <si>
    <t>Pas</t>
  </si>
  <si>
    <t>Norte de Santander</t>
  </si>
  <si>
    <t>Nor</t>
  </si>
  <si>
    <t>San José de Cúcuta</t>
  </si>
  <si>
    <t>Putumayo</t>
  </si>
  <si>
    <t>Put</t>
  </si>
  <si>
    <t>Mocoa</t>
  </si>
  <si>
    <t>Moc</t>
  </si>
  <si>
    <t>Quindío</t>
  </si>
  <si>
    <t>Armenia</t>
  </si>
  <si>
    <t>Arm</t>
  </si>
  <si>
    <t>Risaralda</t>
  </si>
  <si>
    <t>Ris</t>
  </si>
  <si>
    <t>Pereira</t>
  </si>
  <si>
    <t>Per</t>
  </si>
  <si>
    <t>San Andrés y Providencia</t>
  </si>
  <si>
    <t>San Andrés</t>
  </si>
  <si>
    <t>Santander</t>
  </si>
  <si>
    <t>Bucaramanga</t>
  </si>
  <si>
    <t>Buc</t>
  </si>
  <si>
    <t>Sucre</t>
  </si>
  <si>
    <t>Suc</t>
  </si>
  <si>
    <t>Sincelejo</t>
  </si>
  <si>
    <t>Sin</t>
  </si>
  <si>
    <t>Tolima</t>
  </si>
  <si>
    <t>Tol</t>
  </si>
  <si>
    <t>Ibagué</t>
  </si>
  <si>
    <t>Iba</t>
  </si>
  <si>
    <t>Valle del Cauca</t>
  </si>
  <si>
    <t>Cali</t>
  </si>
  <si>
    <t>Vaupés</t>
  </si>
  <si>
    <t>Vau</t>
  </si>
  <si>
    <t>Mitú</t>
  </si>
  <si>
    <t>Mit</t>
  </si>
  <si>
    <t>Vichada</t>
  </si>
  <si>
    <t>Vic</t>
  </si>
  <si>
    <t>Puerto Carreño</t>
  </si>
  <si>
    <t>Pue</t>
  </si>
  <si>
    <t>ID_CODIGO_POSTAL</t>
  </si>
  <si>
    <t> 130003</t>
  </si>
  <si>
    <t>SCRIPT_CODIGO_POSTAL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</si>
</sst>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00\-000\-000"/>
    <numFmt numFmtId="172" formatCode="00000\-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72" fontId="0" fillId="0" borderId="0" xfId="0" applyNumberFormat="1"/>
    <xf numFmtId="171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BB0050A-DB42-44EF-AD37-7CF1C369F9E3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DEPARTAMENTO" tableColumnId="1"/>
      <queryTableField id="2" name="ID_DPTO" tableColumnId="2"/>
      <queryTableField id="3" name="CIUDAD" tableColumnId="3"/>
      <queryTableField id="7" dataBound="0" tableColumnId="7"/>
      <queryTableField id="4" name="ID_CIUDAD" tableColumnId="4"/>
      <queryTableField id="5" dataBound="0" tableColumnId="5"/>
      <queryTableField id="6" dataBound="0" tableColumnId="6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C4C4DA-E4F4-4D03-9BB6-6D2778DE79D4}" name="DEPARTAMENTO_Y_CIUDAD" displayName="DEPARTAMENTO_Y_CIUDAD" ref="A1:H34" tableType="queryTable" totalsRowShown="0">
  <autoFilter ref="A1:H34" xr:uid="{56C4C4DA-E4F4-4D03-9BB6-6D2778DE79D4}"/>
  <tableColumns count="8">
    <tableColumn id="1" xr3:uid="{0DD4E5A9-2EA2-4901-9DFC-D40372508485}" uniqueName="1" name="DEPARTAMENTO" queryTableFieldId="1" dataDxfId="6"/>
    <tableColumn id="2" xr3:uid="{541DB042-BDE4-4C2C-9CBF-06180548468A}" uniqueName="2" name="ID_DPTO" queryTableFieldId="2" dataDxfId="5"/>
    <tableColumn id="3" xr3:uid="{DCF6A964-9D91-4938-9817-5E831BA7304C}" uniqueName="3" name="CIUDAD" queryTableFieldId="3" dataDxfId="4"/>
    <tableColumn id="7" xr3:uid="{02C76530-D06B-4558-8BBA-DB3A995FFEA6}" uniqueName="7" name="ID_CODIGO_POSTAL" queryTableFieldId="7"/>
    <tableColumn id="4" xr3:uid="{3916F9E4-7AF4-4999-AF14-35ED5F0801D4}" uniqueName="4" name="ID_CIUDAD" queryTableFieldId="4" dataDxfId="3"/>
    <tableColumn id="5" xr3:uid="{DE26F36E-35D9-4D4C-847D-64863ACF888E}" uniqueName="5" name="SCRIPT_DEPTO" queryTableFieldId="5" dataDxfId="2">
      <calculatedColumnFormula>"INSERT INTO DEPARTAMENTO (ID_DEPTO, IS_PAIS, NOMBRE)VALUES ('"&amp;DEPARTAMENTO_Y_CIUDAD[[#This Row],[ID_DPTO]]&amp;"', 'COL', '"&amp;DEPARTAMENTO_Y_CIUDAD[[#This Row],[DEPARTAMENTO]]&amp;"');"</calculatedColumnFormula>
    </tableColumn>
    <tableColumn id="6" xr3:uid="{401C33B8-C8E6-4345-A096-8EBFE404823F}" uniqueName="6" name="SCRIPT_CIUDAD" queryTableFieldId="6" dataDxfId="1">
      <calculatedColumnFormula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calculatedColumnFormula>
    </tableColumn>
    <tableColumn id="8" xr3:uid="{FE70E2E8-6992-47EA-8940-7F198019417A}" uniqueName="8" name="SCRIPT_CODIGO_POSTAL" queryTableFieldId="8" dataDxfId="0">
      <calculatedColumnFormula>"INSERT INTO (ID_CODIGO_POSTAL, DESCRIPCION)VALUES("&amp;DEPARTAMENTO_Y_CIUDAD[[#This Row],[ID_CODIGO_POSTAL]]&amp;","&amp;DEPARTAMENTO_Y_CIUDAD[[#This Row],[CIUDAD]]&amp;");"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2E35A-A6C1-497E-94F7-D85E6E29A56C}">
  <dimension ref="A1:H34"/>
  <sheetViews>
    <sheetView tabSelected="1" workbookViewId="0">
      <selection activeCell="F2" sqref="F2"/>
    </sheetView>
  </sheetViews>
  <sheetFormatPr baseColWidth="10" defaultRowHeight="15" x14ac:dyDescent="0.25"/>
  <cols>
    <col min="1" max="1" width="23.42578125" bestFit="1" customWidth="1"/>
    <col min="2" max="2" width="11" bestFit="1" customWidth="1"/>
    <col min="3" max="3" width="20.140625" bestFit="1" customWidth="1"/>
    <col min="4" max="4" width="13.140625" bestFit="1" customWidth="1"/>
    <col min="5" max="5" width="15.7109375" customWidth="1"/>
    <col min="8" max="8" width="19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123</v>
      </c>
      <c r="E1" t="s">
        <v>3</v>
      </c>
      <c r="F1" t="s">
        <v>4</v>
      </c>
      <c r="G1" t="s">
        <v>5</v>
      </c>
      <c r="H1" t="s">
        <v>125</v>
      </c>
    </row>
    <row r="2" spans="1:8" x14ac:dyDescent="0.25">
      <c r="A2" t="s">
        <v>6</v>
      </c>
      <c r="B2" t="s">
        <v>7</v>
      </c>
      <c r="C2" t="s">
        <v>8</v>
      </c>
      <c r="D2" s="2">
        <v>910001</v>
      </c>
      <c r="E2" t="s">
        <v>9</v>
      </c>
      <c r="F2" s="4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('Ama', 'COL', 'Amazonas');</v>
      </c>
      <c r="G2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('Let','Ama', 910001,'Leticia');</v>
      </c>
      <c r="H2" s="1" t="str">
        <f>"INSERT INTO (ID_CODIGO_POSTAL, DESCRIPCION)VALUES("&amp;DEPARTAMENTO_Y_CIUDAD[[#This Row],[ID_CODIGO_POSTAL]]&amp;","&amp;DEPARTAMENTO_Y_CIUDAD[[#This Row],[CIUDAD]]&amp;");"</f>
        <v>INSERT INTO (ID_CODIGO_POSTAL, DESCRIPCION)VALUES(910001,Leticia);</v>
      </c>
    </row>
    <row r="3" spans="1:8" x14ac:dyDescent="0.25">
      <c r="A3" t="s">
        <v>10</v>
      </c>
      <c r="B3" t="s">
        <v>11</v>
      </c>
      <c r="C3" t="s">
        <v>12</v>
      </c>
      <c r="D3" s="2">
        <v>50001</v>
      </c>
      <c r="E3" t="s">
        <v>13</v>
      </c>
      <c r="F3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('Ant', 'COL', 'Antioquia');</v>
      </c>
      <c r="G3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('Med','Ant', 50001,'Medellín');</v>
      </c>
      <c r="H3" s="1" t="str">
        <f>"INSERT INTO (ID_CODIGO_POSTAL, DESCRIPCION)VALUES("&amp;DEPARTAMENTO_Y_CIUDAD[[#This Row],[ID_CODIGO_POSTAL]]&amp;","&amp;DEPARTAMENTO_Y_CIUDAD[[#This Row],[CIUDAD]]&amp;");"</f>
        <v>INSERT INTO (ID_CODIGO_POSTAL, DESCRIPCION)VALUES(50001,Medellín);</v>
      </c>
    </row>
    <row r="4" spans="1:8" x14ac:dyDescent="0.25">
      <c r="A4" t="s">
        <v>14</v>
      </c>
      <c r="B4" t="s">
        <v>15</v>
      </c>
      <c r="C4" t="s">
        <v>14</v>
      </c>
      <c r="D4" s="2">
        <v>810001</v>
      </c>
      <c r="E4" t="s">
        <v>15</v>
      </c>
      <c r="F4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('Ara', 'COL', 'Arauca');</v>
      </c>
      <c r="G4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('Ara','Ara', 810001,'Arauca');</v>
      </c>
      <c r="H4" s="1" t="str">
        <f>"INSERT INTO (ID_CODIGO_POSTAL, DESCRIPCION)VALUES("&amp;DEPARTAMENTO_Y_CIUDAD[[#This Row],[ID_CODIGO_POSTAL]]&amp;","&amp;DEPARTAMENTO_Y_CIUDAD[[#This Row],[CIUDAD]]&amp;");"</f>
        <v>INSERT INTO (ID_CODIGO_POSTAL, DESCRIPCION)VALUES(810001,Arauca);</v>
      </c>
    </row>
    <row r="5" spans="1:8" x14ac:dyDescent="0.25">
      <c r="A5" t="s">
        <v>16</v>
      </c>
      <c r="B5" t="s">
        <v>17</v>
      </c>
      <c r="C5" t="s">
        <v>18</v>
      </c>
      <c r="D5" s="2">
        <v>80001</v>
      </c>
      <c r="E5" t="s">
        <v>19</v>
      </c>
      <c r="F5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('Atl', 'COL', 'Atlántico');</v>
      </c>
      <c r="G5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('Bar','Atl', 80001,'Barranquilla');</v>
      </c>
      <c r="H5" s="1" t="str">
        <f>"INSERT INTO (ID_CODIGO_POSTAL, DESCRIPCION)VALUES("&amp;DEPARTAMENTO_Y_CIUDAD[[#This Row],[ID_CODIGO_POSTAL]]&amp;","&amp;DEPARTAMENTO_Y_CIUDAD[[#This Row],[CIUDAD]]&amp;");"</f>
        <v>INSERT INTO (ID_CODIGO_POSTAL, DESCRIPCION)VALUES(80001,Barranquilla);</v>
      </c>
    </row>
    <row r="6" spans="1:8" x14ac:dyDescent="0.25">
      <c r="A6" t="s">
        <v>20</v>
      </c>
      <c r="B6" t="s">
        <v>21</v>
      </c>
      <c r="C6" t="s">
        <v>20</v>
      </c>
      <c r="D6" s="2">
        <v>110111</v>
      </c>
      <c r="E6" t="s">
        <v>21</v>
      </c>
      <c r="F6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('Bog', 'COL', 'Bogotá');</v>
      </c>
      <c r="G6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('Bog','Bog', 110111,'Bogotá');</v>
      </c>
      <c r="H6" s="1" t="str">
        <f>"INSERT INTO (ID_CODIGO_POSTAL, DESCRIPCION)VALUES("&amp;DEPARTAMENTO_Y_CIUDAD[[#This Row],[ID_CODIGO_POSTAL]]&amp;","&amp;DEPARTAMENTO_Y_CIUDAD[[#This Row],[CIUDAD]]&amp;");"</f>
        <v>INSERT INTO (ID_CODIGO_POSTAL, DESCRIPCION)VALUES(110111,Bogotá);</v>
      </c>
    </row>
    <row r="7" spans="1:8" x14ac:dyDescent="0.25">
      <c r="A7" t="s">
        <v>22</v>
      </c>
      <c r="B7" t="s">
        <v>23</v>
      </c>
      <c r="C7" t="s">
        <v>24</v>
      </c>
      <c r="D7" s="3" t="s">
        <v>124</v>
      </c>
      <c r="E7" t="s">
        <v>25</v>
      </c>
      <c r="F7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('Bol', 'COL', 'Bolívar');</v>
      </c>
      <c r="G7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('Car','Bol',  130003,'Cartagena de Indias');</v>
      </c>
      <c r="H7" s="1" t="str">
        <f>"INSERT INTO (ID_CODIGO_POSTAL, DESCRIPCION)VALUES("&amp;DEPARTAMENTO_Y_CIUDAD[[#This Row],[ID_CODIGO_POSTAL]]&amp;","&amp;DEPARTAMENTO_Y_CIUDAD[[#This Row],[CIUDAD]]&amp;");"</f>
        <v>INSERT INTO (ID_CODIGO_POSTAL, DESCRIPCION)VALUES( 130003,Cartagena de Indias);</v>
      </c>
    </row>
    <row r="8" spans="1:8" x14ac:dyDescent="0.25">
      <c r="A8" t="s">
        <v>26</v>
      </c>
      <c r="B8" t="s">
        <v>27</v>
      </c>
      <c r="C8" t="s">
        <v>28</v>
      </c>
      <c r="D8" s="2">
        <v>150001</v>
      </c>
      <c r="E8" t="s">
        <v>29</v>
      </c>
      <c r="F8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('Boy', 'COL', 'Boyacá');</v>
      </c>
      <c r="G8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('Tun','Boy', 150001,'Tunja');</v>
      </c>
      <c r="H8" s="1" t="str">
        <f>"INSERT INTO (ID_CODIGO_POSTAL, DESCRIPCION)VALUES("&amp;DEPARTAMENTO_Y_CIUDAD[[#This Row],[ID_CODIGO_POSTAL]]&amp;","&amp;DEPARTAMENTO_Y_CIUDAD[[#This Row],[CIUDAD]]&amp;");"</f>
        <v>INSERT INTO (ID_CODIGO_POSTAL, DESCRIPCION)VALUES(150001,Tunja);</v>
      </c>
    </row>
    <row r="9" spans="1:8" x14ac:dyDescent="0.25">
      <c r="A9" t="s">
        <v>30</v>
      </c>
      <c r="B9" t="s">
        <v>31</v>
      </c>
      <c r="C9" t="s">
        <v>32</v>
      </c>
      <c r="D9" s="2">
        <v>170001</v>
      </c>
      <c r="E9" t="s">
        <v>33</v>
      </c>
      <c r="F9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('Cal', 'COL', 'Caldas');</v>
      </c>
      <c r="G9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('Man','Cal', 170001,'Manizales');</v>
      </c>
      <c r="H9" s="1" t="str">
        <f>"INSERT INTO (ID_CODIGO_POSTAL, DESCRIPCION)VALUES("&amp;DEPARTAMENTO_Y_CIUDAD[[#This Row],[ID_CODIGO_POSTAL]]&amp;","&amp;DEPARTAMENTO_Y_CIUDAD[[#This Row],[CIUDAD]]&amp;");"</f>
        <v>INSERT INTO (ID_CODIGO_POSTAL, DESCRIPCION)VALUES(170001,Manizales);</v>
      </c>
    </row>
    <row r="10" spans="1:8" x14ac:dyDescent="0.25">
      <c r="A10" t="s">
        <v>34</v>
      </c>
      <c r="B10" t="s">
        <v>35</v>
      </c>
      <c r="C10" t="s">
        <v>36</v>
      </c>
      <c r="D10" s="2">
        <v>180001</v>
      </c>
      <c r="E10" t="s">
        <v>37</v>
      </c>
      <c r="F10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('Caq', 'COL', 'Caquetá');</v>
      </c>
      <c r="G10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('Flo','Caq', 180001,'Florencia');</v>
      </c>
      <c r="H10" s="1" t="str">
        <f>"INSERT INTO (ID_CODIGO_POSTAL, DESCRIPCION)VALUES("&amp;DEPARTAMENTO_Y_CIUDAD[[#This Row],[ID_CODIGO_POSTAL]]&amp;","&amp;DEPARTAMENTO_Y_CIUDAD[[#This Row],[CIUDAD]]&amp;");"</f>
        <v>INSERT INTO (ID_CODIGO_POSTAL, DESCRIPCION)VALUES(180001,Florencia);</v>
      </c>
    </row>
    <row r="11" spans="1:8" x14ac:dyDescent="0.25">
      <c r="A11" t="s">
        <v>38</v>
      </c>
      <c r="B11" t="s">
        <v>39</v>
      </c>
      <c r="C11" t="s">
        <v>40</v>
      </c>
      <c r="D11" s="2">
        <v>850001</v>
      </c>
      <c r="E11" t="s">
        <v>41</v>
      </c>
      <c r="F11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('Cas', 'COL', 'Casanare');</v>
      </c>
      <c r="G11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('Yop','Cas', 850001,'Yopal');</v>
      </c>
      <c r="H11" s="1" t="str">
        <f>"INSERT INTO (ID_CODIGO_POSTAL, DESCRIPCION)VALUES("&amp;DEPARTAMENTO_Y_CIUDAD[[#This Row],[ID_CODIGO_POSTAL]]&amp;","&amp;DEPARTAMENTO_Y_CIUDAD[[#This Row],[CIUDAD]]&amp;");"</f>
        <v>INSERT INTO (ID_CODIGO_POSTAL, DESCRIPCION)VALUES(850001,Yopal);</v>
      </c>
    </row>
    <row r="12" spans="1:8" x14ac:dyDescent="0.25">
      <c r="A12" t="s">
        <v>42</v>
      </c>
      <c r="B12" t="s">
        <v>43</v>
      </c>
      <c r="C12" t="s">
        <v>44</v>
      </c>
      <c r="D12" s="2">
        <v>190001</v>
      </c>
      <c r="E12" t="s">
        <v>45</v>
      </c>
      <c r="F12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('Cau', 'COL', 'Cauca');</v>
      </c>
      <c r="G12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('Pop','Cau', 190001,'Popayán');</v>
      </c>
      <c r="H12" s="1" t="str">
        <f>"INSERT INTO (ID_CODIGO_POSTAL, DESCRIPCION)VALUES("&amp;DEPARTAMENTO_Y_CIUDAD[[#This Row],[ID_CODIGO_POSTAL]]&amp;","&amp;DEPARTAMENTO_Y_CIUDAD[[#This Row],[CIUDAD]]&amp;");"</f>
        <v>INSERT INTO (ID_CODIGO_POSTAL, DESCRIPCION)VALUES(190001,Popayán);</v>
      </c>
    </row>
    <row r="13" spans="1:8" x14ac:dyDescent="0.25">
      <c r="A13" t="s">
        <v>46</v>
      </c>
      <c r="B13" t="s">
        <v>47</v>
      </c>
      <c r="C13" t="s">
        <v>48</v>
      </c>
      <c r="D13" s="2">
        <v>200001</v>
      </c>
      <c r="E13" t="s">
        <v>49</v>
      </c>
      <c r="F13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('Ces', 'COL', 'Cesar');</v>
      </c>
      <c r="G13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('Val','Ces', 200001,'Valledupar');</v>
      </c>
      <c r="H13" s="1" t="str">
        <f>"INSERT INTO (ID_CODIGO_POSTAL, DESCRIPCION)VALUES("&amp;DEPARTAMENTO_Y_CIUDAD[[#This Row],[ID_CODIGO_POSTAL]]&amp;","&amp;DEPARTAMENTO_Y_CIUDAD[[#This Row],[CIUDAD]]&amp;");"</f>
        <v>INSERT INTO (ID_CODIGO_POSTAL, DESCRIPCION)VALUES(200001,Valledupar);</v>
      </c>
    </row>
    <row r="14" spans="1:8" x14ac:dyDescent="0.25">
      <c r="A14" t="s">
        <v>50</v>
      </c>
      <c r="B14" t="s">
        <v>51</v>
      </c>
      <c r="C14" t="s">
        <v>52</v>
      </c>
      <c r="D14" s="2">
        <v>270001</v>
      </c>
      <c r="E14" t="s">
        <v>53</v>
      </c>
      <c r="F14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('Cho', 'COL', 'Chocó');</v>
      </c>
      <c r="G14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('Qui','Cho', 270001,'Quibdó');</v>
      </c>
      <c r="H14" s="1" t="str">
        <f>"INSERT INTO (ID_CODIGO_POSTAL, DESCRIPCION)VALUES("&amp;DEPARTAMENTO_Y_CIUDAD[[#This Row],[ID_CODIGO_POSTAL]]&amp;","&amp;DEPARTAMENTO_Y_CIUDAD[[#This Row],[CIUDAD]]&amp;");"</f>
        <v>INSERT INTO (ID_CODIGO_POSTAL, DESCRIPCION)VALUES(270001,Quibdó);</v>
      </c>
    </row>
    <row r="15" spans="1:8" x14ac:dyDescent="0.25">
      <c r="A15" t="s">
        <v>54</v>
      </c>
      <c r="B15" t="s">
        <v>55</v>
      </c>
      <c r="C15" t="s">
        <v>56</v>
      </c>
      <c r="D15" s="2">
        <v>230001</v>
      </c>
      <c r="E15" t="s">
        <v>57</v>
      </c>
      <c r="F15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('Cór', 'COL', 'Córdoba');</v>
      </c>
      <c r="G15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('Mon','Cór', 230001,'Montería');</v>
      </c>
      <c r="H15" s="1" t="str">
        <f>"INSERT INTO (ID_CODIGO_POSTAL, DESCRIPCION)VALUES("&amp;DEPARTAMENTO_Y_CIUDAD[[#This Row],[ID_CODIGO_POSTAL]]&amp;","&amp;DEPARTAMENTO_Y_CIUDAD[[#This Row],[CIUDAD]]&amp;");"</f>
        <v>INSERT INTO (ID_CODIGO_POSTAL, DESCRIPCION)VALUES(230001,Montería);</v>
      </c>
    </row>
    <row r="16" spans="1:8" x14ac:dyDescent="0.25">
      <c r="A16" t="s">
        <v>58</v>
      </c>
      <c r="B16" t="s">
        <v>59</v>
      </c>
      <c r="C16" t="s">
        <v>20</v>
      </c>
      <c r="D16" s="2">
        <v>110141</v>
      </c>
      <c r="E16" t="s">
        <v>21</v>
      </c>
      <c r="F16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('Cun', 'COL', 'Cundinamarca');</v>
      </c>
      <c r="G16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('Bog','Cun', 110141,'Bogotá');</v>
      </c>
      <c r="H16" s="1" t="str">
        <f>"INSERT INTO (ID_CODIGO_POSTAL, DESCRIPCION)VALUES("&amp;DEPARTAMENTO_Y_CIUDAD[[#This Row],[ID_CODIGO_POSTAL]]&amp;","&amp;DEPARTAMENTO_Y_CIUDAD[[#This Row],[CIUDAD]]&amp;");"</f>
        <v>INSERT INTO (ID_CODIGO_POSTAL, DESCRIPCION)VALUES(110141,Bogotá);</v>
      </c>
    </row>
    <row r="17" spans="1:8" x14ac:dyDescent="0.25">
      <c r="A17" t="s">
        <v>60</v>
      </c>
      <c r="B17" t="s">
        <v>61</v>
      </c>
      <c r="C17" t="s">
        <v>62</v>
      </c>
      <c r="D17" s="2">
        <v>940001</v>
      </c>
      <c r="E17" t="s">
        <v>63</v>
      </c>
      <c r="F17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('Gua', 'COL', 'Guainía');</v>
      </c>
      <c r="G17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('Iní','Gua', 940001,'Inírida');</v>
      </c>
      <c r="H17" s="1" t="str">
        <f>"INSERT INTO (ID_CODIGO_POSTAL, DESCRIPCION)VALUES("&amp;DEPARTAMENTO_Y_CIUDAD[[#This Row],[ID_CODIGO_POSTAL]]&amp;","&amp;DEPARTAMENTO_Y_CIUDAD[[#This Row],[CIUDAD]]&amp;");"</f>
        <v>INSERT INTO (ID_CODIGO_POSTAL, DESCRIPCION)VALUES(940001,Inírida);</v>
      </c>
    </row>
    <row r="18" spans="1:8" x14ac:dyDescent="0.25">
      <c r="A18" t="s">
        <v>64</v>
      </c>
      <c r="B18" t="s">
        <v>61</v>
      </c>
      <c r="C18" t="s">
        <v>65</v>
      </c>
      <c r="D18" s="2">
        <v>950001</v>
      </c>
      <c r="E18" t="s">
        <v>66</v>
      </c>
      <c r="F18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('Gua', 'COL', 'Guaviare');</v>
      </c>
      <c r="G18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('San','Gua', 950001,'San José del Guaviare');</v>
      </c>
      <c r="H18" s="1" t="str">
        <f>"INSERT INTO (ID_CODIGO_POSTAL, DESCRIPCION)VALUES("&amp;DEPARTAMENTO_Y_CIUDAD[[#This Row],[ID_CODIGO_POSTAL]]&amp;","&amp;DEPARTAMENTO_Y_CIUDAD[[#This Row],[CIUDAD]]&amp;");"</f>
        <v>INSERT INTO (ID_CODIGO_POSTAL, DESCRIPCION)VALUES(950001,San José del Guaviare);</v>
      </c>
    </row>
    <row r="19" spans="1:8" x14ac:dyDescent="0.25">
      <c r="A19" t="s">
        <v>67</v>
      </c>
      <c r="B19" t="s">
        <v>68</v>
      </c>
      <c r="C19" t="s">
        <v>69</v>
      </c>
      <c r="D19" s="2">
        <v>410001</v>
      </c>
      <c r="E19" t="s">
        <v>70</v>
      </c>
      <c r="F19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('Hui', 'COL', 'Huila');</v>
      </c>
      <c r="G19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('Nei','Hui', 410001,'Neiva');</v>
      </c>
      <c r="H19" s="1" t="str">
        <f>"INSERT INTO (ID_CODIGO_POSTAL, DESCRIPCION)VALUES("&amp;DEPARTAMENTO_Y_CIUDAD[[#This Row],[ID_CODIGO_POSTAL]]&amp;","&amp;DEPARTAMENTO_Y_CIUDAD[[#This Row],[CIUDAD]]&amp;");"</f>
        <v>INSERT INTO (ID_CODIGO_POSTAL, DESCRIPCION)VALUES(410001,Neiva);</v>
      </c>
    </row>
    <row r="20" spans="1:8" x14ac:dyDescent="0.25">
      <c r="A20" t="s">
        <v>71</v>
      </c>
      <c r="B20" t="s">
        <v>72</v>
      </c>
      <c r="C20" t="s">
        <v>73</v>
      </c>
      <c r="D20" s="2">
        <v>440001</v>
      </c>
      <c r="E20" t="s">
        <v>74</v>
      </c>
      <c r="F20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('La ', 'COL', 'La Guajira');</v>
      </c>
      <c r="G20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('Rio','La ', 440001,'Riohacha');</v>
      </c>
      <c r="H20" s="1" t="str">
        <f>"INSERT INTO (ID_CODIGO_POSTAL, DESCRIPCION)VALUES("&amp;DEPARTAMENTO_Y_CIUDAD[[#This Row],[ID_CODIGO_POSTAL]]&amp;","&amp;DEPARTAMENTO_Y_CIUDAD[[#This Row],[CIUDAD]]&amp;");"</f>
        <v>INSERT INTO (ID_CODIGO_POSTAL, DESCRIPCION)VALUES(440001,Riohacha);</v>
      </c>
    </row>
    <row r="21" spans="1:8" x14ac:dyDescent="0.25">
      <c r="A21" t="s">
        <v>75</v>
      </c>
      <c r="B21" t="s">
        <v>76</v>
      </c>
      <c r="C21" t="s">
        <v>77</v>
      </c>
      <c r="D21" s="2">
        <v>470001</v>
      </c>
      <c r="E21" t="s">
        <v>66</v>
      </c>
      <c r="F21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('Mag', 'COL', 'Magdalena');</v>
      </c>
      <c r="G21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('San','Mag', 470001,'Santa Marta');</v>
      </c>
      <c r="H21" s="1" t="str">
        <f>"INSERT INTO (ID_CODIGO_POSTAL, DESCRIPCION)VALUES("&amp;DEPARTAMENTO_Y_CIUDAD[[#This Row],[ID_CODIGO_POSTAL]]&amp;","&amp;DEPARTAMENTO_Y_CIUDAD[[#This Row],[CIUDAD]]&amp;");"</f>
        <v>INSERT INTO (ID_CODIGO_POSTAL, DESCRIPCION)VALUES(470001,Santa Marta);</v>
      </c>
    </row>
    <row r="22" spans="1:8" x14ac:dyDescent="0.25">
      <c r="A22" t="s">
        <v>78</v>
      </c>
      <c r="B22" t="s">
        <v>79</v>
      </c>
      <c r="C22" t="s">
        <v>80</v>
      </c>
      <c r="D22" s="2">
        <v>500001</v>
      </c>
      <c r="E22" t="s">
        <v>81</v>
      </c>
      <c r="F22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('Met', 'COL', 'Meta');</v>
      </c>
      <c r="G22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('Vil','Met', 500001,'Villavicencio');</v>
      </c>
      <c r="H22" s="1" t="str">
        <f>"INSERT INTO (ID_CODIGO_POSTAL, DESCRIPCION)VALUES("&amp;DEPARTAMENTO_Y_CIUDAD[[#This Row],[ID_CODIGO_POSTAL]]&amp;","&amp;DEPARTAMENTO_Y_CIUDAD[[#This Row],[CIUDAD]]&amp;");"</f>
        <v>INSERT INTO (ID_CODIGO_POSTAL, DESCRIPCION)VALUES(500001,Villavicencio);</v>
      </c>
    </row>
    <row r="23" spans="1:8" x14ac:dyDescent="0.25">
      <c r="A23" t="s">
        <v>82</v>
      </c>
      <c r="B23" t="s">
        <v>83</v>
      </c>
      <c r="C23" t="s">
        <v>84</v>
      </c>
      <c r="D23" s="2">
        <v>520001</v>
      </c>
      <c r="E23" t="s">
        <v>85</v>
      </c>
      <c r="F23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('Nar', 'COL', 'Nariño');</v>
      </c>
      <c r="G23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('Pas','Nar', 520001,'Pasto');</v>
      </c>
      <c r="H23" s="1" t="str">
        <f>"INSERT INTO (ID_CODIGO_POSTAL, DESCRIPCION)VALUES("&amp;DEPARTAMENTO_Y_CIUDAD[[#This Row],[ID_CODIGO_POSTAL]]&amp;","&amp;DEPARTAMENTO_Y_CIUDAD[[#This Row],[CIUDAD]]&amp;");"</f>
        <v>INSERT INTO (ID_CODIGO_POSTAL, DESCRIPCION)VALUES(520001,Pasto);</v>
      </c>
    </row>
    <row r="24" spans="1:8" x14ac:dyDescent="0.25">
      <c r="A24" t="s">
        <v>86</v>
      </c>
      <c r="B24" t="s">
        <v>87</v>
      </c>
      <c r="C24" t="s">
        <v>88</v>
      </c>
      <c r="D24" s="2">
        <v>540001</v>
      </c>
      <c r="E24" t="s">
        <v>66</v>
      </c>
      <c r="F24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('Nor', 'COL', 'Norte de Santander');</v>
      </c>
      <c r="G24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('San','Nor', 540001,'San José de Cúcuta');</v>
      </c>
      <c r="H24" s="1" t="str">
        <f>"INSERT INTO (ID_CODIGO_POSTAL, DESCRIPCION)VALUES("&amp;DEPARTAMENTO_Y_CIUDAD[[#This Row],[ID_CODIGO_POSTAL]]&amp;","&amp;DEPARTAMENTO_Y_CIUDAD[[#This Row],[CIUDAD]]&amp;");"</f>
        <v>INSERT INTO (ID_CODIGO_POSTAL, DESCRIPCION)VALUES(540001,San José de Cúcuta);</v>
      </c>
    </row>
    <row r="25" spans="1:8" x14ac:dyDescent="0.25">
      <c r="A25" t="s">
        <v>89</v>
      </c>
      <c r="B25" t="s">
        <v>90</v>
      </c>
      <c r="C25" t="s">
        <v>91</v>
      </c>
      <c r="D25" s="2">
        <v>860001</v>
      </c>
      <c r="E25" t="s">
        <v>92</v>
      </c>
      <c r="F25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('Put', 'COL', 'Putumayo');</v>
      </c>
      <c r="G25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('Moc','Put', 860001,'Mocoa');</v>
      </c>
      <c r="H25" s="1" t="str">
        <f>"INSERT INTO (ID_CODIGO_POSTAL, DESCRIPCION)VALUES("&amp;DEPARTAMENTO_Y_CIUDAD[[#This Row],[ID_CODIGO_POSTAL]]&amp;","&amp;DEPARTAMENTO_Y_CIUDAD[[#This Row],[CIUDAD]]&amp;");"</f>
        <v>INSERT INTO (ID_CODIGO_POSTAL, DESCRIPCION)VALUES(860001,Mocoa);</v>
      </c>
    </row>
    <row r="26" spans="1:8" x14ac:dyDescent="0.25">
      <c r="A26" t="s">
        <v>93</v>
      </c>
      <c r="B26" t="s">
        <v>53</v>
      </c>
      <c r="C26" t="s">
        <v>94</v>
      </c>
      <c r="D26" s="2">
        <v>630001</v>
      </c>
      <c r="E26" t="s">
        <v>95</v>
      </c>
      <c r="F26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('Qui', 'COL', 'Quindío');</v>
      </c>
      <c r="G26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('Arm','Qui', 630001,'Armenia');</v>
      </c>
      <c r="H26" s="1" t="str">
        <f>"INSERT INTO (ID_CODIGO_POSTAL, DESCRIPCION)VALUES("&amp;DEPARTAMENTO_Y_CIUDAD[[#This Row],[ID_CODIGO_POSTAL]]&amp;","&amp;DEPARTAMENTO_Y_CIUDAD[[#This Row],[CIUDAD]]&amp;");"</f>
        <v>INSERT INTO (ID_CODIGO_POSTAL, DESCRIPCION)VALUES(630001,Armenia);</v>
      </c>
    </row>
    <row r="27" spans="1:8" x14ac:dyDescent="0.25">
      <c r="A27" t="s">
        <v>96</v>
      </c>
      <c r="B27" t="s">
        <v>97</v>
      </c>
      <c r="C27" t="s">
        <v>98</v>
      </c>
      <c r="D27" s="2">
        <v>600000</v>
      </c>
      <c r="E27" t="s">
        <v>99</v>
      </c>
      <c r="F27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('Ris', 'COL', 'Risaralda');</v>
      </c>
      <c r="G27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('Per','Ris', 600000,'Pereira');</v>
      </c>
      <c r="H27" s="1" t="str">
        <f>"INSERT INTO (ID_CODIGO_POSTAL, DESCRIPCION)VALUES("&amp;DEPARTAMENTO_Y_CIUDAD[[#This Row],[ID_CODIGO_POSTAL]]&amp;","&amp;DEPARTAMENTO_Y_CIUDAD[[#This Row],[CIUDAD]]&amp;");"</f>
        <v>INSERT INTO (ID_CODIGO_POSTAL, DESCRIPCION)VALUES(600000,Pereira);</v>
      </c>
    </row>
    <row r="28" spans="1:8" x14ac:dyDescent="0.25">
      <c r="A28" t="s">
        <v>100</v>
      </c>
      <c r="B28" t="s">
        <v>66</v>
      </c>
      <c r="C28" t="s">
        <v>101</v>
      </c>
      <c r="D28" s="2">
        <v>880001</v>
      </c>
      <c r="E28" t="s">
        <v>66</v>
      </c>
      <c r="F28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('San', 'COL', 'San Andrés y Providencia');</v>
      </c>
      <c r="G28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('San','San', 880001,'San Andrés');</v>
      </c>
      <c r="H28" s="1" t="str">
        <f>"INSERT INTO (ID_CODIGO_POSTAL, DESCRIPCION)VALUES("&amp;DEPARTAMENTO_Y_CIUDAD[[#This Row],[ID_CODIGO_POSTAL]]&amp;","&amp;DEPARTAMENTO_Y_CIUDAD[[#This Row],[CIUDAD]]&amp;");"</f>
        <v>INSERT INTO (ID_CODIGO_POSTAL, DESCRIPCION)VALUES(880001,San Andrés);</v>
      </c>
    </row>
    <row r="29" spans="1:8" x14ac:dyDescent="0.25">
      <c r="A29" t="s">
        <v>102</v>
      </c>
      <c r="B29" t="s">
        <v>66</v>
      </c>
      <c r="C29" t="s">
        <v>103</v>
      </c>
      <c r="D29" s="2">
        <v>680001</v>
      </c>
      <c r="E29" t="s">
        <v>104</v>
      </c>
      <c r="F29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('San', 'COL', 'Santander');</v>
      </c>
      <c r="G29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('Buc','San', 680001,'Bucaramanga');</v>
      </c>
      <c r="H29" s="1" t="str">
        <f>"INSERT INTO (ID_CODIGO_POSTAL, DESCRIPCION)VALUES("&amp;DEPARTAMENTO_Y_CIUDAD[[#This Row],[ID_CODIGO_POSTAL]]&amp;","&amp;DEPARTAMENTO_Y_CIUDAD[[#This Row],[CIUDAD]]&amp;");"</f>
        <v>INSERT INTO (ID_CODIGO_POSTAL, DESCRIPCION)VALUES(680001,Bucaramanga);</v>
      </c>
    </row>
    <row r="30" spans="1:8" x14ac:dyDescent="0.25">
      <c r="A30" t="s">
        <v>105</v>
      </c>
      <c r="B30" t="s">
        <v>106</v>
      </c>
      <c r="C30" t="s">
        <v>107</v>
      </c>
      <c r="D30" s="2">
        <v>250251</v>
      </c>
      <c r="E30" t="s">
        <v>108</v>
      </c>
      <c r="F30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('Suc', 'COL', 'Sucre');</v>
      </c>
      <c r="G30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('Sin','Suc', 250251,'Sincelejo');</v>
      </c>
      <c r="H30" s="1" t="str">
        <f>"INSERT INTO (ID_CODIGO_POSTAL, DESCRIPCION)VALUES("&amp;DEPARTAMENTO_Y_CIUDAD[[#This Row],[ID_CODIGO_POSTAL]]&amp;","&amp;DEPARTAMENTO_Y_CIUDAD[[#This Row],[CIUDAD]]&amp;");"</f>
        <v>INSERT INTO (ID_CODIGO_POSTAL, DESCRIPCION)VALUES(250251,Sincelejo);</v>
      </c>
    </row>
    <row r="31" spans="1:8" x14ac:dyDescent="0.25">
      <c r="A31" t="s">
        <v>109</v>
      </c>
      <c r="B31" t="s">
        <v>110</v>
      </c>
      <c r="C31" t="s">
        <v>111</v>
      </c>
      <c r="D31" s="2">
        <v>681012</v>
      </c>
      <c r="E31" t="s">
        <v>112</v>
      </c>
      <c r="F31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('Tol', 'COL', 'Tolima');</v>
      </c>
      <c r="G31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('Iba','Tol', 681012,'Ibagué');</v>
      </c>
      <c r="H31" s="1" t="str">
        <f>"INSERT INTO (ID_CODIGO_POSTAL, DESCRIPCION)VALUES("&amp;DEPARTAMENTO_Y_CIUDAD[[#This Row],[ID_CODIGO_POSTAL]]&amp;","&amp;DEPARTAMENTO_Y_CIUDAD[[#This Row],[CIUDAD]]&amp;");"</f>
        <v>INSERT INTO (ID_CODIGO_POSTAL, DESCRIPCION)VALUES(681012,Ibagué);</v>
      </c>
    </row>
    <row r="32" spans="1:8" x14ac:dyDescent="0.25">
      <c r="A32" t="s">
        <v>113</v>
      </c>
      <c r="B32" t="s">
        <v>49</v>
      </c>
      <c r="C32" t="s">
        <v>114</v>
      </c>
      <c r="D32" s="2">
        <v>760000</v>
      </c>
      <c r="E32" t="s">
        <v>31</v>
      </c>
      <c r="F32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('Val', 'COL', 'Valle del Cauca');</v>
      </c>
      <c r="G32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('Cal','Val', 760000,'Cali');</v>
      </c>
      <c r="H32" s="1" t="str">
        <f>"INSERT INTO (ID_CODIGO_POSTAL, DESCRIPCION)VALUES("&amp;DEPARTAMENTO_Y_CIUDAD[[#This Row],[ID_CODIGO_POSTAL]]&amp;","&amp;DEPARTAMENTO_Y_CIUDAD[[#This Row],[CIUDAD]]&amp;");"</f>
        <v>INSERT INTO (ID_CODIGO_POSTAL, DESCRIPCION)VALUES(760000,Cali);</v>
      </c>
    </row>
    <row r="33" spans="1:8" x14ac:dyDescent="0.25">
      <c r="A33" t="s">
        <v>115</v>
      </c>
      <c r="B33" t="s">
        <v>116</v>
      </c>
      <c r="C33" t="s">
        <v>117</v>
      </c>
      <c r="D33" s="2">
        <v>970001</v>
      </c>
      <c r="E33" t="s">
        <v>118</v>
      </c>
      <c r="F33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('Vau', 'COL', 'Vaupés');</v>
      </c>
      <c r="G33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('Mit','Vau', 970001,'Mitú');</v>
      </c>
      <c r="H33" s="1" t="str">
        <f>"INSERT INTO (ID_CODIGO_POSTAL, DESCRIPCION)VALUES("&amp;DEPARTAMENTO_Y_CIUDAD[[#This Row],[ID_CODIGO_POSTAL]]&amp;","&amp;DEPARTAMENTO_Y_CIUDAD[[#This Row],[CIUDAD]]&amp;");"</f>
        <v>INSERT INTO (ID_CODIGO_POSTAL, DESCRIPCION)VALUES(970001,Mitú);</v>
      </c>
    </row>
    <row r="34" spans="1:8" x14ac:dyDescent="0.25">
      <c r="A34" t="s">
        <v>119</v>
      </c>
      <c r="B34" t="s">
        <v>120</v>
      </c>
      <c r="C34" t="s">
        <v>121</v>
      </c>
      <c r="D34" s="2">
        <v>990001</v>
      </c>
      <c r="E34" t="s">
        <v>122</v>
      </c>
      <c r="F34" t="str">
        <f>"INSERT INTO DEPARTAMENTO (ID_DEPTO, IS_PAIS, NOMBRE)VALUES ('"&amp;DEPARTAMENTO_Y_CIUDAD[[#This Row],[ID_DPTO]]&amp;"', 'COL', '"&amp;DEPARTAMENTO_Y_CIUDAD[[#This Row],[DEPARTAMENTO]]&amp;"');"</f>
        <v>INSERT INTO DEPARTAMENTO (ID_DEPTO, IS_PAIS, NOMBRE)VALUES ('Vic', 'COL', 'Vichada');</v>
      </c>
      <c r="G34" t="str">
        <f>"INSERT INTO CIUDAD (ID_CIUDAD,ID_DEPTO, ID_CODIGO_POSTAL,  NOMBRE)VALUES ('"&amp;DEPARTAMENTO_Y_CIUDAD[[#This Row],[ID_CIUDAD]]&amp;"','"&amp;DEPARTAMENTO_Y_CIUDAD[[#This Row],[ID_DPTO]]&amp;"', "&amp;DEPARTAMENTO_Y_CIUDAD[[#This Row],[ID_CODIGO_POSTAL]]&amp;",'"&amp;DEPARTAMENTO_Y_CIUDAD[[#This Row],[CIUDAD]]&amp;"');"</f>
        <v>INSERT INTO CIUDAD (ID_CIUDAD,ID_DEPTO, ID_CODIGO_POSTAL,  NOMBRE)VALUES ('Pue','Vic', 990001,'Puerto Carreño');</v>
      </c>
      <c r="H34" s="1" t="str">
        <f>"INSERT INTO (ID_CODIGO_POSTAL, DESCRIPCION)VALUES("&amp;DEPARTAMENTO_Y_CIUDAD[[#This Row],[ID_CODIGO_POSTAL]]&amp;","&amp;DEPARTAMENTO_Y_CIUDAD[[#This Row],[CIUDAD]]&amp;");"</f>
        <v>INSERT INTO (ID_CODIGO_POSTAL, DESCRIPCION)VALUES(990001,Puerto Carreño);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/ W m N V m g v + D 2 l A A A A 9 g A A A B I A H A B D b 2 5 m a W c v U G F j a 2 F n Z S 5 4 b W w g o h g A K K A U A A A A A A A A A A A A A A A A A A A A A A A A A A A A h Y 8 x D o I w G I W v Q r r T l q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R U v M F j G m Q G Y I u T Z f g U 1 7 n + 0 P h P X Q u K F X X N l w U w C Z I 5 D 3 B / 4 A U E s D B B Q A A g A I A P 1 p j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a Y 1 W / G R j q D c B A A B h A g A A E w A c A E Z v c m 1 1 b G F z L 1 N l Y 3 R p b 2 4 x L m 0 g o h g A K K A U A A A A A A A A A A A A A A A A A A A A A A A A A A A A d Z B R a 4 M w F I X f B f 9 D S F 8 U g r D X l T 4 U d S B j a 6 m W M W q R V G + 7 0 J h 0 J m 4 O 8 b 8 v r W V b O 5 u X k H t P 7 n f O V Z B r J g W K + / t u b F u 2 p d 5 o B Q U a 4 S C c T x f J 9 C l 8 T m b o F f n R M p g G G E 0 Q B 2 1 b y J x Z x X Y g T C V s c u D e i 6 z 2 G y n 3 z g P j 4 P l S a B B a O d i / T 5 c K K p V u K y r y N J C f g k t a q L S g m m Z b W W X H J x M 7 r + G q w S 5 B o u a c I F 3 V 4 J I e 9 d d M n C V 0 w 8 F w e w P t K t J Q T i 4 M x 5 g 8 M l F M 8 E m K 1 9 0 q M L D 1 e d o I J + w g U U 7 L D a O F P I Y 6 6 b z E O F T G U e l L X p c i + T q A c g b Y p G 0 v c N i 4 N V q k o d E d Q S 2 O g i y Y D 9 T P W x y Q 3 + j E / i K a J 5 m B D U w 7 N w e + d u 5 P 1 D 4 K V e i 9 Z p o W V P 3 G X U A p P 6 A X K O d 6 K + Q f / Q r Y u b b F x G 3 O + B t Q S w E C L Q A U A A I A C A D 9 a Y 1 W a C / 4 P a U A A A D 2 A A A A E g A A A A A A A A A A A A A A A A A A A A A A Q 2 9 u Z m l n L 1 B h Y 2 t h Z 2 U u e G 1 s U E s B A i 0 A F A A C A A g A / W m N V g / K 6 a u k A A A A 6 Q A A A B M A A A A A A A A A A A A A A A A A 8 Q A A A F t D b 2 5 0 Z W 5 0 X 1 R 5 c G V z X S 5 4 b W x Q S w E C L Q A U A A I A C A D 9 a Y 1 W / G R j q D c B A A B h A g A A E w A A A A A A A A A A A A A A A A D i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M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R V B B U l R B T U V O V E 8 l M j B Z J T I w Q 0 l V R E F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E R V B B U l R B T U V O V E 9 f W V 9 D S V V E Q U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F U M j M 6 N T Q 6 M D Q u N j Y 5 N D k 4 M F o i I C 8 + P E V u d H J 5 I F R 5 c G U 9 I k Z p b G x D b 2 x 1 b W 5 U e X B l c y I g V m F s d W U 9 I n N C Z 1 l H Q m c 9 P S I g L z 4 8 R W 5 0 c n k g V H l w Z T 0 i R m l s b E N v b H V t b k 5 h b W V z I i B W Y W x 1 Z T 0 i c 1 s m c X V v d D t E R V B B U l R B T U V O V E 8 m c X V v d D s s J n F 1 b 3 Q 7 S U R f R F B U T y Z x d W 9 0 O y w m c X V v d D t D S V V E Q U Q m c X V v d D s s J n F 1 b 3 Q 7 S U R f Q 0 l V R E F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V Q Q V J U Q U 1 F T l R P I F k g Q 0 l V R E F E L 0 F 1 d G 9 S Z W 1 v d m V k Q 2 9 s d W 1 u c z E u e 0 R F U E F S V E F N R U 5 U T y w w f S Z x d W 9 0 O y w m c X V v d D t T Z W N 0 a W 9 u M S 9 E R V B B U l R B T U V O V E 8 g W S B D S V V E Q U Q v Q X V 0 b 1 J l b W 9 2 Z W R D b 2 x 1 b W 5 z M S 5 7 S U R f R F B U T y w x f S Z x d W 9 0 O y w m c X V v d D t T Z W N 0 a W 9 u M S 9 E R V B B U l R B T U V O V E 8 g W S B D S V V E Q U Q v Q X V 0 b 1 J l b W 9 2 Z W R D b 2 x 1 b W 5 z M S 5 7 Q 0 l V R E F E L D J 9 J n F 1 b 3 Q 7 L C Z x d W 9 0 O 1 N l Y 3 R p b 2 4 x L 0 R F U E F S V E F N R U 5 U T y B Z I E N J V U R B R C 9 B d X R v U m V t b 3 Z l Z E N v b H V t b n M x L n t J R F 9 D S V V E Q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E V Q Q V J U Q U 1 F T l R P I F k g Q 0 l V R E F E L 0 F 1 d G 9 S Z W 1 v d m V k Q 2 9 s d W 1 u c z E u e 0 R F U E F S V E F N R U 5 U T y w w f S Z x d W 9 0 O y w m c X V v d D t T Z W N 0 a W 9 u M S 9 E R V B B U l R B T U V O V E 8 g W S B D S V V E Q U Q v Q X V 0 b 1 J l b W 9 2 Z W R D b 2 x 1 b W 5 z M S 5 7 S U R f R F B U T y w x f S Z x d W 9 0 O y w m c X V v d D t T Z W N 0 a W 9 u M S 9 E R V B B U l R B T U V O V E 8 g W S B D S V V E Q U Q v Q X V 0 b 1 J l b W 9 2 Z W R D b 2 x 1 b W 5 z M S 5 7 Q 0 l V R E F E L D J 9 J n F 1 b 3 Q 7 L C Z x d W 9 0 O 1 N l Y 3 R p b 2 4 x L 0 R F U E F S V E F N R U 5 U T y B Z I E N J V U R B R C 9 B d X R v U m V t b 3 Z l Z E N v b H V t b n M x L n t J R F 9 D S V V E Q U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U E F S V E F N R U 5 U T y U y M F k l M j B D S V V E Q U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Q Q V J U Q U 1 F T l R P J T I w W S U y M E N J V U R B R C 9 E R V B B U l R B T U V O V E 9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Q Q V J U Q U 1 F T l R P J T I w W S U y M E N J V U R B R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B B U l R B T U V O V E 8 l M j B Z J T I w Q 0 l V R E F E L 0 N v b H V t b m F z J T I w c X V p d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U w K Z O L A g E K D C l s e K o j Z z w A A A A A C A A A A A A A Q Z g A A A A E A A C A A A A D k L w k c q m m Q 3 U I p s l h n N q Y n t a 1 r m z L K j m o x X l b E P O y 4 j g A A A A A O g A A A A A I A A C A A A A A z 2 I X w m 6 B g w H N 0 6 d c S P r 8 3 + l j T Z Y 8 w H 1 k N D S o m B A c Q G V A A A A B s P o I f 2 R q k 0 0 a f p R H j N l J 4 r B / / I 4 d f / S M o q z f W / u z s G Q / 0 0 u 2 c o T A 1 8 H m j E 4 6 R A d G I i D Y 3 h j + O r l Z Z E I V F w 2 7 S p L i 7 O u 9 C W D q u T x g 6 g P Z 3 L E A A A A B H e R P T o I 1 Y A q y w F P o p E M w 6 h b r / 2 2 / M K h T 9 3 r I 1 Z K r E m Z l o 6 E J i 8 b u K r 7 b n U + i I f c w Y / s e s q C u 5 d 0 1 q P P U V N h h H < / D a t a M a s h u p > 
</file>

<file path=customXml/itemProps1.xml><?xml version="1.0" encoding="utf-8"?>
<ds:datastoreItem xmlns:ds="http://schemas.openxmlformats.org/officeDocument/2006/customXml" ds:itemID="{A2B1EA2D-C77E-4D69-B013-7C290CFF14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DEPARTAMENTO Y CIUDAD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Landazuri</dc:creator>
  <cp:lastModifiedBy>Franz Landazuri</cp:lastModifiedBy>
  <dcterms:created xsi:type="dcterms:W3CDTF">2023-04-11T23:38:27Z</dcterms:created>
  <dcterms:modified xsi:type="dcterms:W3CDTF">2023-05-14T05:33:58Z</dcterms:modified>
</cp:coreProperties>
</file>