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ASHLEY T. DIMA\Documents\"/>
    </mc:Choice>
  </mc:AlternateContent>
  <xr:revisionPtr revIDLastSave="0" documentId="8_{30FABF91-3260-4F86-B1F7-466A7E1A51C0}" xr6:coauthVersionLast="47" xr6:coauthVersionMax="47" xr10:uidLastSave="{00000000-0000-0000-0000-000000000000}"/>
  <bookViews>
    <workbookView xWindow="-108" yWindow="-108" windowWidth="23256" windowHeight="12576" xr2:uid="{7B186B0B-BCC3-4AB9-8D2C-7FD55C87A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L3" i="1"/>
  <c r="L4" i="1"/>
  <c r="L5" i="1"/>
  <c r="L6" i="1"/>
  <c r="L7" i="1"/>
  <c r="L8" i="1"/>
  <c r="L9" i="1"/>
  <c r="L10" i="1"/>
  <c r="L11" i="1"/>
  <c r="L12" i="1"/>
  <c r="L13" i="1"/>
  <c r="L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<sst xmlns="http://schemas.openxmlformats.org/spreadsheetml/2006/main" count="65" uniqueCount="30">
  <si>
    <t>BussinessEntity ID</t>
  </si>
  <si>
    <t>BirthDate</t>
  </si>
  <si>
    <t>MaritialStatus</t>
  </si>
  <si>
    <t xml:space="preserve"> YearlyIncome</t>
  </si>
  <si>
    <t>Gender</t>
  </si>
  <si>
    <t>Education</t>
  </si>
  <si>
    <t>Occupation</t>
  </si>
  <si>
    <t>Experience</t>
  </si>
  <si>
    <t>M</t>
  </si>
  <si>
    <t>S</t>
  </si>
  <si>
    <t>F</t>
  </si>
  <si>
    <t>Bachelors</t>
  </si>
  <si>
    <t>Partial College</t>
  </si>
  <si>
    <t>High School</t>
  </si>
  <si>
    <t>Partial High School</t>
  </si>
  <si>
    <t>Graduate Degree</t>
  </si>
  <si>
    <t>Professional</t>
  </si>
  <si>
    <t>Clerical</t>
  </si>
  <si>
    <t>Management</t>
  </si>
  <si>
    <t>Skilled Manual</t>
  </si>
  <si>
    <t>Manual</t>
  </si>
  <si>
    <t>Level</t>
  </si>
  <si>
    <t>Allowance</t>
  </si>
  <si>
    <t>Training</t>
  </si>
  <si>
    <t>Check Data</t>
  </si>
  <si>
    <t>Dimailig, Bryan Ashley T.</t>
  </si>
  <si>
    <t>Aragones, Jenard Andrei A.</t>
  </si>
  <si>
    <t>Mendoza, Franz Allyson A.</t>
  </si>
  <si>
    <t>MEXE-4105</t>
  </si>
  <si>
    <t>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</si>
</sst>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D041-DBCA-44C3-9B64-82AD69C39EB8}">
  <dimension ref="A1:L19"/>
  <sheetViews>
    <sheetView tabSelected="1" workbookViewId="0">
      <selection activeCell="G15" sqref="G15"/>
    </sheetView>
  </sheetViews>
  <sheetFormatPr defaultRowHeight="14.4" x14ac:dyDescent="0.3"/>
  <cols>
    <col min="1" max="1" width="16.6640625" customWidth="1"/>
    <col min="3" max="3" width="12.44140625" customWidth="1"/>
    <col min="4" max="4" width="12.109375" customWidth="1"/>
    <col min="6" max="6" width="15.88671875" customWidth="1"/>
    <col min="7" max="7" width="11.44140625" customWidth="1"/>
    <col min="8" max="8" width="11.21875" customWidth="1"/>
    <col min="10" max="10" width="10.5546875" customWidth="1"/>
    <col min="12" max="12" width="13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>
        <v>20777</v>
      </c>
      <c r="B2">
        <v>26058</v>
      </c>
      <c r="C2" t="s">
        <v>8</v>
      </c>
      <c r="D2">
        <v>70000</v>
      </c>
      <c r="E2" t="s">
        <v>10</v>
      </c>
      <c r="F2" t="s">
        <v>11</v>
      </c>
      <c r="G2" t="s">
        <v>16</v>
      </c>
      <c r="H2">
        <v>5</v>
      </c>
      <c r="I2" t="str">
        <f>IF((AND(D2&lt;=75000,D2&gt;=50001)),"Level3",IF(AND(D2&lt;=50000,D2&gt;=25001),"Level2",IF(AND(D2&lt;=25000,D2&gt;=0),"Level1", IF(D2&gt;=75001,"Senior Level"))))</f>
        <v>Level3</v>
      </c>
      <c r="J2" t="str">
        <f>IF(I2="Level1","YES","NO")</f>
        <v>NO</v>
      </c>
      <c r="K2" t="str">
        <f>IF(OR(G2="Professional",H2&lt;=2),"YES","NO")</f>
        <v>YES</v>
      </c>
      <c r="L2" t="str">
        <f>IF(ISBLANK(F2),"MISSING DATA","DATA PRESENT")</f>
        <v>DATA PRESENT</v>
      </c>
    </row>
    <row r="3" spans="1:12" x14ac:dyDescent="0.3">
      <c r="A3">
        <v>20776</v>
      </c>
      <c r="B3">
        <v>27600</v>
      </c>
      <c r="C3" t="s">
        <v>9</v>
      </c>
      <c r="D3">
        <v>45000</v>
      </c>
      <c r="E3" t="s">
        <v>10</v>
      </c>
      <c r="F3" t="s">
        <v>12</v>
      </c>
      <c r="G3" t="s">
        <v>17</v>
      </c>
      <c r="H3">
        <v>4</v>
      </c>
      <c r="I3" t="str">
        <f t="shared" ref="I3:I13" si="0">IF((AND(D3&lt;=75000,D3&gt;=50001)),"Level3",IF(AND(D3&lt;=50000,D3&gt;=25001),"Level2",IF(AND(D3&lt;=25000,D3&gt;=0),"Level1", IF(D3&gt;=75001,"Senior Level"))))</f>
        <v>Level2</v>
      </c>
      <c r="J3" t="str">
        <f t="shared" ref="J3:J13" si="1">IF(I3="Level1","YES","NO")</f>
        <v>NO</v>
      </c>
      <c r="K3" t="str">
        <f t="shared" ref="K3:K13" si="2">IF(OR(G3="Professional",H3&lt;=2),"YES","NO")</f>
        <v>NO</v>
      </c>
      <c r="L3" t="str">
        <f t="shared" ref="L3:L13" si="3">IF(ISBLANK(F3),"MISSING DATA","DATA PRESENT")</f>
        <v>DATA PRESENT</v>
      </c>
    </row>
    <row r="4" spans="1:12" x14ac:dyDescent="0.3">
      <c r="A4">
        <v>20775</v>
      </c>
      <c r="B4">
        <v>14706</v>
      </c>
      <c r="C4" t="s">
        <v>8</v>
      </c>
      <c r="D4">
        <v>30000</v>
      </c>
      <c r="E4" t="s">
        <v>10</v>
      </c>
      <c r="F4" t="s">
        <v>11</v>
      </c>
      <c r="G4" t="s">
        <v>18</v>
      </c>
      <c r="H4">
        <v>10</v>
      </c>
      <c r="I4" t="str">
        <f t="shared" si="0"/>
        <v>Level2</v>
      </c>
      <c r="J4" t="str">
        <f t="shared" si="1"/>
        <v>NO</v>
      </c>
      <c r="K4" t="str">
        <f t="shared" si="2"/>
        <v>NO</v>
      </c>
      <c r="L4" t="str">
        <f t="shared" si="3"/>
        <v>DATA PRESENT</v>
      </c>
    </row>
    <row r="5" spans="1:12" x14ac:dyDescent="0.3">
      <c r="A5">
        <v>20774</v>
      </c>
      <c r="B5">
        <v>22444</v>
      </c>
      <c r="C5" t="s">
        <v>8</v>
      </c>
      <c r="D5">
        <v>8000</v>
      </c>
      <c r="E5" t="s">
        <v>10</v>
      </c>
      <c r="F5" t="s">
        <v>12</v>
      </c>
      <c r="G5" t="s">
        <v>19</v>
      </c>
      <c r="H5">
        <v>7</v>
      </c>
      <c r="I5" t="str">
        <f t="shared" si="0"/>
        <v>Level1</v>
      </c>
      <c r="J5" t="str">
        <f t="shared" si="1"/>
        <v>YES</v>
      </c>
      <c r="K5" t="str">
        <f t="shared" si="2"/>
        <v>NO</v>
      </c>
      <c r="L5" t="str">
        <f t="shared" si="3"/>
        <v>DATA PRESENT</v>
      </c>
    </row>
    <row r="6" spans="1:12" x14ac:dyDescent="0.3">
      <c r="A6">
        <v>20773</v>
      </c>
      <c r="B6">
        <v>27356</v>
      </c>
      <c r="C6" t="s">
        <v>9</v>
      </c>
      <c r="D6">
        <v>1000</v>
      </c>
      <c r="E6" t="s">
        <v>10</v>
      </c>
      <c r="F6" t="s">
        <v>14</v>
      </c>
      <c r="G6" t="s">
        <v>20</v>
      </c>
      <c r="H6">
        <v>2</v>
      </c>
      <c r="I6" t="str">
        <f t="shared" si="0"/>
        <v>Level1</v>
      </c>
      <c r="J6" t="str">
        <f t="shared" si="1"/>
        <v>YES</v>
      </c>
      <c r="K6" t="str">
        <f t="shared" si="2"/>
        <v>YES</v>
      </c>
      <c r="L6" t="str">
        <f t="shared" si="3"/>
        <v>DATA PRESENT</v>
      </c>
    </row>
    <row r="7" spans="1:12" x14ac:dyDescent="0.3">
      <c r="A7">
        <v>20772</v>
      </c>
      <c r="B7">
        <v>25087</v>
      </c>
      <c r="C7" t="s">
        <v>8</v>
      </c>
      <c r="D7">
        <v>60000</v>
      </c>
      <c r="E7" t="s">
        <v>10</v>
      </c>
      <c r="F7" t="s">
        <v>11</v>
      </c>
      <c r="G7" t="s">
        <v>17</v>
      </c>
      <c r="H7">
        <v>12</v>
      </c>
      <c r="I7" t="str">
        <f t="shared" si="0"/>
        <v>Level3</v>
      </c>
      <c r="J7" t="str">
        <f t="shared" si="1"/>
        <v>NO</v>
      </c>
      <c r="K7" t="str">
        <f t="shared" si="2"/>
        <v>NO</v>
      </c>
      <c r="L7" t="str">
        <f t="shared" si="3"/>
        <v>DATA PRESENT</v>
      </c>
    </row>
    <row r="8" spans="1:12" x14ac:dyDescent="0.3">
      <c r="A8">
        <v>20771</v>
      </c>
      <c r="B8">
        <v>13608</v>
      </c>
      <c r="C8" t="s">
        <v>9</v>
      </c>
      <c r="D8">
        <v>3000</v>
      </c>
      <c r="E8" t="s">
        <v>10</v>
      </c>
      <c r="F8" t="s">
        <v>15</v>
      </c>
      <c r="G8" t="s">
        <v>18</v>
      </c>
      <c r="H8">
        <v>3</v>
      </c>
      <c r="I8" t="str">
        <f t="shared" si="0"/>
        <v>Level1</v>
      </c>
      <c r="J8" t="str">
        <f t="shared" si="1"/>
        <v>YES</v>
      </c>
      <c r="K8" t="str">
        <f t="shared" si="2"/>
        <v>NO</v>
      </c>
      <c r="L8" t="str">
        <f t="shared" si="3"/>
        <v>DATA PRESENT</v>
      </c>
    </row>
    <row r="9" spans="1:12" x14ac:dyDescent="0.3">
      <c r="A9">
        <v>20770</v>
      </c>
      <c r="B9">
        <v>24172</v>
      </c>
      <c r="C9" t="s">
        <v>8</v>
      </c>
      <c r="D9">
        <v>40000</v>
      </c>
      <c r="E9" t="s">
        <v>10</v>
      </c>
      <c r="F9" t="s">
        <v>11</v>
      </c>
      <c r="G9" t="s">
        <v>19</v>
      </c>
      <c r="H9">
        <v>6</v>
      </c>
      <c r="I9" t="str">
        <f t="shared" si="0"/>
        <v>Level2</v>
      </c>
      <c r="J9" t="str">
        <f t="shared" si="1"/>
        <v>NO</v>
      </c>
      <c r="K9" t="str">
        <f t="shared" si="2"/>
        <v>NO</v>
      </c>
      <c r="L9" t="str">
        <f t="shared" si="3"/>
        <v>DATA PRESENT</v>
      </c>
    </row>
    <row r="10" spans="1:12" x14ac:dyDescent="0.3">
      <c r="A10">
        <v>20769</v>
      </c>
      <c r="B10">
        <v>26606</v>
      </c>
      <c r="C10" t="s">
        <v>8</v>
      </c>
      <c r="D10">
        <v>35000</v>
      </c>
      <c r="E10" t="s">
        <v>10</v>
      </c>
      <c r="F10" t="s">
        <v>14</v>
      </c>
      <c r="G10" t="s">
        <v>20</v>
      </c>
      <c r="H10">
        <v>8</v>
      </c>
      <c r="I10" t="str">
        <f t="shared" si="0"/>
        <v>Level2</v>
      </c>
      <c r="J10" t="str">
        <f t="shared" si="1"/>
        <v>NO</v>
      </c>
      <c r="K10" t="str">
        <f t="shared" si="2"/>
        <v>NO</v>
      </c>
      <c r="L10" t="str">
        <f t="shared" si="3"/>
        <v>DATA PRESENT</v>
      </c>
    </row>
    <row r="11" spans="1:12" x14ac:dyDescent="0.3">
      <c r="A11">
        <v>20768</v>
      </c>
      <c r="B11">
        <v>24511</v>
      </c>
      <c r="C11" t="s">
        <v>9</v>
      </c>
      <c r="D11">
        <v>3200</v>
      </c>
      <c r="E11" t="s">
        <v>10</v>
      </c>
      <c r="F11" t="s">
        <v>11</v>
      </c>
      <c r="G11" t="s">
        <v>17</v>
      </c>
      <c r="H11">
        <v>9</v>
      </c>
      <c r="I11" t="str">
        <f t="shared" si="0"/>
        <v>Level1</v>
      </c>
      <c r="J11" t="str">
        <f t="shared" si="1"/>
        <v>YES</v>
      </c>
      <c r="K11" t="str">
        <f t="shared" si="2"/>
        <v>NO</v>
      </c>
      <c r="L11" t="str">
        <f t="shared" si="3"/>
        <v>DATA PRESENT</v>
      </c>
    </row>
    <row r="12" spans="1:12" x14ac:dyDescent="0.3">
      <c r="A12">
        <v>20767</v>
      </c>
      <c r="B12">
        <v>16188</v>
      </c>
      <c r="C12" t="s">
        <v>8</v>
      </c>
      <c r="D12">
        <v>50000</v>
      </c>
      <c r="E12" t="s">
        <v>10</v>
      </c>
      <c r="F12" t="s">
        <v>12</v>
      </c>
      <c r="G12" t="s">
        <v>16</v>
      </c>
      <c r="H12">
        <v>11</v>
      </c>
      <c r="I12" t="str">
        <f t="shared" si="0"/>
        <v>Level2</v>
      </c>
      <c r="J12" t="str">
        <f t="shared" si="1"/>
        <v>NO</v>
      </c>
      <c r="K12" t="str">
        <f t="shared" si="2"/>
        <v>YES</v>
      </c>
      <c r="L12" t="str">
        <f t="shared" si="3"/>
        <v>DATA PRESENT</v>
      </c>
    </row>
    <row r="13" spans="1:12" x14ac:dyDescent="0.3">
      <c r="A13">
        <v>20766</v>
      </c>
      <c r="B13">
        <v>20629</v>
      </c>
      <c r="C13" t="s">
        <v>9</v>
      </c>
      <c r="D13">
        <v>75000</v>
      </c>
      <c r="E13" t="s">
        <v>10</v>
      </c>
      <c r="F13" t="s">
        <v>13</v>
      </c>
      <c r="G13" t="s">
        <v>19</v>
      </c>
      <c r="H13">
        <v>5</v>
      </c>
      <c r="I13" t="str">
        <f t="shared" si="0"/>
        <v>Level3</v>
      </c>
      <c r="J13" t="str">
        <f t="shared" si="1"/>
        <v>NO</v>
      </c>
      <c r="K13" t="str">
        <f t="shared" si="2"/>
        <v>NO</v>
      </c>
      <c r="L13" t="str">
        <f t="shared" si="3"/>
        <v>DATA PRESENT</v>
      </c>
    </row>
    <row r="15" spans="1:12" x14ac:dyDescent="0.3">
      <c r="A15" s="1" t="s">
        <v>25</v>
      </c>
      <c r="B15" s="1"/>
      <c r="C15" s="1"/>
    </row>
    <row r="16" spans="1:12" x14ac:dyDescent="0.3">
      <c r="A16" s="1" t="s">
        <v>26</v>
      </c>
      <c r="B16" s="1"/>
      <c r="C16" s="1"/>
    </row>
    <row r="17" spans="1:3" x14ac:dyDescent="0.3">
      <c r="A17" s="1" t="s">
        <v>27</v>
      </c>
      <c r="B17" s="1"/>
      <c r="C17" s="1"/>
    </row>
    <row r="18" spans="1:3" x14ac:dyDescent="0.3">
      <c r="A18" s="1" t="s">
        <v>28</v>
      </c>
      <c r="B18" s="1"/>
      <c r="C18" s="1"/>
    </row>
    <row r="19" spans="1:3" x14ac:dyDescent="0.3">
      <c r="A19" s="1" t="s">
        <v>29</v>
      </c>
      <c r="B19" s="1"/>
      <c r="C19" s="1"/>
    </row>
  </sheetData>
  <mergeCells count="5">
    <mergeCell ref="A15:C15"/>
    <mergeCell ref="A16:C16"/>
    <mergeCell ref="A17:C17"/>
    <mergeCell ref="A18:C18"/>
    <mergeCell ref="A19:C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Dimailig</dc:creator>
  <cp:lastModifiedBy>Bryan Dimailig</cp:lastModifiedBy>
  <dcterms:created xsi:type="dcterms:W3CDTF">2023-09-06T06:49:45Z</dcterms:created>
  <dcterms:modified xsi:type="dcterms:W3CDTF">2023-09-06T08:36:17Z</dcterms:modified>
</cp:coreProperties>
</file>