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dy\Documents\SEMESTER 3\Document Semester 3\SISTEM KEAMANAN DATA\P9\"/>
    </mc:Choice>
  </mc:AlternateContent>
  <xr:revisionPtr revIDLastSave="0" documentId="13_ncr:1_{B26AE27D-8C81-4341-93E8-8FA9199D19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utaran1" sheetId="2" r:id="rId1"/>
    <sheet name="putaran2" sheetId="1" r:id="rId2"/>
    <sheet name="Putaran3" sheetId="3" r:id="rId3"/>
    <sheet name="Putaran 4" sheetId="11" r:id="rId4"/>
    <sheet name="Putaran5" sheetId="5" r:id="rId5"/>
    <sheet name="Putaran6" sheetId="6" r:id="rId6"/>
    <sheet name="Putaran7" sheetId="7" r:id="rId7"/>
    <sheet name="Putaran8" sheetId="8" r:id="rId8"/>
    <sheet name="Putaran9" sheetId="9" r:id="rId9"/>
    <sheet name="Putaran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10" l="1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58" i="10"/>
  <c r="B65" i="10" s="1"/>
  <c r="G73" i="10" s="1"/>
  <c r="G79" i="10" s="1"/>
  <c r="D58" i="10"/>
  <c r="E65" i="10" s="1"/>
  <c r="J73" i="10" s="1"/>
  <c r="J79" i="10" s="1"/>
  <c r="C58" i="10"/>
  <c r="D65" i="10" s="1"/>
  <c r="I73" i="10" s="1"/>
  <c r="I79" i="10" s="1"/>
  <c r="B58" i="10"/>
  <c r="C65" i="10" s="1"/>
  <c r="H73" i="10" s="1"/>
  <c r="H79" i="10" s="1"/>
  <c r="E57" i="10"/>
  <c r="C64" i="10" s="1"/>
  <c r="H72" i="10" s="1"/>
  <c r="H78" i="10" s="1"/>
  <c r="D57" i="10"/>
  <c r="B64" i="10" s="1"/>
  <c r="G72" i="10" s="1"/>
  <c r="G78" i="10" s="1"/>
  <c r="C57" i="10"/>
  <c r="E64" i="10" s="1"/>
  <c r="J72" i="10" s="1"/>
  <c r="J78" i="10" s="1"/>
  <c r="B57" i="10"/>
  <c r="D64" i="10" s="1"/>
  <c r="I72" i="10" s="1"/>
  <c r="I78" i="10" s="1"/>
  <c r="E56" i="10"/>
  <c r="D63" i="10" s="1"/>
  <c r="I71" i="10" s="1"/>
  <c r="I77" i="10" s="1"/>
  <c r="D56" i="10"/>
  <c r="C63" i="10" s="1"/>
  <c r="H71" i="10" s="1"/>
  <c r="H77" i="10" s="1"/>
  <c r="C56" i="10"/>
  <c r="B63" i="10" s="1"/>
  <c r="G71" i="10" s="1"/>
  <c r="G77" i="10" s="1"/>
  <c r="B56" i="10"/>
  <c r="E63" i="10" s="1"/>
  <c r="J71" i="10" s="1"/>
  <c r="J77" i="10" s="1"/>
  <c r="E55" i="10"/>
  <c r="E62" i="10" s="1"/>
  <c r="J70" i="10" s="1"/>
  <c r="J76" i="10" s="1"/>
  <c r="D55" i="10"/>
  <c r="D62" i="10" s="1"/>
  <c r="I70" i="10" s="1"/>
  <c r="I76" i="10" s="1"/>
  <c r="C55" i="10"/>
  <c r="C62" i="10" s="1"/>
  <c r="H70" i="10" s="1"/>
  <c r="H76" i="10" s="1"/>
  <c r="B55" i="10"/>
  <c r="B62" i="10" s="1"/>
  <c r="G70" i="10" s="1"/>
  <c r="G76" i="10" s="1"/>
  <c r="O37" i="10"/>
  <c r="B43" i="10" s="1"/>
  <c r="R33" i="10"/>
  <c r="R38" i="10" s="1"/>
  <c r="E44" i="10" s="1"/>
  <c r="Q33" i="10"/>
  <c r="Q38" i="10" s="1"/>
  <c r="D44" i="10" s="1"/>
  <c r="P33" i="10"/>
  <c r="P38" i="10" s="1"/>
  <c r="C44" i="10" s="1"/>
  <c r="O33" i="10"/>
  <c r="O38" i="10" s="1"/>
  <c r="B44" i="10" s="1"/>
  <c r="R32" i="10"/>
  <c r="R37" i="10" s="1"/>
  <c r="E43" i="10" s="1"/>
  <c r="Q32" i="10"/>
  <c r="Q37" i="10" s="1"/>
  <c r="D43" i="10" s="1"/>
  <c r="P32" i="10"/>
  <c r="P37" i="10" s="1"/>
  <c r="C43" i="10" s="1"/>
  <c r="O32" i="10"/>
  <c r="R31" i="10"/>
  <c r="R36" i="10" s="1"/>
  <c r="E42" i="10" s="1"/>
  <c r="Q31" i="10"/>
  <c r="Q36" i="10" s="1"/>
  <c r="D42" i="10" s="1"/>
  <c r="P31" i="10"/>
  <c r="P36" i="10" s="1"/>
  <c r="C42" i="10" s="1"/>
  <c r="O31" i="10"/>
  <c r="O36" i="10" s="1"/>
  <c r="B42" i="10" s="1"/>
  <c r="R30" i="10"/>
  <c r="R35" i="10" s="1"/>
  <c r="E41" i="10" s="1"/>
  <c r="Q30" i="10"/>
  <c r="Q35" i="10" s="1"/>
  <c r="D41" i="10" s="1"/>
  <c r="P30" i="10"/>
  <c r="P35" i="10" s="1"/>
  <c r="C41" i="10" s="1"/>
  <c r="O30" i="10"/>
  <c r="O35" i="10" s="1"/>
  <c r="B41" i="10" s="1"/>
  <c r="J26" i="10"/>
  <c r="J38" i="10" s="1"/>
  <c r="I26" i="10"/>
  <c r="J33" i="10" s="1"/>
  <c r="H26" i="10"/>
  <c r="D38" i="10" s="1"/>
  <c r="G26" i="10"/>
  <c r="D33" i="10" s="1"/>
  <c r="J25" i="10"/>
  <c r="J37" i="10" s="1"/>
  <c r="I25" i="10"/>
  <c r="J32" i="10" s="1"/>
  <c r="H25" i="10"/>
  <c r="D37" i="10" s="1"/>
  <c r="G25" i="10"/>
  <c r="D32" i="10" s="1"/>
  <c r="J24" i="10"/>
  <c r="J36" i="10" s="1"/>
  <c r="I24" i="10"/>
  <c r="J31" i="10" s="1"/>
  <c r="H24" i="10"/>
  <c r="D36" i="10" s="1"/>
  <c r="G24" i="10"/>
  <c r="D31" i="10" s="1"/>
  <c r="J23" i="10"/>
  <c r="J35" i="10" s="1"/>
  <c r="I23" i="10"/>
  <c r="J30" i="10" s="1"/>
  <c r="H23" i="10"/>
  <c r="D35" i="10" s="1"/>
  <c r="G23" i="10"/>
  <c r="D30" i="10" s="1"/>
  <c r="E18" i="10"/>
  <c r="E26" i="10" s="1"/>
  <c r="H38" i="10" s="1"/>
  <c r="D18" i="10"/>
  <c r="D26" i="10" s="1"/>
  <c r="H33" i="10" s="1"/>
  <c r="C18" i="10"/>
  <c r="C26" i="10" s="1"/>
  <c r="B38" i="10" s="1"/>
  <c r="B18" i="10"/>
  <c r="B26" i="10" s="1"/>
  <c r="B33" i="10" s="1"/>
  <c r="E17" i="10"/>
  <c r="E25" i="10" s="1"/>
  <c r="H37" i="10" s="1"/>
  <c r="D17" i="10"/>
  <c r="D25" i="10" s="1"/>
  <c r="H32" i="10" s="1"/>
  <c r="C17" i="10"/>
  <c r="C25" i="10" s="1"/>
  <c r="B37" i="10" s="1"/>
  <c r="B17" i="10"/>
  <c r="B25" i="10" s="1"/>
  <c r="B32" i="10" s="1"/>
  <c r="E16" i="10"/>
  <c r="E24" i="10" s="1"/>
  <c r="H36" i="10" s="1"/>
  <c r="D16" i="10"/>
  <c r="D24" i="10" s="1"/>
  <c r="H31" i="10" s="1"/>
  <c r="C16" i="10"/>
  <c r="C24" i="10" s="1"/>
  <c r="B36" i="10" s="1"/>
  <c r="B16" i="10"/>
  <c r="B24" i="10" s="1"/>
  <c r="B31" i="10" s="1"/>
  <c r="E15" i="10"/>
  <c r="E23" i="10" s="1"/>
  <c r="H35" i="10" s="1"/>
  <c r="D15" i="10"/>
  <c r="D23" i="10" s="1"/>
  <c r="H30" i="10" s="1"/>
  <c r="C15" i="10"/>
  <c r="C23" i="10" s="1"/>
  <c r="B35" i="10" s="1"/>
  <c r="B15" i="10"/>
  <c r="B23" i="10" s="1"/>
  <c r="B30" i="10" s="1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58" i="9"/>
  <c r="B65" i="9" s="1"/>
  <c r="G73" i="9" s="1"/>
  <c r="G79" i="9" s="1"/>
  <c r="D58" i="9"/>
  <c r="E65" i="9" s="1"/>
  <c r="J73" i="9" s="1"/>
  <c r="J79" i="9" s="1"/>
  <c r="C58" i="9"/>
  <c r="D65" i="9" s="1"/>
  <c r="I73" i="9" s="1"/>
  <c r="I79" i="9" s="1"/>
  <c r="B58" i="9"/>
  <c r="C65" i="9" s="1"/>
  <c r="H73" i="9" s="1"/>
  <c r="H79" i="9" s="1"/>
  <c r="E57" i="9"/>
  <c r="C64" i="9" s="1"/>
  <c r="H72" i="9" s="1"/>
  <c r="H78" i="9" s="1"/>
  <c r="D57" i="9"/>
  <c r="B64" i="9" s="1"/>
  <c r="G72" i="9" s="1"/>
  <c r="G78" i="9" s="1"/>
  <c r="C57" i="9"/>
  <c r="E64" i="9" s="1"/>
  <c r="J72" i="9" s="1"/>
  <c r="J78" i="9" s="1"/>
  <c r="B57" i="9"/>
  <c r="D64" i="9" s="1"/>
  <c r="I72" i="9" s="1"/>
  <c r="I78" i="9" s="1"/>
  <c r="E56" i="9"/>
  <c r="D63" i="9" s="1"/>
  <c r="I71" i="9" s="1"/>
  <c r="I77" i="9" s="1"/>
  <c r="D56" i="9"/>
  <c r="C63" i="9" s="1"/>
  <c r="H71" i="9" s="1"/>
  <c r="H77" i="9" s="1"/>
  <c r="C56" i="9"/>
  <c r="B63" i="9" s="1"/>
  <c r="G71" i="9" s="1"/>
  <c r="G77" i="9" s="1"/>
  <c r="B56" i="9"/>
  <c r="E63" i="9" s="1"/>
  <c r="J71" i="9" s="1"/>
  <c r="J77" i="9" s="1"/>
  <c r="E55" i="9"/>
  <c r="E62" i="9" s="1"/>
  <c r="J70" i="9" s="1"/>
  <c r="J76" i="9" s="1"/>
  <c r="D55" i="9"/>
  <c r="D62" i="9" s="1"/>
  <c r="I70" i="9" s="1"/>
  <c r="I76" i="9" s="1"/>
  <c r="C55" i="9"/>
  <c r="C62" i="9" s="1"/>
  <c r="H70" i="9" s="1"/>
  <c r="H76" i="9" s="1"/>
  <c r="B55" i="9"/>
  <c r="B62" i="9" s="1"/>
  <c r="G70" i="9" s="1"/>
  <c r="R33" i="9"/>
  <c r="R38" i="9" s="1"/>
  <c r="E44" i="9" s="1"/>
  <c r="Q33" i="9"/>
  <c r="Q38" i="9" s="1"/>
  <c r="D44" i="9" s="1"/>
  <c r="P33" i="9"/>
  <c r="P38" i="9" s="1"/>
  <c r="C44" i="9" s="1"/>
  <c r="O33" i="9"/>
  <c r="O38" i="9" s="1"/>
  <c r="B44" i="9" s="1"/>
  <c r="R32" i="9"/>
  <c r="R37" i="9" s="1"/>
  <c r="E43" i="9" s="1"/>
  <c r="Q32" i="9"/>
  <c r="Q37" i="9" s="1"/>
  <c r="D43" i="9" s="1"/>
  <c r="P32" i="9"/>
  <c r="P37" i="9" s="1"/>
  <c r="C43" i="9" s="1"/>
  <c r="O32" i="9"/>
  <c r="O37" i="9" s="1"/>
  <c r="B43" i="9" s="1"/>
  <c r="D32" i="9"/>
  <c r="R31" i="9"/>
  <c r="R36" i="9" s="1"/>
  <c r="E42" i="9" s="1"/>
  <c r="Q31" i="9"/>
  <c r="Q36" i="9" s="1"/>
  <c r="D42" i="9" s="1"/>
  <c r="P31" i="9"/>
  <c r="P36" i="9" s="1"/>
  <c r="C42" i="9" s="1"/>
  <c r="O31" i="9"/>
  <c r="O36" i="9" s="1"/>
  <c r="B42" i="9" s="1"/>
  <c r="R30" i="9"/>
  <c r="R35" i="9" s="1"/>
  <c r="E41" i="9" s="1"/>
  <c r="Q30" i="9"/>
  <c r="Q35" i="9" s="1"/>
  <c r="D41" i="9" s="1"/>
  <c r="P30" i="9"/>
  <c r="P35" i="9" s="1"/>
  <c r="C41" i="9" s="1"/>
  <c r="O30" i="9"/>
  <c r="O35" i="9" s="1"/>
  <c r="B41" i="9" s="1"/>
  <c r="D30" i="9"/>
  <c r="J26" i="9"/>
  <c r="J38" i="9" s="1"/>
  <c r="I26" i="9"/>
  <c r="J33" i="9" s="1"/>
  <c r="H26" i="9"/>
  <c r="D38" i="9" s="1"/>
  <c r="G26" i="9"/>
  <c r="D33" i="9" s="1"/>
  <c r="J25" i="9"/>
  <c r="J37" i="9" s="1"/>
  <c r="I25" i="9"/>
  <c r="J32" i="9" s="1"/>
  <c r="H25" i="9"/>
  <c r="D37" i="9" s="1"/>
  <c r="G25" i="9"/>
  <c r="J24" i="9"/>
  <c r="J36" i="9" s="1"/>
  <c r="I24" i="9"/>
  <c r="J31" i="9" s="1"/>
  <c r="H24" i="9"/>
  <c r="D36" i="9" s="1"/>
  <c r="G24" i="9"/>
  <c r="D31" i="9" s="1"/>
  <c r="J23" i="9"/>
  <c r="J35" i="9" s="1"/>
  <c r="I23" i="9"/>
  <c r="J30" i="9" s="1"/>
  <c r="H23" i="9"/>
  <c r="D35" i="9" s="1"/>
  <c r="G23" i="9"/>
  <c r="E18" i="9"/>
  <c r="E26" i="9" s="1"/>
  <c r="H38" i="9" s="1"/>
  <c r="D18" i="9"/>
  <c r="D26" i="9" s="1"/>
  <c r="H33" i="9" s="1"/>
  <c r="C18" i="9"/>
  <c r="C26" i="9" s="1"/>
  <c r="B38" i="9" s="1"/>
  <c r="B18" i="9"/>
  <c r="B26" i="9" s="1"/>
  <c r="B33" i="9" s="1"/>
  <c r="E17" i="9"/>
  <c r="E25" i="9" s="1"/>
  <c r="H37" i="9" s="1"/>
  <c r="D17" i="9"/>
  <c r="D25" i="9" s="1"/>
  <c r="H32" i="9" s="1"/>
  <c r="C17" i="9"/>
  <c r="C25" i="9" s="1"/>
  <c r="B37" i="9" s="1"/>
  <c r="B17" i="9"/>
  <c r="B25" i="9" s="1"/>
  <c r="B32" i="9" s="1"/>
  <c r="E16" i="9"/>
  <c r="E24" i="9" s="1"/>
  <c r="H36" i="9" s="1"/>
  <c r="D16" i="9"/>
  <c r="D24" i="9" s="1"/>
  <c r="H31" i="9" s="1"/>
  <c r="C16" i="9"/>
  <c r="C24" i="9" s="1"/>
  <c r="B36" i="9" s="1"/>
  <c r="B16" i="9"/>
  <c r="B24" i="9" s="1"/>
  <c r="B31" i="9" s="1"/>
  <c r="E15" i="9"/>
  <c r="E23" i="9" s="1"/>
  <c r="H35" i="9" s="1"/>
  <c r="D15" i="9"/>
  <c r="D23" i="9" s="1"/>
  <c r="H30" i="9" s="1"/>
  <c r="C15" i="9"/>
  <c r="C23" i="9" s="1"/>
  <c r="B35" i="9" s="1"/>
  <c r="B15" i="9"/>
  <c r="B23" i="9" s="1"/>
  <c r="B30" i="9" s="1"/>
  <c r="G76" i="9" l="1"/>
  <c r="H86" i="8"/>
  <c r="G86" i="8"/>
  <c r="F86" i="8"/>
  <c r="E86" i="8"/>
  <c r="H85" i="8"/>
  <c r="G85" i="8"/>
  <c r="F85" i="8"/>
  <c r="E85" i="8"/>
  <c r="H84" i="8"/>
  <c r="G84" i="8"/>
  <c r="F84" i="8"/>
  <c r="E84" i="8"/>
  <c r="H83" i="8"/>
  <c r="G83" i="8"/>
  <c r="F83" i="8"/>
  <c r="E83" i="8"/>
  <c r="H58" i="8"/>
  <c r="E65" i="8" s="1"/>
  <c r="J73" i="8" s="1"/>
  <c r="J79" i="8" s="1"/>
  <c r="G58" i="8"/>
  <c r="H65" i="8" s="1"/>
  <c r="M73" i="8" s="1"/>
  <c r="M79" i="8" s="1"/>
  <c r="F58" i="8"/>
  <c r="G65" i="8" s="1"/>
  <c r="L73" i="8" s="1"/>
  <c r="L79" i="8" s="1"/>
  <c r="E58" i="8"/>
  <c r="F65" i="8" s="1"/>
  <c r="K73" i="8" s="1"/>
  <c r="K79" i="8" s="1"/>
  <c r="H57" i="8"/>
  <c r="F64" i="8" s="1"/>
  <c r="K72" i="8" s="1"/>
  <c r="K78" i="8" s="1"/>
  <c r="G57" i="8"/>
  <c r="E64" i="8" s="1"/>
  <c r="J72" i="8" s="1"/>
  <c r="J78" i="8" s="1"/>
  <c r="F57" i="8"/>
  <c r="H64" i="8" s="1"/>
  <c r="M72" i="8" s="1"/>
  <c r="M78" i="8" s="1"/>
  <c r="E57" i="8"/>
  <c r="G64" i="8" s="1"/>
  <c r="L72" i="8" s="1"/>
  <c r="L78" i="8" s="1"/>
  <c r="H56" i="8"/>
  <c r="G63" i="8" s="1"/>
  <c r="L71" i="8" s="1"/>
  <c r="L77" i="8" s="1"/>
  <c r="G56" i="8"/>
  <c r="F63" i="8" s="1"/>
  <c r="K71" i="8" s="1"/>
  <c r="K77" i="8" s="1"/>
  <c r="F56" i="8"/>
  <c r="E63" i="8" s="1"/>
  <c r="J71" i="8" s="1"/>
  <c r="J77" i="8" s="1"/>
  <c r="E56" i="8"/>
  <c r="H63" i="8" s="1"/>
  <c r="M71" i="8" s="1"/>
  <c r="M77" i="8" s="1"/>
  <c r="H55" i="8"/>
  <c r="H62" i="8" s="1"/>
  <c r="M70" i="8" s="1"/>
  <c r="M76" i="8" s="1"/>
  <c r="G55" i="8"/>
  <c r="G62" i="8" s="1"/>
  <c r="L70" i="8" s="1"/>
  <c r="L76" i="8" s="1"/>
  <c r="F55" i="8"/>
  <c r="F62" i="8" s="1"/>
  <c r="K70" i="8" s="1"/>
  <c r="K76" i="8" s="1"/>
  <c r="E55" i="8"/>
  <c r="U33" i="8"/>
  <c r="U38" i="8" s="1"/>
  <c r="H44" i="8" s="1"/>
  <c r="T33" i="8"/>
  <c r="T38" i="8" s="1"/>
  <c r="G44" i="8" s="1"/>
  <c r="S33" i="8"/>
  <c r="S38" i="8" s="1"/>
  <c r="F44" i="8" s="1"/>
  <c r="R33" i="8"/>
  <c r="R38" i="8" s="1"/>
  <c r="E44" i="8" s="1"/>
  <c r="U32" i="8"/>
  <c r="U37" i="8" s="1"/>
  <c r="H43" i="8" s="1"/>
  <c r="T32" i="8"/>
  <c r="T37" i="8" s="1"/>
  <c r="G43" i="8" s="1"/>
  <c r="S32" i="8"/>
  <c r="S37" i="8" s="1"/>
  <c r="F43" i="8" s="1"/>
  <c r="R32" i="8"/>
  <c r="R37" i="8" s="1"/>
  <c r="E43" i="8" s="1"/>
  <c r="U31" i="8"/>
  <c r="U36" i="8" s="1"/>
  <c r="H42" i="8" s="1"/>
  <c r="T31" i="8"/>
  <c r="T36" i="8" s="1"/>
  <c r="G42" i="8" s="1"/>
  <c r="S31" i="8"/>
  <c r="S36" i="8" s="1"/>
  <c r="F42" i="8" s="1"/>
  <c r="R31" i="8"/>
  <c r="R36" i="8" s="1"/>
  <c r="E42" i="8" s="1"/>
  <c r="U30" i="8"/>
  <c r="U35" i="8" s="1"/>
  <c r="H41" i="8" s="1"/>
  <c r="T30" i="8"/>
  <c r="T35" i="8" s="1"/>
  <c r="G41" i="8" s="1"/>
  <c r="S30" i="8"/>
  <c r="S35" i="8" s="1"/>
  <c r="F41" i="8" s="1"/>
  <c r="R30" i="8"/>
  <c r="R35" i="8" s="1"/>
  <c r="M26" i="8"/>
  <c r="M38" i="8" s="1"/>
  <c r="L26" i="8"/>
  <c r="M33" i="8" s="1"/>
  <c r="K26" i="8"/>
  <c r="G38" i="8" s="1"/>
  <c r="J26" i="8"/>
  <c r="G33" i="8" s="1"/>
  <c r="M25" i="8"/>
  <c r="M37" i="8" s="1"/>
  <c r="L25" i="8"/>
  <c r="M32" i="8" s="1"/>
  <c r="K25" i="8"/>
  <c r="G37" i="8" s="1"/>
  <c r="J25" i="8"/>
  <c r="G32" i="8" s="1"/>
  <c r="M24" i="8"/>
  <c r="M36" i="8" s="1"/>
  <c r="L24" i="8"/>
  <c r="M31" i="8" s="1"/>
  <c r="K24" i="8"/>
  <c r="G36" i="8" s="1"/>
  <c r="J24" i="8"/>
  <c r="G31" i="8" s="1"/>
  <c r="M23" i="8"/>
  <c r="M35" i="8" s="1"/>
  <c r="L23" i="8"/>
  <c r="M30" i="8" s="1"/>
  <c r="K23" i="8"/>
  <c r="G35" i="8" s="1"/>
  <c r="J23" i="8"/>
  <c r="G30" i="8" s="1"/>
  <c r="H18" i="8"/>
  <c r="H26" i="8" s="1"/>
  <c r="K38" i="8" s="1"/>
  <c r="G18" i="8"/>
  <c r="G26" i="8" s="1"/>
  <c r="K33" i="8" s="1"/>
  <c r="F18" i="8"/>
  <c r="F26" i="8" s="1"/>
  <c r="E38" i="8" s="1"/>
  <c r="E18" i="8"/>
  <c r="E26" i="8" s="1"/>
  <c r="E33" i="8" s="1"/>
  <c r="H17" i="8"/>
  <c r="H25" i="8" s="1"/>
  <c r="K37" i="8" s="1"/>
  <c r="G17" i="8"/>
  <c r="G25" i="8" s="1"/>
  <c r="K32" i="8" s="1"/>
  <c r="F17" i="8"/>
  <c r="F25" i="8" s="1"/>
  <c r="E37" i="8" s="1"/>
  <c r="E17" i="8"/>
  <c r="E25" i="8" s="1"/>
  <c r="E32" i="8" s="1"/>
  <c r="H16" i="8"/>
  <c r="H24" i="8" s="1"/>
  <c r="K36" i="8" s="1"/>
  <c r="G16" i="8"/>
  <c r="G24" i="8" s="1"/>
  <c r="K31" i="8" s="1"/>
  <c r="F16" i="8"/>
  <c r="F24" i="8" s="1"/>
  <c r="E36" i="8" s="1"/>
  <c r="E16" i="8"/>
  <c r="E24" i="8" s="1"/>
  <c r="E31" i="8" s="1"/>
  <c r="H15" i="8"/>
  <c r="H23" i="8" s="1"/>
  <c r="K35" i="8" s="1"/>
  <c r="G15" i="8"/>
  <c r="G23" i="8" s="1"/>
  <c r="K30" i="8" s="1"/>
  <c r="F15" i="8"/>
  <c r="F23" i="8" s="1"/>
  <c r="E35" i="8" s="1"/>
  <c r="E15" i="8"/>
  <c r="E23" i="8" s="1"/>
  <c r="E30" i="8" s="1"/>
  <c r="E62" i="8" l="1"/>
  <c r="J70" i="8" s="1"/>
  <c r="J76" i="8" s="1"/>
  <c r="E41" i="8"/>
  <c r="D85" i="7"/>
  <c r="E86" i="7"/>
  <c r="D86" i="7"/>
  <c r="C86" i="7"/>
  <c r="B86" i="7"/>
  <c r="E85" i="7"/>
  <c r="C85" i="7"/>
  <c r="B85" i="7"/>
  <c r="E84" i="7"/>
  <c r="D84" i="7"/>
  <c r="C84" i="7"/>
  <c r="B84" i="7"/>
  <c r="E83" i="7"/>
  <c r="D83" i="7"/>
  <c r="C83" i="7"/>
  <c r="B83" i="7"/>
  <c r="E58" i="7"/>
  <c r="B65" i="7" s="1"/>
  <c r="G73" i="7" s="1"/>
  <c r="G79" i="7" s="1"/>
  <c r="D58" i="7"/>
  <c r="E65" i="7" s="1"/>
  <c r="J73" i="7" s="1"/>
  <c r="J79" i="7" s="1"/>
  <c r="C58" i="7"/>
  <c r="D65" i="7" s="1"/>
  <c r="I73" i="7" s="1"/>
  <c r="I79" i="7" s="1"/>
  <c r="B58" i="7"/>
  <c r="C65" i="7" s="1"/>
  <c r="H73" i="7" s="1"/>
  <c r="H79" i="7" s="1"/>
  <c r="E57" i="7"/>
  <c r="C64" i="7" s="1"/>
  <c r="H72" i="7" s="1"/>
  <c r="H78" i="7" s="1"/>
  <c r="D57" i="7"/>
  <c r="B64" i="7" s="1"/>
  <c r="G72" i="7" s="1"/>
  <c r="G78" i="7" s="1"/>
  <c r="C57" i="7"/>
  <c r="E64" i="7" s="1"/>
  <c r="J72" i="7" s="1"/>
  <c r="J78" i="7" s="1"/>
  <c r="B57" i="7"/>
  <c r="D64" i="7" s="1"/>
  <c r="I72" i="7" s="1"/>
  <c r="I78" i="7" s="1"/>
  <c r="E56" i="7"/>
  <c r="D63" i="7" s="1"/>
  <c r="I71" i="7" s="1"/>
  <c r="I77" i="7" s="1"/>
  <c r="D56" i="7"/>
  <c r="C63" i="7" s="1"/>
  <c r="H71" i="7" s="1"/>
  <c r="H77" i="7" s="1"/>
  <c r="C56" i="7"/>
  <c r="B63" i="7" s="1"/>
  <c r="G71" i="7" s="1"/>
  <c r="G77" i="7" s="1"/>
  <c r="B56" i="7"/>
  <c r="E63" i="7" s="1"/>
  <c r="J71" i="7" s="1"/>
  <c r="J77" i="7" s="1"/>
  <c r="E55" i="7"/>
  <c r="E62" i="7" s="1"/>
  <c r="J70" i="7" s="1"/>
  <c r="J76" i="7" s="1"/>
  <c r="D55" i="7"/>
  <c r="D62" i="7" s="1"/>
  <c r="I70" i="7" s="1"/>
  <c r="I76" i="7" s="1"/>
  <c r="C55" i="7"/>
  <c r="C62" i="7" s="1"/>
  <c r="H70" i="7" s="1"/>
  <c r="H76" i="7" s="1"/>
  <c r="B55" i="7"/>
  <c r="B62" i="7" s="1"/>
  <c r="G70" i="7" s="1"/>
  <c r="G76" i="7" s="1"/>
  <c r="Q37" i="7"/>
  <c r="D43" i="7" s="1"/>
  <c r="R33" i="7"/>
  <c r="R38" i="7" s="1"/>
  <c r="E44" i="7" s="1"/>
  <c r="Q33" i="7"/>
  <c r="Q38" i="7" s="1"/>
  <c r="D44" i="7" s="1"/>
  <c r="P33" i="7"/>
  <c r="P38" i="7" s="1"/>
  <c r="C44" i="7" s="1"/>
  <c r="O33" i="7"/>
  <c r="O38" i="7" s="1"/>
  <c r="B44" i="7" s="1"/>
  <c r="R32" i="7"/>
  <c r="R37" i="7" s="1"/>
  <c r="E43" i="7" s="1"/>
  <c r="Q32" i="7"/>
  <c r="P32" i="7"/>
  <c r="P37" i="7" s="1"/>
  <c r="C43" i="7" s="1"/>
  <c r="O32" i="7"/>
  <c r="O37" i="7" s="1"/>
  <c r="B43" i="7" s="1"/>
  <c r="R31" i="7"/>
  <c r="R36" i="7" s="1"/>
  <c r="E42" i="7" s="1"/>
  <c r="Q31" i="7"/>
  <c r="Q36" i="7" s="1"/>
  <c r="D42" i="7" s="1"/>
  <c r="P31" i="7"/>
  <c r="P36" i="7" s="1"/>
  <c r="C42" i="7" s="1"/>
  <c r="O31" i="7"/>
  <c r="O36" i="7" s="1"/>
  <c r="B42" i="7" s="1"/>
  <c r="R30" i="7"/>
  <c r="R35" i="7" s="1"/>
  <c r="E41" i="7" s="1"/>
  <c r="Q30" i="7"/>
  <c r="Q35" i="7" s="1"/>
  <c r="D41" i="7" s="1"/>
  <c r="P30" i="7"/>
  <c r="P35" i="7" s="1"/>
  <c r="C41" i="7" s="1"/>
  <c r="O30" i="7"/>
  <c r="O35" i="7" s="1"/>
  <c r="B41" i="7" s="1"/>
  <c r="J26" i="7"/>
  <c r="J38" i="7" s="1"/>
  <c r="I26" i="7"/>
  <c r="J33" i="7" s="1"/>
  <c r="H26" i="7"/>
  <c r="D38" i="7" s="1"/>
  <c r="G26" i="7"/>
  <c r="D33" i="7" s="1"/>
  <c r="C26" i="7"/>
  <c r="B38" i="7" s="1"/>
  <c r="B26" i="7"/>
  <c r="B33" i="7" s="1"/>
  <c r="J25" i="7"/>
  <c r="J37" i="7" s="1"/>
  <c r="I25" i="7"/>
  <c r="J32" i="7" s="1"/>
  <c r="H25" i="7"/>
  <c r="D37" i="7" s="1"/>
  <c r="G25" i="7"/>
  <c r="D32" i="7" s="1"/>
  <c r="J24" i="7"/>
  <c r="J36" i="7" s="1"/>
  <c r="I24" i="7"/>
  <c r="J31" i="7" s="1"/>
  <c r="H24" i="7"/>
  <c r="D36" i="7" s="1"/>
  <c r="G24" i="7"/>
  <c r="D31" i="7" s="1"/>
  <c r="J23" i="7"/>
  <c r="J35" i="7" s="1"/>
  <c r="I23" i="7"/>
  <c r="J30" i="7" s="1"/>
  <c r="H23" i="7"/>
  <c r="D35" i="7" s="1"/>
  <c r="G23" i="7"/>
  <c r="D30" i="7" s="1"/>
  <c r="C23" i="7"/>
  <c r="B35" i="7" s="1"/>
  <c r="E18" i="7"/>
  <c r="E26" i="7" s="1"/>
  <c r="H38" i="7" s="1"/>
  <c r="D18" i="7"/>
  <c r="D26" i="7" s="1"/>
  <c r="H33" i="7" s="1"/>
  <c r="C18" i="7"/>
  <c r="B18" i="7"/>
  <c r="E17" i="7"/>
  <c r="E25" i="7" s="1"/>
  <c r="H37" i="7" s="1"/>
  <c r="D17" i="7"/>
  <c r="D25" i="7" s="1"/>
  <c r="H32" i="7" s="1"/>
  <c r="C17" i="7"/>
  <c r="C25" i="7" s="1"/>
  <c r="B37" i="7" s="1"/>
  <c r="B17" i="7"/>
  <c r="B25" i="7" s="1"/>
  <c r="B32" i="7" s="1"/>
  <c r="E16" i="7"/>
  <c r="E24" i="7" s="1"/>
  <c r="H36" i="7" s="1"/>
  <c r="D16" i="7"/>
  <c r="D24" i="7" s="1"/>
  <c r="H31" i="7" s="1"/>
  <c r="C16" i="7"/>
  <c r="C24" i="7" s="1"/>
  <c r="B36" i="7" s="1"/>
  <c r="B16" i="7"/>
  <c r="B24" i="7" s="1"/>
  <c r="E15" i="7"/>
  <c r="E23" i="7" s="1"/>
  <c r="H35" i="7" s="1"/>
  <c r="D15" i="7"/>
  <c r="D23" i="7" s="1"/>
  <c r="H30" i="7" s="1"/>
  <c r="C15" i="7"/>
  <c r="B15" i="7"/>
  <c r="B23" i="7" s="1"/>
  <c r="B30" i="7" s="1"/>
  <c r="E65" i="6"/>
  <c r="C16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58" i="6"/>
  <c r="B65" i="6" s="1"/>
  <c r="G73" i="6" s="1"/>
  <c r="G79" i="6" s="1"/>
  <c r="D58" i="6"/>
  <c r="C58" i="6"/>
  <c r="D65" i="6" s="1"/>
  <c r="I73" i="6" s="1"/>
  <c r="I79" i="6" s="1"/>
  <c r="B58" i="6"/>
  <c r="C65" i="6" s="1"/>
  <c r="H73" i="6" s="1"/>
  <c r="H79" i="6" s="1"/>
  <c r="E57" i="6"/>
  <c r="C64" i="6" s="1"/>
  <c r="H72" i="6" s="1"/>
  <c r="H78" i="6" s="1"/>
  <c r="D57" i="6"/>
  <c r="B64" i="6" s="1"/>
  <c r="G72" i="6" s="1"/>
  <c r="G78" i="6" s="1"/>
  <c r="C57" i="6"/>
  <c r="E64" i="6" s="1"/>
  <c r="J72" i="6" s="1"/>
  <c r="J78" i="6" s="1"/>
  <c r="B57" i="6"/>
  <c r="D64" i="6" s="1"/>
  <c r="I72" i="6" s="1"/>
  <c r="I78" i="6" s="1"/>
  <c r="E56" i="6"/>
  <c r="D63" i="6" s="1"/>
  <c r="I71" i="6" s="1"/>
  <c r="I77" i="6" s="1"/>
  <c r="D56" i="6"/>
  <c r="C63" i="6" s="1"/>
  <c r="H71" i="6" s="1"/>
  <c r="H77" i="6" s="1"/>
  <c r="C56" i="6"/>
  <c r="B63" i="6" s="1"/>
  <c r="G71" i="6" s="1"/>
  <c r="G77" i="6" s="1"/>
  <c r="B56" i="6"/>
  <c r="E63" i="6" s="1"/>
  <c r="J71" i="6" s="1"/>
  <c r="J77" i="6" s="1"/>
  <c r="E55" i="6"/>
  <c r="E62" i="6" s="1"/>
  <c r="J70" i="6" s="1"/>
  <c r="J76" i="6" s="1"/>
  <c r="D55" i="6"/>
  <c r="D62" i="6" s="1"/>
  <c r="I70" i="6" s="1"/>
  <c r="I76" i="6" s="1"/>
  <c r="C55" i="6"/>
  <c r="C62" i="6" s="1"/>
  <c r="H70" i="6" s="1"/>
  <c r="H76" i="6" s="1"/>
  <c r="B55" i="6"/>
  <c r="B62" i="6" s="1"/>
  <c r="G70" i="6" s="1"/>
  <c r="G76" i="6" s="1"/>
  <c r="R33" i="6"/>
  <c r="R38" i="6" s="1"/>
  <c r="E44" i="6" s="1"/>
  <c r="Q33" i="6"/>
  <c r="Q38" i="6" s="1"/>
  <c r="D44" i="6" s="1"/>
  <c r="P33" i="6"/>
  <c r="P38" i="6" s="1"/>
  <c r="C44" i="6" s="1"/>
  <c r="O33" i="6"/>
  <c r="O38" i="6" s="1"/>
  <c r="B44" i="6" s="1"/>
  <c r="R32" i="6"/>
  <c r="R37" i="6" s="1"/>
  <c r="E43" i="6" s="1"/>
  <c r="Q32" i="6"/>
  <c r="Q37" i="6" s="1"/>
  <c r="D43" i="6" s="1"/>
  <c r="P32" i="6"/>
  <c r="P37" i="6" s="1"/>
  <c r="C43" i="6" s="1"/>
  <c r="O32" i="6"/>
  <c r="O37" i="6" s="1"/>
  <c r="B43" i="6" s="1"/>
  <c r="R31" i="6"/>
  <c r="R36" i="6" s="1"/>
  <c r="E42" i="6" s="1"/>
  <c r="Q31" i="6"/>
  <c r="Q36" i="6" s="1"/>
  <c r="D42" i="6" s="1"/>
  <c r="P31" i="6"/>
  <c r="P36" i="6" s="1"/>
  <c r="C42" i="6" s="1"/>
  <c r="O31" i="6"/>
  <c r="O36" i="6" s="1"/>
  <c r="B42" i="6" s="1"/>
  <c r="R30" i="6"/>
  <c r="R35" i="6" s="1"/>
  <c r="E41" i="6" s="1"/>
  <c r="Q30" i="6"/>
  <c r="Q35" i="6" s="1"/>
  <c r="D41" i="6" s="1"/>
  <c r="P30" i="6"/>
  <c r="P35" i="6" s="1"/>
  <c r="C41" i="6" s="1"/>
  <c r="O30" i="6"/>
  <c r="J26" i="6"/>
  <c r="J38" i="6" s="1"/>
  <c r="I26" i="6"/>
  <c r="J33" i="6" s="1"/>
  <c r="H26" i="6"/>
  <c r="D38" i="6" s="1"/>
  <c r="G26" i="6"/>
  <c r="D33" i="6" s="1"/>
  <c r="C26" i="6"/>
  <c r="B38" i="6" s="1"/>
  <c r="B26" i="6"/>
  <c r="B33" i="6" s="1"/>
  <c r="J25" i="6"/>
  <c r="J37" i="6" s="1"/>
  <c r="I25" i="6"/>
  <c r="J32" i="6" s="1"/>
  <c r="H25" i="6"/>
  <c r="D37" i="6" s="1"/>
  <c r="G25" i="6"/>
  <c r="D32" i="6" s="1"/>
  <c r="J24" i="6"/>
  <c r="J36" i="6" s="1"/>
  <c r="I24" i="6"/>
  <c r="J31" i="6" s="1"/>
  <c r="H24" i="6"/>
  <c r="D36" i="6" s="1"/>
  <c r="G24" i="6"/>
  <c r="D31" i="6" s="1"/>
  <c r="J23" i="6"/>
  <c r="J35" i="6" s="1"/>
  <c r="I23" i="6"/>
  <c r="J30" i="6" s="1"/>
  <c r="H23" i="6"/>
  <c r="D35" i="6" s="1"/>
  <c r="G23" i="6"/>
  <c r="D30" i="6" s="1"/>
  <c r="E18" i="6"/>
  <c r="E26" i="6" s="1"/>
  <c r="H38" i="6" s="1"/>
  <c r="D18" i="6"/>
  <c r="D26" i="6" s="1"/>
  <c r="H33" i="6" s="1"/>
  <c r="C18" i="6"/>
  <c r="B18" i="6"/>
  <c r="E17" i="6"/>
  <c r="E25" i="6" s="1"/>
  <c r="H37" i="6" s="1"/>
  <c r="D17" i="6"/>
  <c r="D25" i="6" s="1"/>
  <c r="H32" i="6" s="1"/>
  <c r="C17" i="6"/>
  <c r="C25" i="6" s="1"/>
  <c r="B37" i="6" s="1"/>
  <c r="B17" i="6"/>
  <c r="B25" i="6" s="1"/>
  <c r="B32" i="6" s="1"/>
  <c r="E16" i="6"/>
  <c r="E24" i="6" s="1"/>
  <c r="H36" i="6" s="1"/>
  <c r="D16" i="6"/>
  <c r="D24" i="6" s="1"/>
  <c r="H31" i="6" s="1"/>
  <c r="C24" i="6"/>
  <c r="B36" i="6" s="1"/>
  <c r="B16" i="6"/>
  <c r="B24" i="6" s="1"/>
  <c r="B31" i="6" s="1"/>
  <c r="E15" i="6"/>
  <c r="E23" i="6" s="1"/>
  <c r="H35" i="6" s="1"/>
  <c r="D15" i="6"/>
  <c r="D23" i="6" s="1"/>
  <c r="H30" i="6" s="1"/>
  <c r="C15" i="6"/>
  <c r="C23" i="6" s="1"/>
  <c r="B35" i="6" s="1"/>
  <c r="B15" i="6"/>
  <c r="B23" i="6" s="1"/>
  <c r="B30" i="6" s="1"/>
  <c r="P37" i="5"/>
  <c r="D44" i="5"/>
  <c r="B16" i="5"/>
  <c r="B24" i="5" s="1"/>
  <c r="B31" i="5" s="1"/>
  <c r="D18" i="11"/>
  <c r="D26" i="11" s="1"/>
  <c r="H33" i="11" s="1"/>
  <c r="G23" i="2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58" i="5"/>
  <c r="B65" i="5" s="1"/>
  <c r="G73" i="5" s="1"/>
  <c r="G79" i="5" s="1"/>
  <c r="D58" i="5"/>
  <c r="E65" i="5" s="1"/>
  <c r="J73" i="5" s="1"/>
  <c r="J79" i="5" s="1"/>
  <c r="C58" i="5"/>
  <c r="D65" i="5" s="1"/>
  <c r="I73" i="5" s="1"/>
  <c r="I79" i="5" s="1"/>
  <c r="B58" i="5"/>
  <c r="C65" i="5" s="1"/>
  <c r="H73" i="5" s="1"/>
  <c r="H79" i="5" s="1"/>
  <c r="E57" i="5"/>
  <c r="C64" i="5" s="1"/>
  <c r="H72" i="5" s="1"/>
  <c r="H78" i="5" s="1"/>
  <c r="D57" i="5"/>
  <c r="B64" i="5" s="1"/>
  <c r="G72" i="5" s="1"/>
  <c r="G78" i="5" s="1"/>
  <c r="C57" i="5"/>
  <c r="E64" i="5" s="1"/>
  <c r="J72" i="5" s="1"/>
  <c r="J78" i="5" s="1"/>
  <c r="B57" i="5"/>
  <c r="D64" i="5" s="1"/>
  <c r="I72" i="5" s="1"/>
  <c r="I78" i="5" s="1"/>
  <c r="E56" i="5"/>
  <c r="D63" i="5" s="1"/>
  <c r="I71" i="5" s="1"/>
  <c r="I77" i="5" s="1"/>
  <c r="D56" i="5"/>
  <c r="C63" i="5" s="1"/>
  <c r="H71" i="5" s="1"/>
  <c r="H77" i="5" s="1"/>
  <c r="C56" i="5"/>
  <c r="B63" i="5" s="1"/>
  <c r="G71" i="5" s="1"/>
  <c r="G77" i="5" s="1"/>
  <c r="B56" i="5"/>
  <c r="E63" i="5" s="1"/>
  <c r="J71" i="5" s="1"/>
  <c r="J77" i="5" s="1"/>
  <c r="E55" i="5"/>
  <c r="E62" i="5" s="1"/>
  <c r="J70" i="5" s="1"/>
  <c r="J76" i="5" s="1"/>
  <c r="D55" i="5"/>
  <c r="D62" i="5" s="1"/>
  <c r="I70" i="5" s="1"/>
  <c r="I76" i="5" s="1"/>
  <c r="C55" i="5"/>
  <c r="C62" i="5" s="1"/>
  <c r="H70" i="5" s="1"/>
  <c r="H76" i="5" s="1"/>
  <c r="B55" i="5"/>
  <c r="B62" i="5" s="1"/>
  <c r="G70" i="5" s="1"/>
  <c r="G76" i="5" s="1"/>
  <c r="R38" i="5"/>
  <c r="E44" i="5" s="1"/>
  <c r="J38" i="5"/>
  <c r="R33" i="5"/>
  <c r="Q33" i="5"/>
  <c r="Q38" i="5" s="1"/>
  <c r="P33" i="5"/>
  <c r="P38" i="5" s="1"/>
  <c r="C44" i="5" s="1"/>
  <c r="O33" i="5"/>
  <c r="O38" i="5" s="1"/>
  <c r="B44" i="5" s="1"/>
  <c r="R32" i="5"/>
  <c r="R37" i="5" s="1"/>
  <c r="E43" i="5" s="1"/>
  <c r="Q32" i="5"/>
  <c r="Q37" i="5" s="1"/>
  <c r="D43" i="5" s="1"/>
  <c r="P32" i="5"/>
  <c r="O32" i="5"/>
  <c r="O37" i="5" s="1"/>
  <c r="B43" i="5" s="1"/>
  <c r="R31" i="5"/>
  <c r="R36" i="5" s="1"/>
  <c r="E42" i="5" s="1"/>
  <c r="Q31" i="5"/>
  <c r="Q36" i="5" s="1"/>
  <c r="D42" i="5" s="1"/>
  <c r="P31" i="5"/>
  <c r="P36" i="5" s="1"/>
  <c r="C42" i="5" s="1"/>
  <c r="O31" i="5"/>
  <c r="O36" i="5" s="1"/>
  <c r="B42" i="5" s="1"/>
  <c r="R30" i="5"/>
  <c r="R35" i="5" s="1"/>
  <c r="E41" i="5" s="1"/>
  <c r="Q30" i="5"/>
  <c r="Q35" i="5" s="1"/>
  <c r="D41" i="5" s="1"/>
  <c r="P30" i="5"/>
  <c r="P35" i="5" s="1"/>
  <c r="C41" i="5" s="1"/>
  <c r="O30" i="5"/>
  <c r="O35" i="5" s="1"/>
  <c r="B41" i="5" s="1"/>
  <c r="J26" i="5"/>
  <c r="I26" i="5"/>
  <c r="J33" i="5" s="1"/>
  <c r="H26" i="5"/>
  <c r="D38" i="5" s="1"/>
  <c r="G26" i="5"/>
  <c r="D33" i="5" s="1"/>
  <c r="J25" i="5"/>
  <c r="J37" i="5" s="1"/>
  <c r="I25" i="5"/>
  <c r="J32" i="5" s="1"/>
  <c r="H25" i="5"/>
  <c r="D37" i="5" s="1"/>
  <c r="G25" i="5"/>
  <c r="D32" i="5" s="1"/>
  <c r="J24" i="5"/>
  <c r="J36" i="5" s="1"/>
  <c r="I24" i="5"/>
  <c r="J31" i="5" s="1"/>
  <c r="H24" i="5"/>
  <c r="D36" i="5" s="1"/>
  <c r="G24" i="5"/>
  <c r="D31" i="5" s="1"/>
  <c r="J23" i="5"/>
  <c r="J35" i="5" s="1"/>
  <c r="I23" i="5"/>
  <c r="J30" i="5" s="1"/>
  <c r="H23" i="5"/>
  <c r="D35" i="5" s="1"/>
  <c r="G23" i="5"/>
  <c r="D30" i="5" s="1"/>
  <c r="E18" i="5"/>
  <c r="E26" i="5" s="1"/>
  <c r="H38" i="5" s="1"/>
  <c r="D18" i="5"/>
  <c r="D26" i="5" s="1"/>
  <c r="H33" i="5" s="1"/>
  <c r="C18" i="5"/>
  <c r="C26" i="5" s="1"/>
  <c r="B38" i="5" s="1"/>
  <c r="B18" i="5"/>
  <c r="B26" i="5" s="1"/>
  <c r="B33" i="5" s="1"/>
  <c r="E17" i="5"/>
  <c r="E25" i="5" s="1"/>
  <c r="H37" i="5" s="1"/>
  <c r="D17" i="5"/>
  <c r="D25" i="5" s="1"/>
  <c r="H32" i="5" s="1"/>
  <c r="C17" i="5"/>
  <c r="C25" i="5" s="1"/>
  <c r="B37" i="5" s="1"/>
  <c r="B17" i="5"/>
  <c r="B25" i="5" s="1"/>
  <c r="B32" i="5" s="1"/>
  <c r="E16" i="5"/>
  <c r="E24" i="5" s="1"/>
  <c r="H36" i="5" s="1"/>
  <c r="D16" i="5"/>
  <c r="D24" i="5" s="1"/>
  <c r="H31" i="5" s="1"/>
  <c r="C16" i="5"/>
  <c r="C24" i="5" s="1"/>
  <c r="B36" i="5" s="1"/>
  <c r="E15" i="5"/>
  <c r="E23" i="5" s="1"/>
  <c r="H35" i="5" s="1"/>
  <c r="D15" i="5"/>
  <c r="D23" i="5" s="1"/>
  <c r="H30" i="5" s="1"/>
  <c r="C15" i="5"/>
  <c r="C23" i="5" s="1"/>
  <c r="B35" i="5" s="1"/>
  <c r="B15" i="5"/>
  <c r="B23" i="5" s="1"/>
  <c r="B30" i="5" s="1"/>
  <c r="B83" i="11"/>
  <c r="D30" i="11"/>
  <c r="E86" i="11"/>
  <c r="D86" i="11"/>
  <c r="C86" i="11"/>
  <c r="B86" i="11"/>
  <c r="E85" i="11"/>
  <c r="D85" i="11"/>
  <c r="C85" i="11"/>
  <c r="B85" i="11"/>
  <c r="E84" i="11"/>
  <c r="D84" i="11"/>
  <c r="C84" i="11"/>
  <c r="B84" i="11"/>
  <c r="E83" i="11"/>
  <c r="D83" i="11"/>
  <c r="C83" i="11"/>
  <c r="E58" i="11"/>
  <c r="B65" i="11" s="1"/>
  <c r="D58" i="11"/>
  <c r="E65" i="11" s="1"/>
  <c r="C58" i="11"/>
  <c r="D65" i="11" s="1"/>
  <c r="I73" i="11" s="1"/>
  <c r="I79" i="11" s="1"/>
  <c r="B58" i="11"/>
  <c r="C65" i="11" s="1"/>
  <c r="H73" i="11" s="1"/>
  <c r="H79" i="11" s="1"/>
  <c r="E57" i="11"/>
  <c r="C64" i="11" s="1"/>
  <c r="D57" i="11"/>
  <c r="C57" i="11"/>
  <c r="E64" i="11" s="1"/>
  <c r="J72" i="11" s="1"/>
  <c r="J78" i="11" s="1"/>
  <c r="B57" i="11"/>
  <c r="D64" i="11" s="1"/>
  <c r="I72" i="11" s="1"/>
  <c r="I78" i="11" s="1"/>
  <c r="E56" i="11"/>
  <c r="D63" i="11" s="1"/>
  <c r="I71" i="11" s="1"/>
  <c r="I77" i="11" s="1"/>
  <c r="D56" i="11"/>
  <c r="C63" i="11" s="1"/>
  <c r="C56" i="11"/>
  <c r="B63" i="11" s="1"/>
  <c r="B56" i="11"/>
  <c r="E63" i="11" s="1"/>
  <c r="J71" i="11" s="1"/>
  <c r="J77" i="11" s="1"/>
  <c r="E55" i="11"/>
  <c r="E62" i="11" s="1"/>
  <c r="J70" i="11" s="1"/>
  <c r="J76" i="11" s="1"/>
  <c r="D55" i="11"/>
  <c r="D62" i="11" s="1"/>
  <c r="I70" i="11" s="1"/>
  <c r="I76" i="11" s="1"/>
  <c r="C55" i="11"/>
  <c r="B55" i="11"/>
  <c r="B62" i="11" s="1"/>
  <c r="G70" i="11" s="1"/>
  <c r="G76" i="11" s="1"/>
  <c r="O37" i="11"/>
  <c r="B43" i="11" s="1"/>
  <c r="O36" i="11"/>
  <c r="B42" i="11" s="1"/>
  <c r="Q33" i="11"/>
  <c r="Q38" i="11" s="1"/>
  <c r="P33" i="11"/>
  <c r="P38" i="11" s="1"/>
  <c r="C44" i="11" s="1"/>
  <c r="O33" i="11"/>
  <c r="O38" i="11" s="1"/>
  <c r="B44" i="11" s="1"/>
  <c r="Q32" i="11"/>
  <c r="Q37" i="11" s="1"/>
  <c r="D43" i="11" s="1"/>
  <c r="P32" i="11"/>
  <c r="P37" i="11" s="1"/>
  <c r="C43" i="11" s="1"/>
  <c r="O32" i="11"/>
  <c r="Q31" i="11"/>
  <c r="Q36" i="11" s="1"/>
  <c r="D42" i="11" s="1"/>
  <c r="P31" i="11"/>
  <c r="P36" i="11" s="1"/>
  <c r="C42" i="11" s="1"/>
  <c r="O31" i="11"/>
  <c r="Q30" i="11"/>
  <c r="Q35" i="11" s="1"/>
  <c r="D41" i="11" s="1"/>
  <c r="P30" i="11"/>
  <c r="P35" i="11" s="1"/>
  <c r="C41" i="11" s="1"/>
  <c r="O30" i="11"/>
  <c r="O35" i="11" s="1"/>
  <c r="B41" i="11" s="1"/>
  <c r="J26" i="11"/>
  <c r="J38" i="11" s="1"/>
  <c r="I26" i="11"/>
  <c r="J33" i="11" s="1"/>
  <c r="H26" i="11"/>
  <c r="D38" i="11" s="1"/>
  <c r="G26" i="11"/>
  <c r="D33" i="11" s="1"/>
  <c r="J25" i="11"/>
  <c r="J37" i="11" s="1"/>
  <c r="I25" i="11"/>
  <c r="J32" i="11" s="1"/>
  <c r="H25" i="11"/>
  <c r="D37" i="11" s="1"/>
  <c r="G25" i="11"/>
  <c r="D32" i="11" s="1"/>
  <c r="J24" i="11"/>
  <c r="J36" i="11" s="1"/>
  <c r="I24" i="11"/>
  <c r="J31" i="11" s="1"/>
  <c r="H24" i="11"/>
  <c r="D36" i="11" s="1"/>
  <c r="G24" i="11"/>
  <c r="D31" i="11" s="1"/>
  <c r="J23" i="11"/>
  <c r="J35" i="11" s="1"/>
  <c r="I23" i="11"/>
  <c r="J30" i="11" s="1"/>
  <c r="H23" i="11"/>
  <c r="D35" i="11" s="1"/>
  <c r="G23" i="11"/>
  <c r="E18" i="11"/>
  <c r="E26" i="11" s="1"/>
  <c r="H38" i="11" s="1"/>
  <c r="R33" i="11" s="1"/>
  <c r="R38" i="11" s="1"/>
  <c r="E44" i="11" s="1"/>
  <c r="C18" i="11"/>
  <c r="C26" i="11" s="1"/>
  <c r="B38" i="11" s="1"/>
  <c r="B18" i="11"/>
  <c r="B26" i="11" s="1"/>
  <c r="B33" i="11" s="1"/>
  <c r="E17" i="11"/>
  <c r="E25" i="11" s="1"/>
  <c r="H37" i="11" s="1"/>
  <c r="R32" i="11" s="1"/>
  <c r="R37" i="11" s="1"/>
  <c r="E43" i="11" s="1"/>
  <c r="D17" i="11"/>
  <c r="D25" i="11" s="1"/>
  <c r="H32" i="11" s="1"/>
  <c r="C17" i="11"/>
  <c r="C25" i="11" s="1"/>
  <c r="B37" i="11" s="1"/>
  <c r="B17" i="11"/>
  <c r="B25" i="11" s="1"/>
  <c r="B32" i="11" s="1"/>
  <c r="E16" i="11"/>
  <c r="E24" i="11" s="1"/>
  <c r="H36" i="11" s="1"/>
  <c r="R31" i="11" s="1"/>
  <c r="R36" i="11" s="1"/>
  <c r="E42" i="11" s="1"/>
  <c r="D16" i="11"/>
  <c r="D24" i="11" s="1"/>
  <c r="H31" i="11" s="1"/>
  <c r="C16" i="11"/>
  <c r="C24" i="11" s="1"/>
  <c r="B36" i="11" s="1"/>
  <c r="B16" i="11"/>
  <c r="B24" i="11" s="1"/>
  <c r="B31" i="11" s="1"/>
  <c r="E15" i="11"/>
  <c r="E23" i="11" s="1"/>
  <c r="H35" i="11" s="1"/>
  <c r="R30" i="11" s="1"/>
  <c r="R35" i="11" s="1"/>
  <c r="E41" i="11" s="1"/>
  <c r="D15" i="11"/>
  <c r="D23" i="11" s="1"/>
  <c r="H30" i="11" s="1"/>
  <c r="C15" i="11"/>
  <c r="C23" i="11" s="1"/>
  <c r="B35" i="11" s="1"/>
  <c r="B15" i="11"/>
  <c r="B23" i="11" s="1"/>
  <c r="B30" i="11" s="1"/>
  <c r="B55" i="3"/>
  <c r="B62" i="3" s="1"/>
  <c r="G70" i="3" s="1"/>
  <c r="B58" i="3"/>
  <c r="C65" i="3" s="1"/>
  <c r="H73" i="3" s="1"/>
  <c r="H79" i="3" s="1"/>
  <c r="Q31" i="3"/>
  <c r="Q36" i="3" s="1"/>
  <c r="D42" i="3" s="1"/>
  <c r="Q32" i="3"/>
  <c r="Q37" i="3" s="1"/>
  <c r="D43" i="3" s="1"/>
  <c r="Q33" i="3"/>
  <c r="Q38" i="3" s="1"/>
  <c r="D44" i="3" s="1"/>
  <c r="Q30" i="3"/>
  <c r="Q35" i="3" s="1"/>
  <c r="D41" i="3" s="1"/>
  <c r="P31" i="3"/>
  <c r="P36" i="3" s="1"/>
  <c r="C42" i="3" s="1"/>
  <c r="P32" i="3"/>
  <c r="P37" i="3" s="1"/>
  <c r="C43" i="3" s="1"/>
  <c r="P33" i="3"/>
  <c r="P38" i="3" s="1"/>
  <c r="C44" i="3" s="1"/>
  <c r="P30" i="3"/>
  <c r="P35" i="3" s="1"/>
  <c r="C41" i="3" s="1"/>
  <c r="O31" i="3"/>
  <c r="O36" i="3" s="1"/>
  <c r="B42" i="3" s="1"/>
  <c r="O32" i="3"/>
  <c r="O33" i="3"/>
  <c r="O38" i="3" s="1"/>
  <c r="B44" i="3" s="1"/>
  <c r="O30" i="3"/>
  <c r="O35" i="3" s="1"/>
  <c r="B41" i="3" s="1"/>
  <c r="E16" i="3"/>
  <c r="E24" i="3" s="1"/>
  <c r="H36" i="3" s="1"/>
  <c r="L36" i="3" s="1"/>
  <c r="R31" i="3" s="1"/>
  <c r="E17" i="3"/>
  <c r="E25" i="3" s="1"/>
  <c r="H37" i="3" s="1"/>
  <c r="L37" i="3" s="1"/>
  <c r="R32" i="3" s="1"/>
  <c r="R37" i="3" s="1"/>
  <c r="E43" i="3" s="1"/>
  <c r="E18" i="3"/>
  <c r="E26" i="3" s="1"/>
  <c r="H38" i="3" s="1"/>
  <c r="L38" i="3" s="1"/>
  <c r="R33" i="3" s="1"/>
  <c r="R38" i="3" s="1"/>
  <c r="E44" i="3" s="1"/>
  <c r="E15" i="3"/>
  <c r="E23" i="3" s="1"/>
  <c r="H35" i="3" s="1"/>
  <c r="L35" i="3" s="1"/>
  <c r="R30" i="3" s="1"/>
  <c r="D16" i="3"/>
  <c r="D24" i="3" s="1"/>
  <c r="H31" i="3" s="1"/>
  <c r="D17" i="3"/>
  <c r="D25" i="3" s="1"/>
  <c r="H32" i="3" s="1"/>
  <c r="D18" i="3"/>
  <c r="D26" i="3" s="1"/>
  <c r="H33" i="3" s="1"/>
  <c r="D15" i="3"/>
  <c r="D23" i="3" s="1"/>
  <c r="H30" i="3" s="1"/>
  <c r="C16" i="3"/>
  <c r="C24" i="3" s="1"/>
  <c r="B36" i="3" s="1"/>
  <c r="C17" i="3"/>
  <c r="C25" i="3" s="1"/>
  <c r="B37" i="3" s="1"/>
  <c r="C18" i="3"/>
  <c r="C26" i="3" s="1"/>
  <c r="B38" i="3" s="1"/>
  <c r="C15" i="3"/>
  <c r="C23" i="3" s="1"/>
  <c r="B35" i="3" s="1"/>
  <c r="B16" i="3"/>
  <c r="B24" i="3" s="1"/>
  <c r="B31" i="3" s="1"/>
  <c r="B17" i="3"/>
  <c r="B25" i="3" s="1"/>
  <c r="B32" i="3" s="1"/>
  <c r="B18" i="3"/>
  <c r="B26" i="3" s="1"/>
  <c r="B33" i="3" s="1"/>
  <c r="B15" i="3"/>
  <c r="B23" i="3" s="1"/>
  <c r="B30" i="3" s="1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58" i="3"/>
  <c r="B65" i="3" s="1"/>
  <c r="G73" i="3" s="1"/>
  <c r="G79" i="3" s="1"/>
  <c r="D58" i="3"/>
  <c r="E65" i="3" s="1"/>
  <c r="J73" i="3" s="1"/>
  <c r="J79" i="3" s="1"/>
  <c r="C58" i="3"/>
  <c r="D65" i="3" s="1"/>
  <c r="I73" i="3" s="1"/>
  <c r="E57" i="3"/>
  <c r="C64" i="3" s="1"/>
  <c r="H72" i="3" s="1"/>
  <c r="H78" i="3" s="1"/>
  <c r="D57" i="3"/>
  <c r="B64" i="3" s="1"/>
  <c r="G72" i="3" s="1"/>
  <c r="G78" i="3" s="1"/>
  <c r="C57" i="3"/>
  <c r="E64" i="3" s="1"/>
  <c r="J72" i="3" s="1"/>
  <c r="J78" i="3" s="1"/>
  <c r="B57" i="3"/>
  <c r="D64" i="3" s="1"/>
  <c r="I72" i="3" s="1"/>
  <c r="I78" i="3" s="1"/>
  <c r="E56" i="3"/>
  <c r="D63" i="3" s="1"/>
  <c r="I71" i="3" s="1"/>
  <c r="I77" i="3" s="1"/>
  <c r="D56" i="3"/>
  <c r="C63" i="3" s="1"/>
  <c r="H71" i="3" s="1"/>
  <c r="H77" i="3" s="1"/>
  <c r="C56" i="3"/>
  <c r="B63" i="3" s="1"/>
  <c r="G71" i="3" s="1"/>
  <c r="G77" i="3" s="1"/>
  <c r="B56" i="3"/>
  <c r="E63" i="3" s="1"/>
  <c r="J71" i="3" s="1"/>
  <c r="J77" i="3" s="1"/>
  <c r="E55" i="3"/>
  <c r="E62" i="3" s="1"/>
  <c r="J70" i="3" s="1"/>
  <c r="J76" i="3" s="1"/>
  <c r="D55" i="3"/>
  <c r="D62" i="3" s="1"/>
  <c r="I70" i="3" s="1"/>
  <c r="I76" i="3" s="1"/>
  <c r="C55" i="3"/>
  <c r="C62" i="3" s="1"/>
  <c r="H70" i="3" s="1"/>
  <c r="H76" i="3" s="1"/>
  <c r="E42" i="3"/>
  <c r="O37" i="3"/>
  <c r="B43" i="3" s="1"/>
  <c r="J26" i="3"/>
  <c r="J38" i="3" s="1"/>
  <c r="I26" i="3"/>
  <c r="J33" i="3" s="1"/>
  <c r="H26" i="3"/>
  <c r="D38" i="3" s="1"/>
  <c r="G26" i="3"/>
  <c r="D33" i="3" s="1"/>
  <c r="J25" i="3"/>
  <c r="J37" i="3" s="1"/>
  <c r="I25" i="3"/>
  <c r="J32" i="3" s="1"/>
  <c r="H25" i="3"/>
  <c r="D37" i="3" s="1"/>
  <c r="G25" i="3"/>
  <c r="D32" i="3" s="1"/>
  <c r="J24" i="3"/>
  <c r="J36" i="3" s="1"/>
  <c r="I24" i="3"/>
  <c r="J31" i="3" s="1"/>
  <c r="H24" i="3"/>
  <c r="D36" i="3" s="1"/>
  <c r="G24" i="3"/>
  <c r="D31" i="3" s="1"/>
  <c r="J23" i="3"/>
  <c r="J35" i="3" s="1"/>
  <c r="I23" i="3"/>
  <c r="J30" i="3" s="1"/>
  <c r="H23" i="3"/>
  <c r="D35" i="3" s="1"/>
  <c r="G23" i="3"/>
  <c r="D30" i="3" s="1"/>
  <c r="B64" i="11" l="1"/>
  <c r="G72" i="11" s="1"/>
  <c r="G78" i="11" s="1"/>
  <c r="B31" i="7"/>
  <c r="G73" i="11"/>
  <c r="G79" i="11" s="1"/>
  <c r="R35" i="3"/>
  <c r="E41" i="3" s="1"/>
  <c r="J73" i="11"/>
  <c r="J79" i="11" s="1"/>
  <c r="H72" i="11"/>
  <c r="H78" i="11" s="1"/>
  <c r="G71" i="11"/>
  <c r="G77" i="11" s="1"/>
  <c r="O35" i="6"/>
  <c r="B41" i="6" s="1"/>
  <c r="H71" i="11"/>
  <c r="H77" i="11" s="1"/>
  <c r="J73" i="6"/>
  <c r="J79" i="6" s="1"/>
  <c r="C62" i="11"/>
  <c r="H70" i="11" s="1"/>
  <c r="H76" i="11" s="1"/>
  <c r="G76" i="3"/>
  <c r="E43" i="1"/>
  <c r="J25" i="1"/>
  <c r="J26" i="1"/>
  <c r="J27" i="1"/>
  <c r="J39" i="1" s="1"/>
  <c r="J24" i="1"/>
  <c r="J36" i="1" s="1"/>
  <c r="I25" i="1"/>
  <c r="J32" i="1" s="1"/>
  <c r="I26" i="1"/>
  <c r="J33" i="1" s="1"/>
  <c r="I27" i="1"/>
  <c r="I24" i="1"/>
  <c r="J31" i="1" s="1"/>
  <c r="H25" i="1"/>
  <c r="D37" i="1" s="1"/>
  <c r="H26" i="1"/>
  <c r="D38" i="1" s="1"/>
  <c r="H27" i="1"/>
  <c r="D39" i="1" s="1"/>
  <c r="H24" i="1"/>
  <c r="D36" i="1" s="1"/>
  <c r="G25" i="1"/>
  <c r="D32" i="1" s="1"/>
  <c r="G26" i="1"/>
  <c r="D33" i="1" s="1"/>
  <c r="G27" i="1"/>
  <c r="D34" i="1" s="1"/>
  <c r="G24" i="1"/>
  <c r="D31" i="1" s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59" i="1"/>
  <c r="B66" i="1" s="1"/>
  <c r="G74" i="1" s="1"/>
  <c r="G80" i="1" s="1"/>
  <c r="D59" i="1"/>
  <c r="E66" i="1" s="1"/>
  <c r="J74" i="1" s="1"/>
  <c r="J80" i="1" s="1"/>
  <c r="C59" i="1"/>
  <c r="D66" i="1" s="1"/>
  <c r="I74" i="1" s="1"/>
  <c r="I80" i="1" s="1"/>
  <c r="B59" i="1"/>
  <c r="C66" i="1" s="1"/>
  <c r="H74" i="1" s="1"/>
  <c r="H80" i="1" s="1"/>
  <c r="E58" i="1"/>
  <c r="C65" i="1" s="1"/>
  <c r="H73" i="1" s="1"/>
  <c r="H79" i="1" s="1"/>
  <c r="D58" i="1"/>
  <c r="B65" i="1" s="1"/>
  <c r="G73" i="1" s="1"/>
  <c r="G79" i="1" s="1"/>
  <c r="C58" i="1"/>
  <c r="E65" i="1" s="1"/>
  <c r="J73" i="1" s="1"/>
  <c r="J79" i="1" s="1"/>
  <c r="B58" i="1"/>
  <c r="D65" i="1" s="1"/>
  <c r="I73" i="1" s="1"/>
  <c r="I79" i="1" s="1"/>
  <c r="E57" i="1"/>
  <c r="D64" i="1" s="1"/>
  <c r="I72" i="1" s="1"/>
  <c r="I78" i="1" s="1"/>
  <c r="D57" i="1"/>
  <c r="C64" i="1" s="1"/>
  <c r="H72" i="1" s="1"/>
  <c r="H78" i="1" s="1"/>
  <c r="C57" i="1"/>
  <c r="B64" i="1" s="1"/>
  <c r="G72" i="1" s="1"/>
  <c r="G78" i="1" s="1"/>
  <c r="B57" i="1"/>
  <c r="E64" i="1" s="1"/>
  <c r="J72" i="1" s="1"/>
  <c r="J78" i="1" s="1"/>
  <c r="E56" i="1"/>
  <c r="E63" i="1" s="1"/>
  <c r="J71" i="1" s="1"/>
  <c r="J77" i="1" s="1"/>
  <c r="D56" i="1"/>
  <c r="D63" i="1" s="1"/>
  <c r="I71" i="1" s="1"/>
  <c r="I77" i="1" s="1"/>
  <c r="C56" i="1"/>
  <c r="C63" i="1" s="1"/>
  <c r="H71" i="1" s="1"/>
  <c r="H77" i="1" s="1"/>
  <c r="B56" i="1"/>
  <c r="B63" i="1" s="1"/>
  <c r="G71" i="1" s="1"/>
  <c r="G77" i="1" s="1"/>
  <c r="R39" i="1"/>
  <c r="E45" i="1" s="1"/>
  <c r="Q39" i="1"/>
  <c r="D45" i="1" s="1"/>
  <c r="P39" i="1"/>
  <c r="C45" i="1" s="1"/>
  <c r="O39" i="1"/>
  <c r="B45" i="1" s="1"/>
  <c r="R38" i="1"/>
  <c r="E44" i="1" s="1"/>
  <c r="Q38" i="1"/>
  <c r="D44" i="1" s="1"/>
  <c r="P38" i="1"/>
  <c r="C44" i="1" s="1"/>
  <c r="O38" i="1"/>
  <c r="B44" i="1" s="1"/>
  <c r="J38" i="1"/>
  <c r="Q37" i="1"/>
  <c r="D43" i="1" s="1"/>
  <c r="P37" i="1"/>
  <c r="C43" i="1" s="1"/>
  <c r="O37" i="1"/>
  <c r="B43" i="1" s="1"/>
  <c r="J37" i="1"/>
  <c r="R36" i="1"/>
  <c r="E42" i="1" s="1"/>
  <c r="Q36" i="1"/>
  <c r="D42" i="1" s="1"/>
  <c r="P36" i="1"/>
  <c r="C42" i="1" s="1"/>
  <c r="O36" i="1"/>
  <c r="B42" i="1" s="1"/>
  <c r="E27" i="1"/>
  <c r="H39" i="1" s="1"/>
  <c r="D27" i="1"/>
  <c r="H34" i="1" s="1"/>
  <c r="C27" i="1"/>
  <c r="B39" i="1" s="1"/>
  <c r="B27" i="1"/>
  <c r="B34" i="1" s="1"/>
  <c r="E26" i="1"/>
  <c r="H38" i="1" s="1"/>
  <c r="D26" i="1"/>
  <c r="H33" i="1" s="1"/>
  <c r="C26" i="1"/>
  <c r="B38" i="1" s="1"/>
  <c r="B26" i="1"/>
  <c r="B33" i="1" s="1"/>
  <c r="E25" i="1"/>
  <c r="H37" i="1" s="1"/>
  <c r="D25" i="1"/>
  <c r="H32" i="1" s="1"/>
  <c r="C25" i="1"/>
  <c r="B37" i="1" s="1"/>
  <c r="B25" i="1"/>
  <c r="B32" i="1" s="1"/>
  <c r="E24" i="1"/>
  <c r="H36" i="1" s="1"/>
  <c r="D24" i="1"/>
  <c r="H31" i="1" s="1"/>
  <c r="C24" i="1"/>
  <c r="B36" i="1" s="1"/>
  <c r="B24" i="1"/>
  <c r="B31" i="1" s="1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B64" i="2"/>
  <c r="B63" i="2"/>
  <c r="E58" i="2"/>
  <c r="B65" i="2" s="1"/>
  <c r="D58" i="2"/>
  <c r="E65" i="2" s="1"/>
  <c r="C58" i="2"/>
  <c r="D65" i="2" s="1"/>
  <c r="B58" i="2"/>
  <c r="C65" i="2" s="1"/>
  <c r="E57" i="2"/>
  <c r="C64" i="2" s="1"/>
  <c r="D57" i="2"/>
  <c r="C57" i="2"/>
  <c r="E64" i="2" s="1"/>
  <c r="B57" i="2"/>
  <c r="D64" i="2" s="1"/>
  <c r="E56" i="2"/>
  <c r="D63" i="2" s="1"/>
  <c r="D56" i="2"/>
  <c r="C63" i="2" s="1"/>
  <c r="C56" i="2"/>
  <c r="B56" i="2"/>
  <c r="E63" i="2" s="1"/>
  <c r="E55" i="2"/>
  <c r="E62" i="2" s="1"/>
  <c r="D55" i="2"/>
  <c r="D62" i="2" s="1"/>
  <c r="C55" i="2"/>
  <c r="C62" i="2" s="1"/>
  <c r="B55" i="2"/>
  <c r="B62" i="2" s="1"/>
  <c r="E44" i="2"/>
  <c r="E43" i="2"/>
  <c r="E42" i="2"/>
  <c r="R38" i="2"/>
  <c r="Q38" i="2"/>
  <c r="D44" i="2" s="1"/>
  <c r="P38" i="2"/>
  <c r="C44" i="2" s="1"/>
  <c r="O38" i="2"/>
  <c r="B44" i="2" s="1"/>
  <c r="R37" i="2"/>
  <c r="Q37" i="2"/>
  <c r="D43" i="2" s="1"/>
  <c r="P37" i="2"/>
  <c r="C43" i="2" s="1"/>
  <c r="O37" i="2"/>
  <c r="B43" i="2" s="1"/>
  <c r="R36" i="2"/>
  <c r="Q36" i="2"/>
  <c r="D42" i="2" s="1"/>
  <c r="P36" i="2"/>
  <c r="C42" i="2" s="1"/>
  <c r="O36" i="2"/>
  <c r="B42" i="2" s="1"/>
  <c r="R35" i="2"/>
  <c r="E41" i="2" s="1"/>
  <c r="Q35" i="2"/>
  <c r="D41" i="2" s="1"/>
  <c r="P35" i="2"/>
  <c r="C41" i="2" s="1"/>
  <c r="O35" i="2"/>
  <c r="B41" i="2" s="1"/>
  <c r="J26" i="2"/>
  <c r="I26" i="2"/>
  <c r="H26" i="2"/>
  <c r="G26" i="2"/>
  <c r="E26" i="2"/>
  <c r="D26" i="2"/>
  <c r="C26" i="2"/>
  <c r="B26" i="2"/>
  <c r="J25" i="2"/>
  <c r="I25" i="2"/>
  <c r="H25" i="2"/>
  <c r="G25" i="2"/>
  <c r="E25" i="2"/>
  <c r="D25" i="2"/>
  <c r="C25" i="2"/>
  <c r="B25" i="2"/>
  <c r="J24" i="2"/>
  <c r="I24" i="2"/>
  <c r="H24" i="2"/>
  <c r="G24" i="2"/>
  <c r="E24" i="2"/>
  <c r="D24" i="2"/>
  <c r="C24" i="2"/>
  <c r="B24" i="2"/>
  <c r="J23" i="2"/>
  <c r="I23" i="2"/>
  <c r="H23" i="2"/>
  <c r="E23" i="2"/>
  <c r="D23" i="2"/>
  <c r="C23" i="2"/>
  <c r="B23" i="2"/>
  <c r="J34" i="1" l="1"/>
</calcChain>
</file>

<file path=xl/sharedStrings.xml><?xml version="1.0" encoding="utf-8"?>
<sst xmlns="http://schemas.openxmlformats.org/spreadsheetml/2006/main" count="1567" uniqueCount="340">
  <si>
    <t>ALGORITMA AES</t>
  </si>
  <si>
    <t>Plaintext</t>
  </si>
  <si>
    <t>Kunci</t>
  </si>
  <si>
    <t>Algoritma</t>
  </si>
  <si>
    <t>AES 128 bit -&gt; 16 byte</t>
  </si>
  <si>
    <t>a</t>
  </si>
  <si>
    <t>null</t>
  </si>
  <si>
    <t>l</t>
  </si>
  <si>
    <t>o</t>
  </si>
  <si>
    <t>m</t>
  </si>
  <si>
    <t>Konversi Teks Ke Hexadecimal</t>
  </si>
  <si>
    <t xml:space="preserve">https://berhitung.id/konversi/bilangan/ascii-ke-heksadesimal </t>
  </si>
  <si>
    <t>6C</t>
  </si>
  <si>
    <t>6F</t>
  </si>
  <si>
    <t>6D</t>
  </si>
  <si>
    <t>Konversi HExaDecimal ke Biner</t>
  </si>
  <si>
    <t>https://berhitung.id/konversi/bilangan/heksadesimal-ke-biner</t>
  </si>
  <si>
    <t>Initial Round XoR</t>
  </si>
  <si>
    <t>XoR</t>
  </si>
  <si>
    <t>Hasil</t>
  </si>
  <si>
    <t>01100001</t>
  </si>
  <si>
    <t>01010011</t>
  </si>
  <si>
    <t>Hasil Hexa</t>
  </si>
  <si>
    <t>Hasil XoR</t>
  </si>
  <si>
    <t>Tabel S -BOX</t>
  </si>
  <si>
    <t>Proses Sub-bytes menggunakan tabel S-Box</t>
  </si>
  <si>
    <t>d8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</si>
  <si>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</si>
  <si>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</si>
  <si>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</si>
  <si>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</si>
  <si>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</si>
  <si>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</si>
  <si>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</si>
  <si>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</si>
  <si>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</si>
  <si>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</si>
  <si>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</si>
  <si>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</si>
  <si>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00000010</t>
  </si>
  <si>
    <t>00000011</t>
  </si>
  <si>
    <t>00000001</t>
  </si>
  <si>
    <t>=</t>
  </si>
  <si>
    <t>01101001</t>
  </si>
  <si>
    <t>00001101</t>
  </si>
  <si>
    <t>Konversi Hexa</t>
  </si>
  <si>
    <t>k</t>
  </si>
  <si>
    <t>space</t>
  </si>
  <si>
    <t>e</t>
  </si>
  <si>
    <t>p</t>
  </si>
  <si>
    <t>6B</t>
  </si>
  <si>
    <t>01101011</t>
  </si>
  <si>
    <t>00101010</t>
  </si>
  <si>
    <t>00100000</t>
  </si>
  <si>
    <t>00011111</t>
  </si>
  <si>
    <t>01100101</t>
  </si>
  <si>
    <t>01101100</t>
  </si>
  <si>
    <t>01101101</t>
  </si>
  <si>
    <t>00000000</t>
  </si>
  <si>
    <t>01101111</t>
  </si>
  <si>
    <t>01110000</t>
  </si>
  <si>
    <t>00000110</t>
  </si>
  <si>
    <t>01110010</t>
  </si>
  <si>
    <t>01000100</t>
  </si>
  <si>
    <t>01000111</t>
  </si>
  <si>
    <t>Hasil putaran pertama adalah</t>
  </si>
  <si>
    <t>Lanjut putaran selanjut nya sampe 10x putaran</t>
  </si>
  <si>
    <t>kelompok enam</t>
  </si>
  <si>
    <t>n</t>
  </si>
  <si>
    <t>b</t>
  </si>
  <si>
    <t>6E</t>
  </si>
  <si>
    <t>harirabuSKD</t>
  </si>
  <si>
    <t>h</t>
  </si>
  <si>
    <t>r</t>
  </si>
  <si>
    <t>i</t>
  </si>
  <si>
    <t>u</t>
  </si>
  <si>
    <t>S</t>
  </si>
  <si>
    <t>K</t>
  </si>
  <si>
    <t>D</t>
  </si>
  <si>
    <t>4B</t>
  </si>
  <si>
    <t>01101000</t>
  </si>
  <si>
    <t>00000100</t>
  </si>
  <si>
    <t>00011110</t>
  </si>
  <si>
    <t>01100010</t>
  </si>
  <si>
    <t>01110101</t>
  </si>
  <si>
    <t>00010001</t>
  </si>
  <si>
    <t>01101110</t>
  </si>
  <si>
    <t>01001011</t>
  </si>
  <si>
    <t>01110011</t>
  </si>
  <si>
    <t>00101110</t>
  </si>
  <si>
    <t>e9</t>
  </si>
  <si>
    <t>fb</t>
  </si>
  <si>
    <t>e3</t>
  </si>
  <si>
    <t>8f</t>
  </si>
  <si>
    <t>c3</t>
  </si>
  <si>
    <t>b3</t>
  </si>
  <si>
    <t>00110001</t>
  </si>
  <si>
    <t>11100010</t>
  </si>
  <si>
    <t>10010100</t>
  </si>
  <si>
    <t>00110011</t>
  </si>
  <si>
    <t>00110111</t>
  </si>
  <si>
    <t>10001110</t>
  </si>
  <si>
    <t>11101011</t>
  </si>
  <si>
    <t>11101000</t>
  </si>
  <si>
    <t>10110010</t>
  </si>
  <si>
    <t>00110101</t>
  </si>
  <si>
    <t>11011010</t>
  </si>
  <si>
    <t>11111011</t>
  </si>
  <si>
    <t>31 E2 94 33 | | FB C1 31 37| 8E 33 EB E8 |B2 35 47 DA</t>
  </si>
  <si>
    <t>01010001</t>
  </si>
  <si>
    <t>Hasil putaran kedua adalah</t>
  </si>
  <si>
    <t>E2</t>
  </si>
  <si>
    <t>31 E2 94 33 | FB C1 31 37| 8E 33 EB E8 |B2 35 47 DA</t>
  </si>
  <si>
    <t>FB</t>
  </si>
  <si>
    <t>C1</t>
  </si>
  <si>
    <t>BE</t>
  </si>
  <si>
    <t>EB</t>
  </si>
  <si>
    <t>E8</t>
  </si>
  <si>
    <t>B2</t>
  </si>
  <si>
    <t>DA</t>
  </si>
  <si>
    <t>01011001</t>
  </si>
  <si>
    <t>10000011</t>
  </si>
  <si>
    <t>11100110</t>
  </si>
  <si>
    <t>01011010</t>
  </si>
  <si>
    <t>10001001</t>
  </si>
  <si>
    <t>10100000</t>
  </si>
  <si>
    <t>01000010</t>
  </si>
  <si>
    <t>11101101</t>
  </si>
  <si>
    <t>01111000</t>
  </si>
  <si>
    <t>10101111</t>
  </si>
  <si>
    <t xml:space="preserve"> 00110101</t>
  </si>
  <si>
    <t>f5</t>
  </si>
  <si>
    <t>f2</t>
  </si>
  <si>
    <t>f6</t>
  </si>
  <si>
    <t>c1</t>
  </si>
  <si>
    <t>1b</t>
  </si>
  <si>
    <t>c8</t>
  </si>
  <si>
    <t>3e</t>
  </si>
  <si>
    <t>d9</t>
  </si>
  <si>
    <t>f7</t>
  </si>
  <si>
    <t>7a</t>
  </si>
  <si>
    <t>00010111</t>
  </si>
  <si>
    <t>01000110</t>
  </si>
  <si>
    <t>00011010</t>
  </si>
  <si>
    <t>01111001</t>
  </si>
  <si>
    <t>11110001</t>
  </si>
  <si>
    <t>11000011</t>
  </si>
  <si>
    <t>01010010</t>
  </si>
  <si>
    <t>11110111</t>
  </si>
  <si>
    <t>00111111</t>
  </si>
  <si>
    <t>01000000</t>
  </si>
  <si>
    <t>11001010</t>
  </si>
  <si>
    <t>17 46 1A 79|F1 C3 17 47|52 DA F7 F7|3F 40 53 CA</t>
  </si>
  <si>
    <t>1A</t>
  </si>
  <si>
    <t>F1</t>
  </si>
  <si>
    <t>C3</t>
  </si>
  <si>
    <t>F7</t>
  </si>
  <si>
    <t>3F</t>
  </si>
  <si>
    <t>CA</t>
  </si>
  <si>
    <t>01111111</t>
  </si>
  <si>
    <t>00100111</t>
  </si>
  <si>
    <t>00010000</t>
  </si>
  <si>
    <t>10100010</t>
  </si>
  <si>
    <t>00110000</t>
  </si>
  <si>
    <t>10010001</t>
  </si>
  <si>
    <t>10110011</t>
  </si>
  <si>
    <t>6b</t>
  </si>
  <si>
    <t>3d</t>
  </si>
  <si>
    <t>7c</t>
  </si>
  <si>
    <t>1a</t>
  </si>
  <si>
    <t>3f</t>
  </si>
  <si>
    <t>o8</t>
  </si>
  <si>
    <t>ac</t>
  </si>
  <si>
    <t>4b</t>
  </si>
  <si>
    <t>00001000</t>
  </si>
  <si>
    <t>00010101</t>
  </si>
  <si>
    <t>00011011</t>
  </si>
  <si>
    <t>01111010</t>
  </si>
  <si>
    <t>10101110</t>
  </si>
  <si>
    <t>011111101</t>
  </si>
  <si>
    <t>11110101</t>
  </si>
  <si>
    <t>00001001</t>
  </si>
  <si>
    <t>00100100</t>
  </si>
  <si>
    <t>00111100</t>
  </si>
  <si>
    <t>15 47 1B 7A|42 AE 51 FD|30 DA F5 9|24 3C 3C 24</t>
  </si>
  <si>
    <t>1B</t>
  </si>
  <si>
    <t>7A</t>
  </si>
  <si>
    <t>AE</t>
  </si>
  <si>
    <t>FD</t>
  </si>
  <si>
    <t>3C</t>
  </si>
  <si>
    <t>01111101</t>
  </si>
  <si>
    <t>00100110</t>
  </si>
  <si>
    <t>00010011</t>
  </si>
  <si>
    <t>11001111</t>
  </si>
  <si>
    <t>10001000</t>
  </si>
  <si>
    <t>01100011</t>
  </si>
  <si>
    <t>e4</t>
  </si>
  <si>
    <t>5f</t>
  </si>
  <si>
    <t>a6</t>
  </si>
  <si>
    <t>6d</t>
  </si>
  <si>
    <t>01011110</t>
  </si>
  <si>
    <t>10100101</t>
  </si>
  <si>
    <t>00001011</t>
  </si>
  <si>
    <t>10100111</t>
  </si>
  <si>
    <t>00100010</t>
  </si>
  <si>
    <t>da</t>
  </si>
  <si>
    <t>10110001</t>
  </si>
  <si>
    <t>b2</t>
  </si>
  <si>
    <t>5b</t>
  </si>
  <si>
    <t>01010111</t>
  </si>
  <si>
    <t>10010110</t>
  </si>
  <si>
    <t>5E</t>
  </si>
  <si>
    <t>A5</t>
  </si>
  <si>
    <t>B</t>
  </si>
  <si>
    <t>B3</t>
  </si>
  <si>
    <t>E6</t>
  </si>
  <si>
    <t>A7</t>
  </si>
  <si>
    <t>00100101</t>
  </si>
  <si>
    <t>11001100</t>
  </si>
  <si>
    <t>00001110</t>
  </si>
  <si>
    <t>11000110</t>
  </si>
  <si>
    <t>0E</t>
  </si>
  <si>
    <t>c2</t>
  </si>
  <si>
    <t>af</t>
  </si>
  <si>
    <t>a0</t>
  </si>
  <si>
    <t>c7</t>
  </si>
  <si>
    <t>11 5E 57 A5 | B AE 6C B3 | 1 6E E6 96 | A7 22 65 59</t>
  </si>
  <si>
    <t>bc</t>
  </si>
  <si>
    <t>00010110</t>
  </si>
  <si>
    <t>10101100</t>
  </si>
  <si>
    <t>11000000</t>
  </si>
  <si>
    <t>10111101</t>
  </si>
  <si>
    <t>01001001</t>
  </si>
  <si>
    <t>10010111</t>
  </si>
  <si>
    <t>00100001</t>
  </si>
  <si>
    <t>10100011</t>
  </si>
  <si>
    <t>11 5E 1B 16 | 1C C0 BD 26 | 49 97 C0  C6 | 21 24 A3 37</t>
  </si>
  <si>
    <t>1C</t>
  </si>
  <si>
    <t>C0</t>
  </si>
  <si>
    <t>BD</t>
  </si>
  <si>
    <t>C6</t>
  </si>
  <si>
    <t>A3</t>
  </si>
  <si>
    <t>10100001</t>
  </si>
  <si>
    <t>11011111</t>
  </si>
  <si>
    <t>11011100</t>
  </si>
  <si>
    <t>10000100</t>
  </si>
  <si>
    <t>f1</t>
  </si>
  <si>
    <t>ef</t>
  </si>
  <si>
    <t>4f</t>
  </si>
  <si>
    <t>7b</t>
  </si>
  <si>
    <t>e7</t>
  </si>
  <si>
    <t>10101101</t>
  </si>
  <si>
    <t>11110000</t>
  </si>
  <si>
    <t>01001110</t>
  </si>
  <si>
    <t>01101010</t>
  </si>
  <si>
    <t>11100100</t>
  </si>
  <si>
    <t>11101100</t>
  </si>
  <si>
    <t>11000101</t>
  </si>
  <si>
    <t>AD F0 4E B1 | 46 91 70 6A | 42 E4 E6 51 | 7A 24 EC C5</t>
  </si>
  <si>
    <t>AD</t>
  </si>
  <si>
    <t>F0</t>
  </si>
  <si>
    <t>4E</t>
  </si>
  <si>
    <t>B1</t>
  </si>
  <si>
    <t>6A</t>
  </si>
  <si>
    <t>E4</t>
  </si>
  <si>
    <t>EC</t>
  </si>
  <si>
    <t>C5</t>
  </si>
  <si>
    <t>11011000</t>
  </si>
  <si>
    <t>00110100</t>
  </si>
  <si>
    <t>00010010</t>
  </si>
  <si>
    <t>07</t>
  </si>
  <si>
    <t>00</t>
  </si>
  <si>
    <t>08</t>
  </si>
  <si>
    <t>2d</t>
  </si>
  <si>
    <t>cb</t>
  </si>
  <si>
    <t>bd</t>
  </si>
  <si>
    <t>00000101</t>
  </si>
  <si>
    <t>00101011</t>
  </si>
  <si>
    <t>00011001</t>
  </si>
  <si>
    <t>10000010</t>
  </si>
  <si>
    <t>00101100</t>
  </si>
  <si>
    <t>10111100</t>
  </si>
  <si>
    <t>00111010</t>
  </si>
  <si>
    <t>5 16 1B 4 | 2B 19 82 2C | E2 A5 6F CA | BC AD 3A 72</t>
  </si>
  <si>
    <t>2B</t>
  </si>
  <si>
    <t>2C</t>
  </si>
  <si>
    <t>BC</t>
  </si>
  <si>
    <t>3A</t>
  </si>
  <si>
    <t>01110111</t>
  </si>
  <si>
    <t>11100000</t>
  </si>
  <si>
    <t>11101110</t>
  </si>
  <si>
    <t>0b</t>
  </si>
  <si>
    <t>a2</t>
  </si>
  <si>
    <t>1e</t>
  </si>
  <si>
    <t>00001010</t>
  </si>
  <si>
    <t>00011101</t>
  </si>
  <si>
    <t>10011011</t>
  </si>
  <si>
    <t>00010100</t>
  </si>
  <si>
    <t>b1 c0 a 1d | 16 9b a3 b2 | 57 1b e6 14 | 79 3 a3 12</t>
  </si>
  <si>
    <t>A</t>
  </si>
  <si>
    <t>1D</t>
  </si>
  <si>
    <t>9B</t>
  </si>
  <si>
    <t>11011001</t>
  </si>
  <si>
    <t>01110100</t>
  </si>
  <si>
    <t>01100100</t>
  </si>
  <si>
    <t>11111010</t>
  </si>
  <si>
    <t>11000001</t>
  </si>
  <si>
    <t>11000111</t>
  </si>
  <si>
    <t>01010000</t>
  </si>
  <si>
    <t>e5</t>
  </si>
  <si>
    <t>dd</t>
  </si>
  <si>
    <t>8c</t>
  </si>
  <si>
    <t>ca</t>
  </si>
  <si>
    <t>6c</t>
  </si>
  <si>
    <t>9b</t>
  </si>
  <si>
    <t>11100111</t>
  </si>
  <si>
    <t>10001111</t>
  </si>
  <si>
    <t>11001011</t>
  </si>
  <si>
    <t>11011110</t>
  </si>
  <si>
    <t>10011001</t>
  </si>
  <si>
    <t>E7</t>
  </si>
  <si>
    <t>8F</t>
  </si>
  <si>
    <t>CB</t>
  </si>
  <si>
    <t>DE</t>
  </si>
  <si>
    <t>11111101</t>
  </si>
  <si>
    <t>10111110</t>
  </si>
  <si>
    <t>5a</t>
  </si>
  <si>
    <t>9c</t>
  </si>
  <si>
    <t>f9</t>
  </si>
  <si>
    <t>01110001</t>
  </si>
  <si>
    <t>10011101</t>
  </si>
  <si>
    <t>01011011</t>
  </si>
  <si>
    <t>e7 15 1b 3a | 8f 6e 70 cb | 35 1b 36 14 | ae f0 de 99</t>
  </si>
  <si>
    <t>00001111</t>
  </si>
  <si>
    <t>01100110</t>
  </si>
  <si>
    <t>d3</t>
  </si>
  <si>
    <t>be</t>
  </si>
  <si>
    <t>11010010</t>
  </si>
  <si>
    <t>10111111</t>
  </si>
  <si>
    <t>71 47 1f fa | 22 6e 9d 51 | d2 14 e6 5b | bf cb 3a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</si>
</sst>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212529"/>
      <name val="Calibri"/>
      <family val="2"/>
    </font>
    <font>
      <sz val="2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2" tint="-0.249977111117893"/>
        <bgColor rgb="FF00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0" xfId="0" quotePrefix="1" applyFont="1"/>
    <xf numFmtId="0" fontId="1" fillId="0" borderId="0" xfId="1" applyAlignment="1"/>
    <xf numFmtId="0" fontId="3" fillId="0" borderId="0" xfId="0" quotePrefix="1" applyFont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5" fillId="0" borderId="0" xfId="0" quotePrefix="1" applyFont="1"/>
    <xf numFmtId="0" fontId="3" fillId="8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3" fillId="5" borderId="0" xfId="0" quotePrefix="1" applyFont="1" applyFill="1" applyAlignment="1">
      <alignment horizontal="center"/>
    </xf>
    <xf numFmtId="0" fontId="3" fillId="6" borderId="0" xfId="0" quotePrefix="1" applyFont="1" applyFill="1" applyAlignment="1">
      <alignment horizontal="center"/>
    </xf>
    <xf numFmtId="0" fontId="3" fillId="10" borderId="0" xfId="0" quotePrefix="1" applyFont="1" applyFill="1" applyAlignment="1">
      <alignment horizontal="center"/>
    </xf>
    <xf numFmtId="0" fontId="5" fillId="5" borderId="0" xfId="0" quotePrefix="1" applyFont="1" applyFill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11" borderId="0" xfId="0" quotePrefix="1" applyFont="1" applyFill="1" applyAlignment="1">
      <alignment horizontal="center"/>
    </xf>
    <xf numFmtId="0" fontId="3" fillId="12" borderId="0" xfId="0" quotePrefix="1" applyFont="1" applyFill="1" applyAlignment="1">
      <alignment horizontal="center"/>
    </xf>
    <xf numFmtId="0" fontId="3" fillId="13" borderId="0" xfId="0" quotePrefix="1" applyFont="1" applyFill="1" applyAlignment="1">
      <alignment horizontal="center"/>
    </xf>
    <xf numFmtId="0" fontId="6" fillId="11" borderId="0" xfId="0" quotePrefix="1" applyFont="1" applyFill="1" applyAlignment="1">
      <alignment horizontal="center"/>
    </xf>
    <xf numFmtId="0" fontId="3" fillId="3" borderId="0" xfId="0" quotePrefix="1" applyFont="1" applyFill="1"/>
    <xf numFmtId="0" fontId="3" fillId="15" borderId="0" xfId="0" quotePrefix="1" applyFont="1" applyFill="1"/>
    <xf numFmtId="0" fontId="3" fillId="4" borderId="0" xfId="0" quotePrefix="1" applyFont="1" applyFill="1"/>
    <xf numFmtId="0" fontId="3" fillId="16" borderId="0" xfId="0" quotePrefix="1" applyFont="1" applyFill="1"/>
    <xf numFmtId="0" fontId="5" fillId="3" borderId="0" xfId="0" applyFont="1" applyFill="1"/>
    <xf numFmtId="0" fontId="5" fillId="15" borderId="0" xfId="0" applyFont="1" applyFill="1"/>
    <xf numFmtId="0" fontId="5" fillId="4" borderId="0" xfId="0" applyFont="1" applyFill="1"/>
    <xf numFmtId="0" fontId="5" fillId="16" borderId="0" xfId="0" applyFont="1" applyFill="1"/>
    <xf numFmtId="0" fontId="3" fillId="5" borderId="0" xfId="0" quotePrefix="1" applyFont="1" applyFill="1" applyAlignment="1">
      <alignment horizontal="left"/>
    </xf>
    <xf numFmtId="0" fontId="3" fillId="17" borderId="0" xfId="0" quotePrefix="1" applyFont="1" applyFill="1" applyAlignment="1">
      <alignment horizontal="left"/>
    </xf>
    <xf numFmtId="0" fontId="3" fillId="6" borderId="0" xfId="0" quotePrefix="1" applyFont="1" applyFill="1" applyAlignment="1">
      <alignment horizontal="left"/>
    </xf>
    <xf numFmtId="0" fontId="3" fillId="18" borderId="0" xfId="0" quotePrefix="1" applyFont="1" applyFill="1" applyAlignment="1">
      <alignment horizontal="left"/>
    </xf>
    <xf numFmtId="0" fontId="3" fillId="14" borderId="0" xfId="0" quotePrefix="1" applyFont="1" applyFill="1" applyAlignment="1">
      <alignment horizontal="center"/>
    </xf>
    <xf numFmtId="0" fontId="5" fillId="4" borderId="0" xfId="0" quotePrefix="1" applyFont="1" applyFill="1"/>
    <xf numFmtId="0" fontId="3" fillId="19" borderId="0" xfId="0" quotePrefix="1" applyFont="1" applyFill="1" applyAlignment="1">
      <alignment horizontal="center"/>
    </xf>
    <xf numFmtId="0" fontId="6" fillId="19" borderId="0" xfId="0" quotePrefix="1" applyFont="1" applyFill="1" applyAlignment="1">
      <alignment horizontal="center"/>
    </xf>
    <xf numFmtId="0" fontId="3" fillId="20" borderId="0" xfId="0" quotePrefix="1" applyFont="1" applyFill="1" applyAlignment="1">
      <alignment horizontal="center"/>
    </xf>
    <xf numFmtId="0" fontId="3" fillId="21" borderId="0" xfId="0" quotePrefix="1" applyFont="1" applyFill="1" applyAlignment="1">
      <alignment horizontal="center"/>
    </xf>
    <xf numFmtId="0" fontId="3" fillId="22" borderId="0" xfId="0" quotePrefix="1" applyFont="1" applyFill="1" applyAlignment="1">
      <alignment horizontal="center"/>
    </xf>
    <xf numFmtId="0" fontId="2" fillId="0" borderId="0" xfId="0" applyFont="1"/>
    <xf numFmtId="0" fontId="1" fillId="0" borderId="0" xfId="1"/>
    <xf numFmtId="0" fontId="3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15488</xdr:rowOff>
    </xdr:from>
    <xdr:ext cx="6055731" cy="3345366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62600" y="7381488"/>
          <a:ext cx="6055731" cy="3345366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8699</xdr:colOff>
      <xdr:row>40</xdr:row>
      <xdr:rowOff>15488</xdr:rowOff>
    </xdr:from>
    <xdr:ext cx="6447170" cy="3081224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9C46A761-2F30-4F64-A1E7-0514483AB1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95099" y="7559288"/>
          <a:ext cx="6447170" cy="3081224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8699</xdr:colOff>
      <xdr:row>41</xdr:row>
      <xdr:rowOff>15488</xdr:rowOff>
    </xdr:from>
    <xdr:ext cx="6447170" cy="3081224"/>
    <xdr:pic>
      <xdr:nvPicPr>
        <xdr:cNvPr id="3" name="image1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71850" y="7687680"/>
          <a:ext cx="6447170" cy="3081224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8699</xdr:colOff>
      <xdr:row>40</xdr:row>
      <xdr:rowOff>15488</xdr:rowOff>
    </xdr:from>
    <xdr:ext cx="6447170" cy="3081224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7599" y="7743438"/>
          <a:ext cx="6447170" cy="3081224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8699</xdr:colOff>
      <xdr:row>40</xdr:row>
      <xdr:rowOff>15488</xdr:rowOff>
    </xdr:from>
    <xdr:ext cx="6447170" cy="3081224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49149" y="7559288"/>
          <a:ext cx="6447170" cy="3081224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8699</xdr:colOff>
      <xdr:row>40</xdr:row>
      <xdr:rowOff>15488</xdr:rowOff>
    </xdr:from>
    <xdr:ext cx="6447170" cy="3081224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29970" y="7517098"/>
          <a:ext cx="6447170" cy="3081224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8699</xdr:colOff>
      <xdr:row>40</xdr:row>
      <xdr:rowOff>15488</xdr:rowOff>
    </xdr:from>
    <xdr:ext cx="6447170" cy="3081224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95099" y="7559288"/>
          <a:ext cx="6447170" cy="3081224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8699</xdr:colOff>
      <xdr:row>40</xdr:row>
      <xdr:rowOff>15488</xdr:rowOff>
    </xdr:from>
    <xdr:ext cx="6447170" cy="3081224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95099" y="7559288"/>
          <a:ext cx="6447170" cy="3081224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8699</xdr:colOff>
      <xdr:row>40</xdr:row>
      <xdr:rowOff>15488</xdr:rowOff>
    </xdr:from>
    <xdr:ext cx="6447170" cy="3081224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95099" y="7806938"/>
          <a:ext cx="6447170" cy="3081224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8699</xdr:colOff>
      <xdr:row>40</xdr:row>
      <xdr:rowOff>15488</xdr:rowOff>
    </xdr:from>
    <xdr:ext cx="6447170" cy="3081224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23899" y="7806938"/>
          <a:ext cx="6447170" cy="3081224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"/>
  <sheetViews>
    <sheetView tabSelected="1" zoomScale="86" workbookViewId="0">
      <selection activeCell="F9" sqref="F9"/>
    </sheetView>
  </sheetViews>
  <sheetFormatPr defaultRowHeight="14.5" x14ac:dyDescent="0.35"/>
  <cols>
    <col min="6" max="6" width="19.7265625" customWidth="1"/>
  </cols>
  <sheetData>
    <row r="1" spans="1:19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 t="s">
        <v>1</v>
      </c>
      <c r="B4" s="56" t="s">
        <v>67</v>
      </c>
      <c r="C4" s="5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2</v>
      </c>
      <c r="B5" s="56" t="s">
        <v>71</v>
      </c>
      <c r="C5" s="5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3</v>
      </c>
      <c r="B6" s="56" t="s">
        <v>4</v>
      </c>
      <c r="C6" s="57"/>
      <c r="D6" s="5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/>
      <c r="B8" s="3" t="s">
        <v>46</v>
      </c>
      <c r="C8" s="4" t="s">
        <v>9</v>
      </c>
      <c r="D8" s="4" t="s">
        <v>47</v>
      </c>
      <c r="E8" s="4" t="s">
        <v>9</v>
      </c>
      <c r="F8" s="2"/>
      <c r="G8" s="3" t="s">
        <v>72</v>
      </c>
      <c r="H8" s="4" t="s">
        <v>73</v>
      </c>
      <c r="I8" s="4" t="s">
        <v>76</v>
      </c>
      <c r="J8" s="4" t="s">
        <v>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/>
      <c r="B9" s="5" t="s">
        <v>48</v>
      </c>
      <c r="C9" s="6" t="s">
        <v>49</v>
      </c>
      <c r="D9" s="6" t="s">
        <v>48</v>
      </c>
      <c r="E9" s="6" t="s">
        <v>6</v>
      </c>
      <c r="F9" s="2"/>
      <c r="G9" s="5" t="s">
        <v>5</v>
      </c>
      <c r="H9" s="6" t="s">
        <v>5</v>
      </c>
      <c r="I9" s="6" t="s">
        <v>77</v>
      </c>
      <c r="J9" s="6" t="s">
        <v>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/>
      <c r="B10" s="5" t="s">
        <v>7</v>
      </c>
      <c r="C10" s="6" t="s">
        <v>8</v>
      </c>
      <c r="D10" s="6" t="s">
        <v>68</v>
      </c>
      <c r="E10" s="6" t="s">
        <v>6</v>
      </c>
      <c r="F10" s="2"/>
      <c r="G10" s="5" t="s">
        <v>73</v>
      </c>
      <c r="H10" s="6" t="s">
        <v>69</v>
      </c>
      <c r="I10" s="6" t="s">
        <v>78</v>
      </c>
      <c r="J10" s="6" t="s">
        <v>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/>
      <c r="B11" s="5" t="s">
        <v>8</v>
      </c>
      <c r="C11" s="6" t="s">
        <v>46</v>
      </c>
      <c r="D11" s="6" t="s">
        <v>5</v>
      </c>
      <c r="E11" s="4" t="s">
        <v>6</v>
      </c>
      <c r="F11" s="2"/>
      <c r="G11" s="5" t="s">
        <v>74</v>
      </c>
      <c r="H11" s="6" t="s">
        <v>75</v>
      </c>
      <c r="I11" s="6" t="s">
        <v>6</v>
      </c>
      <c r="J11" s="6" t="s">
        <v>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2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11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3" t="s">
        <v>50</v>
      </c>
      <c r="C15" s="4" t="s">
        <v>14</v>
      </c>
      <c r="D15" s="4">
        <v>20</v>
      </c>
      <c r="E15" s="4" t="s">
        <v>14</v>
      </c>
      <c r="F15" s="2"/>
      <c r="G15" s="3">
        <v>68</v>
      </c>
      <c r="H15" s="4">
        <v>72</v>
      </c>
      <c r="I15" s="4">
        <v>53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5">
      <c r="A16" s="1"/>
      <c r="B16" s="5">
        <v>65</v>
      </c>
      <c r="C16" s="6">
        <v>70</v>
      </c>
      <c r="D16" s="6">
        <v>65</v>
      </c>
      <c r="E16" s="6">
        <v>0</v>
      </c>
      <c r="F16" s="2"/>
      <c r="G16" s="5">
        <v>61</v>
      </c>
      <c r="H16" s="6">
        <v>61</v>
      </c>
      <c r="I16" s="6" t="s">
        <v>79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x14ac:dyDescent="0.35">
      <c r="A17" s="1"/>
      <c r="B17" s="5" t="s">
        <v>12</v>
      </c>
      <c r="C17" s="6" t="s">
        <v>13</v>
      </c>
      <c r="D17" s="6" t="s">
        <v>70</v>
      </c>
      <c r="E17" s="6">
        <v>0</v>
      </c>
      <c r="F17" s="2"/>
      <c r="G17" s="5">
        <v>72</v>
      </c>
      <c r="H17" s="6">
        <v>62</v>
      </c>
      <c r="I17" s="6">
        <v>44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x14ac:dyDescent="0.35">
      <c r="A18" s="1"/>
      <c r="B18" s="5" t="s">
        <v>13</v>
      </c>
      <c r="C18" s="6" t="s">
        <v>50</v>
      </c>
      <c r="D18" s="6">
        <v>61</v>
      </c>
      <c r="E18" s="6">
        <v>0</v>
      </c>
      <c r="F18" s="2"/>
      <c r="G18" s="5">
        <v>69</v>
      </c>
      <c r="H18" s="6">
        <v>75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x14ac:dyDescent="0.35">
      <c r="A21" s="1"/>
      <c r="B21" s="56" t="s">
        <v>15</v>
      </c>
      <c r="C21" s="57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x14ac:dyDescent="0.35">
      <c r="A22" s="1"/>
      <c r="B22" s="11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x14ac:dyDescent="0.35">
      <c r="A23" s="1"/>
      <c r="B23" s="8" t="str">
        <f>HEX2BIN(B15,8)</f>
        <v>01101011</v>
      </c>
      <c r="C23" s="4" t="str">
        <f>HEX2BIN(C15,8)</f>
        <v>01101101</v>
      </c>
      <c r="D23" s="3" t="str">
        <f t="shared" ref="D23:E23" si="0">HEX2BIN(D15,8)</f>
        <v>00100000</v>
      </c>
      <c r="E23" s="4" t="str">
        <f t="shared" si="0"/>
        <v>01101101</v>
      </c>
      <c r="F23" s="2"/>
      <c r="G23" s="3" t="str">
        <f>HEX2BIN(G15,8)</f>
        <v>01101000</v>
      </c>
      <c r="H23" s="4" t="str">
        <f t="shared" ref="G23:J26" si="1">HEX2BIN(H15,8)</f>
        <v>01110010</v>
      </c>
      <c r="I23" s="3" t="str">
        <f t="shared" si="1"/>
        <v>01010011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x14ac:dyDescent="0.35">
      <c r="A24" s="1"/>
      <c r="B24" s="3" t="str">
        <f t="shared" ref="B24:E26" si="2">HEX2BIN(B16,8)</f>
        <v>01100101</v>
      </c>
      <c r="C24" s="4" t="str">
        <f t="shared" si="2"/>
        <v>01110000</v>
      </c>
      <c r="D24" s="3" t="str">
        <f t="shared" si="2"/>
        <v>01100101</v>
      </c>
      <c r="E24" s="4" t="str">
        <f t="shared" si="2"/>
        <v>00000000</v>
      </c>
      <c r="F24" s="2"/>
      <c r="G24" s="3" t="str">
        <f t="shared" si="1"/>
        <v>01100001</v>
      </c>
      <c r="H24" s="4" t="str">
        <f t="shared" si="1"/>
        <v>01100001</v>
      </c>
      <c r="I24" s="3" t="str">
        <f t="shared" si="1"/>
        <v>01001011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x14ac:dyDescent="0.35">
      <c r="A25" s="1"/>
      <c r="B25" s="3" t="str">
        <f t="shared" si="2"/>
        <v>01101100</v>
      </c>
      <c r="C25" s="4" t="str">
        <f t="shared" si="2"/>
        <v>01101111</v>
      </c>
      <c r="D25" s="3" t="str">
        <f t="shared" si="2"/>
        <v>01101110</v>
      </c>
      <c r="E25" s="4" t="str">
        <f t="shared" si="2"/>
        <v>00000000</v>
      </c>
      <c r="F25" s="2"/>
      <c r="G25" s="3" t="str">
        <f t="shared" si="1"/>
        <v>01110010</v>
      </c>
      <c r="H25" s="4" t="str">
        <f t="shared" si="1"/>
        <v>01100010</v>
      </c>
      <c r="I25" s="3" t="str">
        <f t="shared" si="1"/>
        <v>01000100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x14ac:dyDescent="0.35">
      <c r="A26" s="1"/>
      <c r="B26" s="3" t="str">
        <f t="shared" si="2"/>
        <v>01101111</v>
      </c>
      <c r="C26" s="4" t="str">
        <f t="shared" si="2"/>
        <v>01101011</v>
      </c>
      <c r="D26" s="3" t="str">
        <f t="shared" si="2"/>
        <v>01100001</v>
      </c>
      <c r="E26" s="4" t="str">
        <f t="shared" si="2"/>
        <v>00000000</v>
      </c>
      <c r="F26" s="2"/>
      <c r="G26" s="3" t="str">
        <f t="shared" si="1"/>
        <v>01101001</v>
      </c>
      <c r="H26" s="4" t="str">
        <f t="shared" si="1"/>
        <v>01110101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x14ac:dyDescent="0.35">
      <c r="A28" s="1"/>
      <c r="B28" s="56" t="s">
        <v>17</v>
      </c>
      <c r="C28" s="5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x14ac:dyDescent="0.35">
      <c r="A30" s="1"/>
      <c r="B30" s="28" t="s">
        <v>51</v>
      </c>
      <c r="C30" s="2" t="s">
        <v>18</v>
      </c>
      <c r="D30" s="12" t="s">
        <v>80</v>
      </c>
      <c r="E30" s="1"/>
      <c r="F30" s="13" t="s">
        <v>40</v>
      </c>
      <c r="G30" s="1"/>
      <c r="H30" s="12" t="s">
        <v>53</v>
      </c>
      <c r="I30" s="2" t="s">
        <v>18</v>
      </c>
      <c r="J30" s="12" t="s">
        <v>21</v>
      </c>
      <c r="K30" s="1"/>
      <c r="L30" s="13" t="s">
        <v>88</v>
      </c>
      <c r="M30" s="1"/>
      <c r="N30" s="1" t="s">
        <v>19</v>
      </c>
      <c r="O30" s="13" t="s">
        <v>40</v>
      </c>
      <c r="P30" s="13" t="s">
        <v>54</v>
      </c>
      <c r="Q30" s="13" t="s">
        <v>88</v>
      </c>
      <c r="R30" s="13" t="s">
        <v>57</v>
      </c>
      <c r="S30" s="1"/>
      <c r="U30" s="9"/>
      <c r="V30" s="9"/>
      <c r="W30" s="9"/>
    </row>
    <row r="31" spans="1:23" x14ac:dyDescent="0.35">
      <c r="A31" s="1"/>
      <c r="B31" s="29" t="s">
        <v>55</v>
      </c>
      <c r="C31" s="2" t="s">
        <v>18</v>
      </c>
      <c r="D31" s="12" t="s">
        <v>20</v>
      </c>
      <c r="E31" s="9"/>
      <c r="F31" s="13" t="s">
        <v>81</v>
      </c>
      <c r="G31" s="1"/>
      <c r="H31" s="12" t="s">
        <v>55</v>
      </c>
      <c r="I31" s="2" t="s">
        <v>18</v>
      </c>
      <c r="J31" s="12" t="s">
        <v>87</v>
      </c>
      <c r="K31" s="1"/>
      <c r="L31" s="13" t="s">
        <v>89</v>
      </c>
      <c r="M31" s="1"/>
      <c r="N31" s="1"/>
      <c r="O31" s="13" t="s">
        <v>81</v>
      </c>
      <c r="P31" s="13" t="s">
        <v>85</v>
      </c>
      <c r="Q31" s="13" t="s">
        <v>89</v>
      </c>
      <c r="R31" s="13" t="s">
        <v>58</v>
      </c>
      <c r="S31" s="1"/>
      <c r="U31" s="9"/>
      <c r="V31" s="9"/>
      <c r="W31" s="9"/>
    </row>
    <row r="32" spans="1:23" x14ac:dyDescent="0.35">
      <c r="A32" s="1"/>
      <c r="B32" s="29" t="s">
        <v>56</v>
      </c>
      <c r="C32" s="2" t="s">
        <v>18</v>
      </c>
      <c r="D32" s="12" t="s">
        <v>62</v>
      </c>
      <c r="E32" s="1"/>
      <c r="F32" s="14" t="s">
        <v>82</v>
      </c>
      <c r="G32" s="1"/>
      <c r="H32" s="12" t="s">
        <v>86</v>
      </c>
      <c r="I32" s="2" t="s">
        <v>18</v>
      </c>
      <c r="J32" s="12" t="s">
        <v>63</v>
      </c>
      <c r="K32" s="1"/>
      <c r="L32" s="13" t="s">
        <v>52</v>
      </c>
      <c r="M32" s="1"/>
      <c r="N32" s="1"/>
      <c r="O32" s="14" t="s">
        <v>82</v>
      </c>
      <c r="P32" s="13" t="s">
        <v>44</v>
      </c>
      <c r="Q32" s="13" t="s">
        <v>52</v>
      </c>
      <c r="R32" s="13" t="s">
        <v>58</v>
      </c>
      <c r="S32" s="1"/>
      <c r="U32" s="9"/>
      <c r="V32" s="9"/>
      <c r="W32" s="9"/>
    </row>
    <row r="33" spans="1:26" x14ac:dyDescent="0.35">
      <c r="A33" s="1"/>
      <c r="B33" s="29" t="s">
        <v>59</v>
      </c>
      <c r="C33" s="2" t="s">
        <v>18</v>
      </c>
      <c r="D33" s="12" t="s">
        <v>43</v>
      </c>
      <c r="E33" s="1"/>
      <c r="F33" s="13" t="s">
        <v>61</v>
      </c>
      <c r="G33" s="1"/>
      <c r="H33" s="12" t="s">
        <v>20</v>
      </c>
      <c r="I33" s="2" t="s">
        <v>18</v>
      </c>
      <c r="J33" s="12" t="s">
        <v>58</v>
      </c>
      <c r="K33" s="1"/>
      <c r="L33" s="13" t="s">
        <v>20</v>
      </c>
      <c r="M33" s="1"/>
      <c r="N33" s="1"/>
      <c r="O33" s="13" t="s">
        <v>61</v>
      </c>
      <c r="P33" s="13" t="s">
        <v>82</v>
      </c>
      <c r="Q33" s="13" t="s">
        <v>20</v>
      </c>
      <c r="R33" s="13" t="s">
        <v>58</v>
      </c>
      <c r="S33" s="1"/>
      <c r="U33" s="9"/>
      <c r="V33" s="9"/>
      <c r="W33" s="9"/>
    </row>
    <row r="34" spans="1:26" x14ac:dyDescent="0.3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26" x14ac:dyDescent="0.35">
      <c r="A35" s="1"/>
      <c r="B35" s="30" t="s">
        <v>57</v>
      </c>
      <c r="C35" s="2" t="s">
        <v>18</v>
      </c>
      <c r="D35" s="12" t="s">
        <v>62</v>
      </c>
      <c r="E35" s="1"/>
      <c r="F35" s="13" t="s">
        <v>54</v>
      </c>
      <c r="G35" s="1"/>
      <c r="H35" s="12" t="s">
        <v>57</v>
      </c>
      <c r="I35" s="2" t="s">
        <v>18</v>
      </c>
      <c r="J35" s="12" t="s">
        <v>58</v>
      </c>
      <c r="K35" s="1"/>
      <c r="L35" s="13" t="s">
        <v>57</v>
      </c>
      <c r="M35" s="1"/>
      <c r="N35" s="1" t="s">
        <v>22</v>
      </c>
      <c r="O35" s="2" t="str">
        <f t="shared" ref="O35:R38" si="3">BIN2HEX(O30)</f>
        <v>3</v>
      </c>
      <c r="P35" s="2" t="str">
        <f t="shared" si="3"/>
        <v>1F</v>
      </c>
      <c r="Q35" s="2" t="str">
        <f t="shared" si="3"/>
        <v>73</v>
      </c>
      <c r="R35" s="2" t="str">
        <f t="shared" si="3"/>
        <v>6D</v>
      </c>
      <c r="S35" s="2"/>
    </row>
    <row r="36" spans="1:26" x14ac:dyDescent="0.35">
      <c r="A36" s="1"/>
      <c r="B36" s="12" t="s">
        <v>60</v>
      </c>
      <c r="C36" s="2" t="s">
        <v>18</v>
      </c>
      <c r="D36" s="12" t="s">
        <v>20</v>
      </c>
      <c r="E36" s="1"/>
      <c r="F36" s="13" t="s">
        <v>85</v>
      </c>
      <c r="G36" s="1"/>
      <c r="H36" s="12" t="s">
        <v>58</v>
      </c>
      <c r="I36" s="2" t="s">
        <v>18</v>
      </c>
      <c r="J36" s="12" t="s">
        <v>58</v>
      </c>
      <c r="K36" s="1"/>
      <c r="L36" s="13" t="s">
        <v>58</v>
      </c>
      <c r="M36" s="1"/>
      <c r="N36" s="1"/>
      <c r="O36" s="2" t="str">
        <f t="shared" si="3"/>
        <v>4</v>
      </c>
      <c r="P36" s="2" t="str">
        <f t="shared" si="3"/>
        <v>11</v>
      </c>
      <c r="Q36" s="2" t="str">
        <f t="shared" si="3"/>
        <v>2E</v>
      </c>
      <c r="R36" s="2" t="str">
        <f t="shared" si="3"/>
        <v>0</v>
      </c>
      <c r="S36" s="2"/>
      <c r="U36" s="9"/>
      <c r="V36" s="9"/>
    </row>
    <row r="37" spans="1:26" x14ac:dyDescent="0.35">
      <c r="A37" s="1"/>
      <c r="B37" s="12" t="s">
        <v>59</v>
      </c>
      <c r="C37" s="2" t="s">
        <v>18</v>
      </c>
      <c r="D37" s="12" t="s">
        <v>83</v>
      </c>
      <c r="E37" s="1"/>
      <c r="F37" s="13" t="s">
        <v>44</v>
      </c>
      <c r="G37" s="1"/>
      <c r="H37" s="12" t="s">
        <v>58</v>
      </c>
      <c r="I37" s="2" t="s">
        <v>18</v>
      </c>
      <c r="J37" s="12" t="s">
        <v>58</v>
      </c>
      <c r="K37" s="1"/>
      <c r="L37" s="13" t="s">
        <v>58</v>
      </c>
      <c r="M37" s="1"/>
      <c r="N37" s="1"/>
      <c r="O37" s="2" t="str">
        <f t="shared" si="3"/>
        <v>1E</v>
      </c>
      <c r="P37" s="2" t="str">
        <f t="shared" si="3"/>
        <v>D</v>
      </c>
      <c r="Q37" s="2" t="str">
        <f t="shared" si="3"/>
        <v>2A</v>
      </c>
      <c r="R37" s="2" t="str">
        <f t="shared" si="3"/>
        <v>0</v>
      </c>
      <c r="S37" s="2"/>
      <c r="U37" s="9"/>
      <c r="V37" s="9"/>
    </row>
    <row r="38" spans="1:26" x14ac:dyDescent="0.35">
      <c r="A38" s="1"/>
      <c r="B38" s="12" t="s">
        <v>51</v>
      </c>
      <c r="C38" s="2" t="s">
        <v>18</v>
      </c>
      <c r="D38" s="12" t="s">
        <v>84</v>
      </c>
      <c r="E38" s="1"/>
      <c r="F38" s="13" t="s">
        <v>82</v>
      </c>
      <c r="G38" s="1"/>
      <c r="H38" s="12" t="s">
        <v>58</v>
      </c>
      <c r="I38" s="2" t="s">
        <v>18</v>
      </c>
      <c r="J38" s="12" t="s">
        <v>58</v>
      </c>
      <c r="K38" s="1"/>
      <c r="L38" s="13" t="s">
        <v>58</v>
      </c>
      <c r="M38" s="1"/>
      <c r="N38" s="1"/>
      <c r="O38" s="2" t="str">
        <f t="shared" si="3"/>
        <v>6</v>
      </c>
      <c r="P38" s="2" t="str">
        <f t="shared" si="3"/>
        <v>1E</v>
      </c>
      <c r="Q38" s="2" t="str">
        <f t="shared" si="3"/>
        <v>61</v>
      </c>
      <c r="R38" s="2" t="str">
        <f t="shared" si="3"/>
        <v>0</v>
      </c>
      <c r="S38" s="2"/>
      <c r="U38" s="9"/>
      <c r="V38" s="9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6"/>
      <c r="Y39" s="9"/>
      <c r="Z39" s="9"/>
    </row>
    <row r="40" spans="1:26" x14ac:dyDescent="0.35">
      <c r="A40" s="1"/>
      <c r="B40" s="1" t="s">
        <v>23</v>
      </c>
      <c r="C40" s="1"/>
      <c r="D40" s="1"/>
      <c r="E40" s="1"/>
      <c r="F40" s="1"/>
      <c r="G40" s="1"/>
      <c r="H40" s="1"/>
      <c r="I40" s="1"/>
      <c r="J40" s="1"/>
      <c r="K40" s="56" t="s">
        <v>24</v>
      </c>
      <c r="L40" s="57"/>
      <c r="M40" s="1"/>
      <c r="N40" s="1"/>
      <c r="O40" s="1"/>
      <c r="P40" s="1"/>
      <c r="Q40" s="1"/>
      <c r="R40" s="1"/>
      <c r="S40" s="1"/>
    </row>
    <row r="41" spans="1:26" x14ac:dyDescent="0.35">
      <c r="A41" s="1"/>
      <c r="B41" s="2" t="str">
        <f>O35</f>
        <v>3</v>
      </c>
      <c r="C41" s="2" t="str">
        <f>P35</f>
        <v>1F</v>
      </c>
      <c r="D41" s="2" t="str">
        <f>Q35</f>
        <v>73</v>
      </c>
      <c r="E41" s="2" t="str">
        <f>R35</f>
        <v>6D</v>
      </c>
      <c r="F41" s="1"/>
      <c r="G41" s="1"/>
      <c r="H41" s="1"/>
      <c r="I41" s="1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26" x14ac:dyDescent="0.35">
      <c r="A42" s="1"/>
      <c r="B42" s="2" t="str">
        <f t="shared" ref="B42:D44" si="4">O36</f>
        <v>4</v>
      </c>
      <c r="C42" s="2" t="str">
        <f t="shared" si="4"/>
        <v>11</v>
      </c>
      <c r="D42" s="2" t="str">
        <f t="shared" si="4"/>
        <v>2E</v>
      </c>
      <c r="E42" s="2" t="str">
        <f t="shared" ref="E42:E44" si="5">BIN2HEX(E37)</f>
        <v>0</v>
      </c>
      <c r="F42" s="1"/>
      <c r="G42" s="1"/>
      <c r="H42" s="1"/>
      <c r="I42" s="1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26" x14ac:dyDescent="0.35">
      <c r="A43" s="1"/>
      <c r="B43" s="2" t="str">
        <f t="shared" si="4"/>
        <v>1E</v>
      </c>
      <c r="C43" s="2" t="str">
        <f t="shared" si="4"/>
        <v>D</v>
      </c>
      <c r="D43" s="2" t="str">
        <f t="shared" si="4"/>
        <v>2A</v>
      </c>
      <c r="E43" s="2" t="str">
        <f t="shared" si="5"/>
        <v>0</v>
      </c>
      <c r="F43" s="1"/>
      <c r="G43" s="1"/>
      <c r="H43" s="1"/>
      <c r="I43" s="1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26" x14ac:dyDescent="0.35">
      <c r="A44" s="1"/>
      <c r="B44" s="2" t="str">
        <f t="shared" si="4"/>
        <v>6</v>
      </c>
      <c r="C44" s="2" t="str">
        <f t="shared" si="4"/>
        <v>1E</v>
      </c>
      <c r="D44" s="2" t="str">
        <f t="shared" si="4"/>
        <v>61</v>
      </c>
      <c r="E44" s="2" t="str">
        <f t="shared" si="5"/>
        <v>0</v>
      </c>
      <c r="F44" s="1"/>
      <c r="G44" s="1"/>
      <c r="H44" s="1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26" x14ac:dyDescent="0.35">
      <c r="A46" s="1"/>
      <c r="B46" s="56" t="s">
        <v>25</v>
      </c>
      <c r="C46" s="57"/>
      <c r="D46" s="57"/>
      <c r="E46" s="57"/>
      <c r="F46" s="1"/>
      <c r="G46" s="1"/>
      <c r="H46" s="1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26" x14ac:dyDescent="0.35">
      <c r="A48" s="1"/>
      <c r="B48" s="2">
        <v>33</v>
      </c>
      <c r="C48" s="2" t="s">
        <v>91</v>
      </c>
      <c r="D48" s="2" t="s">
        <v>93</v>
      </c>
      <c r="E48" s="2" t="s">
        <v>95</v>
      </c>
      <c r="F48" s="1"/>
      <c r="G48" s="1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x14ac:dyDescent="0.35">
      <c r="A49" s="1"/>
      <c r="B49" s="2">
        <v>34</v>
      </c>
      <c r="C49" s="2" t="s">
        <v>92</v>
      </c>
      <c r="D49" s="2" t="s">
        <v>94</v>
      </c>
      <c r="E49" s="2">
        <v>30</v>
      </c>
      <c r="F49" s="1"/>
      <c r="G49" s="1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35">
      <c r="A50" s="1"/>
      <c r="B50" s="2" t="s">
        <v>90</v>
      </c>
      <c r="C50" s="2">
        <v>44</v>
      </c>
      <c r="D50" s="2">
        <v>95</v>
      </c>
      <c r="E50" s="2">
        <v>30</v>
      </c>
      <c r="F50" s="1"/>
      <c r="G50" s="1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x14ac:dyDescent="0.35">
      <c r="A51" s="1"/>
      <c r="B51" s="2">
        <v>36</v>
      </c>
      <c r="C51" s="2" t="s">
        <v>90</v>
      </c>
      <c r="D51" s="2" t="s">
        <v>26</v>
      </c>
      <c r="E51" s="2">
        <v>30</v>
      </c>
      <c r="F51" s="1"/>
      <c r="G51" s="1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x14ac:dyDescent="0.35">
      <c r="A52" s="1"/>
      <c r="B52" s="1"/>
      <c r="C52" s="1"/>
      <c r="D52" s="1"/>
      <c r="E52" s="1"/>
      <c r="F52" s="1"/>
      <c r="G52" s="1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x14ac:dyDescent="0.35">
      <c r="A53" s="1"/>
      <c r="B53" s="1"/>
      <c r="C53" s="2" t="s">
        <v>27</v>
      </c>
      <c r="D53" s="1"/>
      <c r="E53" s="1"/>
      <c r="F53" s="1"/>
      <c r="G53" s="1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x14ac:dyDescent="0.35">
      <c r="A54" s="1"/>
      <c r="B54" s="1"/>
      <c r="C54" s="1"/>
      <c r="D54" s="1"/>
      <c r="E54" s="1"/>
      <c r="F54" s="1"/>
      <c r="G54" s="1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x14ac:dyDescent="0.35">
      <c r="A55" s="1"/>
      <c r="B55" s="2">
        <f t="shared" ref="B55:E58" si="6">B48</f>
        <v>33</v>
      </c>
      <c r="C55" s="2" t="str">
        <f t="shared" si="6"/>
        <v>fb</v>
      </c>
      <c r="D55" s="2" t="str">
        <f t="shared" si="6"/>
        <v>8f</v>
      </c>
      <c r="E55" s="2" t="str">
        <f t="shared" si="6"/>
        <v>b3</v>
      </c>
      <c r="F55" s="56" t="s">
        <v>28</v>
      </c>
      <c r="G55" s="57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x14ac:dyDescent="0.35">
      <c r="A56" s="1"/>
      <c r="B56" s="2">
        <f t="shared" si="6"/>
        <v>34</v>
      </c>
      <c r="C56" s="2" t="str">
        <f t="shared" si="6"/>
        <v>e3</v>
      </c>
      <c r="D56" s="2" t="str">
        <f t="shared" si="6"/>
        <v>c3</v>
      </c>
      <c r="E56" s="2">
        <f t="shared" si="6"/>
        <v>30</v>
      </c>
      <c r="F56" s="1" t="s">
        <v>29</v>
      </c>
      <c r="G56" s="1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35">
      <c r="A57" s="1"/>
      <c r="B57" s="2" t="str">
        <f t="shared" si="6"/>
        <v>e9</v>
      </c>
      <c r="C57" s="2">
        <f t="shared" si="6"/>
        <v>44</v>
      </c>
      <c r="D57" s="2">
        <f t="shared" si="6"/>
        <v>95</v>
      </c>
      <c r="E57" s="2">
        <f t="shared" si="6"/>
        <v>30</v>
      </c>
      <c r="F57" s="1" t="s">
        <v>30</v>
      </c>
      <c r="G57" s="1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x14ac:dyDescent="0.35">
      <c r="A58" s="1"/>
      <c r="B58" s="2">
        <f t="shared" si="6"/>
        <v>36</v>
      </c>
      <c r="C58" s="2" t="str">
        <f t="shared" si="6"/>
        <v>e9</v>
      </c>
      <c r="D58" s="2" t="str">
        <f t="shared" si="6"/>
        <v>d8</v>
      </c>
      <c r="E58" s="2">
        <f t="shared" si="6"/>
        <v>30</v>
      </c>
      <c r="F58" s="1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2" t="s">
        <v>32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2">
        <f t="shared" ref="B62:E62" si="7">B55</f>
        <v>33</v>
      </c>
      <c r="C62" s="2" t="str">
        <f t="shared" si="7"/>
        <v>fb</v>
      </c>
      <c r="D62" s="2" t="str">
        <f t="shared" si="7"/>
        <v>8f</v>
      </c>
      <c r="E62" s="2" t="str">
        <f t="shared" si="7"/>
        <v>b3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2" t="str">
        <f t="shared" ref="B63:D63" si="8">C56</f>
        <v>e3</v>
      </c>
      <c r="C63" s="2" t="str">
        <f t="shared" si="8"/>
        <v>c3</v>
      </c>
      <c r="D63" s="2">
        <f t="shared" si="8"/>
        <v>30</v>
      </c>
      <c r="E63" s="2">
        <f>B56</f>
        <v>34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2">
        <f t="shared" ref="B64:C64" si="9">D57</f>
        <v>95</v>
      </c>
      <c r="C64" s="2">
        <f t="shared" si="9"/>
        <v>30</v>
      </c>
      <c r="D64" s="2" t="str">
        <f t="shared" ref="D64:E64" si="10">B57</f>
        <v>e9</v>
      </c>
      <c r="E64" s="2">
        <f t="shared" si="10"/>
        <v>44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2">
        <f>E58</f>
        <v>30</v>
      </c>
      <c r="C65" s="2">
        <f t="shared" ref="C65:E65" si="11">B58</f>
        <v>36</v>
      </c>
      <c r="D65" s="2" t="str">
        <f t="shared" si="11"/>
        <v>e9</v>
      </c>
      <c r="E65" s="2" t="str">
        <f t="shared" si="11"/>
        <v>d8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56" t="s">
        <v>33</v>
      </c>
      <c r="C68" s="5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0" t="s">
        <v>34</v>
      </c>
      <c r="C70" s="10" t="s">
        <v>35</v>
      </c>
      <c r="D70" s="10" t="s">
        <v>36</v>
      </c>
      <c r="E70" s="10" t="s">
        <v>36</v>
      </c>
      <c r="F70" s="1"/>
      <c r="G70" s="2">
        <v>33</v>
      </c>
      <c r="H70" s="2" t="s">
        <v>91</v>
      </c>
      <c r="I70" s="2" t="s">
        <v>93</v>
      </c>
      <c r="J70" s="2" t="s">
        <v>95</v>
      </c>
      <c r="K70" s="1"/>
    </row>
    <row r="71" spans="1:19" x14ac:dyDescent="0.35">
      <c r="A71" s="1"/>
      <c r="B71" s="10" t="s">
        <v>36</v>
      </c>
      <c r="C71" s="10" t="s">
        <v>34</v>
      </c>
      <c r="D71" s="10" t="s">
        <v>35</v>
      </c>
      <c r="E71" s="10" t="s">
        <v>36</v>
      </c>
      <c r="F71" s="58" t="s">
        <v>37</v>
      </c>
      <c r="G71" s="2" t="s">
        <v>92</v>
      </c>
      <c r="H71" s="2" t="s">
        <v>94</v>
      </c>
      <c r="I71" s="2">
        <v>30</v>
      </c>
      <c r="J71" s="2">
        <v>34</v>
      </c>
      <c r="K71" s="1"/>
    </row>
    <row r="72" spans="1:19" x14ac:dyDescent="0.35">
      <c r="A72" s="1"/>
      <c r="B72" s="10" t="s">
        <v>36</v>
      </c>
      <c r="C72" s="10" t="s">
        <v>36</v>
      </c>
      <c r="D72" s="10" t="s">
        <v>34</v>
      </c>
      <c r="E72" s="10" t="s">
        <v>35</v>
      </c>
      <c r="F72" s="57"/>
      <c r="G72" s="2">
        <v>95</v>
      </c>
      <c r="H72" s="2">
        <v>30</v>
      </c>
      <c r="I72" s="2" t="s">
        <v>90</v>
      </c>
      <c r="J72" s="2">
        <v>44</v>
      </c>
      <c r="K72" s="1"/>
    </row>
    <row r="73" spans="1:19" x14ac:dyDescent="0.35">
      <c r="A73" s="1"/>
      <c r="B73" s="10" t="s">
        <v>35</v>
      </c>
      <c r="C73" s="10" t="s">
        <v>36</v>
      </c>
      <c r="D73" s="10" t="s">
        <v>36</v>
      </c>
      <c r="E73" s="10" t="s">
        <v>34</v>
      </c>
      <c r="F73" s="1"/>
      <c r="G73" s="2">
        <v>30</v>
      </c>
      <c r="H73" s="2">
        <v>36</v>
      </c>
      <c r="I73" s="2" t="s">
        <v>90</v>
      </c>
      <c r="J73" s="2" t="s">
        <v>26</v>
      </c>
      <c r="K73" s="1"/>
    </row>
    <row r="74" spans="1:19" x14ac:dyDescent="0.3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K75" s="1"/>
      <c r="L75" s="7" t="s">
        <v>38</v>
      </c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13" t="s">
        <v>39</v>
      </c>
      <c r="C76" s="17" t="s">
        <v>40</v>
      </c>
      <c r="D76" s="18" t="s">
        <v>41</v>
      </c>
      <c r="E76" s="19" t="s">
        <v>41</v>
      </c>
      <c r="F76" s="1"/>
      <c r="G76" s="20" t="str">
        <f t="shared" ref="G76:J79" si="12">HEX2BIN(G70,8)</f>
        <v>00110011</v>
      </c>
      <c r="H76" s="21" t="str">
        <f t="shared" si="12"/>
        <v>11111011</v>
      </c>
      <c r="I76" s="22" t="str">
        <f t="shared" si="12"/>
        <v>10001111</v>
      </c>
      <c r="J76" s="23" t="str">
        <f t="shared" si="12"/>
        <v>10110011</v>
      </c>
      <c r="K76" s="1"/>
      <c r="L76" s="24" t="s">
        <v>96</v>
      </c>
      <c r="M76" s="15" t="s">
        <v>107</v>
      </c>
      <c r="N76" s="25" t="s">
        <v>101</v>
      </c>
      <c r="O76" s="26" t="s">
        <v>104</v>
      </c>
      <c r="P76" s="2"/>
      <c r="Q76" s="1"/>
      <c r="R76" s="1"/>
      <c r="S76" s="1"/>
    </row>
    <row r="77" spans="1:19" x14ac:dyDescent="0.35">
      <c r="A77" s="1"/>
      <c r="B77" s="13" t="s">
        <v>41</v>
      </c>
      <c r="C77" s="17" t="s">
        <v>39</v>
      </c>
      <c r="D77" s="18" t="s">
        <v>40</v>
      </c>
      <c r="E77" s="19" t="s">
        <v>41</v>
      </c>
      <c r="F77" s="58" t="s">
        <v>37</v>
      </c>
      <c r="G77" s="20" t="str">
        <f t="shared" si="12"/>
        <v>11100011</v>
      </c>
      <c r="H77" s="21" t="str">
        <f t="shared" si="12"/>
        <v>11000011</v>
      </c>
      <c r="I77" s="22" t="str">
        <f t="shared" si="12"/>
        <v>00110000</v>
      </c>
      <c r="J77" s="23" t="str">
        <f t="shared" si="12"/>
        <v>00110100</v>
      </c>
      <c r="K77" s="59" t="s">
        <v>42</v>
      </c>
      <c r="L77" s="24" t="s">
        <v>97</v>
      </c>
      <c r="M77" s="15">
        <v>11000001</v>
      </c>
      <c r="N77" s="25" t="s">
        <v>99</v>
      </c>
      <c r="O77" s="26" t="s">
        <v>105</v>
      </c>
      <c r="P77" s="2"/>
      <c r="Q77" s="1"/>
      <c r="R77" s="1"/>
      <c r="S77" s="1"/>
    </row>
    <row r="78" spans="1:19" x14ac:dyDescent="0.35">
      <c r="A78" s="1"/>
      <c r="B78" s="13" t="s">
        <v>41</v>
      </c>
      <c r="C78" s="17" t="s">
        <v>41</v>
      </c>
      <c r="D78" s="18" t="s">
        <v>39</v>
      </c>
      <c r="E78" s="19" t="s">
        <v>40</v>
      </c>
      <c r="F78" s="57"/>
      <c r="G78" s="20" t="str">
        <f t="shared" si="12"/>
        <v>10010101</v>
      </c>
      <c r="H78" s="21" t="str">
        <f t="shared" si="12"/>
        <v>00110000</v>
      </c>
      <c r="I78" s="22" t="str">
        <f t="shared" si="12"/>
        <v>11101001</v>
      </c>
      <c r="J78" s="23" t="str">
        <f t="shared" si="12"/>
        <v>01000100</v>
      </c>
      <c r="K78" s="57"/>
      <c r="L78" s="24" t="s">
        <v>98</v>
      </c>
      <c r="M78" s="15" t="s">
        <v>96</v>
      </c>
      <c r="N78" s="25" t="s">
        <v>102</v>
      </c>
      <c r="O78" s="26" t="s">
        <v>64</v>
      </c>
      <c r="P78" s="2"/>
      <c r="Q78" s="1"/>
      <c r="R78" s="1"/>
      <c r="S78" s="1"/>
    </row>
    <row r="79" spans="1:19" x14ac:dyDescent="0.35">
      <c r="A79" s="1"/>
      <c r="B79" s="13" t="s">
        <v>40</v>
      </c>
      <c r="C79" s="17" t="s">
        <v>41</v>
      </c>
      <c r="D79" s="18" t="s">
        <v>41</v>
      </c>
      <c r="E79" s="19" t="s">
        <v>39</v>
      </c>
      <c r="F79" s="1"/>
      <c r="G79" s="20" t="str">
        <f t="shared" si="12"/>
        <v>00110000</v>
      </c>
      <c r="H79" s="21" t="str">
        <f t="shared" si="12"/>
        <v>00110110</v>
      </c>
      <c r="I79" s="22" t="str">
        <f t="shared" si="12"/>
        <v>11101001</v>
      </c>
      <c r="J79" s="23" t="str">
        <f t="shared" si="12"/>
        <v>11011000</v>
      </c>
      <c r="K79" s="1"/>
      <c r="L79" s="27" t="s">
        <v>99</v>
      </c>
      <c r="M79" s="15" t="s">
        <v>100</v>
      </c>
      <c r="N79" s="25" t="s">
        <v>103</v>
      </c>
      <c r="O79" s="26" t="s">
        <v>106</v>
      </c>
      <c r="P79" s="2"/>
      <c r="Q79" s="1"/>
      <c r="R79" s="1"/>
      <c r="S79" s="1"/>
    </row>
    <row r="80" spans="1:1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56" t="s">
        <v>45</v>
      </c>
      <c r="C82" s="5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2" t="str">
        <f>BIN2HEX(L76)</f>
        <v>31</v>
      </c>
      <c r="C83" s="2" t="str">
        <f>BIN2HEX(M76)</f>
        <v>FB</v>
      </c>
      <c r="D83" s="2" t="str">
        <f>BIN2HEX(N76)</f>
        <v>8E</v>
      </c>
      <c r="E83" s="2" t="str">
        <f>BIN2HEX(O76)</f>
        <v>B2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5">
      <c r="A84" s="1"/>
      <c r="B84" s="2" t="str">
        <f t="shared" ref="B84:E86" si="13">BIN2HEX(L77)</f>
        <v>E2</v>
      </c>
      <c r="C84" s="2" t="str">
        <f t="shared" si="13"/>
        <v>C1</v>
      </c>
      <c r="D84" s="2" t="str">
        <f t="shared" si="13"/>
        <v>33</v>
      </c>
      <c r="E84" s="2" t="str">
        <f t="shared" si="13"/>
        <v>35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5">
      <c r="A85" s="1"/>
      <c r="B85" s="2" t="str">
        <f t="shared" si="13"/>
        <v>94</v>
      </c>
      <c r="C85" s="2" t="str">
        <f t="shared" si="13"/>
        <v>31</v>
      </c>
      <c r="D85" s="2" t="str">
        <f t="shared" si="13"/>
        <v>EB</v>
      </c>
      <c r="E85" s="2" t="str">
        <f t="shared" si="13"/>
        <v>47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5">
      <c r="A86" s="1"/>
      <c r="B86" s="2" t="str">
        <f t="shared" si="13"/>
        <v>33</v>
      </c>
      <c r="C86" s="2" t="str">
        <f t="shared" si="13"/>
        <v>37</v>
      </c>
      <c r="D86" s="2" t="str">
        <f t="shared" si="13"/>
        <v>E8</v>
      </c>
      <c r="E86" s="2" t="str">
        <f t="shared" si="13"/>
        <v>DA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5">
      <c r="A88" s="1"/>
      <c r="B88" s="56" t="s">
        <v>65</v>
      </c>
      <c r="C88" s="57"/>
      <c r="D88" s="5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5">
      <c r="A89" s="1"/>
      <c r="B89" s="56" t="s">
        <v>108</v>
      </c>
      <c r="C89" s="57"/>
      <c r="D89" s="57"/>
      <c r="E89" s="57"/>
      <c r="F89" s="5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56" t="s">
        <v>66</v>
      </c>
      <c r="C91" s="57"/>
      <c r="D91" s="57"/>
      <c r="E91" s="57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28:C28"/>
    <mergeCell ref="A1:K2"/>
    <mergeCell ref="B4:C4"/>
    <mergeCell ref="B5:C5"/>
    <mergeCell ref="B6:D6"/>
    <mergeCell ref="B21:D21"/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</mergeCells>
  <hyperlinks>
    <hyperlink ref="B14" r:id="rId1" xr:uid="{00000000-0004-0000-0000-000000000000}"/>
    <hyperlink ref="B22" r:id="rId2" xr:uid="{00000000-0004-0000-0000-000001000000}"/>
    <hyperlink ref="L75" r:id="rId3" xr:uid="{00000000-0004-0000-0000-000002000000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1"/>
  <sheetViews>
    <sheetView topLeftCell="A13" zoomScaleNormal="100" workbookViewId="0">
      <selection activeCell="B89" sqref="B89:F89"/>
    </sheetView>
  </sheetViews>
  <sheetFormatPr defaultRowHeight="14.5" x14ac:dyDescent="0.35"/>
  <cols>
    <col min="12" max="12" width="10.453125" customWidth="1"/>
    <col min="13" max="13" width="9.7265625" customWidth="1"/>
    <col min="14" max="14" width="9.81640625" customWidth="1"/>
    <col min="15" max="15" width="9.54296875" customWidth="1"/>
  </cols>
  <sheetData>
    <row r="1" spans="1:19" ht="28.5" x14ac:dyDescent="0.6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4" spans="1:19" x14ac:dyDescent="0.35">
      <c r="A4" s="1" t="s">
        <v>1</v>
      </c>
      <c r="B4" s="1" t="s">
        <v>332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2</v>
      </c>
      <c r="B5" s="56" t="s">
        <v>71</v>
      </c>
      <c r="C5" s="5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3</v>
      </c>
      <c r="B6" s="56" t="s">
        <v>4</v>
      </c>
      <c r="C6" s="57"/>
      <c r="D6" s="5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/>
      <c r="B8" s="3" t="s">
        <v>320</v>
      </c>
      <c r="C8" s="4" t="s">
        <v>321</v>
      </c>
      <c r="D8" s="4">
        <v>35</v>
      </c>
      <c r="E8" s="4" t="s">
        <v>187</v>
      </c>
      <c r="F8" s="2"/>
      <c r="G8" s="3" t="s">
        <v>72</v>
      </c>
      <c r="H8" s="4" t="s">
        <v>73</v>
      </c>
      <c r="I8" s="4" t="s">
        <v>76</v>
      </c>
      <c r="J8" s="4" t="s">
        <v>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/>
      <c r="B9" s="5">
        <v>15</v>
      </c>
      <c r="C9" s="6" t="s">
        <v>70</v>
      </c>
      <c r="D9" s="6" t="s">
        <v>185</v>
      </c>
      <c r="E9" s="6" t="s">
        <v>260</v>
      </c>
      <c r="F9" s="2"/>
      <c r="G9" s="5" t="s">
        <v>5</v>
      </c>
      <c r="H9" s="6" t="s">
        <v>5</v>
      </c>
      <c r="I9" s="6" t="s">
        <v>77</v>
      </c>
      <c r="J9" s="6" t="s">
        <v>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/>
      <c r="B10" s="5" t="s">
        <v>185</v>
      </c>
      <c r="C10" s="6">
        <v>70</v>
      </c>
      <c r="D10" s="6">
        <v>36</v>
      </c>
      <c r="E10" s="6" t="s">
        <v>323</v>
      </c>
      <c r="F10" s="2"/>
      <c r="G10" s="5" t="s">
        <v>73</v>
      </c>
      <c r="H10" s="6" t="s">
        <v>69</v>
      </c>
      <c r="I10" s="6" t="s">
        <v>78</v>
      </c>
      <c r="J10" s="6" t="s">
        <v>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/>
      <c r="B11" s="5" t="s">
        <v>287</v>
      </c>
      <c r="C11" s="6" t="s">
        <v>322</v>
      </c>
      <c r="D11" s="6">
        <v>14</v>
      </c>
      <c r="E11" s="4">
        <v>99</v>
      </c>
      <c r="F11" s="2"/>
      <c r="G11" s="5" t="s">
        <v>74</v>
      </c>
      <c r="H11" s="6" t="s">
        <v>75</v>
      </c>
      <c r="I11" s="6" t="s">
        <v>6</v>
      </c>
      <c r="J11" s="6" t="s">
        <v>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2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55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3" t="str">
        <f>B8</f>
        <v>E7</v>
      </c>
      <c r="C15" s="4" t="str">
        <f>C8</f>
        <v>8F</v>
      </c>
      <c r="D15" s="4">
        <f>D8</f>
        <v>35</v>
      </c>
      <c r="E15" s="4" t="str">
        <f>E8</f>
        <v>AE</v>
      </c>
      <c r="F15" s="2"/>
      <c r="G15" s="3">
        <v>68</v>
      </c>
      <c r="H15" s="4">
        <v>72</v>
      </c>
      <c r="I15" s="4">
        <v>53</v>
      </c>
      <c r="J15" s="4">
        <v>0</v>
      </c>
      <c r="K15" s="1"/>
      <c r="L15" s="1"/>
      <c r="M15" s="1"/>
      <c r="N15" s="1"/>
      <c r="O15" s="1"/>
    </row>
    <row r="16" spans="1:19" x14ac:dyDescent="0.35">
      <c r="A16" s="1"/>
      <c r="B16" s="3">
        <f t="shared" ref="B16:E18" si="0">B9</f>
        <v>15</v>
      </c>
      <c r="C16" s="4" t="str">
        <f t="shared" si="0"/>
        <v>6E</v>
      </c>
      <c r="D16" s="4" t="str">
        <f t="shared" si="0"/>
        <v>1B</v>
      </c>
      <c r="E16" s="4" t="str">
        <f t="shared" si="0"/>
        <v>F0</v>
      </c>
      <c r="F16" s="2"/>
      <c r="G16" s="5">
        <v>61</v>
      </c>
      <c r="H16" s="6">
        <v>61</v>
      </c>
      <c r="I16" s="6" t="s">
        <v>79</v>
      </c>
      <c r="J16" s="6">
        <v>0</v>
      </c>
      <c r="K16" s="1"/>
      <c r="L16" s="1"/>
      <c r="M16" s="1"/>
      <c r="N16" s="1"/>
      <c r="O16" s="1"/>
    </row>
    <row r="17" spans="1:19" x14ac:dyDescent="0.35">
      <c r="A17" s="1"/>
      <c r="B17" s="3" t="str">
        <f t="shared" si="0"/>
        <v>1B</v>
      </c>
      <c r="C17" s="4">
        <f t="shared" si="0"/>
        <v>70</v>
      </c>
      <c r="D17" s="4">
        <f t="shared" si="0"/>
        <v>36</v>
      </c>
      <c r="E17" s="4" t="str">
        <f t="shared" si="0"/>
        <v>DE</v>
      </c>
      <c r="F17" s="2"/>
      <c r="G17" s="5">
        <v>72</v>
      </c>
      <c r="H17" s="6">
        <v>62</v>
      </c>
      <c r="I17" s="6">
        <v>44</v>
      </c>
      <c r="J17" s="6">
        <v>0</v>
      </c>
      <c r="K17" s="1"/>
      <c r="L17" s="1"/>
      <c r="M17" s="1"/>
      <c r="N17" s="1"/>
      <c r="O17" s="1"/>
    </row>
    <row r="18" spans="1:19" x14ac:dyDescent="0.35">
      <c r="A18" s="1"/>
      <c r="B18" s="3" t="str">
        <f t="shared" si="0"/>
        <v>3A</v>
      </c>
      <c r="C18" s="4" t="str">
        <f t="shared" si="0"/>
        <v>CB</v>
      </c>
      <c r="D18" s="4">
        <f>D11</f>
        <v>14</v>
      </c>
      <c r="E18" s="4">
        <f t="shared" si="0"/>
        <v>99</v>
      </c>
      <c r="F18" s="2"/>
      <c r="G18" s="5">
        <v>69</v>
      </c>
      <c r="H18" s="6">
        <v>75</v>
      </c>
      <c r="I18" s="6">
        <v>0</v>
      </c>
      <c r="J18" s="6">
        <v>0</v>
      </c>
      <c r="K18" s="1"/>
      <c r="L18" s="1"/>
      <c r="M18" s="1"/>
      <c r="N18" s="1"/>
      <c r="O18" s="1"/>
    </row>
    <row r="19" spans="1:1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56" t="s">
        <v>15</v>
      </c>
      <c r="C21" s="57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55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8" t="str">
        <f>HEX2BIN(B15,8)</f>
        <v>11100111</v>
      </c>
      <c r="C23" s="4" t="str">
        <f t="shared" ref="B23:E26" si="1">HEX2BIN(C15,8)</f>
        <v>10001111</v>
      </c>
      <c r="D23" s="3" t="str">
        <f t="shared" si="1"/>
        <v>00110101</v>
      </c>
      <c r="E23" s="4" t="str">
        <f t="shared" si="1"/>
        <v>10101110</v>
      </c>
      <c r="F23" s="2"/>
      <c r="G23" s="3" t="str">
        <f t="shared" ref="G23:J26" si="2">HEX2BIN(G15,8)</f>
        <v>01101000</v>
      </c>
      <c r="H23" s="4" t="str">
        <f t="shared" si="2"/>
        <v>01110010</v>
      </c>
      <c r="I23" s="3" t="str">
        <f t="shared" si="2"/>
        <v>01010011</v>
      </c>
      <c r="J23" s="4" t="str">
        <f t="shared" si="2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3" t="str">
        <f>HEX2BIN(B16,8)</f>
        <v>00010101</v>
      </c>
      <c r="C24" s="4" t="str">
        <f t="shared" si="1"/>
        <v>01101110</v>
      </c>
      <c r="D24" s="3" t="str">
        <f t="shared" si="1"/>
        <v>00011011</v>
      </c>
      <c r="E24" s="4" t="str">
        <f t="shared" si="1"/>
        <v>11110000</v>
      </c>
      <c r="F24" s="2"/>
      <c r="G24" s="3" t="str">
        <f t="shared" si="2"/>
        <v>01100001</v>
      </c>
      <c r="H24" s="4" t="str">
        <f t="shared" si="2"/>
        <v>01100001</v>
      </c>
      <c r="I24" s="3" t="str">
        <f t="shared" si="2"/>
        <v>01001011</v>
      </c>
      <c r="J24" s="4" t="str">
        <f t="shared" si="2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3" t="str">
        <f t="shared" si="1"/>
        <v>00011011</v>
      </c>
      <c r="C25" s="4" t="str">
        <f t="shared" si="1"/>
        <v>01110000</v>
      </c>
      <c r="D25" s="3" t="str">
        <f t="shared" si="1"/>
        <v>00110110</v>
      </c>
      <c r="E25" s="4" t="str">
        <f t="shared" si="1"/>
        <v>11011110</v>
      </c>
      <c r="F25" s="2"/>
      <c r="G25" s="3" t="str">
        <f t="shared" si="2"/>
        <v>01110010</v>
      </c>
      <c r="H25" s="4" t="str">
        <f t="shared" si="2"/>
        <v>01100010</v>
      </c>
      <c r="I25" s="3" t="str">
        <f t="shared" si="2"/>
        <v>01000100</v>
      </c>
      <c r="J25" s="4" t="str">
        <f t="shared" si="2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3" t="str">
        <f t="shared" si="1"/>
        <v>00111010</v>
      </c>
      <c r="C26" s="4" t="str">
        <f t="shared" si="1"/>
        <v>11001011</v>
      </c>
      <c r="D26" s="3" t="str">
        <f t="shared" si="1"/>
        <v>00010100</v>
      </c>
      <c r="E26" s="4" t="str">
        <f t="shared" si="1"/>
        <v>10011001</v>
      </c>
      <c r="F26" s="2"/>
      <c r="G26" s="3" t="str">
        <f t="shared" si="2"/>
        <v>01101001</v>
      </c>
      <c r="H26" s="4" t="str">
        <f t="shared" si="2"/>
        <v>01110101</v>
      </c>
      <c r="I26" s="3" t="str">
        <f t="shared" si="2"/>
        <v>00000000</v>
      </c>
      <c r="J26" s="4" t="str">
        <f t="shared" si="2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56" t="s">
        <v>17</v>
      </c>
      <c r="C28" s="5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" t="str">
        <f>B23</f>
        <v>11100111</v>
      </c>
      <c r="C30" s="2" t="s">
        <v>18</v>
      </c>
      <c r="D30" s="1" t="str">
        <f>G23</f>
        <v>01101000</v>
      </c>
      <c r="E30" s="1"/>
      <c r="F30" s="49" t="s">
        <v>316</v>
      </c>
      <c r="G30" s="1"/>
      <c r="H30" s="1" t="str">
        <f>D23</f>
        <v>00110101</v>
      </c>
      <c r="I30" s="2" t="s">
        <v>18</v>
      </c>
      <c r="J30" s="1" t="str">
        <f t="shared" ref="J30:J33" si="3">I23</f>
        <v>01010011</v>
      </c>
      <c r="K30" s="1"/>
      <c r="L30" s="51" t="s">
        <v>334</v>
      </c>
      <c r="M30" s="1"/>
      <c r="N30" s="1" t="s">
        <v>19</v>
      </c>
      <c r="O30" s="49" t="str">
        <f>F30</f>
        <v>10001111</v>
      </c>
      <c r="P30" s="13" t="str">
        <f>F35</f>
        <v>11111101</v>
      </c>
      <c r="Q30" s="53" t="str">
        <f>L30</f>
        <v>01100110</v>
      </c>
      <c r="R30" s="52" t="str">
        <f>L35</f>
        <v>10101110</v>
      </c>
      <c r="S30" s="1"/>
    </row>
    <row r="31" spans="1:19" x14ac:dyDescent="0.35">
      <c r="A31" s="1"/>
      <c r="B31" s="1" t="str">
        <f t="shared" ref="B31:B33" si="4">B24</f>
        <v>00010101</v>
      </c>
      <c r="C31" s="2" t="s">
        <v>18</v>
      </c>
      <c r="D31" s="1" t="str">
        <f t="shared" ref="D31:D33" si="5">G24</f>
        <v>01100001</v>
      </c>
      <c r="E31" s="9"/>
      <c r="F31" s="49" t="s">
        <v>303</v>
      </c>
      <c r="G31" s="1"/>
      <c r="H31" s="1" t="str">
        <f>D24</f>
        <v>00011011</v>
      </c>
      <c r="I31" s="2" t="s">
        <v>18</v>
      </c>
      <c r="J31" s="1" t="str">
        <f t="shared" si="3"/>
        <v>01001011</v>
      </c>
      <c r="K31" s="1"/>
      <c r="L31" s="51" t="s">
        <v>308</v>
      </c>
      <c r="M31" s="1"/>
      <c r="N31" s="1"/>
      <c r="O31" s="49" t="str">
        <f t="shared" ref="O31:O33" si="6">F31</f>
        <v>01110100</v>
      </c>
      <c r="P31" s="13" t="str">
        <f t="shared" ref="P31:P33" si="7">F36</f>
        <v>00001111</v>
      </c>
      <c r="Q31" s="53" t="str">
        <f t="shared" ref="Q31:Q33" si="8">L31</f>
        <v>01010000</v>
      </c>
      <c r="R31" s="52" t="str">
        <f t="shared" ref="R31:R33" si="9">L36</f>
        <v>11110000</v>
      </c>
      <c r="S31" s="1"/>
    </row>
    <row r="32" spans="1:19" x14ac:dyDescent="0.35">
      <c r="A32" s="1"/>
      <c r="B32" s="1" t="str">
        <f t="shared" si="4"/>
        <v>00011011</v>
      </c>
      <c r="C32" s="2" t="s">
        <v>18</v>
      </c>
      <c r="D32" s="1" t="str">
        <f t="shared" si="5"/>
        <v>01110010</v>
      </c>
      <c r="E32" s="1"/>
      <c r="F32" s="50" t="s">
        <v>43</v>
      </c>
      <c r="G32" s="1"/>
      <c r="H32" s="1" t="str">
        <f t="shared" ref="H32:H33" si="10">D25</f>
        <v>00110110</v>
      </c>
      <c r="I32" s="2" t="s">
        <v>18</v>
      </c>
      <c r="J32" s="1" t="str">
        <f t="shared" si="3"/>
        <v>01000100</v>
      </c>
      <c r="K32" s="1"/>
      <c r="L32" s="51" t="s">
        <v>62</v>
      </c>
      <c r="M32" s="1"/>
      <c r="N32" s="1"/>
      <c r="O32" s="49" t="str">
        <f t="shared" si="6"/>
        <v>01101001</v>
      </c>
      <c r="P32" s="13" t="str">
        <f t="shared" si="7"/>
        <v>00010010</v>
      </c>
      <c r="Q32" s="53" t="str">
        <f t="shared" si="8"/>
        <v>01110010</v>
      </c>
      <c r="R32" s="52" t="str">
        <f t="shared" si="9"/>
        <v>11011110</v>
      </c>
      <c r="S32" s="1"/>
    </row>
    <row r="33" spans="1:19" x14ac:dyDescent="0.35">
      <c r="A33" s="1"/>
      <c r="B33" s="1" t="str">
        <f t="shared" si="4"/>
        <v>00111010</v>
      </c>
      <c r="C33" s="2" t="s">
        <v>18</v>
      </c>
      <c r="D33" s="1" t="str">
        <f t="shared" si="5"/>
        <v>01101001</v>
      </c>
      <c r="E33" s="1"/>
      <c r="F33" s="49" t="s">
        <v>21</v>
      </c>
      <c r="G33" s="1"/>
      <c r="H33" s="1" t="str">
        <f t="shared" si="10"/>
        <v>00010100</v>
      </c>
      <c r="I33" s="2" t="s">
        <v>18</v>
      </c>
      <c r="J33" s="1" t="str">
        <f t="shared" si="3"/>
        <v>00000000</v>
      </c>
      <c r="K33" s="1"/>
      <c r="L33" s="51" t="s">
        <v>297</v>
      </c>
      <c r="M33" s="1"/>
      <c r="N33" s="1"/>
      <c r="O33" s="49" t="str">
        <f t="shared" si="6"/>
        <v>01010011</v>
      </c>
      <c r="P33" s="13" t="str">
        <f t="shared" si="7"/>
        <v>10111110</v>
      </c>
      <c r="Q33" s="53" t="str">
        <f t="shared" si="8"/>
        <v>00010100</v>
      </c>
      <c r="R33" s="52" t="str">
        <f t="shared" si="9"/>
        <v>10011001</v>
      </c>
      <c r="S33" s="1"/>
    </row>
    <row r="34" spans="1:19" x14ac:dyDescent="0.35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" t="str">
        <f t="shared" ref="B35:B38" si="11">C23</f>
        <v>10001111</v>
      </c>
      <c r="C35" s="2" t="s">
        <v>18</v>
      </c>
      <c r="D35" s="1" t="str">
        <f>H23</f>
        <v>01110010</v>
      </c>
      <c r="E35" s="1"/>
      <c r="F35" s="13" t="s">
        <v>324</v>
      </c>
      <c r="G35" s="1"/>
      <c r="H35" s="1" t="str">
        <f>E23</f>
        <v>10101110</v>
      </c>
      <c r="I35" s="2" t="s">
        <v>18</v>
      </c>
      <c r="J35" s="1" t="str">
        <f t="shared" ref="J35:J38" si="12">J23</f>
        <v>00000000</v>
      </c>
      <c r="K35" s="1"/>
      <c r="L35" s="52" t="s">
        <v>178</v>
      </c>
      <c r="M35" s="1"/>
      <c r="N35" s="1" t="s">
        <v>22</v>
      </c>
      <c r="O35" s="2" t="str">
        <f>BIN2HEX(O30)</f>
        <v>8F</v>
      </c>
      <c r="P35" s="2" t="str">
        <f t="shared" ref="O35:R38" si="13">BIN2HEX(P30)</f>
        <v>FD</v>
      </c>
      <c r="Q35" s="2" t="str">
        <f t="shared" si="13"/>
        <v>66</v>
      </c>
      <c r="R35" s="2" t="str">
        <f t="shared" si="13"/>
        <v>AE</v>
      </c>
      <c r="S35" s="2"/>
    </row>
    <row r="36" spans="1:19" x14ac:dyDescent="0.35">
      <c r="A36" s="1"/>
      <c r="B36" s="1" t="str">
        <f t="shared" si="11"/>
        <v>01101110</v>
      </c>
      <c r="C36" s="2" t="s">
        <v>18</v>
      </c>
      <c r="D36" s="1" t="str">
        <f t="shared" ref="D36:D38" si="14">H24</f>
        <v>01100001</v>
      </c>
      <c r="E36" s="1"/>
      <c r="F36" s="13" t="s">
        <v>333</v>
      </c>
      <c r="G36" s="1"/>
      <c r="H36" s="1" t="str">
        <f t="shared" ref="H36:H38" si="15">E24</f>
        <v>11110000</v>
      </c>
      <c r="I36" s="2" t="s">
        <v>18</v>
      </c>
      <c r="J36" s="1" t="str">
        <f t="shared" si="12"/>
        <v>00000000</v>
      </c>
      <c r="K36" s="1"/>
      <c r="L36" s="52" t="s">
        <v>252</v>
      </c>
      <c r="M36" s="1"/>
      <c r="N36" s="1"/>
      <c r="O36" s="2" t="str">
        <f t="shared" si="13"/>
        <v>74</v>
      </c>
      <c r="P36" s="2" t="str">
        <f t="shared" si="13"/>
        <v>F</v>
      </c>
      <c r="Q36" s="2" t="str">
        <f t="shared" si="13"/>
        <v>50</v>
      </c>
      <c r="R36" s="2" t="str">
        <f>BIN2HEX(R31)</f>
        <v>F0</v>
      </c>
      <c r="S36" s="2"/>
    </row>
    <row r="37" spans="1:19" x14ac:dyDescent="0.35">
      <c r="A37" s="1"/>
      <c r="B37" s="1" t="str">
        <f t="shared" si="11"/>
        <v>01110000</v>
      </c>
      <c r="C37" s="2" t="s">
        <v>18</v>
      </c>
      <c r="D37" s="1" t="str">
        <f t="shared" si="14"/>
        <v>01100010</v>
      </c>
      <c r="E37" s="1"/>
      <c r="F37" s="13" t="s">
        <v>269</v>
      </c>
      <c r="G37" s="1"/>
      <c r="H37" s="1" t="str">
        <f t="shared" si="15"/>
        <v>11011110</v>
      </c>
      <c r="I37" s="2" t="s">
        <v>18</v>
      </c>
      <c r="J37" s="1" t="str">
        <f t="shared" si="12"/>
        <v>00000000</v>
      </c>
      <c r="K37" s="1"/>
      <c r="L37" s="52" t="s">
        <v>318</v>
      </c>
      <c r="M37" s="1"/>
      <c r="N37" s="1"/>
      <c r="O37" s="2" t="str">
        <f t="shared" si="13"/>
        <v>69</v>
      </c>
      <c r="P37" s="2" t="str">
        <f t="shared" si="13"/>
        <v>12</v>
      </c>
      <c r="Q37" s="2" t="str">
        <f t="shared" si="13"/>
        <v>72</v>
      </c>
      <c r="R37" s="2" t="str">
        <f t="shared" si="13"/>
        <v>DE</v>
      </c>
      <c r="S37" s="2"/>
    </row>
    <row r="38" spans="1:19" x14ac:dyDescent="0.35">
      <c r="A38" s="1"/>
      <c r="B38" s="1" t="str">
        <f t="shared" si="11"/>
        <v>11001011</v>
      </c>
      <c r="C38" s="2" t="s">
        <v>18</v>
      </c>
      <c r="D38" s="1" t="str">
        <f t="shared" si="14"/>
        <v>01110101</v>
      </c>
      <c r="E38" s="1"/>
      <c r="F38" s="13" t="s">
        <v>325</v>
      </c>
      <c r="G38" s="1"/>
      <c r="H38" s="1" t="str">
        <f t="shared" si="15"/>
        <v>10011001</v>
      </c>
      <c r="I38" s="2" t="s">
        <v>18</v>
      </c>
      <c r="J38" s="1" t="str">
        <f t="shared" si="12"/>
        <v>00000000</v>
      </c>
      <c r="K38" s="1"/>
      <c r="L38" s="52" t="s">
        <v>319</v>
      </c>
      <c r="M38" s="1"/>
      <c r="N38" s="1"/>
      <c r="O38" s="2" t="str">
        <f t="shared" si="13"/>
        <v>53</v>
      </c>
      <c r="P38" s="2" t="str">
        <f t="shared" si="13"/>
        <v>BE</v>
      </c>
      <c r="Q38" s="2" t="str">
        <f>BIN2HEX(Q33)</f>
        <v>14</v>
      </c>
      <c r="R38" s="2" t="str">
        <f t="shared" si="13"/>
        <v>99</v>
      </c>
      <c r="S38" s="2"/>
    </row>
    <row r="39" spans="1:1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" t="s">
        <v>23</v>
      </c>
      <c r="C40" s="1"/>
      <c r="D40" s="1"/>
      <c r="E40" s="1"/>
      <c r="F40" s="1"/>
      <c r="G40" s="1"/>
      <c r="H40" s="1"/>
      <c r="I40" s="1"/>
      <c r="J40" s="1"/>
      <c r="K40" s="56" t="s">
        <v>24</v>
      </c>
      <c r="L40" s="57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2" t="str">
        <f t="shared" ref="B41:E44" si="16">O35</f>
        <v>8F</v>
      </c>
      <c r="C41" s="2" t="str">
        <f t="shared" si="16"/>
        <v>FD</v>
      </c>
      <c r="D41" s="2" t="str">
        <f t="shared" si="16"/>
        <v>66</v>
      </c>
      <c r="E41" s="2" t="str">
        <f t="shared" si="16"/>
        <v>AE</v>
      </c>
      <c r="F41" s="1"/>
      <c r="G41" s="1"/>
      <c r="H41" s="1"/>
      <c r="I41" s="1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x14ac:dyDescent="0.35">
      <c r="A42" s="1"/>
      <c r="B42" s="2" t="str">
        <f t="shared" si="16"/>
        <v>74</v>
      </c>
      <c r="C42" s="2" t="str">
        <f t="shared" si="16"/>
        <v>F</v>
      </c>
      <c r="D42" s="2" t="str">
        <f t="shared" si="16"/>
        <v>50</v>
      </c>
      <c r="E42" s="2" t="str">
        <f t="shared" si="16"/>
        <v>F0</v>
      </c>
      <c r="F42" s="1"/>
      <c r="G42" s="1"/>
      <c r="H42" s="1"/>
      <c r="I42" s="1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x14ac:dyDescent="0.35">
      <c r="A43" s="1"/>
      <c r="B43" s="2" t="str">
        <f t="shared" si="16"/>
        <v>69</v>
      </c>
      <c r="C43" s="2" t="str">
        <f>P37</f>
        <v>12</v>
      </c>
      <c r="D43" s="2" t="str">
        <f t="shared" si="16"/>
        <v>72</v>
      </c>
      <c r="E43" s="2" t="str">
        <f t="shared" si="16"/>
        <v>DE</v>
      </c>
      <c r="F43" s="1"/>
      <c r="G43" s="1"/>
      <c r="H43" s="1"/>
      <c r="I43" s="1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x14ac:dyDescent="0.35">
      <c r="A44" s="1"/>
      <c r="B44" s="2" t="str">
        <f t="shared" si="16"/>
        <v>53</v>
      </c>
      <c r="C44" s="2" t="str">
        <f t="shared" si="16"/>
        <v>BE</v>
      </c>
      <c r="D44" s="2" t="str">
        <f>Q38</f>
        <v>14</v>
      </c>
      <c r="E44" s="2" t="str">
        <f t="shared" si="16"/>
        <v>99</v>
      </c>
      <c r="F44" s="1"/>
      <c r="G44" s="1"/>
      <c r="H44" s="1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x14ac:dyDescent="0.35">
      <c r="A45" s="1"/>
      <c r="B45" s="1"/>
      <c r="C45" s="1"/>
      <c r="D45" s="1"/>
      <c r="E45" s="1"/>
      <c r="F45" s="1"/>
      <c r="G45" s="1"/>
      <c r="H45" s="1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x14ac:dyDescent="0.35">
      <c r="A46" s="1"/>
      <c r="B46" s="56" t="s">
        <v>25</v>
      </c>
      <c r="C46" s="57"/>
      <c r="D46" s="57"/>
      <c r="E46" s="57"/>
      <c r="F46" s="1"/>
      <c r="G46" s="1"/>
      <c r="H46" s="1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x14ac:dyDescent="0.35">
      <c r="A47" s="1"/>
      <c r="B47" s="1"/>
      <c r="C47" s="1"/>
      <c r="D47" s="1"/>
      <c r="E47" s="1"/>
      <c r="F47" s="1"/>
      <c r="G47" s="1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x14ac:dyDescent="0.35">
      <c r="A48" s="1"/>
      <c r="B48" s="12">
        <v>73</v>
      </c>
      <c r="C48" s="2">
        <v>21</v>
      </c>
      <c r="D48" s="2" t="s">
        <v>335</v>
      </c>
      <c r="E48" s="2" t="s">
        <v>336</v>
      </c>
      <c r="F48" s="1"/>
      <c r="G48" s="1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x14ac:dyDescent="0.35">
      <c r="A49" s="1"/>
      <c r="B49" s="2" t="s">
        <v>312</v>
      </c>
      <c r="C49" s="2">
        <v>46</v>
      </c>
      <c r="D49" s="2" t="s">
        <v>313</v>
      </c>
      <c r="E49" s="2">
        <v>17</v>
      </c>
      <c r="F49" s="1"/>
      <c r="G49" s="1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35">
      <c r="A50" s="1"/>
      <c r="B50" s="2" t="s">
        <v>196</v>
      </c>
      <c r="C50" s="2">
        <v>39</v>
      </c>
      <c r="D50" s="2" t="s">
        <v>293</v>
      </c>
      <c r="E50" s="2" t="s">
        <v>327</v>
      </c>
      <c r="F50" s="1"/>
      <c r="G50" s="1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x14ac:dyDescent="0.35">
      <c r="A51" s="1"/>
      <c r="B51" s="2">
        <v>50</v>
      </c>
      <c r="C51" s="2" t="s">
        <v>326</v>
      </c>
      <c r="D51" s="2" t="s">
        <v>314</v>
      </c>
      <c r="E51" s="12" t="s">
        <v>328</v>
      </c>
      <c r="F51" s="1"/>
      <c r="G51" s="1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x14ac:dyDescent="0.35">
      <c r="A52" s="1"/>
      <c r="B52" s="1"/>
      <c r="C52" s="1"/>
      <c r="D52" s="1"/>
      <c r="E52" s="1"/>
      <c r="F52" s="1"/>
      <c r="G52" s="1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x14ac:dyDescent="0.35">
      <c r="A53" s="1"/>
      <c r="B53" s="1"/>
      <c r="C53" s="2" t="s">
        <v>27</v>
      </c>
      <c r="D53" s="1"/>
      <c r="E53" s="1"/>
      <c r="F53" s="1"/>
      <c r="G53" s="1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x14ac:dyDescent="0.35">
      <c r="A54" s="1"/>
      <c r="B54" s="1"/>
      <c r="C54" s="1"/>
      <c r="D54" s="1"/>
      <c r="E54" s="1"/>
      <c r="F54" s="1"/>
      <c r="G54" s="1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x14ac:dyDescent="0.35">
      <c r="A55" s="1"/>
      <c r="B55" s="2">
        <f t="shared" ref="B55:E58" si="17">B48</f>
        <v>73</v>
      </c>
      <c r="C55" s="2">
        <f t="shared" si="17"/>
        <v>21</v>
      </c>
      <c r="D55" s="2" t="str">
        <f t="shared" si="17"/>
        <v>d3</v>
      </c>
      <c r="E55" s="2" t="str">
        <f t="shared" si="17"/>
        <v>be</v>
      </c>
      <c r="F55" s="56" t="s">
        <v>28</v>
      </c>
      <c r="G55" s="57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x14ac:dyDescent="0.35">
      <c r="A56" s="1"/>
      <c r="B56" s="2" t="str">
        <f t="shared" si="17"/>
        <v>ca</v>
      </c>
      <c r="C56" s="2">
        <f t="shared" si="17"/>
        <v>46</v>
      </c>
      <c r="D56" s="2" t="str">
        <f t="shared" si="17"/>
        <v>6c</v>
      </c>
      <c r="E56" s="2">
        <f t="shared" si="17"/>
        <v>17</v>
      </c>
      <c r="F56" s="1" t="s">
        <v>29</v>
      </c>
      <c r="G56" s="1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35">
      <c r="A57" s="1"/>
      <c r="B57" s="2" t="str">
        <f t="shared" si="17"/>
        <v>e4</v>
      </c>
      <c r="C57" s="2">
        <f t="shared" si="17"/>
        <v>39</v>
      </c>
      <c r="D57" s="2" t="str">
        <f t="shared" si="17"/>
        <v>1e</v>
      </c>
      <c r="E57" s="2" t="str">
        <f t="shared" si="17"/>
        <v>9c</v>
      </c>
      <c r="F57" s="1" t="s">
        <v>30</v>
      </c>
      <c r="G57" s="1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x14ac:dyDescent="0.35">
      <c r="A58" s="1"/>
      <c r="B58" s="2">
        <f t="shared" si="17"/>
        <v>50</v>
      </c>
      <c r="C58" s="2" t="str">
        <f t="shared" si="17"/>
        <v>5a</v>
      </c>
      <c r="D58" s="2" t="str">
        <f t="shared" si="17"/>
        <v>9b</v>
      </c>
      <c r="E58" s="2" t="str">
        <f t="shared" si="17"/>
        <v>f9</v>
      </c>
      <c r="F58" s="1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2" t="s">
        <v>32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2">
        <f>B55</f>
        <v>73</v>
      </c>
      <c r="C62" s="2">
        <f t="shared" ref="C62:E62" si="18">C55</f>
        <v>21</v>
      </c>
      <c r="D62" s="2" t="str">
        <f t="shared" si="18"/>
        <v>d3</v>
      </c>
      <c r="E62" s="2" t="str">
        <f t="shared" si="18"/>
        <v>be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2">
        <f>C56</f>
        <v>46</v>
      </c>
      <c r="C63" s="2" t="str">
        <f>D56</f>
        <v>6c</v>
      </c>
      <c r="D63" s="2">
        <f t="shared" ref="D63" si="19">E56</f>
        <v>17</v>
      </c>
      <c r="E63" s="2" t="str">
        <f>B56</f>
        <v>ca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2" t="str">
        <f>D57</f>
        <v>1e</v>
      </c>
      <c r="C64" s="2" t="str">
        <f>E57</f>
        <v>9c</v>
      </c>
      <c r="D64" s="2" t="str">
        <f t="shared" ref="D64:E64" si="20">B57</f>
        <v>e4</v>
      </c>
      <c r="E64" s="2">
        <f t="shared" si="20"/>
        <v>39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2" t="str">
        <f>E58</f>
        <v>f9</v>
      </c>
      <c r="C65" s="2">
        <f t="shared" ref="C65:D65" si="21">B58</f>
        <v>50</v>
      </c>
      <c r="D65" s="2" t="str">
        <f t="shared" si="21"/>
        <v>5a</v>
      </c>
      <c r="E65" s="2" t="str">
        <f>D58</f>
        <v>9b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56" t="s">
        <v>33</v>
      </c>
      <c r="C68" s="5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0" t="s">
        <v>34</v>
      </c>
      <c r="C70" s="10" t="s">
        <v>35</v>
      </c>
      <c r="D70" s="10" t="s">
        <v>36</v>
      </c>
      <c r="E70" s="10" t="s">
        <v>36</v>
      </c>
      <c r="F70" s="1"/>
      <c r="G70" s="2">
        <f>B62</f>
        <v>73</v>
      </c>
      <c r="H70" s="2">
        <f t="shared" ref="G70:J73" si="22">C62</f>
        <v>21</v>
      </c>
      <c r="I70" s="2" t="str">
        <f t="shared" si="22"/>
        <v>d3</v>
      </c>
      <c r="J70" s="2" t="str">
        <f t="shared" si="22"/>
        <v>be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0" t="s">
        <v>36</v>
      </c>
      <c r="C71" s="10" t="s">
        <v>34</v>
      </c>
      <c r="D71" s="10" t="s">
        <v>35</v>
      </c>
      <c r="E71" s="10" t="s">
        <v>36</v>
      </c>
      <c r="F71" s="58" t="s">
        <v>37</v>
      </c>
      <c r="G71" s="2">
        <f t="shared" si="22"/>
        <v>46</v>
      </c>
      <c r="H71" s="2" t="str">
        <f t="shared" si="22"/>
        <v>6c</v>
      </c>
      <c r="I71" s="2">
        <f>D63</f>
        <v>17</v>
      </c>
      <c r="J71" s="2" t="str">
        <f t="shared" si="22"/>
        <v>ca</v>
      </c>
      <c r="K71" s="1"/>
      <c r="L71" s="6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0" t="s">
        <v>36</v>
      </c>
      <c r="C72" s="10" t="s">
        <v>36</v>
      </c>
      <c r="D72" s="10" t="s">
        <v>34</v>
      </c>
      <c r="E72" s="10" t="s">
        <v>35</v>
      </c>
      <c r="F72" s="57"/>
      <c r="G72" s="2" t="str">
        <f t="shared" si="22"/>
        <v>1e</v>
      </c>
      <c r="H72" s="2" t="str">
        <f t="shared" si="22"/>
        <v>9c</v>
      </c>
      <c r="I72" s="2" t="str">
        <f t="shared" si="22"/>
        <v>e4</v>
      </c>
      <c r="J72" s="2">
        <f t="shared" si="22"/>
        <v>39</v>
      </c>
      <c r="K72" s="1"/>
      <c r="L72" s="57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0" t="s">
        <v>35</v>
      </c>
      <c r="C73" s="10" t="s">
        <v>36</v>
      </c>
      <c r="D73" s="10" t="s">
        <v>36</v>
      </c>
      <c r="E73" s="10" t="s">
        <v>34</v>
      </c>
      <c r="F73" s="1"/>
      <c r="G73" s="2" t="str">
        <f t="shared" si="22"/>
        <v>f9</v>
      </c>
      <c r="H73" s="2">
        <f t="shared" si="22"/>
        <v>50</v>
      </c>
      <c r="I73" s="2" t="str">
        <f t="shared" si="22"/>
        <v>5a</v>
      </c>
      <c r="J73" s="2" t="str">
        <f t="shared" si="22"/>
        <v>9b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K75" s="1"/>
      <c r="L75" s="7" t="s">
        <v>38</v>
      </c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35" t="s">
        <v>39</v>
      </c>
      <c r="C76" s="36" t="s">
        <v>40</v>
      </c>
      <c r="D76" s="37" t="s">
        <v>41</v>
      </c>
      <c r="E76" s="38" t="s">
        <v>41</v>
      </c>
      <c r="F76" s="1"/>
      <c r="G76" s="39" t="str">
        <f>HEX2BIN(G70,8)</f>
        <v>01110011</v>
      </c>
      <c r="H76" s="40" t="str">
        <f>HEX2BIN(H70,8)</f>
        <v>00100001</v>
      </c>
      <c r="I76" s="41" t="str">
        <f t="shared" ref="G76:J79" si="23">HEX2BIN(I70,8)</f>
        <v>11010011</v>
      </c>
      <c r="J76" s="42" t="str">
        <f>HEX2BIN(J70,8)</f>
        <v>10111110</v>
      </c>
      <c r="K76" s="1"/>
      <c r="L76" s="43" t="s">
        <v>329</v>
      </c>
      <c r="M76" s="44" t="s">
        <v>204</v>
      </c>
      <c r="N76" s="45" t="s">
        <v>337</v>
      </c>
      <c r="O76" s="46" t="s">
        <v>338</v>
      </c>
      <c r="P76" s="2"/>
      <c r="Q76" s="1"/>
      <c r="R76" s="1"/>
      <c r="S76" s="1"/>
    </row>
    <row r="77" spans="1:19" x14ac:dyDescent="0.35">
      <c r="A77" s="1"/>
      <c r="B77" s="35" t="s">
        <v>41</v>
      </c>
      <c r="C77" s="36" t="s">
        <v>39</v>
      </c>
      <c r="D77" s="37" t="s">
        <v>40</v>
      </c>
      <c r="E77" s="38" t="s">
        <v>41</v>
      </c>
      <c r="F77" s="58" t="s">
        <v>37</v>
      </c>
      <c r="G77" s="39" t="str">
        <f t="shared" si="23"/>
        <v>01000110</v>
      </c>
      <c r="H77" s="40" t="str">
        <f t="shared" si="23"/>
        <v>01101100</v>
      </c>
      <c r="I77" s="41" t="str">
        <f t="shared" si="23"/>
        <v>00010111</v>
      </c>
      <c r="J77" s="42" t="str">
        <f t="shared" si="23"/>
        <v>11001010</v>
      </c>
      <c r="K77" s="59" t="s">
        <v>42</v>
      </c>
      <c r="L77" s="43" t="s">
        <v>64</v>
      </c>
      <c r="M77" s="44" t="s">
        <v>86</v>
      </c>
      <c r="N77" s="45" t="s">
        <v>297</v>
      </c>
      <c r="O77" s="46" t="s">
        <v>317</v>
      </c>
      <c r="P77" s="2"/>
      <c r="Q77" s="1"/>
      <c r="R77" s="1"/>
      <c r="S77" s="1"/>
    </row>
    <row r="78" spans="1:19" x14ac:dyDescent="0.35">
      <c r="A78" s="1"/>
      <c r="B78" s="35" t="s">
        <v>41</v>
      </c>
      <c r="C78" s="36" t="s">
        <v>41</v>
      </c>
      <c r="D78" s="37" t="s">
        <v>39</v>
      </c>
      <c r="E78" s="38" t="s">
        <v>40</v>
      </c>
      <c r="F78" s="57"/>
      <c r="G78" s="39" t="str">
        <f t="shared" si="23"/>
        <v>00011110</v>
      </c>
      <c r="H78" s="40" t="str">
        <f t="shared" si="23"/>
        <v>10011100</v>
      </c>
      <c r="I78" s="41" t="str">
        <f t="shared" si="23"/>
        <v>11100100</v>
      </c>
      <c r="J78" s="42" t="str">
        <f t="shared" si="23"/>
        <v>00111001</v>
      </c>
      <c r="K78" s="57"/>
      <c r="L78" s="43" t="s">
        <v>54</v>
      </c>
      <c r="M78" s="44" t="s">
        <v>330</v>
      </c>
      <c r="N78" s="45" t="s">
        <v>122</v>
      </c>
      <c r="O78" s="46" t="s">
        <v>282</v>
      </c>
      <c r="P78" s="2"/>
      <c r="Q78" s="1"/>
      <c r="R78" s="1"/>
      <c r="S78" s="1"/>
    </row>
    <row r="79" spans="1:19" x14ac:dyDescent="0.35">
      <c r="A79" s="1"/>
      <c r="B79" s="35" t="s">
        <v>40</v>
      </c>
      <c r="C79" s="36" t="s">
        <v>41</v>
      </c>
      <c r="D79" s="37" t="s">
        <v>41</v>
      </c>
      <c r="E79" s="38" t="s">
        <v>39</v>
      </c>
      <c r="F79" s="1"/>
      <c r="G79" s="39" t="str">
        <f>HEX2BIN(G73,8)</f>
        <v>11111001</v>
      </c>
      <c r="H79" s="40" t="str">
        <f t="shared" si="23"/>
        <v>01010000</v>
      </c>
      <c r="I79" s="48" t="str">
        <f>HEX2BIN(I73,8)</f>
        <v>01011010</v>
      </c>
      <c r="J79" s="42" t="str">
        <f>HEX2BIN(J73,8)</f>
        <v>10011011</v>
      </c>
      <c r="K79" s="1"/>
      <c r="L79" s="43" t="s">
        <v>305</v>
      </c>
      <c r="M79" s="44" t="s">
        <v>109</v>
      </c>
      <c r="N79" s="45" t="s">
        <v>331</v>
      </c>
      <c r="O79" s="46" t="s">
        <v>319</v>
      </c>
      <c r="P79" s="2"/>
      <c r="Q79" s="1"/>
      <c r="R79" s="1"/>
      <c r="S79" s="1"/>
    </row>
    <row r="80" spans="1:1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56" t="s">
        <v>45</v>
      </c>
      <c r="C82" s="5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2" t="str">
        <f>BIN2HEX(L76)</f>
        <v>71</v>
      </c>
      <c r="C83" s="2" t="str">
        <f t="shared" ref="B83:E86" si="24">BIN2HEX(M76)</f>
        <v>22</v>
      </c>
      <c r="D83" s="2" t="str">
        <f t="shared" si="24"/>
        <v>D2</v>
      </c>
      <c r="E83" s="2" t="str">
        <f t="shared" si="24"/>
        <v>BF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9" x14ac:dyDescent="0.35">
      <c r="A84" s="1"/>
      <c r="B84" s="2" t="str">
        <f t="shared" si="24"/>
        <v>47</v>
      </c>
      <c r="C84" s="2" t="str">
        <f t="shared" si="24"/>
        <v>6E</v>
      </c>
      <c r="D84" s="2" t="str">
        <f t="shared" si="24"/>
        <v>14</v>
      </c>
      <c r="E84" s="2" t="str">
        <f t="shared" si="24"/>
        <v>CB</v>
      </c>
      <c r="F84" s="1"/>
      <c r="G84" s="1"/>
      <c r="H84" s="1"/>
      <c r="I84" s="1"/>
      <c r="J84" s="1"/>
    </row>
    <row r="85" spans="1:19" x14ac:dyDescent="0.35">
      <c r="A85" s="1"/>
      <c r="B85" s="2" t="str">
        <f t="shared" si="24"/>
        <v>1F</v>
      </c>
      <c r="C85" s="2" t="str">
        <f t="shared" si="24"/>
        <v>9D</v>
      </c>
      <c r="D85" s="2" t="str">
        <f>BIN2HEX(N78)</f>
        <v>E6</v>
      </c>
      <c r="E85" s="2" t="str">
        <f t="shared" si="24"/>
        <v>3A</v>
      </c>
      <c r="F85" s="1"/>
      <c r="G85" s="1"/>
      <c r="H85" s="1"/>
      <c r="I85" s="1"/>
    </row>
    <row r="86" spans="1:19" x14ac:dyDescent="0.35">
      <c r="A86" s="1"/>
      <c r="B86" s="2" t="str">
        <f t="shared" si="24"/>
        <v>FA</v>
      </c>
      <c r="C86" s="2" t="str">
        <f t="shared" si="24"/>
        <v>51</v>
      </c>
      <c r="D86" s="2" t="str">
        <f t="shared" si="24"/>
        <v>5B</v>
      </c>
      <c r="E86" s="2" t="str">
        <f t="shared" si="24"/>
        <v>99</v>
      </c>
      <c r="F86" s="1"/>
      <c r="G86" s="1"/>
      <c r="H86" s="1"/>
      <c r="I86" s="1"/>
    </row>
    <row r="87" spans="1:19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19" x14ac:dyDescent="0.35">
      <c r="A88" s="1"/>
      <c r="B88" s="56" t="s">
        <v>110</v>
      </c>
      <c r="C88" s="57"/>
      <c r="D88" s="57"/>
      <c r="E88" s="1"/>
      <c r="F88" s="1"/>
      <c r="G88" s="1"/>
      <c r="H88" s="1"/>
      <c r="I88" s="1"/>
    </row>
    <row r="89" spans="1:19" x14ac:dyDescent="0.35">
      <c r="A89" s="1"/>
      <c r="B89" s="56" t="s">
        <v>339</v>
      </c>
      <c r="C89" s="57"/>
      <c r="D89" s="57"/>
      <c r="E89" s="57"/>
      <c r="F89" s="57"/>
      <c r="G89" s="1"/>
      <c r="H89" s="1"/>
      <c r="I89" s="1"/>
      <c r="J89" s="1"/>
    </row>
    <row r="90" spans="1:1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56" t="s">
        <v>66</v>
      </c>
      <c r="C91" s="57"/>
      <c r="D91" s="57"/>
      <c r="E91" s="57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K40:L40"/>
    <mergeCell ref="A1:K1"/>
    <mergeCell ref="B5:C5"/>
    <mergeCell ref="B6:D6"/>
    <mergeCell ref="B21:D21"/>
    <mergeCell ref="B28:C28"/>
    <mergeCell ref="B91:F91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</mergeCells>
  <hyperlinks>
    <hyperlink ref="B14" r:id="rId1" xr:uid="{00000000-0004-0000-0900-000000000000}"/>
    <hyperlink ref="B22" r:id="rId2" xr:uid="{00000000-0004-0000-0900-000001000000}"/>
    <hyperlink ref="L75" r:id="rId3" xr:uid="{00000000-0004-0000-09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92"/>
  <sheetViews>
    <sheetView topLeftCell="A78" zoomScale="85" zoomScaleNormal="85" workbookViewId="0">
      <selection activeCell="E19" sqref="E19"/>
    </sheetView>
  </sheetViews>
  <sheetFormatPr defaultRowHeight="14.5" x14ac:dyDescent="0.35"/>
  <cols>
    <col min="1" max="1" width="9.54296875" customWidth="1"/>
    <col min="2" max="2" width="13.453125" customWidth="1"/>
    <col min="3" max="3" width="10.7265625" customWidth="1"/>
    <col min="4" max="4" width="10.54296875" customWidth="1"/>
    <col min="5" max="5" width="10" customWidth="1"/>
    <col min="6" max="6" width="11.54296875" customWidth="1"/>
    <col min="12" max="12" width="9.81640625" customWidth="1"/>
    <col min="13" max="13" width="10.26953125" customWidth="1"/>
    <col min="14" max="14" width="9.54296875" customWidth="1"/>
    <col min="15" max="15" width="10.1796875" customWidth="1"/>
  </cols>
  <sheetData>
    <row r="2" spans="1:19" ht="28.5" x14ac:dyDescent="0.65">
      <c r="A2" s="60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1</v>
      </c>
      <c r="B5" s="62" t="s">
        <v>112</v>
      </c>
      <c r="C5" s="62"/>
      <c r="D5" s="62"/>
      <c r="E5" s="62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2</v>
      </c>
      <c r="B6" s="56" t="s">
        <v>71</v>
      </c>
      <c r="C6" s="5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 t="s">
        <v>3</v>
      </c>
      <c r="B7" s="56" t="s">
        <v>4</v>
      </c>
      <c r="C7" s="57"/>
      <c r="D7" s="5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/>
      <c r="B9" s="3">
        <v>31</v>
      </c>
      <c r="C9" s="4" t="s">
        <v>113</v>
      </c>
      <c r="D9" s="4" t="s">
        <v>115</v>
      </c>
      <c r="E9" s="4" t="s">
        <v>118</v>
      </c>
      <c r="F9" s="2"/>
      <c r="G9" s="3" t="s">
        <v>72</v>
      </c>
      <c r="H9" s="4" t="s">
        <v>73</v>
      </c>
      <c r="I9" s="4" t="s">
        <v>76</v>
      </c>
      <c r="J9" s="4" t="s">
        <v>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/>
      <c r="B10" s="5" t="s">
        <v>111</v>
      </c>
      <c r="C10" s="6" t="s">
        <v>114</v>
      </c>
      <c r="D10" s="6">
        <v>33</v>
      </c>
      <c r="E10" s="6">
        <v>35</v>
      </c>
      <c r="F10" s="2"/>
      <c r="G10" s="5" t="s">
        <v>5</v>
      </c>
      <c r="H10" s="6" t="s">
        <v>5</v>
      </c>
      <c r="I10" s="6" t="s">
        <v>77</v>
      </c>
      <c r="J10" s="6" t="s">
        <v>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/>
      <c r="B11" s="5">
        <v>94</v>
      </c>
      <c r="C11" s="6">
        <v>31</v>
      </c>
      <c r="D11" s="6" t="s">
        <v>116</v>
      </c>
      <c r="E11" s="6">
        <v>47</v>
      </c>
      <c r="F11" s="2"/>
      <c r="G11" s="5" t="s">
        <v>73</v>
      </c>
      <c r="H11" s="6" t="s">
        <v>69</v>
      </c>
      <c r="I11" s="6" t="s">
        <v>78</v>
      </c>
      <c r="J11" s="6" t="s">
        <v>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2"/>
      <c r="B12" s="5">
        <v>33</v>
      </c>
      <c r="C12" s="6">
        <v>37</v>
      </c>
      <c r="D12" s="6" t="s">
        <v>117</v>
      </c>
      <c r="E12" s="4" t="s">
        <v>119</v>
      </c>
      <c r="F12" s="2"/>
      <c r="G12" s="5" t="s">
        <v>74</v>
      </c>
      <c r="H12" s="6" t="s">
        <v>75</v>
      </c>
      <c r="I12" s="6" t="s">
        <v>6</v>
      </c>
      <c r="J12" s="6" t="s">
        <v>6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1"/>
      <c r="C14" s="2" t="s">
        <v>10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7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5">
      <c r="A16" s="1"/>
      <c r="B16" s="3">
        <v>31</v>
      </c>
      <c r="C16" s="4" t="s">
        <v>113</v>
      </c>
      <c r="D16" s="4" t="s">
        <v>115</v>
      </c>
      <c r="E16" s="4" t="s">
        <v>118</v>
      </c>
      <c r="F16" s="2"/>
      <c r="G16" s="3">
        <v>68</v>
      </c>
      <c r="H16" s="4">
        <v>72</v>
      </c>
      <c r="I16" s="4">
        <v>53</v>
      </c>
      <c r="J16" s="4">
        <v>0</v>
      </c>
      <c r="K16" s="1"/>
      <c r="L16" s="1"/>
      <c r="M16" s="1"/>
      <c r="N16" s="1"/>
      <c r="O16" s="1"/>
    </row>
    <row r="17" spans="1:19" x14ac:dyDescent="0.35">
      <c r="A17" s="1"/>
      <c r="B17" s="5" t="s">
        <v>111</v>
      </c>
      <c r="C17" s="6" t="s">
        <v>114</v>
      </c>
      <c r="D17" s="6">
        <v>33</v>
      </c>
      <c r="E17" s="6">
        <v>35</v>
      </c>
      <c r="F17" s="2"/>
      <c r="G17" s="5">
        <v>61</v>
      </c>
      <c r="H17" s="6">
        <v>61</v>
      </c>
      <c r="I17" s="6" t="s">
        <v>79</v>
      </c>
      <c r="J17" s="6">
        <v>0</v>
      </c>
      <c r="K17" s="1"/>
      <c r="L17" s="1"/>
      <c r="M17" s="1"/>
      <c r="N17" s="1"/>
      <c r="O17" s="1"/>
    </row>
    <row r="18" spans="1:19" x14ac:dyDescent="0.35">
      <c r="A18" s="1"/>
      <c r="B18" s="5">
        <v>94</v>
      </c>
      <c r="C18" s="6">
        <v>31</v>
      </c>
      <c r="D18" s="6" t="s">
        <v>116</v>
      </c>
      <c r="E18" s="6">
        <v>47</v>
      </c>
      <c r="F18" s="2"/>
      <c r="G18" s="5">
        <v>72</v>
      </c>
      <c r="H18" s="6">
        <v>62</v>
      </c>
      <c r="I18" s="6">
        <v>44</v>
      </c>
      <c r="J18" s="6">
        <v>0</v>
      </c>
      <c r="K18" s="1"/>
      <c r="L18" s="1"/>
      <c r="M18" s="1"/>
      <c r="N18" s="1"/>
      <c r="O18" s="1"/>
    </row>
    <row r="19" spans="1:19" x14ac:dyDescent="0.35">
      <c r="A19" s="1"/>
      <c r="B19" s="5">
        <v>33</v>
      </c>
      <c r="C19" s="6">
        <v>37</v>
      </c>
      <c r="D19" s="6" t="s">
        <v>117</v>
      </c>
      <c r="E19" s="4" t="s">
        <v>119</v>
      </c>
      <c r="F19" s="2"/>
      <c r="G19" s="5">
        <v>69</v>
      </c>
      <c r="H19" s="6">
        <v>75</v>
      </c>
      <c r="I19" s="6">
        <v>0</v>
      </c>
      <c r="J19" s="6">
        <v>0</v>
      </c>
      <c r="K19" s="1"/>
      <c r="L19" s="1"/>
      <c r="M19" s="1"/>
      <c r="N19" s="1"/>
      <c r="O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56" t="s">
        <v>15</v>
      </c>
      <c r="C22" s="57"/>
      <c r="D22" s="5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7" t="s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8" t="str">
        <f t="shared" ref="B24:E27" si="0">HEX2BIN(B16,8)</f>
        <v>00110001</v>
      </c>
      <c r="C24" s="4" t="str">
        <f t="shared" si="0"/>
        <v>11111011</v>
      </c>
      <c r="D24" s="3" t="str">
        <f t="shared" si="0"/>
        <v>10111110</v>
      </c>
      <c r="E24" s="4" t="str">
        <f t="shared" si="0"/>
        <v>10110010</v>
      </c>
      <c r="F24" s="2"/>
      <c r="G24" s="3" t="str">
        <f t="shared" ref="G24:J27" si="1">HEX2BIN(G16,8)</f>
        <v>01101000</v>
      </c>
      <c r="H24" s="4" t="str">
        <f t="shared" si="1"/>
        <v>01110010</v>
      </c>
      <c r="I24" s="3" t="str">
        <f t="shared" si="1"/>
        <v>01010011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3" t="str">
        <f t="shared" si="0"/>
        <v>11100010</v>
      </c>
      <c r="C25" s="4" t="str">
        <f t="shared" si="0"/>
        <v>11000001</v>
      </c>
      <c r="D25" s="3" t="str">
        <f t="shared" si="0"/>
        <v>00110011</v>
      </c>
      <c r="E25" s="4" t="str">
        <f t="shared" si="0"/>
        <v>00110101</v>
      </c>
      <c r="F25" s="2"/>
      <c r="G25" s="3" t="str">
        <f t="shared" si="1"/>
        <v>01100001</v>
      </c>
      <c r="H25" s="4" t="str">
        <f t="shared" si="1"/>
        <v>01100001</v>
      </c>
      <c r="I25" s="3" t="str">
        <f t="shared" si="1"/>
        <v>01001011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3" t="str">
        <f t="shared" si="0"/>
        <v>10010100</v>
      </c>
      <c r="C26" s="4" t="str">
        <f t="shared" si="0"/>
        <v>00110001</v>
      </c>
      <c r="D26" s="3" t="str">
        <f t="shared" si="0"/>
        <v>11101011</v>
      </c>
      <c r="E26" s="4" t="str">
        <f t="shared" si="0"/>
        <v>01000111</v>
      </c>
      <c r="F26" s="2"/>
      <c r="G26" s="3" t="str">
        <f t="shared" si="1"/>
        <v>01110010</v>
      </c>
      <c r="H26" s="4" t="str">
        <f t="shared" si="1"/>
        <v>01100010</v>
      </c>
      <c r="I26" s="3" t="str">
        <f t="shared" si="1"/>
        <v>01000100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3" t="str">
        <f t="shared" si="0"/>
        <v>00110011</v>
      </c>
      <c r="C27" s="4" t="str">
        <f t="shared" si="0"/>
        <v>00110111</v>
      </c>
      <c r="D27" s="3" t="str">
        <f t="shared" si="0"/>
        <v>11101000</v>
      </c>
      <c r="E27" s="4" t="str">
        <f t="shared" si="0"/>
        <v>11011010</v>
      </c>
      <c r="F27" s="2"/>
      <c r="G27" s="3" t="str">
        <f t="shared" si="1"/>
        <v>01101001</v>
      </c>
      <c r="H27" s="4" t="str">
        <f t="shared" si="1"/>
        <v>01110101</v>
      </c>
      <c r="I27" s="3" t="str">
        <f t="shared" si="1"/>
        <v>00000000</v>
      </c>
      <c r="J27" s="4" t="str">
        <f t="shared" si="1"/>
        <v>00000000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56" t="s">
        <v>17</v>
      </c>
      <c r="C29" s="5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5">
      <c r="A31" s="1"/>
      <c r="B31" s="1" t="str">
        <f t="shared" ref="B31:B34" si="2">B24</f>
        <v>00110001</v>
      </c>
      <c r="C31" s="2" t="s">
        <v>18</v>
      </c>
      <c r="D31" s="1" t="str">
        <f t="shared" ref="D31:D34" si="3">G24</f>
        <v>01101000</v>
      </c>
      <c r="E31" s="1"/>
      <c r="F31" s="31" t="s">
        <v>120</v>
      </c>
      <c r="G31" s="1"/>
      <c r="H31" s="1" t="str">
        <f t="shared" ref="H31:H34" si="4">D24</f>
        <v>10111110</v>
      </c>
      <c r="I31" s="2" t="s">
        <v>18</v>
      </c>
      <c r="J31" s="1" t="str">
        <f t="shared" ref="J31:J34" si="5">I24</f>
        <v>01010011</v>
      </c>
      <c r="K31" s="1"/>
      <c r="L31" s="32" t="s">
        <v>127</v>
      </c>
      <c r="M31" s="1"/>
      <c r="N31" s="1" t="s">
        <v>19</v>
      </c>
      <c r="O31" s="31" t="s">
        <v>120</v>
      </c>
      <c r="P31" s="33" t="s">
        <v>124</v>
      </c>
      <c r="Q31" s="32" t="s">
        <v>127</v>
      </c>
      <c r="R31" s="47" t="s">
        <v>104</v>
      </c>
      <c r="S31" s="1"/>
    </row>
    <row r="32" spans="1:19" x14ac:dyDescent="0.35">
      <c r="A32" s="1"/>
      <c r="B32" s="1" t="str">
        <f t="shared" si="2"/>
        <v>11100010</v>
      </c>
      <c r="C32" s="2" t="s">
        <v>18</v>
      </c>
      <c r="D32" s="1" t="str">
        <f t="shared" si="3"/>
        <v>01100001</v>
      </c>
      <c r="E32" s="9"/>
      <c r="F32" s="31" t="s">
        <v>121</v>
      </c>
      <c r="G32" s="1"/>
      <c r="H32" s="1" t="str">
        <f t="shared" si="4"/>
        <v>00110011</v>
      </c>
      <c r="I32" s="2" t="s">
        <v>18</v>
      </c>
      <c r="J32" s="1" t="str">
        <f t="shared" si="5"/>
        <v>01001011</v>
      </c>
      <c r="K32" s="1"/>
      <c r="L32" s="32" t="s">
        <v>128</v>
      </c>
      <c r="M32" s="1"/>
      <c r="N32" s="1"/>
      <c r="O32" s="31" t="s">
        <v>121</v>
      </c>
      <c r="P32" s="33" t="s">
        <v>125</v>
      </c>
      <c r="Q32" s="32" t="s">
        <v>128</v>
      </c>
      <c r="R32" s="47" t="s">
        <v>130</v>
      </c>
      <c r="S32" s="1"/>
    </row>
    <row r="33" spans="1:19" x14ac:dyDescent="0.35">
      <c r="A33" s="1"/>
      <c r="B33" s="1" t="str">
        <f t="shared" si="2"/>
        <v>10010100</v>
      </c>
      <c r="C33" s="2" t="s">
        <v>18</v>
      </c>
      <c r="D33" s="1" t="str">
        <f t="shared" si="3"/>
        <v>01110010</v>
      </c>
      <c r="E33" s="1"/>
      <c r="F33" s="34" t="s">
        <v>122</v>
      </c>
      <c r="G33" s="1"/>
      <c r="H33" s="1" t="str">
        <f t="shared" si="4"/>
        <v>11101011</v>
      </c>
      <c r="I33" s="2" t="s">
        <v>18</v>
      </c>
      <c r="J33" s="1" t="str">
        <f t="shared" si="5"/>
        <v>01000100</v>
      </c>
      <c r="K33" s="1"/>
      <c r="L33" s="32" t="s">
        <v>129</v>
      </c>
      <c r="M33" s="1"/>
      <c r="N33" s="1"/>
      <c r="O33" s="34" t="s">
        <v>122</v>
      </c>
      <c r="P33" s="33" t="s">
        <v>21</v>
      </c>
      <c r="Q33" s="32" t="s">
        <v>129</v>
      </c>
      <c r="R33" s="47" t="s">
        <v>64</v>
      </c>
      <c r="S33" s="1"/>
    </row>
    <row r="34" spans="1:19" x14ac:dyDescent="0.35">
      <c r="A34" s="1"/>
      <c r="B34" s="1" t="str">
        <f t="shared" si="2"/>
        <v>00110011</v>
      </c>
      <c r="C34" s="2" t="s">
        <v>18</v>
      </c>
      <c r="D34" s="1" t="str">
        <f t="shared" si="3"/>
        <v>01101001</v>
      </c>
      <c r="E34" s="1"/>
      <c r="F34" s="31" t="s">
        <v>123</v>
      </c>
      <c r="G34" s="1"/>
      <c r="H34" s="1" t="str">
        <f t="shared" si="4"/>
        <v>11101000</v>
      </c>
      <c r="I34" s="2" t="s">
        <v>18</v>
      </c>
      <c r="J34" s="1" t="str">
        <f t="shared" si="5"/>
        <v>00000000</v>
      </c>
      <c r="K34" s="1"/>
      <c r="L34" s="32" t="s">
        <v>103</v>
      </c>
      <c r="M34" s="1"/>
      <c r="N34" s="1"/>
      <c r="O34" s="31" t="s">
        <v>123</v>
      </c>
      <c r="P34" s="33" t="s">
        <v>126</v>
      </c>
      <c r="Q34" s="32" t="s">
        <v>103</v>
      </c>
      <c r="R34" s="47" t="s">
        <v>106</v>
      </c>
      <c r="S34" s="1"/>
    </row>
    <row r="35" spans="1:19" x14ac:dyDescent="0.35">
      <c r="A35" s="1"/>
      <c r="B35" s="1"/>
      <c r="C35" s="2"/>
      <c r="D35" s="1"/>
      <c r="E35" s="1"/>
      <c r="F35" s="1"/>
      <c r="G35" s="1"/>
      <c r="H35" s="1"/>
      <c r="I35" s="2"/>
      <c r="J35" s="1"/>
      <c r="K35" s="1"/>
      <c r="L35" s="2"/>
      <c r="M35" s="1"/>
      <c r="N35" s="1"/>
      <c r="O35" s="1"/>
      <c r="P35" s="1"/>
      <c r="Q35" s="1"/>
      <c r="R35" s="1"/>
      <c r="S35" s="1"/>
    </row>
    <row r="36" spans="1:19" x14ac:dyDescent="0.35">
      <c r="A36" s="1"/>
      <c r="B36" s="1" t="str">
        <f t="shared" ref="B36:B39" si="6">C24</f>
        <v>11111011</v>
      </c>
      <c r="C36" s="2" t="s">
        <v>18</v>
      </c>
      <c r="D36" s="1" t="str">
        <f t="shared" ref="D36:D39" si="7">H24</f>
        <v>01110010</v>
      </c>
      <c r="E36" s="1"/>
      <c r="F36" s="33" t="s">
        <v>124</v>
      </c>
      <c r="G36" s="1"/>
      <c r="H36" s="1" t="str">
        <f>E24</f>
        <v>10110010</v>
      </c>
      <c r="I36" s="2" t="s">
        <v>18</v>
      </c>
      <c r="J36" s="1" t="str">
        <f t="shared" ref="J36:J39" si="8">J24</f>
        <v>00000000</v>
      </c>
      <c r="K36" s="1"/>
      <c r="L36" s="47" t="s">
        <v>104</v>
      </c>
      <c r="M36" s="1"/>
      <c r="N36" s="1" t="s">
        <v>22</v>
      </c>
      <c r="O36" s="2" t="str">
        <f t="shared" ref="O36:R39" si="9">BIN2HEX(O31)</f>
        <v>59</v>
      </c>
      <c r="P36" s="2" t="str">
        <f t="shared" si="9"/>
        <v>89</v>
      </c>
      <c r="Q36" s="2" t="str">
        <f t="shared" si="9"/>
        <v>ED</v>
      </c>
      <c r="R36" s="2" t="str">
        <f t="shared" si="9"/>
        <v>B2</v>
      </c>
      <c r="S36" s="2"/>
    </row>
    <row r="37" spans="1:19" x14ac:dyDescent="0.35">
      <c r="A37" s="1"/>
      <c r="B37" s="1" t="str">
        <f t="shared" si="6"/>
        <v>11000001</v>
      </c>
      <c r="C37" s="2" t="s">
        <v>18</v>
      </c>
      <c r="D37" s="1" t="str">
        <f t="shared" si="7"/>
        <v>01100001</v>
      </c>
      <c r="E37" s="1"/>
      <c r="F37" s="33" t="s">
        <v>125</v>
      </c>
      <c r="G37" s="1"/>
      <c r="H37" s="1" t="str">
        <f t="shared" ref="H37:H39" si="10">E25</f>
        <v>00110101</v>
      </c>
      <c r="I37" s="2" t="s">
        <v>18</v>
      </c>
      <c r="J37" s="1" t="str">
        <f t="shared" si="8"/>
        <v>00000000</v>
      </c>
      <c r="K37" s="1"/>
      <c r="L37" s="47" t="s">
        <v>130</v>
      </c>
      <c r="M37" s="1"/>
      <c r="N37" s="1"/>
      <c r="O37" s="2" t="str">
        <f t="shared" si="9"/>
        <v>83</v>
      </c>
      <c r="P37" s="2" t="str">
        <f t="shared" si="9"/>
        <v>A0</v>
      </c>
      <c r="Q37" s="2" t="str">
        <f t="shared" si="9"/>
        <v>78</v>
      </c>
      <c r="R37" s="2">
        <v>35</v>
      </c>
      <c r="S37" s="2"/>
    </row>
    <row r="38" spans="1:19" x14ac:dyDescent="0.35">
      <c r="A38" s="1"/>
      <c r="B38" s="1" t="str">
        <f t="shared" si="6"/>
        <v>00110001</v>
      </c>
      <c r="C38" s="2" t="s">
        <v>18</v>
      </c>
      <c r="D38" s="1" t="str">
        <f t="shared" si="7"/>
        <v>01100010</v>
      </c>
      <c r="E38" s="1"/>
      <c r="F38" s="33" t="s">
        <v>21</v>
      </c>
      <c r="G38" s="1"/>
      <c r="H38" s="1" t="str">
        <f t="shared" si="10"/>
        <v>01000111</v>
      </c>
      <c r="I38" s="2" t="s">
        <v>18</v>
      </c>
      <c r="J38" s="1" t="str">
        <f t="shared" si="8"/>
        <v>00000000</v>
      </c>
      <c r="K38" s="1"/>
      <c r="L38" s="47" t="s">
        <v>64</v>
      </c>
      <c r="M38" s="1"/>
      <c r="N38" s="1"/>
      <c r="O38" s="2" t="str">
        <f t="shared" si="9"/>
        <v>E6</v>
      </c>
      <c r="P38" s="2" t="str">
        <f t="shared" si="9"/>
        <v>53</v>
      </c>
      <c r="Q38" s="2" t="str">
        <f t="shared" si="9"/>
        <v>AF</v>
      </c>
      <c r="R38" s="2" t="str">
        <f t="shared" si="9"/>
        <v>47</v>
      </c>
      <c r="S38" s="2"/>
    </row>
    <row r="39" spans="1:19" x14ac:dyDescent="0.35">
      <c r="A39" s="1"/>
      <c r="B39" s="1" t="str">
        <f t="shared" si="6"/>
        <v>00110111</v>
      </c>
      <c r="C39" s="2" t="s">
        <v>18</v>
      </c>
      <c r="D39" s="1" t="str">
        <f t="shared" si="7"/>
        <v>01110101</v>
      </c>
      <c r="E39" s="1"/>
      <c r="F39" s="33" t="s">
        <v>126</v>
      </c>
      <c r="G39" s="1"/>
      <c r="H39" s="1" t="str">
        <f t="shared" si="10"/>
        <v>11011010</v>
      </c>
      <c r="I39" s="2" t="s">
        <v>18</v>
      </c>
      <c r="J39" s="1" t="str">
        <f t="shared" si="8"/>
        <v>00000000</v>
      </c>
      <c r="K39" s="1"/>
      <c r="L39" s="47" t="s">
        <v>106</v>
      </c>
      <c r="M39" s="1"/>
      <c r="N39" s="1"/>
      <c r="O39" s="2" t="str">
        <f t="shared" si="9"/>
        <v>5A</v>
      </c>
      <c r="P39" s="2" t="str">
        <f t="shared" si="9"/>
        <v>42</v>
      </c>
      <c r="Q39" s="2" t="str">
        <f t="shared" si="9"/>
        <v>E8</v>
      </c>
      <c r="R39" s="2" t="str">
        <f t="shared" si="9"/>
        <v>DA</v>
      </c>
      <c r="S39" s="2"/>
    </row>
    <row r="40" spans="1:1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1" t="s">
        <v>23</v>
      </c>
      <c r="C41" s="1"/>
      <c r="D41" s="1"/>
      <c r="E41" s="1"/>
      <c r="F41" s="1"/>
      <c r="G41" s="1"/>
      <c r="H41" s="1"/>
      <c r="I41" s="1"/>
      <c r="J41" s="1"/>
      <c r="K41" s="56" t="s">
        <v>24</v>
      </c>
      <c r="L41" s="57"/>
      <c r="M41" s="1"/>
      <c r="N41" s="1"/>
      <c r="O41" s="1"/>
      <c r="P41" s="1"/>
      <c r="Q41" s="1"/>
      <c r="R41" s="1"/>
      <c r="S41" s="1"/>
    </row>
    <row r="42" spans="1:19" x14ac:dyDescent="0.35">
      <c r="A42" s="1"/>
      <c r="B42" s="2" t="str">
        <f t="shared" ref="B42:E45" si="11">O36</f>
        <v>59</v>
      </c>
      <c r="C42" s="2" t="str">
        <f t="shared" si="11"/>
        <v>89</v>
      </c>
      <c r="D42" s="2" t="str">
        <f t="shared" si="11"/>
        <v>ED</v>
      </c>
      <c r="E42" s="2" t="str">
        <f t="shared" si="11"/>
        <v>B2</v>
      </c>
      <c r="F42" s="1"/>
      <c r="G42" s="1"/>
      <c r="H42" s="1"/>
      <c r="I42" s="1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x14ac:dyDescent="0.35">
      <c r="A43" s="1"/>
      <c r="B43" s="2" t="str">
        <f t="shared" si="11"/>
        <v>83</v>
      </c>
      <c r="C43" s="2" t="str">
        <f t="shared" si="11"/>
        <v>A0</v>
      </c>
      <c r="D43" s="2" t="str">
        <f t="shared" si="11"/>
        <v>78</v>
      </c>
      <c r="E43" s="2">
        <f t="shared" si="11"/>
        <v>35</v>
      </c>
      <c r="F43" s="1"/>
      <c r="G43" s="1"/>
      <c r="H43" s="1"/>
      <c r="I43" s="1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x14ac:dyDescent="0.35">
      <c r="A44" s="1"/>
      <c r="B44" s="2" t="str">
        <f t="shared" si="11"/>
        <v>E6</v>
      </c>
      <c r="C44" s="2" t="str">
        <f t="shared" si="11"/>
        <v>53</v>
      </c>
      <c r="D44" s="2" t="str">
        <f t="shared" si="11"/>
        <v>AF</v>
      </c>
      <c r="E44" s="2" t="str">
        <f t="shared" si="11"/>
        <v>47</v>
      </c>
      <c r="F44" s="1"/>
      <c r="G44" s="1"/>
      <c r="H44" s="1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x14ac:dyDescent="0.35">
      <c r="A45" s="1"/>
      <c r="B45" s="2" t="str">
        <f t="shared" si="11"/>
        <v>5A</v>
      </c>
      <c r="C45" s="2" t="str">
        <f t="shared" si="11"/>
        <v>42</v>
      </c>
      <c r="D45" s="2" t="str">
        <f t="shared" si="11"/>
        <v>E8</v>
      </c>
      <c r="E45" s="2" t="str">
        <f t="shared" si="11"/>
        <v>DA</v>
      </c>
      <c r="F45" s="1"/>
      <c r="G45" s="1"/>
      <c r="H45" s="1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x14ac:dyDescent="0.35">
      <c r="A46" s="1"/>
      <c r="B46" s="1"/>
      <c r="C46" s="1"/>
      <c r="D46" s="1"/>
      <c r="E46" s="1"/>
      <c r="F46" s="1"/>
      <c r="G46" s="1"/>
      <c r="H46" s="1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x14ac:dyDescent="0.35">
      <c r="A47" s="1"/>
      <c r="B47" s="56" t="s">
        <v>25</v>
      </c>
      <c r="C47" s="57"/>
      <c r="D47" s="57"/>
      <c r="E47" s="57"/>
      <c r="F47" s="1"/>
      <c r="G47" s="1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x14ac:dyDescent="0.35">
      <c r="A48" s="1"/>
      <c r="B48" s="1"/>
      <c r="C48" s="1"/>
      <c r="D48" s="1"/>
      <c r="E48" s="1"/>
      <c r="F48" s="1"/>
      <c r="G48" s="1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x14ac:dyDescent="0.35">
      <c r="A49" s="1"/>
      <c r="B49" s="2">
        <v>15</v>
      </c>
      <c r="C49" s="2" t="s">
        <v>132</v>
      </c>
      <c r="D49" s="2">
        <v>53</v>
      </c>
      <c r="E49" s="2" t="s">
        <v>137</v>
      </c>
      <c r="F49" s="1"/>
      <c r="G49" s="1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35">
      <c r="A50" s="1"/>
      <c r="B50" s="2">
        <v>41</v>
      </c>
      <c r="C50" s="2">
        <v>47</v>
      </c>
      <c r="D50" s="2" t="s">
        <v>134</v>
      </c>
      <c r="E50" s="2" t="s">
        <v>138</v>
      </c>
      <c r="F50" s="1"/>
      <c r="G50" s="1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x14ac:dyDescent="0.35">
      <c r="A51" s="1"/>
      <c r="B51" s="2" t="s">
        <v>131</v>
      </c>
      <c r="C51" s="2">
        <v>50</v>
      </c>
      <c r="D51" s="2" t="s">
        <v>135</v>
      </c>
      <c r="E51" s="2">
        <v>16</v>
      </c>
      <c r="F51" s="1"/>
      <c r="G51" s="1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x14ac:dyDescent="0.35">
      <c r="A52" s="1"/>
      <c r="B52" s="2">
        <v>46</v>
      </c>
      <c r="C52" s="2" t="s">
        <v>133</v>
      </c>
      <c r="D52" s="2" t="s">
        <v>136</v>
      </c>
      <c r="E52" s="2" t="s">
        <v>140</v>
      </c>
      <c r="F52" s="1"/>
      <c r="G52" s="1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x14ac:dyDescent="0.35">
      <c r="A53" s="1"/>
      <c r="B53" s="1"/>
      <c r="C53" s="1"/>
      <c r="D53" s="1"/>
      <c r="E53" s="1"/>
      <c r="F53" s="1"/>
      <c r="G53" s="1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x14ac:dyDescent="0.35">
      <c r="A54" s="1"/>
      <c r="B54" s="1"/>
      <c r="C54" s="2" t="s">
        <v>27</v>
      </c>
      <c r="D54" s="1"/>
      <c r="E54" s="1"/>
      <c r="F54" s="1"/>
      <c r="G54" s="1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x14ac:dyDescent="0.35">
      <c r="A55" s="1"/>
      <c r="B55" s="1"/>
      <c r="C55" s="1"/>
      <c r="D55" s="1"/>
      <c r="E55" s="1"/>
      <c r="F55" s="1"/>
      <c r="G55" s="1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x14ac:dyDescent="0.35">
      <c r="A56" s="1"/>
      <c r="B56" s="2">
        <f t="shared" ref="B56:E59" si="12">B49</f>
        <v>15</v>
      </c>
      <c r="C56" s="2" t="str">
        <f t="shared" si="12"/>
        <v>f2</v>
      </c>
      <c r="D56" s="2">
        <f t="shared" si="12"/>
        <v>53</v>
      </c>
      <c r="E56" s="2" t="str">
        <f t="shared" si="12"/>
        <v>3e</v>
      </c>
      <c r="F56" s="56" t="s">
        <v>28</v>
      </c>
      <c r="G56" s="57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35">
      <c r="A57" s="1"/>
      <c r="B57" s="2">
        <f t="shared" si="12"/>
        <v>41</v>
      </c>
      <c r="C57" s="2">
        <f t="shared" si="12"/>
        <v>47</v>
      </c>
      <c r="D57" s="2" t="str">
        <f t="shared" si="12"/>
        <v>c1</v>
      </c>
      <c r="E57" s="2" t="str">
        <f t="shared" si="12"/>
        <v>d9</v>
      </c>
      <c r="F57" s="1" t="s">
        <v>29</v>
      </c>
      <c r="G57" s="1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x14ac:dyDescent="0.35">
      <c r="A58" s="1"/>
      <c r="B58" s="2" t="str">
        <f t="shared" si="12"/>
        <v>f5</v>
      </c>
      <c r="C58" s="2">
        <f t="shared" si="12"/>
        <v>50</v>
      </c>
      <c r="D58" s="2" t="str">
        <f t="shared" si="12"/>
        <v>1b</v>
      </c>
      <c r="E58" s="2">
        <f t="shared" si="12"/>
        <v>16</v>
      </c>
      <c r="F58" s="1" t="s">
        <v>30</v>
      </c>
      <c r="G58" s="1"/>
      <c r="H58" s="1"/>
      <c r="I58" s="1"/>
      <c r="J58" s="57"/>
      <c r="K58" s="57"/>
      <c r="L58" s="57"/>
      <c r="M58" s="57"/>
      <c r="N58" s="57"/>
      <c r="O58" s="57"/>
      <c r="P58" s="57"/>
      <c r="Q58" s="57"/>
      <c r="R58" s="57"/>
      <c r="S58" s="57"/>
    </row>
    <row r="59" spans="1:19" x14ac:dyDescent="0.35">
      <c r="A59" s="1"/>
      <c r="B59" s="2">
        <f t="shared" si="12"/>
        <v>46</v>
      </c>
      <c r="C59" s="2" t="str">
        <f t="shared" si="12"/>
        <v>f6</v>
      </c>
      <c r="D59" s="2" t="str">
        <f t="shared" si="12"/>
        <v>c8</v>
      </c>
      <c r="E59" s="2" t="str">
        <f t="shared" si="12"/>
        <v>7a</v>
      </c>
      <c r="F59" s="1" t="s">
        <v>31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1"/>
      <c r="C62" s="2" t="s">
        <v>32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2">
        <f t="shared" ref="B63:E63" si="13">B56</f>
        <v>15</v>
      </c>
      <c r="C63" s="2" t="str">
        <f t="shared" si="13"/>
        <v>f2</v>
      </c>
      <c r="D63" s="2">
        <f t="shared" si="13"/>
        <v>53</v>
      </c>
      <c r="E63" s="2" t="str">
        <f t="shared" si="13"/>
        <v>3e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2">
        <f t="shared" ref="B64:D64" si="14">C57</f>
        <v>47</v>
      </c>
      <c r="C64" s="2" t="str">
        <f t="shared" si="14"/>
        <v>c1</v>
      </c>
      <c r="D64" s="2" t="str">
        <f t="shared" si="14"/>
        <v>d9</v>
      </c>
      <c r="E64" s="2">
        <f>B57</f>
        <v>41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2" t="str">
        <f t="shared" ref="B65:C65" si="15">D58</f>
        <v>1b</v>
      </c>
      <c r="C65" s="2">
        <f t="shared" si="15"/>
        <v>16</v>
      </c>
      <c r="D65" s="2" t="str">
        <f t="shared" ref="D65:E65" si="16">B58</f>
        <v>f5</v>
      </c>
      <c r="E65" s="2">
        <f t="shared" si="16"/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2" t="str">
        <f>E59</f>
        <v>7a</v>
      </c>
      <c r="C66" s="2">
        <f t="shared" ref="C66:E66" si="17">B59</f>
        <v>46</v>
      </c>
      <c r="D66" s="2" t="str">
        <f t="shared" si="17"/>
        <v>f6</v>
      </c>
      <c r="E66" s="2" t="str">
        <f t="shared" si="17"/>
        <v>c8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56" t="s">
        <v>33</v>
      </c>
      <c r="C69" s="5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0" t="s">
        <v>34</v>
      </c>
      <c r="C71" s="10" t="s">
        <v>35</v>
      </c>
      <c r="D71" s="10" t="s">
        <v>36</v>
      </c>
      <c r="E71" s="10" t="s">
        <v>36</v>
      </c>
      <c r="F71" s="1"/>
      <c r="G71" s="2">
        <f t="shared" ref="G71:J74" si="18">B63</f>
        <v>15</v>
      </c>
      <c r="H71" s="2" t="str">
        <f t="shared" si="18"/>
        <v>f2</v>
      </c>
      <c r="I71" s="2">
        <f t="shared" si="18"/>
        <v>53</v>
      </c>
      <c r="J71" s="2" t="str">
        <f t="shared" si="18"/>
        <v>3e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0" t="s">
        <v>36</v>
      </c>
      <c r="C72" s="10" t="s">
        <v>34</v>
      </c>
      <c r="D72" s="10" t="s">
        <v>35</v>
      </c>
      <c r="E72" s="10" t="s">
        <v>36</v>
      </c>
      <c r="F72" s="58" t="s">
        <v>37</v>
      </c>
      <c r="G72" s="2">
        <f t="shared" si="18"/>
        <v>47</v>
      </c>
      <c r="H72" s="2" t="str">
        <f t="shared" si="18"/>
        <v>c1</v>
      </c>
      <c r="I72" s="2" t="str">
        <f t="shared" si="18"/>
        <v>d9</v>
      </c>
      <c r="J72" s="2">
        <f t="shared" si="18"/>
        <v>41</v>
      </c>
      <c r="K72" s="1"/>
      <c r="L72" s="61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0" t="s">
        <v>36</v>
      </c>
      <c r="C73" s="10" t="s">
        <v>36</v>
      </c>
      <c r="D73" s="10" t="s">
        <v>34</v>
      </c>
      <c r="E73" s="10" t="s">
        <v>35</v>
      </c>
      <c r="F73" s="57"/>
      <c r="G73" s="2" t="str">
        <f t="shared" si="18"/>
        <v>1b</v>
      </c>
      <c r="H73" s="2">
        <f t="shared" si="18"/>
        <v>16</v>
      </c>
      <c r="I73" s="2" t="str">
        <f t="shared" si="18"/>
        <v>f5</v>
      </c>
      <c r="J73" s="2">
        <f t="shared" si="18"/>
        <v>50</v>
      </c>
      <c r="K73" s="1"/>
      <c r="L73" s="57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0" t="s">
        <v>35</v>
      </c>
      <c r="C74" s="10" t="s">
        <v>36</v>
      </c>
      <c r="D74" s="10" t="s">
        <v>36</v>
      </c>
      <c r="E74" s="10" t="s">
        <v>34</v>
      </c>
      <c r="F74" s="1"/>
      <c r="G74" s="2" t="str">
        <f t="shared" si="18"/>
        <v>7a</v>
      </c>
      <c r="H74" s="2">
        <f t="shared" si="18"/>
        <v>46</v>
      </c>
      <c r="I74" s="2" t="str">
        <f t="shared" si="18"/>
        <v>f6</v>
      </c>
      <c r="J74" s="2" t="str">
        <f t="shared" si="18"/>
        <v>c8</v>
      </c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1"/>
      <c r="C76" s="1"/>
      <c r="D76" s="1"/>
      <c r="E76" s="1"/>
      <c r="F76" s="1"/>
      <c r="K76" s="1"/>
      <c r="L76" s="7" t="s">
        <v>38</v>
      </c>
      <c r="M76" s="1"/>
      <c r="N76" s="1"/>
      <c r="O76" s="1"/>
      <c r="P76" s="1"/>
      <c r="Q76" s="1"/>
      <c r="R76" s="1"/>
      <c r="S76" s="1"/>
    </row>
    <row r="77" spans="1:19" x14ac:dyDescent="0.35">
      <c r="A77" s="1"/>
      <c r="B77" s="35" t="s">
        <v>39</v>
      </c>
      <c r="C77" s="36" t="s">
        <v>40</v>
      </c>
      <c r="D77" s="37" t="s">
        <v>41</v>
      </c>
      <c r="E77" s="38" t="s">
        <v>41</v>
      </c>
      <c r="F77" s="1"/>
      <c r="G77" s="39" t="str">
        <f>HEX2BIN(G71,8)</f>
        <v>00010101</v>
      </c>
      <c r="H77" s="40" t="str">
        <f t="shared" ref="G77:J80" si="19">HEX2BIN(H71,8)</f>
        <v>11110010</v>
      </c>
      <c r="I77" s="41" t="str">
        <f t="shared" si="19"/>
        <v>01010011</v>
      </c>
      <c r="J77" s="42" t="str">
        <f>HEX2BIN(J71,8)</f>
        <v>00111110</v>
      </c>
      <c r="K77" s="1"/>
      <c r="L77" s="43" t="s">
        <v>141</v>
      </c>
      <c r="M77" s="44" t="s">
        <v>145</v>
      </c>
      <c r="N77" s="45" t="s">
        <v>147</v>
      </c>
      <c r="O77" s="46" t="s">
        <v>149</v>
      </c>
      <c r="P77" s="2"/>
      <c r="Q77" s="1"/>
      <c r="R77" s="1"/>
      <c r="S77" s="1"/>
    </row>
    <row r="78" spans="1:19" x14ac:dyDescent="0.35">
      <c r="A78" s="1"/>
      <c r="B78" s="35" t="s">
        <v>41</v>
      </c>
      <c r="C78" s="36" t="s">
        <v>39</v>
      </c>
      <c r="D78" s="37" t="s">
        <v>40</v>
      </c>
      <c r="E78" s="38" t="s">
        <v>41</v>
      </c>
      <c r="F78" s="58" t="s">
        <v>37</v>
      </c>
      <c r="G78" s="39" t="str">
        <f t="shared" si="19"/>
        <v>01000111</v>
      </c>
      <c r="H78" s="40" t="str">
        <f t="shared" si="19"/>
        <v>11000001</v>
      </c>
      <c r="I78" s="41" t="str">
        <f t="shared" si="19"/>
        <v>11011001</v>
      </c>
      <c r="J78" s="42" t="str">
        <f t="shared" si="19"/>
        <v>01000001</v>
      </c>
      <c r="K78" s="59" t="s">
        <v>42</v>
      </c>
      <c r="L78" s="43" t="s">
        <v>142</v>
      </c>
      <c r="M78" s="44" t="s">
        <v>146</v>
      </c>
      <c r="N78" s="45" t="s">
        <v>106</v>
      </c>
      <c r="O78" s="46" t="s">
        <v>150</v>
      </c>
      <c r="P78" s="2"/>
      <c r="Q78" s="1"/>
      <c r="R78" s="1"/>
      <c r="S78" s="1"/>
    </row>
    <row r="79" spans="1:19" x14ac:dyDescent="0.35">
      <c r="A79" s="1"/>
      <c r="B79" s="35" t="s">
        <v>41</v>
      </c>
      <c r="C79" s="36" t="s">
        <v>41</v>
      </c>
      <c r="D79" s="37" t="s">
        <v>39</v>
      </c>
      <c r="E79" s="38" t="s">
        <v>40</v>
      </c>
      <c r="F79" s="57"/>
      <c r="G79" s="39" t="str">
        <f t="shared" si="19"/>
        <v>00011011</v>
      </c>
      <c r="H79" s="40" t="str">
        <f t="shared" si="19"/>
        <v>00010110</v>
      </c>
      <c r="I79" s="41" t="str">
        <f t="shared" si="19"/>
        <v>11110101</v>
      </c>
      <c r="J79" s="42" t="str">
        <f t="shared" si="19"/>
        <v>01010000</v>
      </c>
      <c r="K79" s="57"/>
      <c r="L79" s="43" t="s">
        <v>143</v>
      </c>
      <c r="M79" s="44" t="s">
        <v>141</v>
      </c>
      <c r="N79" s="45" t="s">
        <v>148</v>
      </c>
      <c r="O79" s="46" t="s">
        <v>21</v>
      </c>
      <c r="P79" s="2"/>
      <c r="Q79" s="1"/>
      <c r="R79" s="1"/>
      <c r="S79" s="1"/>
    </row>
    <row r="80" spans="1:19" x14ac:dyDescent="0.35">
      <c r="A80" s="1"/>
      <c r="B80" s="35" t="s">
        <v>40</v>
      </c>
      <c r="C80" s="36" t="s">
        <v>41</v>
      </c>
      <c r="D80" s="37" t="s">
        <v>41</v>
      </c>
      <c r="E80" s="38" t="s">
        <v>39</v>
      </c>
      <c r="F80" s="1"/>
      <c r="G80" s="39" t="str">
        <f t="shared" si="19"/>
        <v>01111010</v>
      </c>
      <c r="H80" s="40" t="str">
        <f t="shared" si="19"/>
        <v>01000110</v>
      </c>
      <c r="I80" s="41" t="str">
        <f t="shared" si="19"/>
        <v>11110110</v>
      </c>
      <c r="J80" s="42" t="str">
        <f t="shared" si="19"/>
        <v>11001000</v>
      </c>
      <c r="K80" s="1"/>
      <c r="L80" s="43" t="s">
        <v>144</v>
      </c>
      <c r="M80" s="44" t="s">
        <v>64</v>
      </c>
      <c r="N80" s="45" t="s">
        <v>148</v>
      </c>
      <c r="O80" s="46" t="s">
        <v>151</v>
      </c>
      <c r="P80" s="2"/>
      <c r="Q80" s="1"/>
      <c r="R80" s="1"/>
      <c r="S80" s="1"/>
    </row>
    <row r="81" spans="1:1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56" t="s">
        <v>45</v>
      </c>
      <c r="C83" s="5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5">
      <c r="A84" s="1"/>
      <c r="B84" s="2" t="str">
        <f t="shared" ref="B84:E87" si="20">BIN2HEX(L77)</f>
        <v>17</v>
      </c>
      <c r="C84" s="2" t="str">
        <f t="shared" si="20"/>
        <v>F1</v>
      </c>
      <c r="D84" s="2" t="str">
        <f t="shared" si="20"/>
        <v>52</v>
      </c>
      <c r="E84" s="2" t="str">
        <f t="shared" si="20"/>
        <v>3F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5">
      <c r="A85" s="1"/>
      <c r="B85" s="2" t="str">
        <f t="shared" si="20"/>
        <v>46</v>
      </c>
      <c r="C85" s="2" t="str">
        <f t="shared" si="20"/>
        <v>C3</v>
      </c>
      <c r="D85" s="2" t="str">
        <f t="shared" si="20"/>
        <v>DA</v>
      </c>
      <c r="E85" s="2" t="str">
        <f t="shared" si="20"/>
        <v>40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9" x14ac:dyDescent="0.35">
      <c r="A86" s="1"/>
      <c r="B86" s="2" t="str">
        <f t="shared" si="20"/>
        <v>1A</v>
      </c>
      <c r="C86" s="2" t="str">
        <f t="shared" si="20"/>
        <v>17</v>
      </c>
      <c r="D86" s="2" t="str">
        <f t="shared" si="20"/>
        <v>F7</v>
      </c>
      <c r="E86" s="2" t="str">
        <f t="shared" si="20"/>
        <v>53</v>
      </c>
      <c r="F86" s="1"/>
      <c r="G86" s="1"/>
      <c r="H86" s="1"/>
      <c r="I86" s="1"/>
      <c r="J86" s="1"/>
      <c r="K86" s="1"/>
      <c r="L86" s="1"/>
      <c r="M86" s="1"/>
    </row>
    <row r="87" spans="1:19" x14ac:dyDescent="0.35">
      <c r="A87" s="1"/>
      <c r="B87" s="2" t="str">
        <f t="shared" si="20"/>
        <v>79</v>
      </c>
      <c r="C87" s="2" t="str">
        <f t="shared" si="20"/>
        <v>47</v>
      </c>
      <c r="D87" s="2" t="str">
        <f t="shared" si="20"/>
        <v>F7</v>
      </c>
      <c r="E87" s="2" t="str">
        <f t="shared" si="20"/>
        <v>CA</v>
      </c>
      <c r="F87" s="1"/>
      <c r="G87" s="1"/>
      <c r="H87" s="1"/>
      <c r="I87" s="1"/>
    </row>
    <row r="88" spans="1:19" x14ac:dyDescent="0.35">
      <c r="A88" s="1"/>
      <c r="B88" s="1"/>
      <c r="C88" s="1"/>
      <c r="D88" s="1"/>
      <c r="E88" s="1"/>
      <c r="F88" s="1"/>
      <c r="G88" s="1"/>
      <c r="H88" s="1"/>
      <c r="I88" s="1"/>
    </row>
    <row r="89" spans="1:19" x14ac:dyDescent="0.35">
      <c r="A89" s="1"/>
      <c r="B89" s="56" t="s">
        <v>110</v>
      </c>
      <c r="C89" s="57"/>
      <c r="D89" s="57"/>
      <c r="E89" s="1"/>
      <c r="F89" s="1"/>
      <c r="G89" s="1"/>
      <c r="H89" s="1"/>
      <c r="I89" s="1"/>
      <c r="J89" s="1"/>
    </row>
    <row r="90" spans="1:19" x14ac:dyDescent="0.35">
      <c r="A90" s="1"/>
      <c r="B90" s="56" t="s">
        <v>152</v>
      </c>
      <c r="C90" s="57"/>
      <c r="D90" s="57"/>
      <c r="E90" s="57"/>
      <c r="F90" s="57"/>
      <c r="G90" s="1"/>
      <c r="H90" s="1"/>
      <c r="I90" s="1"/>
      <c r="J90" s="1"/>
      <c r="K90" s="1"/>
      <c r="L90" s="1"/>
      <c r="M90" s="1"/>
    </row>
    <row r="91" spans="1:19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5">
      <c r="A92" s="1"/>
      <c r="B92" s="56" t="s">
        <v>66</v>
      </c>
      <c r="C92" s="57"/>
      <c r="D92" s="57"/>
      <c r="E92" s="57"/>
      <c r="F92" s="5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</sheetData>
  <mergeCells count="19">
    <mergeCell ref="B69:C69"/>
    <mergeCell ref="B29:C29"/>
    <mergeCell ref="K41:L41"/>
    <mergeCell ref="J42:S58"/>
    <mergeCell ref="B47:E47"/>
    <mergeCell ref="F56:G56"/>
    <mergeCell ref="A2:K2"/>
    <mergeCell ref="B5:E5"/>
    <mergeCell ref="B6:C6"/>
    <mergeCell ref="B7:D7"/>
    <mergeCell ref="B22:D22"/>
    <mergeCell ref="B89:D89"/>
    <mergeCell ref="B90:F90"/>
    <mergeCell ref="B92:F92"/>
    <mergeCell ref="F72:F73"/>
    <mergeCell ref="L72:L73"/>
    <mergeCell ref="F78:F79"/>
    <mergeCell ref="K78:K79"/>
    <mergeCell ref="B83:C83"/>
  </mergeCells>
  <hyperlinks>
    <hyperlink ref="B15" r:id="rId1" xr:uid="{00000000-0004-0000-0100-000000000000}"/>
    <hyperlink ref="B23" r:id="rId2" xr:uid="{00000000-0004-0000-0100-000001000000}"/>
    <hyperlink ref="L76" r:id="rId3" xr:uid="{00000000-0004-0000-0100-000002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1"/>
  <sheetViews>
    <sheetView topLeftCell="B28" zoomScaleNormal="100" workbookViewId="0">
      <selection activeCell="O35" sqref="O35"/>
    </sheetView>
  </sheetViews>
  <sheetFormatPr defaultRowHeight="14.5" x14ac:dyDescent="0.35"/>
  <cols>
    <col min="2" max="2" width="11.26953125" customWidth="1"/>
    <col min="3" max="3" width="10.81640625" customWidth="1"/>
    <col min="4" max="4" width="11.54296875" customWidth="1"/>
    <col min="5" max="5" width="10.453125" customWidth="1"/>
    <col min="10" max="10" width="10.1796875" customWidth="1"/>
    <col min="12" max="12" width="10.453125" customWidth="1"/>
    <col min="13" max="13" width="10.7265625" customWidth="1"/>
    <col min="14" max="14" width="10.1796875" customWidth="1"/>
    <col min="15" max="15" width="11.453125" customWidth="1"/>
  </cols>
  <sheetData>
    <row r="1" spans="1:19" ht="28.5" x14ac:dyDescent="0.6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 t="s">
        <v>1</v>
      </c>
      <c r="B4" s="62" t="s">
        <v>152</v>
      </c>
      <c r="C4" s="62"/>
      <c r="D4" s="62"/>
      <c r="E4" s="62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2</v>
      </c>
      <c r="B5" s="56" t="s">
        <v>71</v>
      </c>
      <c r="C5" s="5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3</v>
      </c>
      <c r="B6" s="56" t="s">
        <v>4</v>
      </c>
      <c r="C6" s="57"/>
      <c r="D6" s="5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/>
      <c r="B8" s="3">
        <v>17</v>
      </c>
      <c r="C8" s="4" t="s">
        <v>154</v>
      </c>
      <c r="D8" s="4">
        <v>52</v>
      </c>
      <c r="E8" s="4" t="s">
        <v>157</v>
      </c>
      <c r="F8" s="2"/>
      <c r="G8" s="3" t="s">
        <v>72</v>
      </c>
      <c r="H8" s="4" t="s">
        <v>73</v>
      </c>
      <c r="I8" s="4" t="s">
        <v>76</v>
      </c>
      <c r="J8" s="4" t="s">
        <v>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/>
      <c r="B9" s="5">
        <v>46</v>
      </c>
      <c r="C9" s="6" t="s">
        <v>155</v>
      </c>
      <c r="D9" s="6" t="s">
        <v>119</v>
      </c>
      <c r="E9" s="6">
        <v>40</v>
      </c>
      <c r="F9" s="2"/>
      <c r="G9" s="5" t="s">
        <v>5</v>
      </c>
      <c r="H9" s="6" t="s">
        <v>5</v>
      </c>
      <c r="I9" s="6" t="s">
        <v>77</v>
      </c>
      <c r="J9" s="6" t="s">
        <v>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/>
      <c r="B10" s="5" t="s">
        <v>153</v>
      </c>
      <c r="C10" s="6">
        <v>17</v>
      </c>
      <c r="D10" s="6" t="s">
        <v>156</v>
      </c>
      <c r="E10" s="6">
        <v>53</v>
      </c>
      <c r="F10" s="2"/>
      <c r="G10" s="5" t="s">
        <v>73</v>
      </c>
      <c r="H10" s="6" t="s">
        <v>69</v>
      </c>
      <c r="I10" s="6" t="s">
        <v>78</v>
      </c>
      <c r="J10" s="6" t="s">
        <v>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/>
      <c r="B11" s="5">
        <v>79</v>
      </c>
      <c r="C11" s="6">
        <v>47</v>
      </c>
      <c r="D11" s="6" t="s">
        <v>156</v>
      </c>
      <c r="E11" s="4" t="s">
        <v>158</v>
      </c>
      <c r="F11" s="2"/>
      <c r="G11" s="5" t="s">
        <v>74</v>
      </c>
      <c r="H11" s="6" t="s">
        <v>75</v>
      </c>
      <c r="I11" s="6" t="s">
        <v>6</v>
      </c>
      <c r="J11" s="6" t="s">
        <v>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2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7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3">
        <f>B8</f>
        <v>17</v>
      </c>
      <c r="C15" s="4" t="str">
        <f>C8</f>
        <v>F1</v>
      </c>
      <c r="D15" s="4">
        <f>D8</f>
        <v>52</v>
      </c>
      <c r="E15" s="4" t="str">
        <f>E8</f>
        <v>3F</v>
      </c>
      <c r="F15" s="2"/>
      <c r="G15" s="3">
        <v>68</v>
      </c>
      <c r="H15" s="4">
        <v>72</v>
      </c>
      <c r="I15" s="4">
        <v>53</v>
      </c>
      <c r="J15" s="4">
        <v>0</v>
      </c>
      <c r="K15" s="1"/>
      <c r="L15" s="1"/>
      <c r="M15" s="1"/>
      <c r="N15" s="1"/>
      <c r="O15" s="1"/>
    </row>
    <row r="16" spans="1:19" x14ac:dyDescent="0.35">
      <c r="A16" s="1"/>
      <c r="B16" s="3">
        <f t="shared" ref="B16:E18" si="0">B9</f>
        <v>46</v>
      </c>
      <c r="C16" s="4" t="str">
        <f t="shared" si="0"/>
        <v>C3</v>
      </c>
      <c r="D16" s="4" t="str">
        <f t="shared" si="0"/>
        <v>DA</v>
      </c>
      <c r="E16" s="4">
        <f t="shared" si="0"/>
        <v>40</v>
      </c>
      <c r="F16" s="2"/>
      <c r="G16" s="5">
        <v>61</v>
      </c>
      <c r="H16" s="6">
        <v>61</v>
      </c>
      <c r="I16" s="6" t="s">
        <v>79</v>
      </c>
      <c r="J16" s="6">
        <v>0</v>
      </c>
      <c r="K16" s="1"/>
      <c r="L16" s="1"/>
      <c r="M16" s="1"/>
      <c r="N16" s="1"/>
      <c r="O16" s="1"/>
    </row>
    <row r="17" spans="1:19" x14ac:dyDescent="0.35">
      <c r="A17" s="1"/>
      <c r="B17" s="3" t="str">
        <f t="shared" si="0"/>
        <v>1A</v>
      </c>
      <c r="C17" s="4">
        <f t="shared" si="0"/>
        <v>17</v>
      </c>
      <c r="D17" s="4" t="str">
        <f t="shared" si="0"/>
        <v>F7</v>
      </c>
      <c r="E17" s="4">
        <f t="shared" si="0"/>
        <v>53</v>
      </c>
      <c r="F17" s="2"/>
      <c r="G17" s="5">
        <v>72</v>
      </c>
      <c r="H17" s="6">
        <v>62</v>
      </c>
      <c r="I17" s="6">
        <v>44</v>
      </c>
      <c r="J17" s="6">
        <v>0</v>
      </c>
      <c r="K17" s="1"/>
      <c r="L17" s="1"/>
      <c r="M17" s="1"/>
      <c r="N17" s="1"/>
      <c r="O17" s="1"/>
    </row>
    <row r="18" spans="1:19" x14ac:dyDescent="0.35">
      <c r="A18" s="1"/>
      <c r="B18" s="3">
        <f t="shared" si="0"/>
        <v>79</v>
      </c>
      <c r="C18" s="4">
        <f t="shared" si="0"/>
        <v>47</v>
      </c>
      <c r="D18" s="4" t="str">
        <f t="shared" si="0"/>
        <v>F7</v>
      </c>
      <c r="E18" s="4" t="str">
        <f t="shared" si="0"/>
        <v>CA</v>
      </c>
      <c r="F18" s="2"/>
      <c r="G18" s="5">
        <v>69</v>
      </c>
      <c r="H18" s="6">
        <v>75</v>
      </c>
      <c r="I18" s="6">
        <v>0</v>
      </c>
      <c r="J18" s="6">
        <v>0</v>
      </c>
      <c r="K18" s="1"/>
      <c r="L18" s="1"/>
      <c r="M18" s="1"/>
      <c r="N18" s="1"/>
      <c r="O18" s="1"/>
    </row>
    <row r="19" spans="1:1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56" t="s">
        <v>15</v>
      </c>
      <c r="C21" s="57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7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8" t="str">
        <f t="shared" ref="B23:E26" si="1">HEX2BIN(B15,8)</f>
        <v>00010111</v>
      </c>
      <c r="C23" s="4" t="str">
        <f t="shared" si="1"/>
        <v>11110001</v>
      </c>
      <c r="D23" s="3" t="str">
        <f t="shared" si="1"/>
        <v>01010010</v>
      </c>
      <c r="E23" s="4" t="str">
        <f t="shared" si="1"/>
        <v>00111111</v>
      </c>
      <c r="F23" s="2"/>
      <c r="G23" s="3" t="str">
        <f t="shared" ref="G23:J26" si="2">HEX2BIN(G15,8)</f>
        <v>01101000</v>
      </c>
      <c r="H23" s="4" t="str">
        <f t="shared" si="2"/>
        <v>01110010</v>
      </c>
      <c r="I23" s="3" t="str">
        <f t="shared" si="2"/>
        <v>01010011</v>
      </c>
      <c r="J23" s="4" t="str">
        <f t="shared" si="2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3" t="str">
        <f t="shared" si="1"/>
        <v>01000110</v>
      </c>
      <c r="C24" s="4" t="str">
        <f t="shared" si="1"/>
        <v>11000011</v>
      </c>
      <c r="D24" s="3" t="str">
        <f t="shared" si="1"/>
        <v>11011010</v>
      </c>
      <c r="E24" s="4" t="str">
        <f t="shared" si="1"/>
        <v>01000000</v>
      </c>
      <c r="F24" s="2"/>
      <c r="G24" s="3" t="str">
        <f t="shared" si="2"/>
        <v>01100001</v>
      </c>
      <c r="H24" s="4" t="str">
        <f t="shared" si="2"/>
        <v>01100001</v>
      </c>
      <c r="I24" s="3" t="str">
        <f t="shared" si="2"/>
        <v>01001011</v>
      </c>
      <c r="J24" s="4" t="str">
        <f t="shared" si="2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3" t="str">
        <f t="shared" si="1"/>
        <v>00011010</v>
      </c>
      <c r="C25" s="4" t="str">
        <f t="shared" si="1"/>
        <v>00010111</v>
      </c>
      <c r="D25" s="3" t="str">
        <f t="shared" si="1"/>
        <v>11110111</v>
      </c>
      <c r="E25" s="4" t="str">
        <f t="shared" si="1"/>
        <v>01010011</v>
      </c>
      <c r="F25" s="2"/>
      <c r="G25" s="3" t="str">
        <f t="shared" si="2"/>
        <v>01110010</v>
      </c>
      <c r="H25" s="4" t="str">
        <f t="shared" si="2"/>
        <v>01100010</v>
      </c>
      <c r="I25" s="3" t="str">
        <f t="shared" si="2"/>
        <v>01000100</v>
      </c>
      <c r="J25" s="4" t="str">
        <f t="shared" si="2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3" t="str">
        <f t="shared" si="1"/>
        <v>01111001</v>
      </c>
      <c r="C26" s="4" t="str">
        <f t="shared" si="1"/>
        <v>01000111</v>
      </c>
      <c r="D26" s="3" t="str">
        <f t="shared" si="1"/>
        <v>11110111</v>
      </c>
      <c r="E26" s="4" t="str">
        <f t="shared" si="1"/>
        <v>11001010</v>
      </c>
      <c r="F26" s="2"/>
      <c r="G26" s="3" t="str">
        <f t="shared" si="2"/>
        <v>01101001</v>
      </c>
      <c r="H26" s="4" t="str">
        <f t="shared" si="2"/>
        <v>01110101</v>
      </c>
      <c r="I26" s="3" t="str">
        <f t="shared" si="2"/>
        <v>00000000</v>
      </c>
      <c r="J26" s="4" t="str">
        <f t="shared" si="2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56" t="s">
        <v>17</v>
      </c>
      <c r="C28" s="5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" t="str">
        <f t="shared" ref="B30:B33" si="3">B23</f>
        <v>00010111</v>
      </c>
      <c r="C30" s="2" t="s">
        <v>18</v>
      </c>
      <c r="D30" s="1" t="str">
        <f t="shared" ref="D30:D33" si="4">G23</f>
        <v>01101000</v>
      </c>
      <c r="E30" s="1"/>
      <c r="F30" s="49" t="s">
        <v>159</v>
      </c>
      <c r="G30" s="1"/>
      <c r="H30" s="1" t="str">
        <f t="shared" ref="H30:H33" si="5">D23</f>
        <v>01010010</v>
      </c>
      <c r="I30" s="2" t="s">
        <v>18</v>
      </c>
      <c r="J30" s="1" t="str">
        <f t="shared" ref="J30:J33" si="6">I23</f>
        <v>01010011</v>
      </c>
      <c r="K30" s="1"/>
      <c r="L30" s="51" t="s">
        <v>41</v>
      </c>
      <c r="M30" s="1"/>
      <c r="N30" s="1" t="s">
        <v>19</v>
      </c>
      <c r="O30" s="49" t="str">
        <f>F30</f>
        <v>01111111</v>
      </c>
      <c r="P30" s="13" t="str">
        <f>F35</f>
        <v>10000011</v>
      </c>
      <c r="Q30" s="53" t="str">
        <f>L30</f>
        <v>00000001</v>
      </c>
      <c r="R30" s="52" t="str">
        <f>L35</f>
        <v>00111111</v>
      </c>
      <c r="S30" s="1"/>
    </row>
    <row r="31" spans="1:19" x14ac:dyDescent="0.35">
      <c r="A31" s="1"/>
      <c r="B31" s="1" t="str">
        <f t="shared" si="3"/>
        <v>01000110</v>
      </c>
      <c r="C31" s="2" t="s">
        <v>18</v>
      </c>
      <c r="D31" s="1" t="str">
        <f t="shared" si="4"/>
        <v>01100001</v>
      </c>
      <c r="E31" s="9"/>
      <c r="F31" s="49" t="s">
        <v>160</v>
      </c>
      <c r="G31" s="1"/>
      <c r="H31" s="1" t="str">
        <f t="shared" si="5"/>
        <v>11011010</v>
      </c>
      <c r="I31" s="2" t="s">
        <v>18</v>
      </c>
      <c r="J31" s="1" t="str">
        <f t="shared" si="6"/>
        <v>01001011</v>
      </c>
      <c r="K31" s="1"/>
      <c r="L31" s="51" t="s">
        <v>164</v>
      </c>
      <c r="M31" s="1"/>
      <c r="N31" s="1"/>
      <c r="O31" s="49" t="str">
        <f t="shared" ref="O31:O33" si="7">F31</f>
        <v>00100111</v>
      </c>
      <c r="P31" s="13" t="str">
        <f t="shared" ref="P31:P33" si="8">F36</f>
        <v>10100010</v>
      </c>
      <c r="Q31" s="53" t="str">
        <f t="shared" ref="Q31:Q33" si="9">L31</f>
        <v>10010001</v>
      </c>
      <c r="R31" s="52" t="str">
        <f t="shared" ref="R31:R33" si="10">L36</f>
        <v>01000000</v>
      </c>
      <c r="S31" s="1"/>
    </row>
    <row r="32" spans="1:19" x14ac:dyDescent="0.35">
      <c r="A32" s="1"/>
      <c r="B32" s="1" t="str">
        <f t="shared" si="3"/>
        <v>00011010</v>
      </c>
      <c r="C32" s="2" t="s">
        <v>18</v>
      </c>
      <c r="D32" s="1" t="str">
        <f t="shared" si="4"/>
        <v>01110010</v>
      </c>
      <c r="E32" s="1"/>
      <c r="F32" s="50" t="s">
        <v>80</v>
      </c>
      <c r="G32" s="1"/>
      <c r="H32" s="1" t="str">
        <f t="shared" si="5"/>
        <v>11110111</v>
      </c>
      <c r="I32" s="2" t="s">
        <v>18</v>
      </c>
      <c r="J32" s="1" t="str">
        <f t="shared" si="6"/>
        <v>01000100</v>
      </c>
      <c r="K32" s="1"/>
      <c r="L32" s="51" t="s">
        <v>165</v>
      </c>
      <c r="M32" s="1"/>
      <c r="N32" s="1"/>
      <c r="O32" s="49" t="str">
        <f t="shared" si="7"/>
        <v>01101000</v>
      </c>
      <c r="P32" s="13" t="str">
        <f t="shared" si="8"/>
        <v>01110101</v>
      </c>
      <c r="Q32" s="53" t="str">
        <f t="shared" si="9"/>
        <v>10110011</v>
      </c>
      <c r="R32" s="52" t="str">
        <f t="shared" si="10"/>
        <v>01010011</v>
      </c>
      <c r="S32" s="1"/>
    </row>
    <row r="33" spans="1:19" x14ac:dyDescent="0.35">
      <c r="A33" s="1"/>
      <c r="B33" s="1" t="str">
        <f t="shared" si="3"/>
        <v>01111001</v>
      </c>
      <c r="C33" s="2" t="s">
        <v>18</v>
      </c>
      <c r="D33" s="1" t="str">
        <f t="shared" si="4"/>
        <v>01101001</v>
      </c>
      <c r="E33" s="1"/>
      <c r="F33" s="49" t="s">
        <v>161</v>
      </c>
      <c r="G33" s="1"/>
      <c r="H33" s="1" t="str">
        <f t="shared" si="5"/>
        <v>11110111</v>
      </c>
      <c r="I33" s="2" t="s">
        <v>18</v>
      </c>
      <c r="J33" s="1" t="str">
        <f t="shared" si="6"/>
        <v>00000000</v>
      </c>
      <c r="K33" s="1"/>
      <c r="L33" s="51" t="s">
        <v>148</v>
      </c>
      <c r="M33" s="1"/>
      <c r="N33" s="1"/>
      <c r="O33" s="49" t="str">
        <f t="shared" si="7"/>
        <v>00010000</v>
      </c>
      <c r="P33" s="13" t="str">
        <f t="shared" si="8"/>
        <v>00110000</v>
      </c>
      <c r="Q33" s="53" t="str">
        <f t="shared" si="9"/>
        <v>11110111</v>
      </c>
      <c r="R33" s="52" t="str">
        <f t="shared" si="10"/>
        <v>11001010</v>
      </c>
      <c r="S33" s="1"/>
    </row>
    <row r="34" spans="1:19" x14ac:dyDescent="0.35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" t="str">
        <f t="shared" ref="B35:B38" si="11">C23</f>
        <v>11110001</v>
      </c>
      <c r="C35" s="2" t="s">
        <v>18</v>
      </c>
      <c r="D35" s="1" t="str">
        <f t="shared" ref="D35:D38" si="12">H23</f>
        <v>01110010</v>
      </c>
      <c r="E35" s="1"/>
      <c r="F35" s="13" t="s">
        <v>121</v>
      </c>
      <c r="G35" s="1"/>
      <c r="H35" s="1" t="str">
        <f>E23</f>
        <v>00111111</v>
      </c>
      <c r="I35" s="2" t="s">
        <v>18</v>
      </c>
      <c r="J35" s="1" t="str">
        <f t="shared" ref="J35:J38" si="13">J23</f>
        <v>00000000</v>
      </c>
      <c r="K35" s="1"/>
      <c r="L35" s="52" t="str">
        <f>H35</f>
        <v>00111111</v>
      </c>
      <c r="M35" s="1"/>
      <c r="N35" s="1" t="s">
        <v>22</v>
      </c>
      <c r="O35" s="2" t="str">
        <f t="shared" ref="O35:R38" si="14">BIN2HEX(O30)</f>
        <v>7F</v>
      </c>
      <c r="P35" s="2" t="str">
        <f t="shared" si="14"/>
        <v>83</v>
      </c>
      <c r="Q35" s="2" t="str">
        <f t="shared" si="14"/>
        <v>1</v>
      </c>
      <c r="R35" s="2" t="str">
        <f t="shared" si="14"/>
        <v>3F</v>
      </c>
      <c r="S35" s="2"/>
    </row>
    <row r="36" spans="1:19" x14ac:dyDescent="0.35">
      <c r="A36" s="1"/>
      <c r="B36" s="1" t="str">
        <f t="shared" si="11"/>
        <v>11000011</v>
      </c>
      <c r="C36" s="2" t="s">
        <v>18</v>
      </c>
      <c r="D36" s="1" t="str">
        <f t="shared" si="12"/>
        <v>01100001</v>
      </c>
      <c r="E36" s="1"/>
      <c r="F36" s="13" t="s">
        <v>162</v>
      </c>
      <c r="G36" s="1"/>
      <c r="H36" s="1" t="str">
        <f t="shared" ref="H36:H38" si="15">E24</f>
        <v>01000000</v>
      </c>
      <c r="I36" s="2" t="s">
        <v>18</v>
      </c>
      <c r="J36" s="1" t="str">
        <f t="shared" si="13"/>
        <v>00000000</v>
      </c>
      <c r="K36" s="1"/>
      <c r="L36" s="52" t="str">
        <f t="shared" ref="L36:L38" si="16">H36</f>
        <v>01000000</v>
      </c>
      <c r="M36" s="1"/>
      <c r="N36" s="1"/>
      <c r="O36" s="2" t="str">
        <f t="shared" si="14"/>
        <v>27</v>
      </c>
      <c r="P36" s="2" t="str">
        <f t="shared" si="14"/>
        <v>A2</v>
      </c>
      <c r="Q36" s="2" t="str">
        <f t="shared" si="14"/>
        <v>91</v>
      </c>
      <c r="R36" s="2">
        <v>35</v>
      </c>
      <c r="S36" s="2"/>
    </row>
    <row r="37" spans="1:19" x14ac:dyDescent="0.35">
      <c r="A37" s="1"/>
      <c r="B37" s="1" t="str">
        <f t="shared" si="11"/>
        <v>00010111</v>
      </c>
      <c r="C37" s="2" t="s">
        <v>18</v>
      </c>
      <c r="D37" s="1" t="str">
        <f t="shared" si="12"/>
        <v>01100010</v>
      </c>
      <c r="E37" s="1"/>
      <c r="F37" s="13" t="s">
        <v>84</v>
      </c>
      <c r="G37" s="1"/>
      <c r="H37" s="1" t="str">
        <f t="shared" si="15"/>
        <v>01010011</v>
      </c>
      <c r="I37" s="2" t="s">
        <v>18</v>
      </c>
      <c r="J37" s="1" t="str">
        <f t="shared" si="13"/>
        <v>00000000</v>
      </c>
      <c r="K37" s="1"/>
      <c r="L37" s="52" t="str">
        <f t="shared" si="16"/>
        <v>01010011</v>
      </c>
      <c r="M37" s="1"/>
      <c r="N37" s="1"/>
      <c r="O37" s="2" t="str">
        <f t="shared" si="14"/>
        <v>68</v>
      </c>
      <c r="P37" s="2" t="str">
        <f t="shared" si="14"/>
        <v>75</v>
      </c>
      <c r="Q37" s="2" t="str">
        <f t="shared" si="14"/>
        <v>B3</v>
      </c>
      <c r="R37" s="2" t="str">
        <f t="shared" si="14"/>
        <v>53</v>
      </c>
      <c r="S37" s="2"/>
    </row>
    <row r="38" spans="1:19" x14ac:dyDescent="0.35">
      <c r="A38" s="1"/>
      <c r="B38" s="1" t="str">
        <f t="shared" si="11"/>
        <v>01000111</v>
      </c>
      <c r="C38" s="2" t="s">
        <v>18</v>
      </c>
      <c r="D38" s="1" t="str">
        <f t="shared" si="12"/>
        <v>01110101</v>
      </c>
      <c r="E38" s="1"/>
      <c r="F38" s="13" t="s">
        <v>163</v>
      </c>
      <c r="G38" s="1"/>
      <c r="H38" s="1" t="str">
        <f t="shared" si="15"/>
        <v>11001010</v>
      </c>
      <c r="I38" s="2" t="s">
        <v>18</v>
      </c>
      <c r="J38" s="1" t="str">
        <f t="shared" si="13"/>
        <v>00000000</v>
      </c>
      <c r="K38" s="1"/>
      <c r="L38" s="52" t="str">
        <f t="shared" si="16"/>
        <v>11001010</v>
      </c>
      <c r="M38" s="1"/>
      <c r="N38" s="1"/>
      <c r="O38" s="2" t="str">
        <f t="shared" si="14"/>
        <v>10</v>
      </c>
      <c r="P38" s="2" t="str">
        <f t="shared" si="14"/>
        <v>30</v>
      </c>
      <c r="Q38" s="2" t="str">
        <f t="shared" si="14"/>
        <v>F7</v>
      </c>
      <c r="R38" s="2" t="str">
        <f t="shared" si="14"/>
        <v>CA</v>
      </c>
      <c r="S38" s="2"/>
    </row>
    <row r="39" spans="1:1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" t="s">
        <v>23</v>
      </c>
      <c r="C40" s="1"/>
      <c r="D40" s="1"/>
      <c r="E40" s="1"/>
      <c r="F40" s="1"/>
      <c r="G40" s="1"/>
      <c r="H40" s="1"/>
      <c r="I40" s="1"/>
      <c r="J40" s="1"/>
      <c r="K40" s="56" t="s">
        <v>24</v>
      </c>
      <c r="L40" s="57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2" t="str">
        <f t="shared" ref="B41:E44" si="17">O35</f>
        <v>7F</v>
      </c>
      <c r="C41" s="2" t="str">
        <f t="shared" si="17"/>
        <v>83</v>
      </c>
      <c r="D41" s="2" t="str">
        <f t="shared" si="17"/>
        <v>1</v>
      </c>
      <c r="E41" s="2" t="str">
        <f t="shared" si="17"/>
        <v>3F</v>
      </c>
      <c r="F41" s="1"/>
      <c r="G41" s="1"/>
      <c r="H41" s="1"/>
      <c r="I41" s="1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x14ac:dyDescent="0.35">
      <c r="A42" s="1"/>
      <c r="B42" s="2" t="str">
        <f t="shared" si="17"/>
        <v>27</v>
      </c>
      <c r="C42" s="2" t="str">
        <f t="shared" si="17"/>
        <v>A2</v>
      </c>
      <c r="D42" s="2" t="str">
        <f t="shared" si="17"/>
        <v>91</v>
      </c>
      <c r="E42" s="2">
        <f t="shared" si="17"/>
        <v>35</v>
      </c>
      <c r="F42" s="1"/>
      <c r="G42" s="1"/>
      <c r="H42" s="1"/>
      <c r="I42" s="1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x14ac:dyDescent="0.35">
      <c r="A43" s="1"/>
      <c r="B43" s="2" t="str">
        <f t="shared" si="17"/>
        <v>68</v>
      </c>
      <c r="C43" s="2" t="str">
        <f t="shared" si="17"/>
        <v>75</v>
      </c>
      <c r="D43" s="2" t="str">
        <f t="shared" si="17"/>
        <v>B3</v>
      </c>
      <c r="E43" s="2" t="str">
        <f t="shared" si="17"/>
        <v>53</v>
      </c>
      <c r="F43" s="1"/>
      <c r="G43" s="1"/>
      <c r="H43" s="1"/>
      <c r="I43" s="1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x14ac:dyDescent="0.35">
      <c r="A44" s="1"/>
      <c r="B44" s="2" t="str">
        <f t="shared" si="17"/>
        <v>10</v>
      </c>
      <c r="C44" s="2" t="str">
        <f t="shared" si="17"/>
        <v>30</v>
      </c>
      <c r="D44" s="2" t="str">
        <f t="shared" si="17"/>
        <v>F7</v>
      </c>
      <c r="E44" s="2" t="str">
        <f t="shared" si="17"/>
        <v>CA</v>
      </c>
      <c r="F44" s="1"/>
      <c r="G44" s="1"/>
      <c r="H44" s="1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x14ac:dyDescent="0.35">
      <c r="A45" s="1"/>
      <c r="B45" s="1"/>
      <c r="C45" s="1"/>
      <c r="D45" s="1"/>
      <c r="E45" s="1"/>
      <c r="F45" s="1"/>
      <c r="G45" s="1"/>
      <c r="H45" s="1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x14ac:dyDescent="0.35">
      <c r="A46" s="1"/>
      <c r="B46" s="56" t="s">
        <v>25</v>
      </c>
      <c r="C46" s="57"/>
      <c r="D46" s="57"/>
      <c r="E46" s="57"/>
      <c r="F46" s="1"/>
      <c r="G46" s="1"/>
      <c r="H46" s="1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x14ac:dyDescent="0.35">
      <c r="A47" s="1"/>
      <c r="B47" s="1"/>
      <c r="C47" s="1"/>
      <c r="D47" s="1"/>
      <c r="E47" s="1"/>
      <c r="F47" s="1"/>
      <c r="G47" s="1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x14ac:dyDescent="0.35">
      <c r="A48" s="1"/>
      <c r="B48" s="2" t="s">
        <v>166</v>
      </c>
      <c r="C48" s="2">
        <v>41</v>
      </c>
      <c r="D48" s="2">
        <v>31</v>
      </c>
      <c r="E48" s="2">
        <v>25</v>
      </c>
      <c r="F48" s="1"/>
      <c r="G48" s="1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x14ac:dyDescent="0.35">
      <c r="A49" s="1"/>
      <c r="B49" s="2" t="s">
        <v>167</v>
      </c>
      <c r="C49" s="2" t="s">
        <v>169</v>
      </c>
      <c r="D49" s="2" t="s">
        <v>172</v>
      </c>
      <c r="E49" s="2" t="s">
        <v>138</v>
      </c>
      <c r="F49" s="1"/>
      <c r="G49" s="1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35">
      <c r="A50" s="1"/>
      <c r="B50" s="2" t="s">
        <v>139</v>
      </c>
      <c r="C50" s="2" t="s">
        <v>170</v>
      </c>
      <c r="D50" s="2" t="s">
        <v>173</v>
      </c>
      <c r="E50" s="2">
        <v>50</v>
      </c>
      <c r="F50" s="1"/>
      <c r="G50" s="1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x14ac:dyDescent="0.35">
      <c r="A51" s="1"/>
      <c r="B51" s="2" t="s">
        <v>168</v>
      </c>
      <c r="C51" s="2" t="s">
        <v>171</v>
      </c>
      <c r="D51" s="2">
        <v>26</v>
      </c>
      <c r="E51" s="2">
        <v>10</v>
      </c>
      <c r="F51" s="1"/>
      <c r="G51" s="1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x14ac:dyDescent="0.35">
      <c r="A52" s="1"/>
      <c r="B52" s="1"/>
      <c r="C52" s="1"/>
      <c r="D52" s="1"/>
      <c r="E52" s="1"/>
      <c r="F52" s="1"/>
      <c r="G52" s="1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x14ac:dyDescent="0.35">
      <c r="A53" s="1"/>
      <c r="B53" s="1"/>
      <c r="C53" s="2" t="s">
        <v>27</v>
      </c>
      <c r="D53" s="1"/>
      <c r="E53" s="1"/>
      <c r="F53" s="1"/>
      <c r="G53" s="1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x14ac:dyDescent="0.35">
      <c r="A54" s="1"/>
      <c r="B54" s="1"/>
      <c r="C54" s="1"/>
      <c r="D54" s="1"/>
      <c r="E54" s="1"/>
      <c r="F54" s="1"/>
      <c r="G54" s="1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x14ac:dyDescent="0.35">
      <c r="A55" s="1"/>
      <c r="B55" s="2" t="str">
        <f t="shared" ref="B55:E58" si="18">B48</f>
        <v>6b</v>
      </c>
      <c r="C55" s="2">
        <f t="shared" si="18"/>
        <v>41</v>
      </c>
      <c r="D55" s="2">
        <f t="shared" si="18"/>
        <v>31</v>
      </c>
      <c r="E55" s="2">
        <f t="shared" si="18"/>
        <v>25</v>
      </c>
      <c r="F55" s="56" t="s">
        <v>28</v>
      </c>
      <c r="G55" s="57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x14ac:dyDescent="0.35">
      <c r="A56" s="1"/>
      <c r="B56" s="2" t="str">
        <f t="shared" si="18"/>
        <v>3d</v>
      </c>
      <c r="C56" s="2" t="str">
        <f t="shared" si="18"/>
        <v>1a</v>
      </c>
      <c r="D56" s="2" t="str">
        <f t="shared" si="18"/>
        <v>ac</v>
      </c>
      <c r="E56" s="2" t="str">
        <f t="shared" si="18"/>
        <v>d9</v>
      </c>
      <c r="F56" s="1" t="s">
        <v>29</v>
      </c>
      <c r="G56" s="1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35">
      <c r="A57" s="1"/>
      <c r="B57" s="2" t="str">
        <f t="shared" si="18"/>
        <v>f7</v>
      </c>
      <c r="C57" s="2" t="str">
        <f t="shared" si="18"/>
        <v>3f</v>
      </c>
      <c r="D57" s="2" t="str">
        <f t="shared" si="18"/>
        <v>4b</v>
      </c>
      <c r="E57" s="2">
        <f t="shared" si="18"/>
        <v>50</v>
      </c>
      <c r="F57" s="1" t="s">
        <v>30</v>
      </c>
      <c r="G57" s="1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x14ac:dyDescent="0.35">
      <c r="A58" s="1"/>
      <c r="B58" s="2" t="str">
        <f t="shared" si="18"/>
        <v>7c</v>
      </c>
      <c r="C58" s="2" t="str">
        <f t="shared" si="18"/>
        <v>o8</v>
      </c>
      <c r="D58" s="2">
        <f t="shared" si="18"/>
        <v>26</v>
      </c>
      <c r="E58" s="2">
        <f t="shared" si="18"/>
        <v>10</v>
      </c>
      <c r="F58" s="1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2" t="s">
        <v>32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2" t="str">
        <f t="shared" ref="B62:E62" si="19">B55</f>
        <v>6b</v>
      </c>
      <c r="C62" s="2">
        <f t="shared" si="19"/>
        <v>41</v>
      </c>
      <c r="D62" s="2">
        <f t="shared" si="19"/>
        <v>31</v>
      </c>
      <c r="E62" s="2">
        <f t="shared" si="19"/>
        <v>25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2" t="str">
        <f t="shared" ref="B63:D63" si="20">C56</f>
        <v>1a</v>
      </c>
      <c r="C63" s="2" t="str">
        <f t="shared" si="20"/>
        <v>ac</v>
      </c>
      <c r="D63" s="2" t="str">
        <f t="shared" si="20"/>
        <v>d9</v>
      </c>
      <c r="E63" s="2" t="str">
        <f>B56</f>
        <v>3d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2" t="str">
        <f t="shared" ref="B64:C64" si="21">D57</f>
        <v>4b</v>
      </c>
      <c r="C64" s="2">
        <f t="shared" si="21"/>
        <v>50</v>
      </c>
      <c r="D64" s="2" t="str">
        <f t="shared" ref="D64:E64" si="22">B57</f>
        <v>f7</v>
      </c>
      <c r="E64" s="2" t="str">
        <f t="shared" si="22"/>
        <v>3f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2">
        <f>E58</f>
        <v>10</v>
      </c>
      <c r="C65" s="2" t="str">
        <f t="shared" ref="C65:E65" si="23">B58</f>
        <v>7c</v>
      </c>
      <c r="D65" s="2" t="str">
        <f t="shared" si="23"/>
        <v>o8</v>
      </c>
      <c r="E65" s="2">
        <f t="shared" si="23"/>
        <v>26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56" t="s">
        <v>33</v>
      </c>
      <c r="C68" s="5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0" t="s">
        <v>34</v>
      </c>
      <c r="C70" s="10" t="s">
        <v>35</v>
      </c>
      <c r="D70" s="10" t="s">
        <v>36</v>
      </c>
      <c r="E70" s="10" t="s">
        <v>36</v>
      </c>
      <c r="F70" s="1"/>
      <c r="G70" s="2" t="str">
        <f t="shared" ref="G70:J73" si="24">B62</f>
        <v>6b</v>
      </c>
      <c r="H70" s="2">
        <f t="shared" si="24"/>
        <v>41</v>
      </c>
      <c r="I70" s="2">
        <f t="shared" si="24"/>
        <v>31</v>
      </c>
      <c r="J70" s="2">
        <f t="shared" si="24"/>
        <v>25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0" t="s">
        <v>36</v>
      </c>
      <c r="C71" s="10" t="s">
        <v>34</v>
      </c>
      <c r="D71" s="10" t="s">
        <v>35</v>
      </c>
      <c r="E71" s="10" t="s">
        <v>36</v>
      </c>
      <c r="F71" s="58" t="s">
        <v>37</v>
      </c>
      <c r="G71" s="2" t="str">
        <f t="shared" si="24"/>
        <v>1a</v>
      </c>
      <c r="H71" s="2" t="str">
        <f t="shared" si="24"/>
        <v>ac</v>
      </c>
      <c r="I71" s="2" t="str">
        <f t="shared" si="24"/>
        <v>d9</v>
      </c>
      <c r="J71" s="2" t="str">
        <f t="shared" si="24"/>
        <v>3d</v>
      </c>
      <c r="K71" s="1"/>
      <c r="L71" s="6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0" t="s">
        <v>36</v>
      </c>
      <c r="C72" s="10" t="s">
        <v>36</v>
      </c>
      <c r="D72" s="10" t="s">
        <v>34</v>
      </c>
      <c r="E72" s="10" t="s">
        <v>35</v>
      </c>
      <c r="F72" s="57"/>
      <c r="G72" s="2" t="str">
        <f t="shared" si="24"/>
        <v>4b</v>
      </c>
      <c r="H72" s="2">
        <f t="shared" si="24"/>
        <v>50</v>
      </c>
      <c r="I72" s="2" t="str">
        <f t="shared" si="24"/>
        <v>f7</v>
      </c>
      <c r="J72" s="2" t="str">
        <f t="shared" si="24"/>
        <v>3f</v>
      </c>
      <c r="K72" s="1"/>
      <c r="L72" s="57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0" t="s">
        <v>35</v>
      </c>
      <c r="C73" s="10" t="s">
        <v>36</v>
      </c>
      <c r="D73" s="10" t="s">
        <v>36</v>
      </c>
      <c r="E73" s="10" t="s">
        <v>34</v>
      </c>
      <c r="F73" s="1"/>
      <c r="G73" s="2">
        <f t="shared" si="24"/>
        <v>10</v>
      </c>
      <c r="H73" s="2" t="str">
        <f t="shared" si="24"/>
        <v>7c</v>
      </c>
      <c r="I73" s="2" t="str">
        <f t="shared" si="24"/>
        <v>o8</v>
      </c>
      <c r="J73" s="2">
        <f t="shared" si="24"/>
        <v>26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K75" s="1"/>
      <c r="L75" s="7" t="s">
        <v>38</v>
      </c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35" t="s">
        <v>39</v>
      </c>
      <c r="C76" s="36" t="s">
        <v>40</v>
      </c>
      <c r="D76" s="37" t="s">
        <v>41</v>
      </c>
      <c r="E76" s="38" t="s">
        <v>41</v>
      </c>
      <c r="F76" s="1"/>
      <c r="G76" s="39" t="str">
        <f>HEX2BIN(G70,8)</f>
        <v>01101011</v>
      </c>
      <c r="H76" s="40" t="str">
        <f t="shared" ref="G76:J79" si="25">HEX2BIN(H70,8)</f>
        <v>01000001</v>
      </c>
      <c r="I76" s="41" t="str">
        <f t="shared" si="25"/>
        <v>00110001</v>
      </c>
      <c r="J76" s="42" t="str">
        <f>HEX2BIN(J70,8)</f>
        <v>00100101</v>
      </c>
      <c r="K76" s="1"/>
      <c r="L76" s="43" t="s">
        <v>175</v>
      </c>
      <c r="M76" s="44" t="s">
        <v>126</v>
      </c>
      <c r="N76" s="45" t="s">
        <v>163</v>
      </c>
      <c r="O76" s="46" t="s">
        <v>182</v>
      </c>
      <c r="P76" s="2"/>
      <c r="Q76" s="1"/>
      <c r="R76" s="1"/>
      <c r="S76" s="1"/>
    </row>
    <row r="77" spans="1:19" x14ac:dyDescent="0.35">
      <c r="A77" s="1"/>
      <c r="B77" s="35" t="s">
        <v>41</v>
      </c>
      <c r="C77" s="36" t="s">
        <v>39</v>
      </c>
      <c r="D77" s="37" t="s">
        <v>40</v>
      </c>
      <c r="E77" s="38" t="s">
        <v>41</v>
      </c>
      <c r="F77" s="58" t="s">
        <v>37</v>
      </c>
      <c r="G77" s="39" t="str">
        <f t="shared" si="25"/>
        <v>00011010</v>
      </c>
      <c r="H77" s="40" t="str">
        <f t="shared" si="25"/>
        <v>10101100</v>
      </c>
      <c r="I77" s="41" t="str">
        <f t="shared" si="25"/>
        <v>11011001</v>
      </c>
      <c r="J77" s="42" t="str">
        <f t="shared" si="25"/>
        <v>00111101</v>
      </c>
      <c r="K77" s="59" t="s">
        <v>42</v>
      </c>
      <c r="L77" s="43" t="s">
        <v>64</v>
      </c>
      <c r="M77" s="44" t="s">
        <v>178</v>
      </c>
      <c r="N77" s="45" t="s">
        <v>106</v>
      </c>
      <c r="O77" s="46" t="s">
        <v>183</v>
      </c>
      <c r="P77" s="2"/>
      <c r="Q77" s="1"/>
      <c r="R77" s="1"/>
      <c r="S77" s="1"/>
    </row>
    <row r="78" spans="1:19" x14ac:dyDescent="0.35">
      <c r="A78" s="1"/>
      <c r="B78" s="35" t="s">
        <v>41</v>
      </c>
      <c r="C78" s="36" t="s">
        <v>41</v>
      </c>
      <c r="D78" s="37" t="s">
        <v>39</v>
      </c>
      <c r="E78" s="38" t="s">
        <v>40</v>
      </c>
      <c r="F78" s="57"/>
      <c r="G78" s="39" t="str">
        <f t="shared" si="25"/>
        <v>01001011</v>
      </c>
      <c r="H78" s="40" t="str">
        <f t="shared" si="25"/>
        <v>01010000</v>
      </c>
      <c r="I78" s="41" t="str">
        <f t="shared" si="25"/>
        <v>11110111</v>
      </c>
      <c r="J78" s="42" t="str">
        <f t="shared" si="25"/>
        <v>00111111</v>
      </c>
      <c r="K78" s="57"/>
      <c r="L78" s="43" t="s">
        <v>176</v>
      </c>
      <c r="M78" s="44" t="s">
        <v>109</v>
      </c>
      <c r="N78" s="45" t="s">
        <v>180</v>
      </c>
      <c r="O78" s="46" t="s">
        <v>183</v>
      </c>
      <c r="P78" s="2"/>
      <c r="Q78" s="1"/>
      <c r="R78" s="1"/>
      <c r="S78" s="1"/>
    </row>
    <row r="79" spans="1:19" x14ac:dyDescent="0.35">
      <c r="A79" s="1"/>
      <c r="B79" s="35" t="s">
        <v>40</v>
      </c>
      <c r="C79" s="36" t="s">
        <v>41</v>
      </c>
      <c r="D79" s="37" t="s">
        <v>41</v>
      </c>
      <c r="E79" s="38" t="s">
        <v>39</v>
      </c>
      <c r="F79" s="1"/>
      <c r="G79" s="39" t="str">
        <f t="shared" si="25"/>
        <v>00010000</v>
      </c>
      <c r="H79" s="40" t="str">
        <f t="shared" si="25"/>
        <v>01111100</v>
      </c>
      <c r="I79" s="48" t="s">
        <v>174</v>
      </c>
      <c r="J79" s="42" t="str">
        <f t="shared" si="25"/>
        <v>00100110</v>
      </c>
      <c r="K79" s="1"/>
      <c r="L79" s="43" t="s">
        <v>177</v>
      </c>
      <c r="M79" s="44" t="s">
        <v>179</v>
      </c>
      <c r="N79" s="45" t="s">
        <v>181</v>
      </c>
      <c r="O79" s="46" t="s">
        <v>182</v>
      </c>
      <c r="P79" s="2"/>
      <c r="Q79" s="1"/>
      <c r="R79" s="1"/>
      <c r="S79" s="1"/>
    </row>
    <row r="80" spans="1:1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56" t="s">
        <v>45</v>
      </c>
      <c r="C82" s="5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2" t="str">
        <f t="shared" ref="B83:E86" si="26">BIN2HEX(L76)</f>
        <v>15</v>
      </c>
      <c r="C83" s="2" t="str">
        <f t="shared" si="26"/>
        <v>42</v>
      </c>
      <c r="D83" s="2" t="str">
        <f t="shared" si="26"/>
        <v>30</v>
      </c>
      <c r="E83" s="2" t="str">
        <f t="shared" si="26"/>
        <v>24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9" x14ac:dyDescent="0.35">
      <c r="A84" s="1"/>
      <c r="B84" s="2" t="str">
        <f t="shared" si="26"/>
        <v>47</v>
      </c>
      <c r="C84" s="2" t="str">
        <f t="shared" si="26"/>
        <v>AE</v>
      </c>
      <c r="D84" s="2" t="str">
        <f t="shared" si="26"/>
        <v>DA</v>
      </c>
      <c r="E84" s="2" t="str">
        <f t="shared" si="26"/>
        <v>3C</v>
      </c>
      <c r="F84" s="1"/>
      <c r="G84" s="1"/>
      <c r="H84" s="1"/>
      <c r="I84" s="1"/>
      <c r="J84" s="1"/>
    </row>
    <row r="85" spans="1:19" x14ac:dyDescent="0.35">
      <c r="A85" s="1"/>
      <c r="B85" s="2" t="str">
        <f t="shared" si="26"/>
        <v>1B</v>
      </c>
      <c r="C85" s="2" t="str">
        <f t="shared" si="26"/>
        <v>51</v>
      </c>
      <c r="D85" s="2" t="str">
        <f t="shared" si="26"/>
        <v>F5</v>
      </c>
      <c r="E85" s="2" t="str">
        <f t="shared" si="26"/>
        <v>3C</v>
      </c>
      <c r="F85" s="1"/>
      <c r="G85" s="1"/>
      <c r="H85" s="1"/>
      <c r="I85" s="1"/>
    </row>
    <row r="86" spans="1:19" x14ac:dyDescent="0.35">
      <c r="A86" s="1"/>
      <c r="B86" s="2" t="str">
        <f t="shared" si="26"/>
        <v>7A</v>
      </c>
      <c r="C86" s="2" t="str">
        <f t="shared" si="26"/>
        <v>FD</v>
      </c>
      <c r="D86" s="2" t="str">
        <f t="shared" si="26"/>
        <v>9</v>
      </c>
      <c r="E86" s="2" t="str">
        <f t="shared" si="26"/>
        <v>24</v>
      </c>
      <c r="F86" s="1"/>
      <c r="G86" s="1"/>
      <c r="H86" s="1"/>
      <c r="I86" s="1"/>
    </row>
    <row r="87" spans="1:19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19" x14ac:dyDescent="0.35">
      <c r="A88" s="1"/>
      <c r="B88" s="56" t="s">
        <v>110</v>
      </c>
      <c r="C88" s="57"/>
      <c r="D88" s="57"/>
      <c r="E88" s="1"/>
      <c r="F88" s="1"/>
      <c r="G88" s="1"/>
      <c r="H88" s="1"/>
      <c r="I88" s="1"/>
    </row>
    <row r="89" spans="1:19" x14ac:dyDescent="0.35">
      <c r="A89" s="1"/>
      <c r="B89" s="56" t="s">
        <v>184</v>
      </c>
      <c r="C89" s="57"/>
      <c r="D89" s="57"/>
      <c r="E89" s="57"/>
      <c r="F89" s="57"/>
      <c r="G89" s="1"/>
      <c r="H89" s="1"/>
      <c r="I89" s="1"/>
      <c r="J89" s="1"/>
    </row>
    <row r="90" spans="1:1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56" t="s">
        <v>66</v>
      </c>
      <c r="C91" s="57"/>
      <c r="D91" s="57"/>
      <c r="E91" s="57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K40:L40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B28:C28"/>
    <mergeCell ref="A1:K1"/>
    <mergeCell ref="B4:E4"/>
    <mergeCell ref="B5:C5"/>
    <mergeCell ref="B6:D6"/>
    <mergeCell ref="B21:D21"/>
  </mergeCells>
  <hyperlinks>
    <hyperlink ref="B14" r:id="rId1" xr:uid="{00000000-0004-0000-0200-000000000000}"/>
    <hyperlink ref="B22" r:id="rId2" xr:uid="{00000000-0004-0000-0200-000001000000}"/>
    <hyperlink ref="L75" r:id="rId3" xr:uid="{00000000-0004-0000-0200-000002000000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1"/>
  <sheetViews>
    <sheetView zoomScale="85" zoomScaleNormal="85" workbookViewId="0">
      <selection activeCell="C49" sqref="C49"/>
    </sheetView>
  </sheetViews>
  <sheetFormatPr defaultRowHeight="14.5" x14ac:dyDescent="0.35"/>
  <sheetData>
    <row r="1" spans="1:19" ht="28.5" x14ac:dyDescent="0.6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5" customHeight="1" x14ac:dyDescent="0.35">
      <c r="A4" s="1" t="s">
        <v>1</v>
      </c>
      <c r="B4" s="62" t="s">
        <v>184</v>
      </c>
      <c r="C4" s="62"/>
      <c r="D4" s="62"/>
      <c r="E4" s="62"/>
      <c r="F4" s="62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2</v>
      </c>
      <c r="B5" s="56" t="s">
        <v>71</v>
      </c>
      <c r="C5" s="5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3</v>
      </c>
      <c r="B6" s="56" t="s">
        <v>4</v>
      </c>
      <c r="C6" s="57"/>
      <c r="D6" s="5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/>
      <c r="B8" s="3">
        <v>15</v>
      </c>
      <c r="C8" s="4">
        <v>42</v>
      </c>
      <c r="D8" s="4">
        <v>30</v>
      </c>
      <c r="E8" s="4">
        <v>24</v>
      </c>
      <c r="F8" s="2"/>
      <c r="G8" s="3" t="s">
        <v>72</v>
      </c>
      <c r="H8" s="4" t="s">
        <v>73</v>
      </c>
      <c r="I8" s="4" t="s">
        <v>76</v>
      </c>
      <c r="J8" s="4" t="s">
        <v>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/>
      <c r="B9" s="5">
        <v>47</v>
      </c>
      <c r="C9" s="6" t="s">
        <v>187</v>
      </c>
      <c r="D9" s="6" t="s">
        <v>205</v>
      </c>
      <c r="E9" s="6" t="s">
        <v>189</v>
      </c>
      <c r="F9" s="2"/>
      <c r="G9" s="5" t="s">
        <v>5</v>
      </c>
      <c r="H9" s="6" t="s">
        <v>5</v>
      </c>
      <c r="I9" s="6" t="s">
        <v>77</v>
      </c>
      <c r="J9" s="6" t="s">
        <v>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/>
      <c r="B10" s="5" t="s">
        <v>185</v>
      </c>
      <c r="C10" s="6">
        <v>51</v>
      </c>
      <c r="D10" s="6" t="s">
        <v>131</v>
      </c>
      <c r="E10" s="6" t="s">
        <v>189</v>
      </c>
      <c r="F10" s="2"/>
      <c r="G10" s="5" t="s">
        <v>73</v>
      </c>
      <c r="H10" s="6" t="s">
        <v>69</v>
      </c>
      <c r="I10" s="6" t="s">
        <v>78</v>
      </c>
      <c r="J10" s="6" t="s">
        <v>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/>
      <c r="B11" s="5" t="s">
        <v>186</v>
      </c>
      <c r="C11" s="6" t="s">
        <v>188</v>
      </c>
      <c r="D11" s="6">
        <v>9</v>
      </c>
      <c r="E11" s="4">
        <v>24</v>
      </c>
      <c r="F11" s="2"/>
      <c r="G11" s="5" t="s">
        <v>74</v>
      </c>
      <c r="H11" s="6" t="s">
        <v>75</v>
      </c>
      <c r="I11" s="6" t="s">
        <v>6</v>
      </c>
      <c r="J11" s="6" t="s">
        <v>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2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7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3">
        <f>B8</f>
        <v>15</v>
      </c>
      <c r="C15" s="4">
        <f>C8</f>
        <v>42</v>
      </c>
      <c r="D15" s="4">
        <f>D8</f>
        <v>30</v>
      </c>
      <c r="E15" s="4">
        <f>E8</f>
        <v>24</v>
      </c>
      <c r="F15" s="2"/>
      <c r="G15" s="3">
        <v>68</v>
      </c>
      <c r="H15" s="4">
        <v>72</v>
      </c>
      <c r="I15" s="4">
        <v>53</v>
      </c>
      <c r="J15" s="4">
        <v>0</v>
      </c>
      <c r="K15" s="1"/>
      <c r="L15" s="1"/>
      <c r="M15" s="1"/>
      <c r="N15" s="1"/>
      <c r="O15" s="1"/>
    </row>
    <row r="16" spans="1:19" x14ac:dyDescent="0.35">
      <c r="A16" s="1"/>
      <c r="B16" s="3">
        <f t="shared" ref="B16:E18" si="0">B9</f>
        <v>47</v>
      </c>
      <c r="C16" s="4" t="str">
        <f t="shared" si="0"/>
        <v>AE</v>
      </c>
      <c r="D16" s="4" t="str">
        <f t="shared" si="0"/>
        <v>da</v>
      </c>
      <c r="E16" s="4" t="str">
        <f t="shared" si="0"/>
        <v>3C</v>
      </c>
      <c r="F16" s="2"/>
      <c r="G16" s="5">
        <v>61</v>
      </c>
      <c r="H16" s="6">
        <v>61</v>
      </c>
      <c r="I16" s="6" t="s">
        <v>79</v>
      </c>
      <c r="J16" s="6">
        <v>0</v>
      </c>
      <c r="K16" s="1"/>
      <c r="L16" s="1"/>
      <c r="M16" s="1"/>
      <c r="N16" s="1"/>
      <c r="O16" s="1"/>
    </row>
    <row r="17" spans="1:19" x14ac:dyDescent="0.35">
      <c r="A17" s="1"/>
      <c r="B17" s="3" t="str">
        <f t="shared" si="0"/>
        <v>1B</v>
      </c>
      <c r="C17" s="4">
        <f t="shared" si="0"/>
        <v>51</v>
      </c>
      <c r="D17" s="4" t="str">
        <f t="shared" si="0"/>
        <v>f5</v>
      </c>
      <c r="E17" s="4" t="str">
        <f t="shared" si="0"/>
        <v>3C</v>
      </c>
      <c r="F17" s="2"/>
      <c r="G17" s="5">
        <v>72</v>
      </c>
      <c r="H17" s="6">
        <v>62</v>
      </c>
      <c r="I17" s="6">
        <v>44</v>
      </c>
      <c r="J17" s="6">
        <v>0</v>
      </c>
      <c r="K17" s="1"/>
      <c r="L17" s="1"/>
      <c r="M17" s="1"/>
      <c r="N17" s="1"/>
      <c r="O17" s="1"/>
    </row>
    <row r="18" spans="1:19" x14ac:dyDescent="0.35">
      <c r="A18" s="1"/>
      <c r="B18" s="3" t="str">
        <f t="shared" si="0"/>
        <v>7A</v>
      </c>
      <c r="C18" s="4" t="str">
        <f t="shared" si="0"/>
        <v>FD</v>
      </c>
      <c r="D18" s="4">
        <f>D11</f>
        <v>9</v>
      </c>
      <c r="E18" s="4">
        <f t="shared" si="0"/>
        <v>24</v>
      </c>
      <c r="F18" s="2"/>
      <c r="G18" s="5">
        <v>69</v>
      </c>
      <c r="H18" s="6">
        <v>75</v>
      </c>
      <c r="I18" s="6">
        <v>0</v>
      </c>
      <c r="J18" s="6">
        <v>0</v>
      </c>
      <c r="K18" s="1"/>
      <c r="L18" s="1"/>
      <c r="M18" s="1"/>
      <c r="N18" s="1"/>
      <c r="O18" s="1"/>
    </row>
    <row r="19" spans="1:1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56" t="s">
        <v>15</v>
      </c>
      <c r="C21" s="57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7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8" t="str">
        <f t="shared" ref="B23:E26" si="1">HEX2BIN(B15,8)</f>
        <v>00010101</v>
      </c>
      <c r="C23" s="4" t="str">
        <f t="shared" si="1"/>
        <v>01000010</v>
      </c>
      <c r="D23" s="3" t="str">
        <f t="shared" si="1"/>
        <v>00110000</v>
      </c>
      <c r="E23" s="4" t="str">
        <f t="shared" si="1"/>
        <v>00100100</v>
      </c>
      <c r="F23" s="2"/>
      <c r="G23" s="3" t="str">
        <f t="shared" ref="G23:J26" si="2">HEX2BIN(G15,8)</f>
        <v>01101000</v>
      </c>
      <c r="H23" s="4" t="str">
        <f t="shared" si="2"/>
        <v>01110010</v>
      </c>
      <c r="I23" s="3" t="str">
        <f t="shared" si="2"/>
        <v>01010011</v>
      </c>
      <c r="J23" s="4" t="str">
        <f t="shared" si="2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3" t="str">
        <f t="shared" si="1"/>
        <v>01000111</v>
      </c>
      <c r="C24" s="4" t="str">
        <f t="shared" si="1"/>
        <v>10101110</v>
      </c>
      <c r="D24" s="3" t="str">
        <f t="shared" si="1"/>
        <v>11011010</v>
      </c>
      <c r="E24" s="4" t="str">
        <f t="shared" si="1"/>
        <v>00111100</v>
      </c>
      <c r="F24" s="2"/>
      <c r="G24" s="3" t="str">
        <f t="shared" si="2"/>
        <v>01100001</v>
      </c>
      <c r="H24" s="4" t="str">
        <f t="shared" si="2"/>
        <v>01100001</v>
      </c>
      <c r="I24" s="3" t="str">
        <f t="shared" si="2"/>
        <v>01001011</v>
      </c>
      <c r="J24" s="4" t="str">
        <f t="shared" si="2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3" t="str">
        <f t="shared" si="1"/>
        <v>00011011</v>
      </c>
      <c r="C25" s="4" t="str">
        <f t="shared" si="1"/>
        <v>01010001</v>
      </c>
      <c r="D25" s="3" t="str">
        <f t="shared" si="1"/>
        <v>11110101</v>
      </c>
      <c r="E25" s="4" t="str">
        <f t="shared" si="1"/>
        <v>00111100</v>
      </c>
      <c r="F25" s="2"/>
      <c r="G25" s="3" t="str">
        <f t="shared" si="2"/>
        <v>01110010</v>
      </c>
      <c r="H25" s="4" t="str">
        <f t="shared" si="2"/>
        <v>01100010</v>
      </c>
      <c r="I25" s="3" t="str">
        <f t="shared" si="2"/>
        <v>01000100</v>
      </c>
      <c r="J25" s="4" t="str">
        <f t="shared" si="2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3" t="str">
        <f t="shared" si="1"/>
        <v>01111010</v>
      </c>
      <c r="C26" s="4" t="str">
        <f t="shared" si="1"/>
        <v>11111101</v>
      </c>
      <c r="D26" s="3" t="str">
        <f t="shared" si="1"/>
        <v>00001001</v>
      </c>
      <c r="E26" s="4" t="str">
        <f t="shared" si="1"/>
        <v>00100100</v>
      </c>
      <c r="F26" s="2"/>
      <c r="G26" s="3" t="str">
        <f t="shared" si="2"/>
        <v>01101001</v>
      </c>
      <c r="H26" s="4" t="str">
        <f t="shared" si="2"/>
        <v>01110101</v>
      </c>
      <c r="I26" s="3" t="str">
        <f t="shared" si="2"/>
        <v>00000000</v>
      </c>
      <c r="J26" s="4" t="str">
        <f t="shared" si="2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56" t="s">
        <v>17</v>
      </c>
      <c r="C28" s="5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" t="str">
        <f t="shared" ref="B30:B33" si="3">B23</f>
        <v>00010101</v>
      </c>
      <c r="C30" s="2" t="s">
        <v>18</v>
      </c>
      <c r="D30" s="1" t="str">
        <f>G23</f>
        <v>01101000</v>
      </c>
      <c r="E30" s="1"/>
      <c r="F30" s="49" t="s">
        <v>190</v>
      </c>
      <c r="G30" s="1"/>
      <c r="H30" s="1" t="str">
        <f t="shared" ref="H30:H33" si="4">D23</f>
        <v>00110000</v>
      </c>
      <c r="I30" s="2" t="s">
        <v>18</v>
      </c>
      <c r="J30" s="1" t="str">
        <f t="shared" ref="J30:J33" si="5">I23</f>
        <v>01010011</v>
      </c>
      <c r="K30" s="1"/>
      <c r="L30" s="51" t="s">
        <v>195</v>
      </c>
      <c r="M30" s="1"/>
      <c r="N30" s="1" t="s">
        <v>19</v>
      </c>
      <c r="O30" s="49" t="str">
        <f>F30</f>
        <v>01111101</v>
      </c>
      <c r="P30" s="13" t="str">
        <f>F35</f>
        <v>00110000</v>
      </c>
      <c r="Q30" s="53" t="str">
        <f>L30</f>
        <v>01100011</v>
      </c>
      <c r="R30" s="52" t="str">
        <f>L35</f>
        <v>00100100</v>
      </c>
      <c r="S30" s="1"/>
    </row>
    <row r="31" spans="1:19" x14ac:dyDescent="0.35">
      <c r="A31" s="1"/>
      <c r="B31" s="1" t="str">
        <f t="shared" si="3"/>
        <v>01000111</v>
      </c>
      <c r="C31" s="2" t="s">
        <v>18</v>
      </c>
      <c r="D31" s="1" t="str">
        <f t="shared" ref="D31:D33" si="6">G24</f>
        <v>01100001</v>
      </c>
      <c r="E31" s="9"/>
      <c r="F31" s="49" t="s">
        <v>191</v>
      </c>
      <c r="G31" s="1"/>
      <c r="H31" s="1" t="str">
        <f t="shared" si="4"/>
        <v>11011010</v>
      </c>
      <c r="I31" s="2" t="s">
        <v>18</v>
      </c>
      <c r="J31" s="1" t="str">
        <f t="shared" si="5"/>
        <v>01001011</v>
      </c>
      <c r="K31" s="1"/>
      <c r="L31" s="51" t="s">
        <v>164</v>
      </c>
      <c r="M31" s="1"/>
      <c r="N31" s="1"/>
      <c r="O31" s="49" t="str">
        <f t="shared" ref="O31:O33" si="7">F31</f>
        <v>00100110</v>
      </c>
      <c r="P31" s="13" t="str">
        <f t="shared" ref="P31:P33" si="8">F36</f>
        <v>11001111</v>
      </c>
      <c r="Q31" s="53" t="str">
        <f t="shared" ref="Q31:Q33" si="9">L31</f>
        <v>10010001</v>
      </c>
      <c r="R31" s="52" t="str">
        <f t="shared" ref="R31:R33" si="10">L36</f>
        <v>00111100</v>
      </c>
      <c r="S31" s="1"/>
    </row>
    <row r="32" spans="1:19" x14ac:dyDescent="0.35">
      <c r="A32" s="1"/>
      <c r="B32" s="1" t="str">
        <f t="shared" si="3"/>
        <v>00011011</v>
      </c>
      <c r="C32" s="2" t="s">
        <v>18</v>
      </c>
      <c r="D32" s="1" t="str">
        <f t="shared" si="6"/>
        <v>01110010</v>
      </c>
      <c r="E32" s="1"/>
      <c r="F32" s="50" t="s">
        <v>43</v>
      </c>
      <c r="G32" s="1"/>
      <c r="H32" s="1" t="str">
        <f t="shared" si="4"/>
        <v>11110101</v>
      </c>
      <c r="I32" s="2" t="s">
        <v>18</v>
      </c>
      <c r="J32" s="1" t="str">
        <f t="shared" si="5"/>
        <v>01000100</v>
      </c>
      <c r="K32" s="1"/>
      <c r="L32" s="51" t="s">
        <v>206</v>
      </c>
      <c r="M32" s="1"/>
      <c r="N32" s="1"/>
      <c r="O32" s="49" t="str">
        <f t="shared" si="7"/>
        <v>01101001</v>
      </c>
      <c r="P32" s="13" t="str">
        <f t="shared" si="8"/>
        <v>00110011</v>
      </c>
      <c r="Q32" s="53" t="str">
        <f t="shared" si="9"/>
        <v>10110001</v>
      </c>
      <c r="R32" s="52" t="str">
        <f t="shared" si="10"/>
        <v>00111100</v>
      </c>
      <c r="S32" s="1"/>
    </row>
    <row r="33" spans="1:19" x14ac:dyDescent="0.35">
      <c r="A33" s="1"/>
      <c r="B33" s="1" t="str">
        <f t="shared" si="3"/>
        <v>01111010</v>
      </c>
      <c r="C33" s="2" t="s">
        <v>18</v>
      </c>
      <c r="D33" s="1" t="str">
        <f t="shared" si="6"/>
        <v>01101001</v>
      </c>
      <c r="E33" s="1"/>
      <c r="F33" s="49" t="s">
        <v>192</v>
      </c>
      <c r="G33" s="1"/>
      <c r="H33" s="1" t="str">
        <f t="shared" si="4"/>
        <v>00001001</v>
      </c>
      <c r="I33" s="2" t="s">
        <v>18</v>
      </c>
      <c r="J33" s="1" t="str">
        <f t="shared" si="5"/>
        <v>00000000</v>
      </c>
      <c r="K33" s="1"/>
      <c r="L33" s="51" t="s">
        <v>181</v>
      </c>
      <c r="M33" s="1"/>
      <c r="N33" s="1"/>
      <c r="O33" s="49" t="str">
        <f t="shared" si="7"/>
        <v>00010011</v>
      </c>
      <c r="P33" s="13" t="str">
        <f t="shared" si="8"/>
        <v>10001000</v>
      </c>
      <c r="Q33" s="53" t="str">
        <f t="shared" si="9"/>
        <v>00001001</v>
      </c>
      <c r="R33" s="52" t="str">
        <f t="shared" si="10"/>
        <v>00100100</v>
      </c>
      <c r="S33" s="1"/>
    </row>
    <row r="34" spans="1:19" x14ac:dyDescent="0.35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" t="str">
        <f t="shared" ref="B35:B38" si="11">C23</f>
        <v>01000010</v>
      </c>
      <c r="C35" s="2" t="s">
        <v>18</v>
      </c>
      <c r="D35" s="1" t="str">
        <f t="shared" ref="D35:D38" si="12">H23</f>
        <v>01110010</v>
      </c>
      <c r="E35" s="1"/>
      <c r="F35" s="13" t="s">
        <v>163</v>
      </c>
      <c r="G35" s="1"/>
      <c r="H35" s="1" t="str">
        <f>E23</f>
        <v>00100100</v>
      </c>
      <c r="I35" s="2" t="s">
        <v>18</v>
      </c>
      <c r="J35" s="1" t="str">
        <f t="shared" ref="J35:J38" si="13">J23</f>
        <v>00000000</v>
      </c>
      <c r="K35" s="1"/>
      <c r="L35" s="52" t="s">
        <v>182</v>
      </c>
      <c r="M35" s="1"/>
      <c r="N35" s="1" t="s">
        <v>22</v>
      </c>
      <c r="O35" s="2" t="str">
        <f t="shared" ref="O35:R38" si="14">BIN2HEX(O30)</f>
        <v>7D</v>
      </c>
      <c r="P35" s="2" t="str">
        <f t="shared" si="14"/>
        <v>30</v>
      </c>
      <c r="Q35" s="2" t="str">
        <f t="shared" si="14"/>
        <v>63</v>
      </c>
      <c r="R35" s="2" t="str">
        <f t="shared" si="14"/>
        <v>24</v>
      </c>
      <c r="S35" s="2"/>
    </row>
    <row r="36" spans="1:19" x14ac:dyDescent="0.35">
      <c r="A36" s="1"/>
      <c r="B36" s="1" t="str">
        <f t="shared" si="11"/>
        <v>10101110</v>
      </c>
      <c r="C36" s="2" t="s">
        <v>18</v>
      </c>
      <c r="D36" s="1" t="str">
        <f t="shared" si="12"/>
        <v>01100001</v>
      </c>
      <c r="E36" s="1"/>
      <c r="F36" s="13" t="s">
        <v>193</v>
      </c>
      <c r="G36" s="1"/>
      <c r="H36" s="1" t="str">
        <f t="shared" ref="H36:H38" si="15">E24</f>
        <v>00111100</v>
      </c>
      <c r="I36" s="2" t="s">
        <v>18</v>
      </c>
      <c r="J36" s="1" t="str">
        <f t="shared" si="13"/>
        <v>00000000</v>
      </c>
      <c r="K36" s="1"/>
      <c r="L36" s="52" t="s">
        <v>183</v>
      </c>
      <c r="M36" s="1"/>
      <c r="N36" s="1"/>
      <c r="O36" s="2" t="str">
        <f t="shared" si="14"/>
        <v>26</v>
      </c>
      <c r="P36" s="2" t="str">
        <f t="shared" si="14"/>
        <v>CF</v>
      </c>
      <c r="Q36" s="2" t="str">
        <f t="shared" si="14"/>
        <v>91</v>
      </c>
      <c r="R36" s="2" t="str">
        <f>BIN2HEX(R31)</f>
        <v>3C</v>
      </c>
      <c r="S36" s="2"/>
    </row>
    <row r="37" spans="1:19" x14ac:dyDescent="0.35">
      <c r="A37" s="1"/>
      <c r="B37" s="1" t="str">
        <f t="shared" si="11"/>
        <v>01010001</v>
      </c>
      <c r="C37" s="2" t="s">
        <v>18</v>
      </c>
      <c r="D37" s="1" t="str">
        <f t="shared" si="12"/>
        <v>01100010</v>
      </c>
      <c r="E37" s="1"/>
      <c r="F37" s="13" t="s">
        <v>99</v>
      </c>
      <c r="G37" s="1"/>
      <c r="H37" s="1" t="str">
        <f t="shared" si="15"/>
        <v>00111100</v>
      </c>
      <c r="I37" s="2" t="s">
        <v>18</v>
      </c>
      <c r="J37" s="1" t="str">
        <f t="shared" si="13"/>
        <v>00000000</v>
      </c>
      <c r="K37" s="1"/>
      <c r="L37" s="52" t="s">
        <v>183</v>
      </c>
      <c r="M37" s="1"/>
      <c r="N37" s="1"/>
      <c r="O37" s="2" t="str">
        <f t="shared" si="14"/>
        <v>69</v>
      </c>
      <c r="P37" s="2" t="str">
        <f t="shared" si="14"/>
        <v>33</v>
      </c>
      <c r="Q37" s="2" t="str">
        <f t="shared" si="14"/>
        <v>B1</v>
      </c>
      <c r="R37" s="2" t="str">
        <f t="shared" si="14"/>
        <v>3C</v>
      </c>
      <c r="S37" s="2"/>
    </row>
    <row r="38" spans="1:19" x14ac:dyDescent="0.35">
      <c r="A38" s="1"/>
      <c r="B38" s="1" t="str">
        <f t="shared" si="11"/>
        <v>11111101</v>
      </c>
      <c r="C38" s="2" t="s">
        <v>18</v>
      </c>
      <c r="D38" s="1" t="str">
        <f t="shared" si="12"/>
        <v>01110101</v>
      </c>
      <c r="E38" s="1"/>
      <c r="F38" s="13" t="s">
        <v>194</v>
      </c>
      <c r="G38" s="1"/>
      <c r="H38" s="1" t="str">
        <f t="shared" si="15"/>
        <v>00100100</v>
      </c>
      <c r="I38" s="2" t="s">
        <v>18</v>
      </c>
      <c r="J38" s="1" t="str">
        <f t="shared" si="13"/>
        <v>00000000</v>
      </c>
      <c r="K38" s="1"/>
      <c r="L38" s="52" t="s">
        <v>182</v>
      </c>
      <c r="M38" s="1"/>
      <c r="N38" s="1"/>
      <c r="O38" s="2" t="str">
        <f t="shared" si="14"/>
        <v>13</v>
      </c>
      <c r="P38" s="2" t="str">
        <f t="shared" si="14"/>
        <v>88</v>
      </c>
      <c r="Q38" s="2" t="str">
        <f>BIN2HEX(Q33)</f>
        <v>9</v>
      </c>
      <c r="R38" s="2" t="str">
        <f t="shared" si="14"/>
        <v>24</v>
      </c>
      <c r="S38" s="2"/>
    </row>
    <row r="39" spans="1:1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" t="s">
        <v>23</v>
      </c>
      <c r="C40" s="1"/>
      <c r="D40" s="1"/>
      <c r="E40" s="1"/>
      <c r="F40" s="1"/>
      <c r="G40" s="1"/>
      <c r="H40" s="1"/>
      <c r="I40" s="1"/>
      <c r="J40" s="1"/>
      <c r="K40" s="56" t="s">
        <v>24</v>
      </c>
      <c r="L40" s="57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2" t="str">
        <f t="shared" ref="B41:E44" si="16">O35</f>
        <v>7D</v>
      </c>
      <c r="C41" s="2" t="str">
        <f t="shared" si="16"/>
        <v>30</v>
      </c>
      <c r="D41" s="2" t="str">
        <f t="shared" si="16"/>
        <v>63</v>
      </c>
      <c r="E41" s="2" t="str">
        <f t="shared" si="16"/>
        <v>24</v>
      </c>
      <c r="F41" s="1"/>
      <c r="G41" s="1"/>
      <c r="H41" s="1"/>
      <c r="I41" s="1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x14ac:dyDescent="0.35">
      <c r="A42" s="1"/>
      <c r="B42" s="2" t="str">
        <f t="shared" si="16"/>
        <v>26</v>
      </c>
      <c r="C42" s="2" t="str">
        <f t="shared" si="16"/>
        <v>CF</v>
      </c>
      <c r="D42" s="2" t="str">
        <f t="shared" si="16"/>
        <v>91</v>
      </c>
      <c r="E42" s="2" t="str">
        <f t="shared" si="16"/>
        <v>3C</v>
      </c>
      <c r="F42" s="1"/>
      <c r="G42" s="1"/>
      <c r="H42" s="1"/>
      <c r="I42" s="1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x14ac:dyDescent="0.35">
      <c r="A43" s="1"/>
      <c r="B43" s="2" t="str">
        <f t="shared" si="16"/>
        <v>69</v>
      </c>
      <c r="C43" s="2" t="str">
        <f t="shared" si="16"/>
        <v>33</v>
      </c>
      <c r="D43" s="2" t="str">
        <f t="shared" si="16"/>
        <v>B1</v>
      </c>
      <c r="E43" s="2" t="str">
        <f t="shared" si="16"/>
        <v>3C</v>
      </c>
      <c r="F43" s="1"/>
      <c r="G43" s="1"/>
      <c r="H43" s="1"/>
      <c r="I43" s="1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x14ac:dyDescent="0.35">
      <c r="A44" s="1"/>
      <c r="B44" s="2" t="str">
        <f t="shared" si="16"/>
        <v>13</v>
      </c>
      <c r="C44" s="2" t="str">
        <f t="shared" si="16"/>
        <v>88</v>
      </c>
      <c r="D44" s="2">
        <v>39</v>
      </c>
      <c r="E44" s="2" t="str">
        <f t="shared" si="16"/>
        <v>24</v>
      </c>
      <c r="F44" s="1"/>
      <c r="G44" s="1"/>
      <c r="H44" s="1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x14ac:dyDescent="0.35">
      <c r="A45" s="1"/>
      <c r="B45" s="1"/>
      <c r="C45" s="1"/>
      <c r="D45" s="1"/>
      <c r="E45" s="1"/>
      <c r="F45" s="1"/>
      <c r="G45" s="1"/>
      <c r="H45" s="1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x14ac:dyDescent="0.35">
      <c r="A46" s="1"/>
      <c r="B46" s="56" t="s">
        <v>25</v>
      </c>
      <c r="C46" s="57"/>
      <c r="D46" s="57"/>
      <c r="E46" s="57"/>
      <c r="F46" s="1"/>
      <c r="G46" s="1"/>
      <c r="H46" s="1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x14ac:dyDescent="0.35">
      <c r="A47" s="1"/>
      <c r="B47" s="1"/>
      <c r="C47" s="1"/>
      <c r="D47" s="1"/>
      <c r="E47" s="1"/>
      <c r="F47" s="1"/>
      <c r="G47" s="1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x14ac:dyDescent="0.35">
      <c r="A48" s="1"/>
      <c r="B48" s="2">
        <v>13</v>
      </c>
      <c r="C48" s="12" t="s">
        <v>272</v>
      </c>
      <c r="D48" s="12" t="s">
        <v>271</v>
      </c>
      <c r="E48" s="2" t="s">
        <v>198</v>
      </c>
      <c r="F48" s="1"/>
      <c r="G48" s="1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x14ac:dyDescent="0.35">
      <c r="A49" s="1"/>
      <c r="B49" s="2">
        <v>23</v>
      </c>
      <c r="C49" s="2" t="s">
        <v>197</v>
      </c>
      <c r="D49" s="2" t="s">
        <v>172</v>
      </c>
      <c r="E49" s="2" t="s">
        <v>199</v>
      </c>
      <c r="F49" s="1"/>
      <c r="G49" s="1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35">
      <c r="A50" s="1"/>
      <c r="B50" s="2" t="s">
        <v>196</v>
      </c>
      <c r="C50" s="2">
        <v>66</v>
      </c>
      <c r="D50" s="2">
        <v>56</v>
      </c>
      <c r="E50" s="2" t="s">
        <v>199</v>
      </c>
      <c r="F50" s="1"/>
      <c r="G50" s="1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x14ac:dyDescent="0.35">
      <c r="A51" s="1"/>
      <c r="B51" s="2" t="s">
        <v>207</v>
      </c>
      <c r="C51" s="2">
        <v>97</v>
      </c>
      <c r="D51" s="2" t="s">
        <v>208</v>
      </c>
      <c r="E51" s="2" t="s">
        <v>198</v>
      </c>
      <c r="F51" s="1"/>
      <c r="G51" s="1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x14ac:dyDescent="0.35">
      <c r="A52" s="1"/>
      <c r="B52" s="1"/>
      <c r="C52" s="1"/>
      <c r="D52" s="1"/>
      <c r="E52" s="1"/>
      <c r="F52" s="1"/>
      <c r="G52" s="1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x14ac:dyDescent="0.35">
      <c r="A53" s="1"/>
      <c r="B53" s="1"/>
      <c r="C53" s="2" t="s">
        <v>27</v>
      </c>
      <c r="D53" s="1"/>
      <c r="E53" s="1"/>
      <c r="F53" s="1"/>
      <c r="G53" s="1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x14ac:dyDescent="0.35">
      <c r="A54" s="1"/>
      <c r="B54" s="1"/>
      <c r="C54" s="1"/>
      <c r="D54" s="1"/>
      <c r="E54" s="1"/>
      <c r="F54" s="1"/>
      <c r="G54" s="1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x14ac:dyDescent="0.35">
      <c r="A55" s="1"/>
      <c r="B55" s="2">
        <f t="shared" ref="B55:E58" si="17">B48</f>
        <v>13</v>
      </c>
      <c r="C55" s="2" t="str">
        <f t="shared" si="17"/>
        <v>08</v>
      </c>
      <c r="D55" s="2" t="str">
        <f t="shared" si="17"/>
        <v>00</v>
      </c>
      <c r="E55" s="2" t="str">
        <f t="shared" si="17"/>
        <v>a6</v>
      </c>
      <c r="F55" s="56" t="s">
        <v>28</v>
      </c>
      <c r="G55" s="57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x14ac:dyDescent="0.35">
      <c r="A56" s="1"/>
      <c r="B56" s="2">
        <f t="shared" si="17"/>
        <v>23</v>
      </c>
      <c r="C56" s="2" t="str">
        <f t="shared" si="17"/>
        <v>5f</v>
      </c>
      <c r="D56" s="2" t="str">
        <f t="shared" si="17"/>
        <v>ac</v>
      </c>
      <c r="E56" s="2" t="str">
        <f t="shared" si="17"/>
        <v>6d</v>
      </c>
      <c r="F56" s="1" t="s">
        <v>29</v>
      </c>
      <c r="G56" s="1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35">
      <c r="A57" s="1"/>
      <c r="B57" s="2" t="str">
        <f t="shared" si="17"/>
        <v>e4</v>
      </c>
      <c r="C57" s="2">
        <f t="shared" si="17"/>
        <v>66</v>
      </c>
      <c r="D57" s="2">
        <f t="shared" si="17"/>
        <v>56</v>
      </c>
      <c r="E57" s="2" t="str">
        <f t="shared" si="17"/>
        <v>6d</v>
      </c>
      <c r="F57" s="1" t="s">
        <v>30</v>
      </c>
      <c r="G57" s="1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x14ac:dyDescent="0.35">
      <c r="A58" s="1"/>
      <c r="B58" s="2" t="str">
        <f t="shared" si="17"/>
        <v>b2</v>
      </c>
      <c r="C58" s="2">
        <f t="shared" si="17"/>
        <v>97</v>
      </c>
      <c r="D58" s="2" t="str">
        <f t="shared" si="17"/>
        <v>5b</v>
      </c>
      <c r="E58" s="2" t="str">
        <f t="shared" si="17"/>
        <v>a6</v>
      </c>
      <c r="F58" s="1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2" t="s">
        <v>32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2">
        <f t="shared" ref="B62:E62" si="18">B55</f>
        <v>13</v>
      </c>
      <c r="C62" s="2" t="str">
        <f t="shared" si="18"/>
        <v>08</v>
      </c>
      <c r="D62" s="2" t="str">
        <f t="shared" si="18"/>
        <v>00</v>
      </c>
      <c r="E62" s="2" t="str">
        <f t="shared" si="18"/>
        <v>a6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2" t="str">
        <f>C56</f>
        <v>5f</v>
      </c>
      <c r="C63" s="2" t="str">
        <f>D56</f>
        <v>ac</v>
      </c>
      <c r="D63" s="2" t="str">
        <f t="shared" ref="D63" si="19">E56</f>
        <v>6d</v>
      </c>
      <c r="E63" s="2">
        <f>B56</f>
        <v>23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2">
        <f>D57</f>
        <v>56</v>
      </c>
      <c r="C64" s="2" t="str">
        <f>E57</f>
        <v>6d</v>
      </c>
      <c r="D64" s="2" t="str">
        <f t="shared" ref="D64:E64" si="20">B57</f>
        <v>e4</v>
      </c>
      <c r="E64" s="2">
        <f t="shared" si="20"/>
        <v>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2" t="str">
        <f>E58</f>
        <v>a6</v>
      </c>
      <c r="C65" s="2" t="str">
        <f t="shared" ref="C65:D65" si="21">B58</f>
        <v>b2</v>
      </c>
      <c r="D65" s="2">
        <f t="shared" si="21"/>
        <v>97</v>
      </c>
      <c r="E65" s="2" t="str">
        <f>D58</f>
        <v>5b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56" t="s">
        <v>33</v>
      </c>
      <c r="C68" s="5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0" t="s">
        <v>34</v>
      </c>
      <c r="C70" s="10" t="s">
        <v>35</v>
      </c>
      <c r="D70" s="10" t="s">
        <v>36</v>
      </c>
      <c r="E70" s="10" t="s">
        <v>36</v>
      </c>
      <c r="F70" s="1"/>
      <c r="G70" s="2">
        <f t="shared" ref="G70:J73" si="22">B62</f>
        <v>13</v>
      </c>
      <c r="H70" s="2" t="str">
        <f t="shared" si="22"/>
        <v>08</v>
      </c>
      <c r="I70" s="2" t="str">
        <f t="shared" si="22"/>
        <v>00</v>
      </c>
      <c r="J70" s="2" t="str">
        <f t="shared" si="22"/>
        <v>a6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0" t="s">
        <v>36</v>
      </c>
      <c r="C71" s="10" t="s">
        <v>34</v>
      </c>
      <c r="D71" s="10" t="s">
        <v>35</v>
      </c>
      <c r="E71" s="10" t="s">
        <v>36</v>
      </c>
      <c r="F71" s="58" t="s">
        <v>37</v>
      </c>
      <c r="G71" s="2" t="str">
        <f t="shared" si="22"/>
        <v>5f</v>
      </c>
      <c r="H71" s="2" t="str">
        <f t="shared" si="22"/>
        <v>ac</v>
      </c>
      <c r="I71" s="2" t="str">
        <f>D63</f>
        <v>6d</v>
      </c>
      <c r="J71" s="2">
        <f t="shared" si="22"/>
        <v>23</v>
      </c>
      <c r="K71" s="1"/>
      <c r="L71" s="6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0" t="s">
        <v>36</v>
      </c>
      <c r="C72" s="10" t="s">
        <v>36</v>
      </c>
      <c r="D72" s="10" t="s">
        <v>34</v>
      </c>
      <c r="E72" s="10" t="s">
        <v>35</v>
      </c>
      <c r="F72" s="57"/>
      <c r="G72" s="2">
        <f t="shared" si="22"/>
        <v>56</v>
      </c>
      <c r="H72" s="2" t="str">
        <f t="shared" si="22"/>
        <v>6d</v>
      </c>
      <c r="I72" s="2" t="str">
        <f t="shared" si="22"/>
        <v>e4</v>
      </c>
      <c r="J72" s="2">
        <f t="shared" si="22"/>
        <v>66</v>
      </c>
      <c r="K72" s="1"/>
      <c r="L72" s="57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0" t="s">
        <v>35</v>
      </c>
      <c r="C73" s="10" t="s">
        <v>36</v>
      </c>
      <c r="D73" s="10" t="s">
        <v>36</v>
      </c>
      <c r="E73" s="10" t="s">
        <v>34</v>
      </c>
      <c r="F73" s="1"/>
      <c r="G73" s="2" t="str">
        <f t="shared" si="22"/>
        <v>a6</v>
      </c>
      <c r="H73" s="2" t="str">
        <f t="shared" si="22"/>
        <v>b2</v>
      </c>
      <c r="I73" s="2">
        <f t="shared" si="22"/>
        <v>97</v>
      </c>
      <c r="J73" s="2" t="str">
        <f t="shared" si="22"/>
        <v>5b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K75" s="1"/>
      <c r="L75" s="7" t="s">
        <v>38</v>
      </c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35" t="s">
        <v>39</v>
      </c>
      <c r="C76" s="36" t="s">
        <v>40</v>
      </c>
      <c r="D76" s="37" t="s">
        <v>41</v>
      </c>
      <c r="E76" s="38" t="s">
        <v>41</v>
      </c>
      <c r="F76" s="1"/>
      <c r="G76" s="39" t="str">
        <f>HEX2BIN(G70,8)</f>
        <v>00010011</v>
      </c>
      <c r="H76" s="40" t="str">
        <f t="shared" ref="G76:J79" si="23">HEX2BIN(H70,8)</f>
        <v>00001000</v>
      </c>
      <c r="I76" s="41" t="str">
        <f t="shared" si="23"/>
        <v>00000000</v>
      </c>
      <c r="J76" s="42" t="str">
        <f>HEX2BIN(J70,8)</f>
        <v>10100110</v>
      </c>
      <c r="K76" s="1"/>
      <c r="L76" s="43" t="s">
        <v>85</v>
      </c>
      <c r="M76" s="44" t="s">
        <v>202</v>
      </c>
      <c r="N76" s="45" t="s">
        <v>41</v>
      </c>
      <c r="O76" s="46" t="s">
        <v>203</v>
      </c>
      <c r="P76" s="2"/>
      <c r="Q76" s="1"/>
      <c r="R76" s="1"/>
      <c r="S76" s="1"/>
    </row>
    <row r="77" spans="1:19" x14ac:dyDescent="0.35">
      <c r="A77" s="1"/>
      <c r="B77" s="35" t="s">
        <v>41</v>
      </c>
      <c r="C77" s="36" t="s">
        <v>39</v>
      </c>
      <c r="D77" s="37" t="s">
        <v>40</v>
      </c>
      <c r="E77" s="38" t="s">
        <v>41</v>
      </c>
      <c r="F77" s="58" t="s">
        <v>37</v>
      </c>
      <c r="G77" s="39" t="str">
        <f t="shared" si="23"/>
        <v>01011111</v>
      </c>
      <c r="H77" s="40" t="str">
        <f t="shared" si="23"/>
        <v>10101100</v>
      </c>
      <c r="I77" s="41" t="str">
        <f t="shared" si="23"/>
        <v>01101101</v>
      </c>
      <c r="J77" s="42" t="str">
        <f t="shared" si="23"/>
        <v>00100011</v>
      </c>
      <c r="K77" s="59" t="s">
        <v>42</v>
      </c>
      <c r="L77" s="43" t="s">
        <v>200</v>
      </c>
      <c r="M77" s="44" t="s">
        <v>178</v>
      </c>
      <c r="N77" s="45" t="s">
        <v>86</v>
      </c>
      <c r="O77" s="46" t="s">
        <v>204</v>
      </c>
      <c r="P77" s="2"/>
      <c r="Q77" s="1"/>
      <c r="R77" s="1"/>
      <c r="S77" s="1"/>
    </row>
    <row r="78" spans="1:19" x14ac:dyDescent="0.35">
      <c r="A78" s="1"/>
      <c r="B78" s="35" t="s">
        <v>41</v>
      </c>
      <c r="C78" s="36" t="s">
        <v>41</v>
      </c>
      <c r="D78" s="37" t="s">
        <v>39</v>
      </c>
      <c r="E78" s="38" t="s">
        <v>40</v>
      </c>
      <c r="F78" s="57"/>
      <c r="G78" s="39" t="str">
        <f t="shared" si="23"/>
        <v>01010110</v>
      </c>
      <c r="H78" s="40" t="str">
        <f t="shared" si="23"/>
        <v>01101101</v>
      </c>
      <c r="I78" s="41" t="str">
        <f t="shared" si="23"/>
        <v>11100100</v>
      </c>
      <c r="J78" s="42" t="str">
        <f t="shared" si="23"/>
        <v>01100110</v>
      </c>
      <c r="K78" s="57"/>
      <c r="L78" s="43" t="s">
        <v>209</v>
      </c>
      <c r="M78" s="44" t="s">
        <v>56</v>
      </c>
      <c r="N78" s="45" t="s">
        <v>122</v>
      </c>
      <c r="O78" s="46" t="s">
        <v>55</v>
      </c>
      <c r="P78" s="2"/>
      <c r="Q78" s="1"/>
      <c r="R78" s="1"/>
      <c r="S78" s="1"/>
    </row>
    <row r="79" spans="1:19" x14ac:dyDescent="0.35">
      <c r="A79" s="1"/>
      <c r="B79" s="35" t="s">
        <v>40</v>
      </c>
      <c r="C79" s="36" t="s">
        <v>41</v>
      </c>
      <c r="D79" s="37" t="s">
        <v>41</v>
      </c>
      <c r="E79" s="38" t="s">
        <v>39</v>
      </c>
      <c r="F79" s="1"/>
      <c r="G79" s="39" t="str">
        <f t="shared" si="23"/>
        <v>10100110</v>
      </c>
      <c r="H79" s="40" t="str">
        <f t="shared" si="23"/>
        <v>10110010</v>
      </c>
      <c r="I79" s="48" t="str">
        <f>HEX2BIN(I73,8)</f>
        <v>10010111</v>
      </c>
      <c r="J79" s="42" t="str">
        <f t="shared" si="23"/>
        <v>01011011</v>
      </c>
      <c r="K79" s="1"/>
      <c r="L79" s="43" t="s">
        <v>201</v>
      </c>
      <c r="M79" s="44" t="s">
        <v>165</v>
      </c>
      <c r="N79" s="45" t="s">
        <v>210</v>
      </c>
      <c r="O79" s="46" t="s">
        <v>120</v>
      </c>
      <c r="P79" s="2"/>
      <c r="Q79" s="1"/>
      <c r="R79" s="1"/>
      <c r="S79" s="1"/>
    </row>
    <row r="80" spans="1:1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56" t="s">
        <v>45</v>
      </c>
      <c r="C82" s="5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2" t="str">
        <f>BIN2HEX(L76)</f>
        <v>11</v>
      </c>
      <c r="C83" s="2" t="str">
        <f t="shared" ref="B83:E86" si="24">BIN2HEX(M76)</f>
        <v>B</v>
      </c>
      <c r="D83" s="2" t="str">
        <f t="shared" si="24"/>
        <v>1</v>
      </c>
      <c r="E83" s="2" t="str">
        <f t="shared" si="24"/>
        <v>A7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9" x14ac:dyDescent="0.35">
      <c r="A84" s="1"/>
      <c r="B84" s="2" t="str">
        <f t="shared" si="24"/>
        <v>5E</v>
      </c>
      <c r="C84" s="2" t="str">
        <f t="shared" si="24"/>
        <v>AE</v>
      </c>
      <c r="D84" s="2" t="str">
        <f t="shared" si="24"/>
        <v>6E</v>
      </c>
      <c r="E84" s="2" t="str">
        <f t="shared" si="24"/>
        <v>22</v>
      </c>
      <c r="F84" s="1"/>
      <c r="G84" s="1"/>
      <c r="H84" s="1"/>
      <c r="I84" s="1"/>
      <c r="J84" s="1"/>
    </row>
    <row r="85" spans="1:19" x14ac:dyDescent="0.35">
      <c r="A85" s="1"/>
      <c r="B85" s="2" t="str">
        <f t="shared" si="24"/>
        <v>57</v>
      </c>
      <c r="C85" s="2" t="str">
        <f t="shared" si="24"/>
        <v>6C</v>
      </c>
      <c r="D85" s="2" t="str">
        <f t="shared" si="24"/>
        <v>E6</v>
      </c>
      <c r="E85" s="2" t="str">
        <f t="shared" si="24"/>
        <v>65</v>
      </c>
      <c r="F85" s="1"/>
      <c r="G85" s="1"/>
      <c r="H85" s="1"/>
      <c r="I85" s="1"/>
    </row>
    <row r="86" spans="1:19" x14ac:dyDescent="0.35">
      <c r="A86" s="1"/>
      <c r="B86" s="2" t="str">
        <f t="shared" si="24"/>
        <v>A5</v>
      </c>
      <c r="C86" s="2" t="str">
        <f t="shared" si="24"/>
        <v>B3</v>
      </c>
      <c r="D86" s="2" t="str">
        <f t="shared" si="24"/>
        <v>96</v>
      </c>
      <c r="E86" s="2" t="str">
        <f t="shared" si="24"/>
        <v>59</v>
      </c>
      <c r="F86" s="1"/>
      <c r="G86" s="1"/>
      <c r="H86" s="1"/>
      <c r="I86" s="1"/>
    </row>
    <row r="87" spans="1:19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19" x14ac:dyDescent="0.35">
      <c r="A88" s="1"/>
      <c r="B88" s="56" t="s">
        <v>110</v>
      </c>
      <c r="C88" s="57"/>
      <c r="D88" s="57"/>
      <c r="E88" s="1"/>
      <c r="F88" s="1"/>
      <c r="G88" s="1"/>
      <c r="H88" s="1"/>
      <c r="I88" s="1"/>
    </row>
    <row r="89" spans="1:19" x14ac:dyDescent="0.35">
      <c r="A89" s="1"/>
      <c r="B89" s="56" t="s">
        <v>226</v>
      </c>
      <c r="C89" s="57"/>
      <c r="D89" s="57"/>
      <c r="E89" s="57"/>
      <c r="F89" s="57"/>
      <c r="G89" s="1"/>
      <c r="H89" s="1"/>
      <c r="I89" s="1"/>
      <c r="J89" s="1"/>
    </row>
    <row r="90" spans="1:1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56" t="s">
        <v>66</v>
      </c>
      <c r="C91" s="57"/>
      <c r="D91" s="57"/>
      <c r="E91" s="57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K40:L40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A1:K1"/>
    <mergeCell ref="B5:C5"/>
    <mergeCell ref="B6:D6"/>
    <mergeCell ref="B21:D21"/>
    <mergeCell ref="B28:C28"/>
    <mergeCell ref="B4:F4"/>
  </mergeCells>
  <hyperlinks>
    <hyperlink ref="B14" r:id="rId1" xr:uid="{00000000-0004-0000-0300-000000000000}"/>
    <hyperlink ref="B22" r:id="rId2" xr:uid="{00000000-0004-0000-0300-000001000000}"/>
    <hyperlink ref="L75" r:id="rId3" xr:uid="{00000000-0004-0000-0300-000002000000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1"/>
  <sheetViews>
    <sheetView topLeftCell="A19" zoomScale="115" zoomScaleNormal="115" workbookViewId="0">
      <selection activeCell="J90" sqref="J90"/>
    </sheetView>
  </sheetViews>
  <sheetFormatPr defaultRowHeight="14.5" x14ac:dyDescent="0.35"/>
  <sheetData>
    <row r="1" spans="1:19" ht="28.5" x14ac:dyDescent="0.6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5" customHeight="1" x14ac:dyDescent="0.35">
      <c r="A4" s="1" t="s">
        <v>1</v>
      </c>
      <c r="B4" s="56" t="s">
        <v>226</v>
      </c>
      <c r="C4" s="57"/>
      <c r="D4" s="57"/>
      <c r="E4" s="57"/>
      <c r="F4" s="57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2</v>
      </c>
      <c r="B5" s="56" t="s">
        <v>71</v>
      </c>
      <c r="C5" s="5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3</v>
      </c>
      <c r="B6" s="56" t="s">
        <v>4</v>
      </c>
      <c r="C6" s="57"/>
      <c r="D6" s="5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/>
      <c r="B8" s="3">
        <v>11</v>
      </c>
      <c r="C8" s="4" t="s">
        <v>213</v>
      </c>
      <c r="D8" s="4">
        <v>1</v>
      </c>
      <c r="E8" s="4" t="s">
        <v>216</v>
      </c>
      <c r="F8" s="2"/>
      <c r="G8" s="3" t="s">
        <v>72</v>
      </c>
      <c r="H8" s="4" t="s">
        <v>73</v>
      </c>
      <c r="I8" s="4" t="s">
        <v>76</v>
      </c>
      <c r="J8" s="4" t="s">
        <v>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/>
      <c r="B9" s="5" t="s">
        <v>211</v>
      </c>
      <c r="C9" s="6" t="s">
        <v>187</v>
      </c>
      <c r="D9" s="6" t="s">
        <v>70</v>
      </c>
      <c r="E9" s="6">
        <v>22</v>
      </c>
      <c r="F9" s="2"/>
      <c r="G9" s="5" t="s">
        <v>5</v>
      </c>
      <c r="H9" s="6" t="s">
        <v>5</v>
      </c>
      <c r="I9" s="6" t="s">
        <v>77</v>
      </c>
      <c r="J9" s="6" t="s">
        <v>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/>
      <c r="B10" s="5">
        <v>57</v>
      </c>
      <c r="C10" s="6" t="s">
        <v>12</v>
      </c>
      <c r="D10" s="6" t="s">
        <v>215</v>
      </c>
      <c r="E10" s="6">
        <v>65</v>
      </c>
      <c r="F10" s="2"/>
      <c r="G10" s="5" t="s">
        <v>73</v>
      </c>
      <c r="H10" s="6" t="s">
        <v>69</v>
      </c>
      <c r="I10" s="6" t="s">
        <v>78</v>
      </c>
      <c r="J10" s="6" t="s">
        <v>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/>
      <c r="B11" s="5" t="s">
        <v>212</v>
      </c>
      <c r="C11" s="6" t="s">
        <v>214</v>
      </c>
      <c r="D11" s="6">
        <v>96</v>
      </c>
      <c r="E11" s="4">
        <v>59</v>
      </c>
      <c r="F11" s="2"/>
      <c r="G11" s="5" t="s">
        <v>74</v>
      </c>
      <c r="H11" s="6" t="s">
        <v>75</v>
      </c>
      <c r="I11" s="6" t="s">
        <v>6</v>
      </c>
      <c r="J11" s="6" t="s">
        <v>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2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7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3">
        <f>B8</f>
        <v>11</v>
      </c>
      <c r="C15" s="4" t="str">
        <f>C8</f>
        <v>B</v>
      </c>
      <c r="D15" s="4">
        <f>D8</f>
        <v>1</v>
      </c>
      <c r="E15" s="4" t="str">
        <f>E8</f>
        <v>A7</v>
      </c>
      <c r="F15" s="2"/>
      <c r="G15" s="3">
        <v>68</v>
      </c>
      <c r="H15" s="4">
        <v>72</v>
      </c>
      <c r="I15" s="4">
        <v>53</v>
      </c>
      <c r="J15" s="4">
        <v>0</v>
      </c>
      <c r="K15" s="1"/>
      <c r="L15" s="1"/>
      <c r="M15" s="1"/>
      <c r="N15" s="1"/>
      <c r="O15" s="1"/>
    </row>
    <row r="16" spans="1:19" x14ac:dyDescent="0.35">
      <c r="A16" s="1"/>
      <c r="B16" s="3" t="str">
        <f t="shared" ref="B16:E18" si="0">B9</f>
        <v>5E</v>
      </c>
      <c r="C16" s="4" t="str">
        <f t="shared" si="0"/>
        <v>AE</v>
      </c>
      <c r="D16" s="4" t="str">
        <f t="shared" si="0"/>
        <v>6E</v>
      </c>
      <c r="E16" s="4">
        <f t="shared" si="0"/>
        <v>22</v>
      </c>
      <c r="F16" s="2"/>
      <c r="G16" s="5">
        <v>61</v>
      </c>
      <c r="H16" s="6">
        <v>61</v>
      </c>
      <c r="I16" s="6" t="s">
        <v>79</v>
      </c>
      <c r="J16" s="6">
        <v>0</v>
      </c>
      <c r="K16" s="1"/>
      <c r="L16" s="1"/>
      <c r="M16" s="1"/>
      <c r="N16" s="1"/>
      <c r="O16" s="1"/>
    </row>
    <row r="17" spans="1:19" x14ac:dyDescent="0.35">
      <c r="A17" s="1"/>
      <c r="B17" s="3">
        <f t="shared" si="0"/>
        <v>57</v>
      </c>
      <c r="C17" s="4" t="str">
        <f t="shared" si="0"/>
        <v>6C</v>
      </c>
      <c r="D17" s="4" t="str">
        <f t="shared" si="0"/>
        <v>E6</v>
      </c>
      <c r="E17" s="4">
        <f t="shared" si="0"/>
        <v>65</v>
      </c>
      <c r="F17" s="2"/>
      <c r="G17" s="5">
        <v>72</v>
      </c>
      <c r="H17" s="6">
        <v>62</v>
      </c>
      <c r="I17" s="6">
        <v>44</v>
      </c>
      <c r="J17" s="6">
        <v>0</v>
      </c>
      <c r="K17" s="1"/>
      <c r="L17" s="1"/>
      <c r="M17" s="1"/>
      <c r="N17" s="1"/>
      <c r="O17" s="1"/>
    </row>
    <row r="18" spans="1:19" x14ac:dyDescent="0.35">
      <c r="A18" s="1"/>
      <c r="B18" s="3" t="str">
        <f t="shared" si="0"/>
        <v>A5</v>
      </c>
      <c r="C18" s="4" t="str">
        <f t="shared" si="0"/>
        <v>B3</v>
      </c>
      <c r="D18" s="4">
        <f>D11</f>
        <v>96</v>
      </c>
      <c r="E18" s="4">
        <f t="shared" si="0"/>
        <v>59</v>
      </c>
      <c r="F18" s="2"/>
      <c r="G18" s="5">
        <v>69</v>
      </c>
      <c r="H18" s="6">
        <v>75</v>
      </c>
      <c r="I18" s="6">
        <v>0</v>
      </c>
      <c r="J18" s="6">
        <v>0</v>
      </c>
      <c r="K18" s="1"/>
      <c r="L18" s="1"/>
      <c r="M18" s="1"/>
      <c r="N18" s="1"/>
      <c r="O18" s="1"/>
    </row>
    <row r="19" spans="1:1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56" t="s">
        <v>15</v>
      </c>
      <c r="C21" s="57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7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8" t="str">
        <f>HEX2BIN(B15,8)</f>
        <v>00010001</v>
      </c>
      <c r="C23" s="4" t="str">
        <f t="shared" ref="B23:E26" si="1">HEX2BIN(C15,8)</f>
        <v>00001011</v>
      </c>
      <c r="D23" s="3" t="str">
        <f t="shared" si="1"/>
        <v>00000001</v>
      </c>
      <c r="E23" s="4" t="str">
        <f t="shared" si="1"/>
        <v>10100111</v>
      </c>
      <c r="F23" s="2"/>
      <c r="G23" s="3" t="str">
        <f t="shared" ref="G23:J26" si="2">HEX2BIN(G15,8)</f>
        <v>01101000</v>
      </c>
      <c r="H23" s="4" t="str">
        <f t="shared" si="2"/>
        <v>01110010</v>
      </c>
      <c r="I23" s="3" t="str">
        <f t="shared" si="2"/>
        <v>01010011</v>
      </c>
      <c r="J23" s="4" t="str">
        <f t="shared" si="2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3" t="str">
        <f t="shared" si="1"/>
        <v>01011110</v>
      </c>
      <c r="C24" s="4" t="str">
        <f t="shared" si="1"/>
        <v>10101110</v>
      </c>
      <c r="D24" s="3" t="str">
        <f t="shared" si="1"/>
        <v>01101110</v>
      </c>
      <c r="E24" s="4" t="str">
        <f t="shared" si="1"/>
        <v>00100010</v>
      </c>
      <c r="F24" s="2"/>
      <c r="G24" s="3" t="str">
        <f t="shared" si="2"/>
        <v>01100001</v>
      </c>
      <c r="H24" s="4" t="str">
        <f t="shared" si="2"/>
        <v>01100001</v>
      </c>
      <c r="I24" s="3" t="str">
        <f t="shared" si="2"/>
        <v>01001011</v>
      </c>
      <c r="J24" s="4" t="str">
        <f t="shared" si="2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3" t="str">
        <f t="shared" si="1"/>
        <v>01010111</v>
      </c>
      <c r="C25" s="4" t="str">
        <f t="shared" si="1"/>
        <v>01101100</v>
      </c>
      <c r="D25" s="3" t="str">
        <f t="shared" si="1"/>
        <v>11100110</v>
      </c>
      <c r="E25" s="4" t="str">
        <f t="shared" si="1"/>
        <v>01100101</v>
      </c>
      <c r="F25" s="2"/>
      <c r="G25" s="3" t="str">
        <f t="shared" si="2"/>
        <v>01110010</v>
      </c>
      <c r="H25" s="4" t="str">
        <f t="shared" si="2"/>
        <v>01100010</v>
      </c>
      <c r="I25" s="3" t="str">
        <f t="shared" si="2"/>
        <v>01000100</v>
      </c>
      <c r="J25" s="4" t="str">
        <f t="shared" si="2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3" t="str">
        <f t="shared" si="1"/>
        <v>10100101</v>
      </c>
      <c r="C26" s="4" t="str">
        <f t="shared" si="1"/>
        <v>10110011</v>
      </c>
      <c r="D26" s="3" t="str">
        <f t="shared" si="1"/>
        <v>10010110</v>
      </c>
      <c r="E26" s="4" t="str">
        <f t="shared" si="1"/>
        <v>01011001</v>
      </c>
      <c r="F26" s="2"/>
      <c r="G26" s="3" t="str">
        <f t="shared" si="2"/>
        <v>01101001</v>
      </c>
      <c r="H26" s="4" t="str">
        <f t="shared" si="2"/>
        <v>01110101</v>
      </c>
      <c r="I26" s="3" t="str">
        <f t="shared" si="2"/>
        <v>00000000</v>
      </c>
      <c r="J26" s="4" t="str">
        <f t="shared" si="2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56" t="s">
        <v>17</v>
      </c>
      <c r="C28" s="5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" t="str">
        <f t="shared" ref="B30:B33" si="3">B23</f>
        <v>00010001</v>
      </c>
      <c r="C30" s="2" t="s">
        <v>18</v>
      </c>
      <c r="D30" s="1" t="str">
        <f>G23</f>
        <v>01101000</v>
      </c>
      <c r="E30" s="1"/>
      <c r="F30" s="49" t="s">
        <v>190</v>
      </c>
      <c r="G30" s="1"/>
      <c r="H30" s="1" t="str">
        <f t="shared" ref="H30:H33" si="4">D23</f>
        <v>00000001</v>
      </c>
      <c r="I30" s="2" t="s">
        <v>18</v>
      </c>
      <c r="J30" s="1" t="str">
        <f t="shared" ref="J30:J33" si="5">I23</f>
        <v>01010011</v>
      </c>
      <c r="K30" s="1"/>
      <c r="L30" s="51" t="s">
        <v>147</v>
      </c>
      <c r="M30" s="1"/>
      <c r="N30" s="1" t="s">
        <v>19</v>
      </c>
      <c r="O30" s="49" t="str">
        <f>F30</f>
        <v>01111101</v>
      </c>
      <c r="P30" s="13" t="str">
        <f>F35</f>
        <v>01111001</v>
      </c>
      <c r="Q30" s="53" t="str">
        <f>L30</f>
        <v>01010010</v>
      </c>
      <c r="R30" s="52" t="str">
        <f>L35</f>
        <v>10100111</v>
      </c>
      <c r="S30" s="1"/>
    </row>
    <row r="31" spans="1:19" x14ac:dyDescent="0.35">
      <c r="A31" s="1"/>
      <c r="B31" s="1" t="str">
        <f t="shared" si="3"/>
        <v>01011110</v>
      </c>
      <c r="C31" s="2" t="s">
        <v>18</v>
      </c>
      <c r="D31" s="1" t="str">
        <f t="shared" ref="D31:D33" si="6">G24</f>
        <v>01100001</v>
      </c>
      <c r="E31" s="9"/>
      <c r="F31" s="49" t="s">
        <v>149</v>
      </c>
      <c r="G31" s="1"/>
      <c r="H31" s="1" t="str">
        <f>D24</f>
        <v>01101110</v>
      </c>
      <c r="I31" s="2" t="s">
        <v>18</v>
      </c>
      <c r="J31" s="1" t="str">
        <f t="shared" si="5"/>
        <v>01001011</v>
      </c>
      <c r="K31" s="1"/>
      <c r="L31" s="51" t="s">
        <v>217</v>
      </c>
      <c r="M31" s="1"/>
      <c r="N31" s="1"/>
      <c r="O31" s="49" t="str">
        <f t="shared" ref="O31:O33" si="7">F31</f>
        <v>00111111</v>
      </c>
      <c r="P31" s="13" t="str">
        <f t="shared" ref="P31:P33" si="8">F36</f>
        <v>11001111</v>
      </c>
      <c r="Q31" s="53" t="str">
        <f t="shared" ref="Q31:Q33" si="9">L31</f>
        <v>00100101</v>
      </c>
      <c r="R31" s="52" t="str">
        <f t="shared" ref="R31:R33" si="10">L36</f>
        <v>00100010</v>
      </c>
      <c r="S31" s="1"/>
    </row>
    <row r="32" spans="1:19" x14ac:dyDescent="0.35">
      <c r="A32" s="1"/>
      <c r="B32" s="1" t="str">
        <f t="shared" si="3"/>
        <v>01010111</v>
      </c>
      <c r="C32" s="2" t="s">
        <v>18</v>
      </c>
      <c r="D32" s="1" t="str">
        <f t="shared" si="6"/>
        <v>01110010</v>
      </c>
      <c r="E32" s="1"/>
      <c r="F32" s="50" t="s">
        <v>217</v>
      </c>
      <c r="G32" s="1"/>
      <c r="H32" s="1" t="str">
        <f t="shared" si="4"/>
        <v>11100110</v>
      </c>
      <c r="I32" s="2" t="s">
        <v>18</v>
      </c>
      <c r="J32" s="1" t="str">
        <f t="shared" si="5"/>
        <v>01000100</v>
      </c>
      <c r="K32" s="1"/>
      <c r="L32" s="51" t="s">
        <v>162</v>
      </c>
      <c r="M32" s="1"/>
      <c r="N32" s="1"/>
      <c r="O32" s="49" t="str">
        <f t="shared" si="7"/>
        <v>00100101</v>
      </c>
      <c r="P32" s="13" t="str">
        <f t="shared" si="8"/>
        <v>00001110</v>
      </c>
      <c r="Q32" s="53" t="str">
        <f t="shared" si="9"/>
        <v>10100010</v>
      </c>
      <c r="R32" s="52" t="str">
        <f t="shared" si="10"/>
        <v>01100101</v>
      </c>
      <c r="S32" s="1"/>
    </row>
    <row r="33" spans="1:19" x14ac:dyDescent="0.35">
      <c r="A33" s="1"/>
      <c r="B33" s="1" t="str">
        <f t="shared" si="3"/>
        <v>10100101</v>
      </c>
      <c r="C33" s="2" t="s">
        <v>18</v>
      </c>
      <c r="D33" s="1" t="str">
        <f t="shared" si="6"/>
        <v>01101001</v>
      </c>
      <c r="E33" s="1"/>
      <c r="F33" s="49" t="s">
        <v>218</v>
      </c>
      <c r="G33" s="1"/>
      <c r="H33" s="1" t="str">
        <f t="shared" si="4"/>
        <v>10010110</v>
      </c>
      <c r="I33" s="2" t="s">
        <v>18</v>
      </c>
      <c r="J33" s="1" t="str">
        <f t="shared" si="5"/>
        <v>00000000</v>
      </c>
      <c r="K33" s="1"/>
      <c r="L33" s="51" t="s">
        <v>210</v>
      </c>
      <c r="M33" s="1"/>
      <c r="N33" s="1"/>
      <c r="O33" s="49" t="str">
        <f t="shared" si="7"/>
        <v>11001100</v>
      </c>
      <c r="P33" s="13" t="str">
        <f t="shared" si="8"/>
        <v>11000110</v>
      </c>
      <c r="Q33" s="53" t="str">
        <f t="shared" si="9"/>
        <v>10010110</v>
      </c>
      <c r="R33" s="52" t="str">
        <f t="shared" si="10"/>
        <v>01011001</v>
      </c>
      <c r="S33" s="1"/>
    </row>
    <row r="34" spans="1:19" x14ac:dyDescent="0.35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" t="str">
        <f t="shared" ref="B35:B38" si="11">C23</f>
        <v>00001011</v>
      </c>
      <c r="C35" s="2" t="s">
        <v>18</v>
      </c>
      <c r="D35" s="1" t="str">
        <f t="shared" ref="D35:D38" si="12">H23</f>
        <v>01110010</v>
      </c>
      <c r="E35" s="1"/>
      <c r="F35" s="13" t="s">
        <v>144</v>
      </c>
      <c r="G35" s="1"/>
      <c r="H35" s="1" t="str">
        <f>E23</f>
        <v>10100111</v>
      </c>
      <c r="I35" s="2" t="s">
        <v>18</v>
      </c>
      <c r="J35" s="1" t="str">
        <f t="shared" ref="J35:J38" si="13">J23</f>
        <v>00000000</v>
      </c>
      <c r="K35" s="1"/>
      <c r="L35" s="52" t="s">
        <v>203</v>
      </c>
      <c r="M35" s="1"/>
      <c r="N35" s="1" t="s">
        <v>22</v>
      </c>
      <c r="O35" s="2" t="str">
        <f t="shared" ref="O35:R38" si="14">BIN2HEX(O30)</f>
        <v>7D</v>
      </c>
      <c r="P35" s="2" t="str">
        <f t="shared" si="14"/>
        <v>79</v>
      </c>
      <c r="Q35" s="2" t="str">
        <f t="shared" si="14"/>
        <v>52</v>
      </c>
      <c r="R35" s="2" t="str">
        <f t="shared" si="14"/>
        <v>A7</v>
      </c>
      <c r="S35" s="2"/>
    </row>
    <row r="36" spans="1:19" x14ac:dyDescent="0.35">
      <c r="A36" s="1"/>
      <c r="B36" s="1" t="str">
        <f t="shared" si="11"/>
        <v>10101110</v>
      </c>
      <c r="C36" s="2" t="s">
        <v>18</v>
      </c>
      <c r="D36" s="1" t="str">
        <f t="shared" si="12"/>
        <v>01100001</v>
      </c>
      <c r="E36" s="1"/>
      <c r="F36" s="13" t="s">
        <v>193</v>
      </c>
      <c r="G36" s="1"/>
      <c r="H36" s="1" t="str">
        <f t="shared" ref="H36:H38" si="15">E24</f>
        <v>00100010</v>
      </c>
      <c r="I36" s="2" t="s">
        <v>18</v>
      </c>
      <c r="J36" s="1" t="str">
        <f t="shared" si="13"/>
        <v>00000000</v>
      </c>
      <c r="K36" s="1"/>
      <c r="L36" s="52" t="s">
        <v>204</v>
      </c>
      <c r="M36" s="1"/>
      <c r="N36" s="1"/>
      <c r="O36" s="2" t="str">
        <f t="shared" si="14"/>
        <v>3F</v>
      </c>
      <c r="P36" s="2" t="str">
        <f t="shared" si="14"/>
        <v>CF</v>
      </c>
      <c r="Q36" s="2" t="str">
        <f t="shared" si="14"/>
        <v>25</v>
      </c>
      <c r="R36" s="2" t="str">
        <f>BIN2HEX(R31)</f>
        <v>22</v>
      </c>
      <c r="S36" s="2"/>
    </row>
    <row r="37" spans="1:19" x14ac:dyDescent="0.35">
      <c r="A37" s="1"/>
      <c r="B37" s="1" t="str">
        <f t="shared" si="11"/>
        <v>01101100</v>
      </c>
      <c r="C37" s="2" t="s">
        <v>18</v>
      </c>
      <c r="D37" s="1" t="str">
        <f t="shared" si="12"/>
        <v>01100010</v>
      </c>
      <c r="E37" s="1"/>
      <c r="F37" s="13" t="s">
        <v>219</v>
      </c>
      <c r="G37" s="1"/>
      <c r="H37" s="1" t="str">
        <f t="shared" si="15"/>
        <v>01100101</v>
      </c>
      <c r="I37" s="2" t="s">
        <v>18</v>
      </c>
      <c r="J37" s="1" t="str">
        <f t="shared" si="13"/>
        <v>00000000</v>
      </c>
      <c r="K37" s="1"/>
      <c r="L37" s="52" t="s">
        <v>55</v>
      </c>
      <c r="M37" s="1"/>
      <c r="N37" s="1"/>
      <c r="O37" s="2" t="str">
        <f t="shared" si="14"/>
        <v>25</v>
      </c>
      <c r="P37" s="2" t="str">
        <f t="shared" si="14"/>
        <v>E</v>
      </c>
      <c r="Q37" s="2" t="str">
        <f t="shared" si="14"/>
        <v>A2</v>
      </c>
      <c r="R37" s="2" t="str">
        <f t="shared" si="14"/>
        <v>65</v>
      </c>
      <c r="S37" s="2"/>
    </row>
    <row r="38" spans="1:19" x14ac:dyDescent="0.35">
      <c r="A38" s="1"/>
      <c r="B38" s="1" t="str">
        <f t="shared" si="11"/>
        <v>10110011</v>
      </c>
      <c r="C38" s="2" t="s">
        <v>18</v>
      </c>
      <c r="D38" s="1" t="str">
        <f t="shared" si="12"/>
        <v>01110101</v>
      </c>
      <c r="E38" s="1"/>
      <c r="F38" s="13" t="s">
        <v>220</v>
      </c>
      <c r="G38" s="1"/>
      <c r="H38" s="1" t="str">
        <f t="shared" si="15"/>
        <v>01011001</v>
      </c>
      <c r="I38" s="2" t="s">
        <v>18</v>
      </c>
      <c r="J38" s="1" t="str">
        <f t="shared" si="13"/>
        <v>00000000</v>
      </c>
      <c r="K38" s="1"/>
      <c r="L38" s="52" t="s">
        <v>120</v>
      </c>
      <c r="M38" s="1"/>
      <c r="N38" s="1"/>
      <c r="O38" s="2" t="str">
        <f t="shared" si="14"/>
        <v>CC</v>
      </c>
      <c r="P38" s="2" t="str">
        <f t="shared" si="14"/>
        <v>C6</v>
      </c>
      <c r="Q38" s="2" t="str">
        <f>BIN2HEX(Q33)</f>
        <v>96</v>
      </c>
      <c r="R38" s="2" t="str">
        <f t="shared" si="14"/>
        <v>59</v>
      </c>
      <c r="S38" s="2"/>
    </row>
    <row r="39" spans="1:1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" t="s">
        <v>23</v>
      </c>
      <c r="C40" s="1"/>
      <c r="D40" s="1"/>
      <c r="E40" s="1"/>
      <c r="F40" s="1"/>
      <c r="G40" s="1"/>
      <c r="H40" s="1"/>
      <c r="I40" s="1"/>
      <c r="J40" s="1"/>
      <c r="K40" s="56" t="s">
        <v>24</v>
      </c>
      <c r="L40" s="57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2" t="str">
        <f t="shared" ref="B41:E44" si="16">O35</f>
        <v>7D</v>
      </c>
      <c r="C41" s="2" t="str">
        <f t="shared" si="16"/>
        <v>79</v>
      </c>
      <c r="D41" s="2" t="str">
        <f t="shared" si="16"/>
        <v>52</v>
      </c>
      <c r="E41" s="2" t="str">
        <f t="shared" si="16"/>
        <v>A7</v>
      </c>
      <c r="F41" s="1"/>
      <c r="G41" s="1"/>
      <c r="H41" s="1"/>
      <c r="I41" s="1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x14ac:dyDescent="0.35">
      <c r="A42" s="1"/>
      <c r="B42" s="2" t="str">
        <f t="shared" si="16"/>
        <v>3F</v>
      </c>
      <c r="C42" s="2" t="str">
        <f t="shared" si="16"/>
        <v>CF</v>
      </c>
      <c r="D42" s="2" t="str">
        <f t="shared" si="16"/>
        <v>25</v>
      </c>
      <c r="E42" s="2" t="str">
        <f t="shared" si="16"/>
        <v>22</v>
      </c>
      <c r="F42" s="1"/>
      <c r="G42" s="1"/>
      <c r="H42" s="1"/>
      <c r="I42" s="1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x14ac:dyDescent="0.35">
      <c r="A43" s="1"/>
      <c r="B43" s="2" t="str">
        <f t="shared" si="16"/>
        <v>25</v>
      </c>
      <c r="C43" s="2" t="s">
        <v>221</v>
      </c>
      <c r="D43" s="2" t="str">
        <f t="shared" si="16"/>
        <v>A2</v>
      </c>
      <c r="E43" s="2" t="str">
        <f t="shared" si="16"/>
        <v>65</v>
      </c>
      <c r="F43" s="1"/>
      <c r="G43" s="1"/>
      <c r="H43" s="1"/>
      <c r="I43" s="1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x14ac:dyDescent="0.35">
      <c r="A44" s="1"/>
      <c r="B44" s="2" t="str">
        <f t="shared" si="16"/>
        <v>CC</v>
      </c>
      <c r="C44" s="2" t="str">
        <f t="shared" si="16"/>
        <v>C6</v>
      </c>
      <c r="D44" s="2" t="str">
        <f>Q38</f>
        <v>96</v>
      </c>
      <c r="E44" s="2" t="str">
        <f t="shared" si="16"/>
        <v>59</v>
      </c>
      <c r="F44" s="1"/>
      <c r="G44" s="1"/>
      <c r="H44" s="1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x14ac:dyDescent="0.35">
      <c r="A45" s="1"/>
      <c r="B45" s="1"/>
      <c r="C45" s="1"/>
      <c r="D45" s="1"/>
      <c r="E45" s="1"/>
      <c r="F45" s="1"/>
      <c r="G45" s="1"/>
      <c r="H45" s="1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x14ac:dyDescent="0.35">
      <c r="A46" s="1"/>
      <c r="B46" s="56" t="s">
        <v>25</v>
      </c>
      <c r="C46" s="57"/>
      <c r="D46" s="57"/>
      <c r="E46" s="57"/>
      <c r="F46" s="1"/>
      <c r="G46" s="1"/>
      <c r="H46" s="1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x14ac:dyDescent="0.35">
      <c r="A47" s="1"/>
      <c r="B47" s="1"/>
      <c r="C47" s="1"/>
      <c r="D47" s="1"/>
      <c r="E47" s="1"/>
      <c r="F47" s="1"/>
      <c r="G47" s="1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x14ac:dyDescent="0.35">
      <c r="A48" s="1"/>
      <c r="B48" s="2">
        <v>13</v>
      </c>
      <c r="C48" s="2" t="s">
        <v>223</v>
      </c>
      <c r="D48" s="2">
        <v>48</v>
      </c>
      <c r="E48" s="2">
        <v>20</v>
      </c>
      <c r="F48" s="1"/>
      <c r="G48" s="1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x14ac:dyDescent="0.35">
      <c r="A49" s="1"/>
      <c r="B49" s="2">
        <v>25</v>
      </c>
      <c r="C49" s="2" t="s">
        <v>197</v>
      </c>
      <c r="D49" s="2" t="s">
        <v>222</v>
      </c>
      <c r="E49" s="2">
        <v>94</v>
      </c>
      <c r="F49" s="1"/>
      <c r="G49" s="1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35">
      <c r="A50" s="1"/>
      <c r="B50" s="2" t="s">
        <v>222</v>
      </c>
      <c r="C50" s="2" t="s">
        <v>224</v>
      </c>
      <c r="D50" s="2" t="s">
        <v>169</v>
      </c>
      <c r="E50" s="2" t="s">
        <v>227</v>
      </c>
      <c r="F50" s="1"/>
      <c r="G50" s="1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x14ac:dyDescent="0.35">
      <c r="A51" s="1"/>
      <c r="B51" s="2">
        <v>27</v>
      </c>
      <c r="C51" s="2" t="s">
        <v>225</v>
      </c>
      <c r="D51" s="2">
        <v>35</v>
      </c>
      <c r="E51" s="2">
        <v>15</v>
      </c>
      <c r="F51" s="1"/>
      <c r="G51" s="1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x14ac:dyDescent="0.35">
      <c r="A52" s="1"/>
      <c r="B52" s="1"/>
      <c r="C52" s="1"/>
      <c r="D52" s="1"/>
      <c r="E52" s="1"/>
      <c r="F52" s="1"/>
      <c r="G52" s="1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x14ac:dyDescent="0.35">
      <c r="A53" s="1"/>
      <c r="B53" s="1"/>
      <c r="C53" s="2" t="s">
        <v>27</v>
      </c>
      <c r="D53" s="1"/>
      <c r="E53" s="1"/>
      <c r="F53" s="1"/>
      <c r="G53" s="1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x14ac:dyDescent="0.35">
      <c r="A54" s="1"/>
      <c r="B54" s="1"/>
      <c r="C54" s="1"/>
      <c r="D54" s="1"/>
      <c r="E54" s="1"/>
      <c r="F54" s="1"/>
      <c r="G54" s="1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x14ac:dyDescent="0.35">
      <c r="A55" s="1"/>
      <c r="B55" s="2">
        <f t="shared" ref="B55:E58" si="17">B48</f>
        <v>13</v>
      </c>
      <c r="C55" s="2" t="str">
        <f t="shared" si="17"/>
        <v>af</v>
      </c>
      <c r="D55" s="2">
        <f t="shared" si="17"/>
        <v>48</v>
      </c>
      <c r="E55" s="2">
        <f t="shared" si="17"/>
        <v>20</v>
      </c>
      <c r="F55" s="56" t="s">
        <v>28</v>
      </c>
      <c r="G55" s="57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x14ac:dyDescent="0.35">
      <c r="A56" s="1"/>
      <c r="B56" s="2">
        <f t="shared" si="17"/>
        <v>25</v>
      </c>
      <c r="C56" s="2" t="str">
        <f t="shared" si="17"/>
        <v>5f</v>
      </c>
      <c r="D56" s="2" t="str">
        <f t="shared" si="17"/>
        <v>c2</v>
      </c>
      <c r="E56" s="2">
        <f t="shared" si="17"/>
        <v>94</v>
      </c>
      <c r="F56" s="1" t="s">
        <v>29</v>
      </c>
      <c r="G56" s="1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35">
      <c r="A57" s="1"/>
      <c r="B57" s="2" t="str">
        <f t="shared" si="17"/>
        <v>c2</v>
      </c>
      <c r="C57" s="2" t="str">
        <f t="shared" si="17"/>
        <v>a0</v>
      </c>
      <c r="D57" s="2" t="str">
        <f t="shared" si="17"/>
        <v>1a</v>
      </c>
      <c r="E57" s="2" t="str">
        <f t="shared" si="17"/>
        <v>bc</v>
      </c>
      <c r="F57" s="1" t="s">
        <v>30</v>
      </c>
      <c r="G57" s="1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x14ac:dyDescent="0.35">
      <c r="A58" s="1"/>
      <c r="B58" s="2">
        <f t="shared" si="17"/>
        <v>27</v>
      </c>
      <c r="C58" s="2" t="str">
        <f t="shared" si="17"/>
        <v>c7</v>
      </c>
      <c r="D58" s="2">
        <f t="shared" si="17"/>
        <v>35</v>
      </c>
      <c r="E58" s="2">
        <f t="shared" si="17"/>
        <v>15</v>
      </c>
      <c r="F58" s="1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2" t="s">
        <v>32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2">
        <f t="shared" ref="B62:E62" si="18">B55</f>
        <v>13</v>
      </c>
      <c r="C62" s="2" t="str">
        <f t="shared" si="18"/>
        <v>af</v>
      </c>
      <c r="D62" s="2">
        <f t="shared" si="18"/>
        <v>48</v>
      </c>
      <c r="E62" s="2">
        <f t="shared" si="18"/>
        <v>20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2" t="str">
        <f>C56</f>
        <v>5f</v>
      </c>
      <c r="C63" s="2" t="str">
        <f>D56</f>
        <v>c2</v>
      </c>
      <c r="D63" s="2">
        <f t="shared" ref="D63" si="19">E56</f>
        <v>94</v>
      </c>
      <c r="E63" s="2">
        <f>B56</f>
        <v>25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2" t="str">
        <f>D57</f>
        <v>1a</v>
      </c>
      <c r="C64" s="2" t="str">
        <f>E57</f>
        <v>bc</v>
      </c>
      <c r="D64" s="2" t="str">
        <f t="shared" ref="D64:E64" si="20">B57</f>
        <v>c2</v>
      </c>
      <c r="E64" s="2" t="str">
        <f t="shared" si="20"/>
        <v>a0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2">
        <f>E58</f>
        <v>15</v>
      </c>
      <c r="C65" s="2">
        <f t="shared" ref="C65:D65" si="21">B58</f>
        <v>27</v>
      </c>
      <c r="D65" s="2" t="str">
        <f t="shared" si="21"/>
        <v>c7</v>
      </c>
      <c r="E65" s="2">
        <f>D58</f>
        <v>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56" t="s">
        <v>33</v>
      </c>
      <c r="C68" s="5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0" t="s">
        <v>34</v>
      </c>
      <c r="C70" s="10" t="s">
        <v>35</v>
      </c>
      <c r="D70" s="10" t="s">
        <v>36</v>
      </c>
      <c r="E70" s="10" t="s">
        <v>36</v>
      </c>
      <c r="F70" s="1"/>
      <c r="G70" s="2">
        <f t="shared" ref="G70:J73" si="22">B62</f>
        <v>13</v>
      </c>
      <c r="H70" s="2" t="str">
        <f t="shared" si="22"/>
        <v>af</v>
      </c>
      <c r="I70" s="2">
        <f t="shared" si="22"/>
        <v>48</v>
      </c>
      <c r="J70" s="2">
        <f t="shared" si="22"/>
        <v>20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0" t="s">
        <v>36</v>
      </c>
      <c r="C71" s="10" t="s">
        <v>34</v>
      </c>
      <c r="D71" s="10" t="s">
        <v>35</v>
      </c>
      <c r="E71" s="10" t="s">
        <v>36</v>
      </c>
      <c r="F71" s="58" t="s">
        <v>37</v>
      </c>
      <c r="G71" s="2" t="str">
        <f t="shared" si="22"/>
        <v>5f</v>
      </c>
      <c r="H71" s="2" t="str">
        <f t="shared" si="22"/>
        <v>c2</v>
      </c>
      <c r="I71" s="2">
        <f>D63</f>
        <v>94</v>
      </c>
      <c r="J71" s="2">
        <f t="shared" si="22"/>
        <v>25</v>
      </c>
      <c r="K71" s="1"/>
      <c r="L71" s="6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0" t="s">
        <v>36</v>
      </c>
      <c r="C72" s="10" t="s">
        <v>36</v>
      </c>
      <c r="D72" s="10" t="s">
        <v>34</v>
      </c>
      <c r="E72" s="10" t="s">
        <v>35</v>
      </c>
      <c r="F72" s="57"/>
      <c r="G72" s="2" t="str">
        <f t="shared" si="22"/>
        <v>1a</v>
      </c>
      <c r="H72" s="2" t="str">
        <f t="shared" si="22"/>
        <v>bc</v>
      </c>
      <c r="I72" s="2" t="str">
        <f t="shared" si="22"/>
        <v>c2</v>
      </c>
      <c r="J72" s="2" t="str">
        <f t="shared" si="22"/>
        <v>a0</v>
      </c>
      <c r="K72" s="1"/>
      <c r="L72" s="57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0" t="s">
        <v>35</v>
      </c>
      <c r="C73" s="10" t="s">
        <v>36</v>
      </c>
      <c r="D73" s="10" t="s">
        <v>36</v>
      </c>
      <c r="E73" s="10" t="s">
        <v>34</v>
      </c>
      <c r="F73" s="1"/>
      <c r="G73" s="2">
        <f t="shared" si="22"/>
        <v>15</v>
      </c>
      <c r="H73" s="2">
        <f t="shared" si="22"/>
        <v>27</v>
      </c>
      <c r="I73" s="2" t="str">
        <f t="shared" si="22"/>
        <v>c7</v>
      </c>
      <c r="J73" s="2">
        <f t="shared" si="22"/>
        <v>35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K75" s="1"/>
      <c r="L75" s="7" t="s">
        <v>38</v>
      </c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35" t="s">
        <v>39</v>
      </c>
      <c r="C76" s="36" t="s">
        <v>40</v>
      </c>
      <c r="D76" s="37" t="s">
        <v>41</v>
      </c>
      <c r="E76" s="38" t="s">
        <v>41</v>
      </c>
      <c r="F76" s="1"/>
      <c r="G76" s="39" t="str">
        <f>HEX2BIN(G70,8)</f>
        <v>00010011</v>
      </c>
      <c r="H76" s="40" t="str">
        <f t="shared" ref="G76:J79" si="23">HEX2BIN(H70,8)</f>
        <v>10101111</v>
      </c>
      <c r="I76" s="41" t="str">
        <f t="shared" si="23"/>
        <v>01001000</v>
      </c>
      <c r="J76" s="42" t="str">
        <f>HEX2BIN(J70,8)</f>
        <v>00100000</v>
      </c>
      <c r="K76" s="1"/>
      <c r="L76" s="43" t="s">
        <v>85</v>
      </c>
      <c r="M76" s="44" t="s">
        <v>229</v>
      </c>
      <c r="N76" s="45" t="s">
        <v>232</v>
      </c>
      <c r="O76" s="46" t="s">
        <v>234</v>
      </c>
      <c r="P76" s="2"/>
      <c r="Q76" s="1"/>
      <c r="R76" s="1"/>
      <c r="S76" s="1"/>
    </row>
    <row r="77" spans="1:19" x14ac:dyDescent="0.35">
      <c r="A77" s="1"/>
      <c r="B77" s="35" t="s">
        <v>41</v>
      </c>
      <c r="C77" s="36" t="s">
        <v>39</v>
      </c>
      <c r="D77" s="37" t="s">
        <v>40</v>
      </c>
      <c r="E77" s="38" t="s">
        <v>41</v>
      </c>
      <c r="F77" s="58" t="s">
        <v>37</v>
      </c>
      <c r="G77" s="39" t="str">
        <f t="shared" si="23"/>
        <v>01011111</v>
      </c>
      <c r="H77" s="40" t="str">
        <f t="shared" si="23"/>
        <v>11000010</v>
      </c>
      <c r="I77" s="41" t="str">
        <f t="shared" si="23"/>
        <v>10010100</v>
      </c>
      <c r="J77" s="42" t="str">
        <f t="shared" si="23"/>
        <v>00100101</v>
      </c>
      <c r="K77" s="59" t="s">
        <v>42</v>
      </c>
      <c r="L77" s="43" t="s">
        <v>200</v>
      </c>
      <c r="M77" s="44" t="s">
        <v>230</v>
      </c>
      <c r="N77" s="45" t="s">
        <v>233</v>
      </c>
      <c r="O77" s="46" t="s">
        <v>182</v>
      </c>
      <c r="P77" s="2"/>
      <c r="Q77" s="1"/>
      <c r="R77" s="1"/>
      <c r="S77" s="1"/>
    </row>
    <row r="78" spans="1:19" x14ac:dyDescent="0.35">
      <c r="A78" s="1"/>
      <c r="B78" s="35" t="s">
        <v>41</v>
      </c>
      <c r="C78" s="36" t="s">
        <v>41</v>
      </c>
      <c r="D78" s="37" t="s">
        <v>39</v>
      </c>
      <c r="E78" s="38" t="s">
        <v>40</v>
      </c>
      <c r="F78" s="57"/>
      <c r="G78" s="39" t="str">
        <f t="shared" si="23"/>
        <v>00011010</v>
      </c>
      <c r="H78" s="40" t="str">
        <f t="shared" si="23"/>
        <v>10111100</v>
      </c>
      <c r="I78" s="41" t="str">
        <f t="shared" si="23"/>
        <v>11000010</v>
      </c>
      <c r="J78" s="42" t="str">
        <f t="shared" si="23"/>
        <v>10100000</v>
      </c>
      <c r="K78" s="57"/>
      <c r="L78" s="43" t="s">
        <v>176</v>
      </c>
      <c r="M78" s="44" t="s">
        <v>231</v>
      </c>
      <c r="N78" s="45" t="s">
        <v>230</v>
      </c>
      <c r="O78" s="46" t="s">
        <v>235</v>
      </c>
      <c r="P78" s="2"/>
      <c r="Q78" s="1"/>
      <c r="R78" s="1"/>
      <c r="S78" s="1"/>
    </row>
    <row r="79" spans="1:19" x14ac:dyDescent="0.35">
      <c r="A79" s="1"/>
      <c r="B79" s="35" t="s">
        <v>40</v>
      </c>
      <c r="C79" s="36" t="s">
        <v>41</v>
      </c>
      <c r="D79" s="37" t="s">
        <v>41</v>
      </c>
      <c r="E79" s="38" t="s">
        <v>39</v>
      </c>
      <c r="F79" s="1"/>
      <c r="G79" s="39" t="str">
        <f t="shared" si="23"/>
        <v>00010101</v>
      </c>
      <c r="H79" s="40" t="str">
        <f t="shared" si="23"/>
        <v>00100111</v>
      </c>
      <c r="I79" s="48" t="str">
        <f>HEX2BIN(I73,8)</f>
        <v>11000111</v>
      </c>
      <c r="J79" s="42" t="str">
        <f t="shared" si="23"/>
        <v>00110101</v>
      </c>
      <c r="K79" s="1"/>
      <c r="L79" s="43" t="s">
        <v>228</v>
      </c>
      <c r="M79" s="44" t="s">
        <v>191</v>
      </c>
      <c r="N79" s="45" t="s">
        <v>220</v>
      </c>
      <c r="O79" s="46" t="s">
        <v>100</v>
      </c>
      <c r="P79" s="2"/>
      <c r="Q79" s="1"/>
      <c r="R79" s="1"/>
      <c r="S79" s="1"/>
    </row>
    <row r="80" spans="1:1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56" t="s">
        <v>45</v>
      </c>
      <c r="C82" s="5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2" t="str">
        <f>BIN2HEX(L76)</f>
        <v>11</v>
      </c>
      <c r="C83" s="2" t="str">
        <f t="shared" ref="B83:E86" si="24">BIN2HEX(M76)</f>
        <v>AC</v>
      </c>
      <c r="D83" s="2" t="str">
        <f t="shared" si="24"/>
        <v>49</v>
      </c>
      <c r="E83" s="2" t="str">
        <f t="shared" si="24"/>
        <v>21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9" x14ac:dyDescent="0.35">
      <c r="A84" s="1"/>
      <c r="B84" s="2" t="str">
        <f t="shared" si="24"/>
        <v>5E</v>
      </c>
      <c r="C84" s="2" t="str">
        <f t="shared" si="24"/>
        <v>C0</v>
      </c>
      <c r="D84" s="2" t="str">
        <f t="shared" si="24"/>
        <v>97</v>
      </c>
      <c r="E84" s="2" t="str">
        <f t="shared" si="24"/>
        <v>24</v>
      </c>
      <c r="F84" s="1"/>
      <c r="G84" s="1"/>
      <c r="H84" s="1"/>
      <c r="I84" s="1"/>
      <c r="J84" s="1"/>
    </row>
    <row r="85" spans="1:19" x14ac:dyDescent="0.35">
      <c r="A85" s="1"/>
      <c r="B85" s="2" t="str">
        <f t="shared" si="24"/>
        <v>1B</v>
      </c>
      <c r="C85" s="2" t="str">
        <f t="shared" si="24"/>
        <v>BD</v>
      </c>
      <c r="D85" s="2" t="str">
        <f t="shared" si="24"/>
        <v>C0</v>
      </c>
      <c r="E85" s="2" t="str">
        <f t="shared" si="24"/>
        <v>A3</v>
      </c>
      <c r="F85" s="1"/>
      <c r="G85" s="1"/>
      <c r="H85" s="1"/>
      <c r="I85" s="1"/>
    </row>
    <row r="86" spans="1:19" x14ac:dyDescent="0.35">
      <c r="A86" s="1"/>
      <c r="B86" s="2" t="str">
        <f t="shared" si="24"/>
        <v>16</v>
      </c>
      <c r="C86" s="2" t="str">
        <f t="shared" si="24"/>
        <v>26</v>
      </c>
      <c r="D86" s="2" t="str">
        <f t="shared" si="24"/>
        <v>C6</v>
      </c>
      <c r="E86" s="2" t="str">
        <f t="shared" si="24"/>
        <v>37</v>
      </c>
      <c r="F86" s="1"/>
      <c r="G86" s="1"/>
      <c r="H86" s="1"/>
      <c r="I86" s="1"/>
    </row>
    <row r="87" spans="1:19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19" x14ac:dyDescent="0.35">
      <c r="A88" s="1"/>
      <c r="B88" s="56" t="s">
        <v>110</v>
      </c>
      <c r="C88" s="57"/>
      <c r="D88" s="57"/>
      <c r="E88" s="1"/>
      <c r="F88" s="1"/>
      <c r="G88" s="1"/>
      <c r="H88" s="1"/>
      <c r="I88" s="1"/>
    </row>
    <row r="89" spans="1:19" x14ac:dyDescent="0.35">
      <c r="A89" s="1"/>
      <c r="B89" s="56" t="s">
        <v>236</v>
      </c>
      <c r="C89" s="57"/>
      <c r="D89" s="57"/>
      <c r="E89" s="57"/>
      <c r="F89" s="57"/>
      <c r="G89" s="1"/>
      <c r="H89" s="1"/>
      <c r="I89" s="1"/>
      <c r="J89" s="1"/>
    </row>
    <row r="90" spans="1:1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56" t="s">
        <v>66</v>
      </c>
      <c r="C91" s="57"/>
      <c r="D91" s="57"/>
      <c r="E91" s="57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K40:L40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B28:C28"/>
    <mergeCell ref="A1:K1"/>
    <mergeCell ref="B4:F4"/>
    <mergeCell ref="B5:C5"/>
    <mergeCell ref="B6:D6"/>
    <mergeCell ref="B21:D21"/>
  </mergeCells>
  <hyperlinks>
    <hyperlink ref="B14" r:id="rId1" xr:uid="{00000000-0004-0000-0400-000000000000}"/>
    <hyperlink ref="B22" r:id="rId2" xr:uid="{00000000-0004-0000-0400-000001000000}"/>
    <hyperlink ref="L75" r:id="rId3" xr:uid="{00000000-0004-0000-0400-000002000000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1"/>
  <sheetViews>
    <sheetView topLeftCell="A29" zoomScaleNormal="100" workbookViewId="0">
      <selection activeCell="C48" sqref="C48"/>
    </sheetView>
  </sheetViews>
  <sheetFormatPr defaultRowHeight="14.5" x14ac:dyDescent="0.35"/>
  <sheetData>
    <row r="1" spans="1:19" ht="28.5" x14ac:dyDescent="0.6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 t="s">
        <v>1</v>
      </c>
      <c r="B4" s="1" t="s">
        <v>236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2</v>
      </c>
      <c r="B5" s="56" t="s">
        <v>71</v>
      </c>
      <c r="C5" s="5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3</v>
      </c>
      <c r="B6" s="56" t="s">
        <v>4</v>
      </c>
      <c r="C6" s="57"/>
      <c r="D6" s="5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/>
      <c r="B8" s="3">
        <v>11</v>
      </c>
      <c r="C8" s="4" t="s">
        <v>237</v>
      </c>
      <c r="D8" s="4">
        <v>49</v>
      </c>
      <c r="E8" s="4">
        <v>21</v>
      </c>
      <c r="F8" s="2"/>
      <c r="G8" s="3" t="s">
        <v>72</v>
      </c>
      <c r="H8" s="4" t="s">
        <v>73</v>
      </c>
      <c r="I8" s="4" t="s">
        <v>76</v>
      </c>
      <c r="J8" s="4" t="s">
        <v>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/>
      <c r="B9" s="5" t="s">
        <v>211</v>
      </c>
      <c r="C9" s="6" t="s">
        <v>238</v>
      </c>
      <c r="D9" s="6">
        <v>97</v>
      </c>
      <c r="E9" s="6">
        <v>24</v>
      </c>
      <c r="F9" s="2"/>
      <c r="G9" s="5" t="s">
        <v>5</v>
      </c>
      <c r="H9" s="6" t="s">
        <v>5</v>
      </c>
      <c r="I9" s="6" t="s">
        <v>77</v>
      </c>
      <c r="J9" s="6" t="s">
        <v>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/>
      <c r="B10" s="5" t="s">
        <v>185</v>
      </c>
      <c r="C10" s="6" t="s">
        <v>239</v>
      </c>
      <c r="D10" s="6" t="s">
        <v>238</v>
      </c>
      <c r="E10" s="6" t="s">
        <v>241</v>
      </c>
      <c r="F10" s="2"/>
      <c r="G10" s="5" t="s">
        <v>73</v>
      </c>
      <c r="H10" s="6" t="s">
        <v>69</v>
      </c>
      <c r="I10" s="6" t="s">
        <v>78</v>
      </c>
      <c r="J10" s="6" t="s">
        <v>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/>
      <c r="B11" s="5">
        <v>16</v>
      </c>
      <c r="C11" s="6">
        <v>26</v>
      </c>
      <c r="D11" s="6" t="s">
        <v>240</v>
      </c>
      <c r="E11" s="4">
        <v>37</v>
      </c>
      <c r="F11" s="2"/>
      <c r="G11" s="5" t="s">
        <v>74</v>
      </c>
      <c r="H11" s="6" t="s">
        <v>75</v>
      </c>
      <c r="I11" s="6" t="s">
        <v>6</v>
      </c>
      <c r="J11" s="6" t="s">
        <v>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2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7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3">
        <f>B8</f>
        <v>11</v>
      </c>
      <c r="C15" s="4" t="str">
        <f>C8</f>
        <v>1C</v>
      </c>
      <c r="D15" s="4">
        <f>D8</f>
        <v>49</v>
      </c>
      <c r="E15" s="4">
        <f>E8</f>
        <v>21</v>
      </c>
      <c r="F15" s="2"/>
      <c r="G15" s="3">
        <v>68</v>
      </c>
      <c r="H15" s="4">
        <v>72</v>
      </c>
      <c r="I15" s="4">
        <v>53</v>
      </c>
      <c r="J15" s="4">
        <v>0</v>
      </c>
      <c r="K15" s="1"/>
      <c r="L15" s="1"/>
      <c r="M15" s="1"/>
      <c r="N15" s="1"/>
      <c r="O15" s="1"/>
    </row>
    <row r="16" spans="1:19" x14ac:dyDescent="0.35">
      <c r="A16" s="1"/>
      <c r="B16" s="3" t="str">
        <f t="shared" ref="B16:E18" si="0">B9</f>
        <v>5E</v>
      </c>
      <c r="C16" s="4" t="str">
        <f t="shared" si="0"/>
        <v>C0</v>
      </c>
      <c r="D16" s="4">
        <f t="shared" si="0"/>
        <v>97</v>
      </c>
      <c r="E16" s="4">
        <f t="shared" si="0"/>
        <v>24</v>
      </c>
      <c r="F16" s="2"/>
      <c r="G16" s="5">
        <v>61</v>
      </c>
      <c r="H16" s="6">
        <v>61</v>
      </c>
      <c r="I16" s="6" t="s">
        <v>79</v>
      </c>
      <c r="J16" s="6">
        <v>0</v>
      </c>
      <c r="K16" s="1"/>
      <c r="L16" s="1"/>
      <c r="M16" s="1"/>
      <c r="N16" s="1"/>
      <c r="O16" s="1"/>
    </row>
    <row r="17" spans="1:19" x14ac:dyDescent="0.35">
      <c r="A17" s="1"/>
      <c r="B17" s="3" t="str">
        <f t="shared" si="0"/>
        <v>1B</v>
      </c>
      <c r="C17" s="4" t="str">
        <f t="shared" si="0"/>
        <v>BD</v>
      </c>
      <c r="D17" s="4" t="str">
        <f t="shared" si="0"/>
        <v>C0</v>
      </c>
      <c r="E17" s="4" t="str">
        <f t="shared" si="0"/>
        <v>A3</v>
      </c>
      <c r="F17" s="2"/>
      <c r="G17" s="5">
        <v>72</v>
      </c>
      <c r="H17" s="6">
        <v>62</v>
      </c>
      <c r="I17" s="6">
        <v>44</v>
      </c>
      <c r="J17" s="6">
        <v>0</v>
      </c>
      <c r="K17" s="1"/>
      <c r="L17" s="1"/>
      <c r="M17" s="1"/>
      <c r="N17" s="1"/>
      <c r="O17" s="1"/>
    </row>
    <row r="18" spans="1:19" x14ac:dyDescent="0.35">
      <c r="A18" s="1"/>
      <c r="B18" s="3">
        <f t="shared" si="0"/>
        <v>16</v>
      </c>
      <c r="C18" s="4">
        <f t="shared" si="0"/>
        <v>26</v>
      </c>
      <c r="D18" s="4" t="str">
        <f>D11</f>
        <v>C6</v>
      </c>
      <c r="E18" s="4">
        <f t="shared" si="0"/>
        <v>37</v>
      </c>
      <c r="F18" s="2"/>
      <c r="G18" s="5">
        <v>69</v>
      </c>
      <c r="H18" s="6">
        <v>75</v>
      </c>
      <c r="I18" s="6">
        <v>0</v>
      </c>
      <c r="J18" s="6">
        <v>0</v>
      </c>
      <c r="K18" s="1"/>
      <c r="L18" s="1"/>
      <c r="M18" s="1"/>
      <c r="N18" s="1"/>
      <c r="O18" s="1"/>
    </row>
    <row r="19" spans="1:1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56" t="s">
        <v>15</v>
      </c>
      <c r="C21" s="57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7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8" t="str">
        <f>HEX2BIN(B15,8)</f>
        <v>00010001</v>
      </c>
      <c r="C23" s="4" t="str">
        <f t="shared" ref="B23:E26" si="1">HEX2BIN(C15,8)</f>
        <v>00011100</v>
      </c>
      <c r="D23" s="3" t="str">
        <f t="shared" si="1"/>
        <v>01001001</v>
      </c>
      <c r="E23" s="4" t="str">
        <f t="shared" si="1"/>
        <v>00100001</v>
      </c>
      <c r="F23" s="2"/>
      <c r="G23" s="3" t="str">
        <f t="shared" ref="G23:J26" si="2">HEX2BIN(G15,8)</f>
        <v>01101000</v>
      </c>
      <c r="H23" s="4" t="str">
        <f t="shared" si="2"/>
        <v>01110010</v>
      </c>
      <c r="I23" s="3" t="str">
        <f t="shared" si="2"/>
        <v>01010011</v>
      </c>
      <c r="J23" s="4" t="str">
        <f t="shared" si="2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3" t="str">
        <f t="shared" si="1"/>
        <v>01011110</v>
      </c>
      <c r="C24" s="4" t="str">
        <f t="shared" si="1"/>
        <v>11000000</v>
      </c>
      <c r="D24" s="3" t="str">
        <f t="shared" si="1"/>
        <v>10010111</v>
      </c>
      <c r="E24" s="4" t="str">
        <f t="shared" si="1"/>
        <v>00100100</v>
      </c>
      <c r="F24" s="2"/>
      <c r="G24" s="3" t="str">
        <f t="shared" si="2"/>
        <v>01100001</v>
      </c>
      <c r="H24" s="4" t="str">
        <f t="shared" si="2"/>
        <v>01100001</v>
      </c>
      <c r="I24" s="3" t="str">
        <f t="shared" si="2"/>
        <v>01001011</v>
      </c>
      <c r="J24" s="4" t="str">
        <f t="shared" si="2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3" t="str">
        <f t="shared" si="1"/>
        <v>00011011</v>
      </c>
      <c r="C25" s="4" t="str">
        <f t="shared" si="1"/>
        <v>10111101</v>
      </c>
      <c r="D25" s="3" t="str">
        <f t="shared" si="1"/>
        <v>11000000</v>
      </c>
      <c r="E25" s="4" t="str">
        <f t="shared" si="1"/>
        <v>10100011</v>
      </c>
      <c r="F25" s="2"/>
      <c r="G25" s="3" t="str">
        <f t="shared" si="2"/>
        <v>01110010</v>
      </c>
      <c r="H25" s="4" t="str">
        <f t="shared" si="2"/>
        <v>01100010</v>
      </c>
      <c r="I25" s="3" t="str">
        <f t="shared" si="2"/>
        <v>01000100</v>
      </c>
      <c r="J25" s="4" t="str">
        <f t="shared" si="2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3" t="str">
        <f t="shared" si="1"/>
        <v>00010110</v>
      </c>
      <c r="C26" s="4" t="str">
        <f t="shared" si="1"/>
        <v>00100110</v>
      </c>
      <c r="D26" s="3" t="str">
        <f t="shared" si="1"/>
        <v>11000110</v>
      </c>
      <c r="E26" s="4" t="str">
        <f t="shared" si="1"/>
        <v>00110111</v>
      </c>
      <c r="F26" s="2"/>
      <c r="G26" s="3" t="str">
        <f t="shared" si="2"/>
        <v>01101001</v>
      </c>
      <c r="H26" s="4" t="str">
        <f t="shared" si="2"/>
        <v>01110101</v>
      </c>
      <c r="I26" s="3" t="str">
        <f t="shared" si="2"/>
        <v>00000000</v>
      </c>
      <c r="J26" s="4" t="str">
        <f t="shared" si="2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56" t="s">
        <v>17</v>
      </c>
      <c r="C28" s="5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" t="str">
        <f t="shared" ref="B30:B33" si="3">B23</f>
        <v>00010001</v>
      </c>
      <c r="C30" s="2" t="s">
        <v>18</v>
      </c>
      <c r="D30" s="1" t="str">
        <f>G23</f>
        <v>01101000</v>
      </c>
      <c r="E30" s="1"/>
      <c r="F30" s="49" t="s">
        <v>144</v>
      </c>
      <c r="G30" s="1"/>
      <c r="H30" s="1" t="str">
        <f t="shared" ref="H30:H33" si="4">D23</f>
        <v>01001001</v>
      </c>
      <c r="I30" s="2" t="s">
        <v>18</v>
      </c>
      <c r="J30" s="1" t="str">
        <f t="shared" ref="J30:J33" si="5">I23</f>
        <v>01010011</v>
      </c>
      <c r="K30" s="1"/>
      <c r="L30" s="51" t="s">
        <v>143</v>
      </c>
      <c r="M30" s="1"/>
      <c r="N30" s="1" t="s">
        <v>19</v>
      </c>
      <c r="O30" s="49" t="str">
        <f>F30</f>
        <v>01111001</v>
      </c>
      <c r="P30" s="13" t="str">
        <f>F35</f>
        <v>01101110</v>
      </c>
      <c r="Q30" s="53" t="str">
        <f>L30</f>
        <v>00011010</v>
      </c>
      <c r="R30" s="52" t="str">
        <f>L35</f>
        <v>00100001</v>
      </c>
      <c r="S30" s="1"/>
    </row>
    <row r="31" spans="1:19" x14ac:dyDescent="0.35">
      <c r="A31" s="1"/>
      <c r="B31" s="1" t="str">
        <f t="shared" si="3"/>
        <v>01011110</v>
      </c>
      <c r="C31" s="2" t="s">
        <v>18</v>
      </c>
      <c r="D31" s="1" t="str">
        <f t="shared" ref="D31:D33" si="6">G24</f>
        <v>01100001</v>
      </c>
      <c r="E31" s="9"/>
      <c r="F31" s="49" t="s">
        <v>149</v>
      </c>
      <c r="G31" s="1"/>
      <c r="H31" s="1" t="str">
        <f>D24</f>
        <v>10010111</v>
      </c>
      <c r="I31" s="2" t="s">
        <v>18</v>
      </c>
      <c r="J31" s="1" t="str">
        <f t="shared" si="5"/>
        <v>01001011</v>
      </c>
      <c r="K31" s="1"/>
      <c r="L31" s="51" t="s">
        <v>244</v>
      </c>
      <c r="M31" s="1"/>
      <c r="N31" s="1"/>
      <c r="O31" s="49" t="str">
        <f t="shared" ref="O31:O33" si="7">F31</f>
        <v>00111111</v>
      </c>
      <c r="P31" s="13" t="str">
        <f t="shared" ref="P31:P33" si="8">F36</f>
        <v>10100001</v>
      </c>
      <c r="Q31" s="53" t="str">
        <f t="shared" ref="Q31:Q33" si="9">L31</f>
        <v>11011100</v>
      </c>
      <c r="R31" s="52" t="str">
        <f t="shared" ref="R31:R33" si="10">L36</f>
        <v>00100100</v>
      </c>
      <c r="S31" s="1"/>
    </row>
    <row r="32" spans="1:19" x14ac:dyDescent="0.35">
      <c r="A32" s="1"/>
      <c r="B32" s="1" t="str">
        <f t="shared" si="3"/>
        <v>00011011</v>
      </c>
      <c r="C32" s="2" t="s">
        <v>18</v>
      </c>
      <c r="D32" s="1" t="str">
        <f t="shared" si="6"/>
        <v>01110010</v>
      </c>
      <c r="E32" s="1"/>
      <c r="F32" s="50" t="s">
        <v>43</v>
      </c>
      <c r="G32" s="1"/>
      <c r="H32" s="1" t="str">
        <f t="shared" si="4"/>
        <v>11000000</v>
      </c>
      <c r="I32" s="2" t="s">
        <v>18</v>
      </c>
      <c r="J32" s="1" t="str">
        <f t="shared" si="5"/>
        <v>01000100</v>
      </c>
      <c r="K32" s="1"/>
      <c r="L32" s="51" t="s">
        <v>245</v>
      </c>
      <c r="M32" s="1"/>
      <c r="N32" s="1"/>
      <c r="O32" s="49" t="str">
        <f t="shared" si="7"/>
        <v>01101001</v>
      </c>
      <c r="P32" s="13" t="str">
        <f t="shared" si="8"/>
        <v>11011111</v>
      </c>
      <c r="Q32" s="53" t="str">
        <f t="shared" si="9"/>
        <v>10000100</v>
      </c>
      <c r="R32" s="52" t="str">
        <f t="shared" si="10"/>
        <v>10100011</v>
      </c>
      <c r="S32" s="1"/>
    </row>
    <row r="33" spans="1:19" x14ac:dyDescent="0.35">
      <c r="A33" s="1"/>
      <c r="B33" s="1" t="str">
        <f t="shared" si="3"/>
        <v>00010110</v>
      </c>
      <c r="C33" s="2" t="s">
        <v>18</v>
      </c>
      <c r="D33" s="1" t="str">
        <f t="shared" si="6"/>
        <v>01101001</v>
      </c>
      <c r="E33" s="1"/>
      <c r="F33" s="49" t="s">
        <v>159</v>
      </c>
      <c r="G33" s="1"/>
      <c r="H33" s="1" t="str">
        <f t="shared" si="4"/>
        <v>11000110</v>
      </c>
      <c r="I33" s="2" t="s">
        <v>18</v>
      </c>
      <c r="J33" s="1" t="str">
        <f t="shared" si="5"/>
        <v>00000000</v>
      </c>
      <c r="K33" s="1"/>
      <c r="L33" s="51" t="s">
        <v>220</v>
      </c>
      <c r="M33" s="1"/>
      <c r="N33" s="1"/>
      <c r="O33" s="49" t="str">
        <f t="shared" si="7"/>
        <v>01111111</v>
      </c>
      <c r="P33" s="13" t="str">
        <f t="shared" si="8"/>
        <v>01010011</v>
      </c>
      <c r="Q33" s="53" t="str">
        <f t="shared" si="9"/>
        <v>11000110</v>
      </c>
      <c r="R33" s="52" t="str">
        <f t="shared" si="10"/>
        <v>00110111</v>
      </c>
      <c r="S33" s="1"/>
    </row>
    <row r="34" spans="1:19" x14ac:dyDescent="0.35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" t="str">
        <f t="shared" ref="B35:B38" si="11">C23</f>
        <v>00011100</v>
      </c>
      <c r="C35" s="2" t="s">
        <v>18</v>
      </c>
      <c r="D35" s="1" t="str">
        <f t="shared" ref="D35:D38" si="12">H23</f>
        <v>01110010</v>
      </c>
      <c r="E35" s="1"/>
      <c r="F35" s="13" t="s">
        <v>86</v>
      </c>
      <c r="G35" s="1"/>
      <c r="H35" s="1" t="str">
        <f>E23</f>
        <v>00100001</v>
      </c>
      <c r="I35" s="2" t="s">
        <v>18</v>
      </c>
      <c r="J35" s="1" t="str">
        <f t="shared" ref="J35:J38" si="13">J23</f>
        <v>00000000</v>
      </c>
      <c r="K35" s="1"/>
      <c r="L35" s="52" t="s">
        <v>234</v>
      </c>
      <c r="M35" s="1"/>
      <c r="N35" s="1" t="s">
        <v>22</v>
      </c>
      <c r="O35" s="2" t="str">
        <f>BIN2HEX(O30)</f>
        <v>79</v>
      </c>
      <c r="P35" s="2" t="str">
        <f t="shared" ref="O35:R38" si="14">BIN2HEX(P30)</f>
        <v>6E</v>
      </c>
      <c r="Q35" s="2" t="str">
        <f t="shared" si="14"/>
        <v>1A</v>
      </c>
      <c r="R35" s="2" t="str">
        <f t="shared" si="14"/>
        <v>21</v>
      </c>
      <c r="S35" s="2"/>
    </row>
    <row r="36" spans="1:19" x14ac:dyDescent="0.35">
      <c r="A36" s="1"/>
      <c r="B36" s="1" t="str">
        <f t="shared" si="11"/>
        <v>11000000</v>
      </c>
      <c r="C36" s="2" t="s">
        <v>18</v>
      </c>
      <c r="D36" s="1" t="str">
        <f t="shared" si="12"/>
        <v>01100001</v>
      </c>
      <c r="E36" s="1"/>
      <c r="F36" s="13" t="s">
        <v>242</v>
      </c>
      <c r="G36" s="1"/>
      <c r="H36" s="1" t="str">
        <f t="shared" ref="H36:H38" si="15">E24</f>
        <v>00100100</v>
      </c>
      <c r="I36" s="2" t="s">
        <v>18</v>
      </c>
      <c r="J36" s="1" t="str">
        <f t="shared" si="13"/>
        <v>00000000</v>
      </c>
      <c r="K36" s="1"/>
      <c r="L36" s="52" t="s">
        <v>182</v>
      </c>
      <c r="M36" s="1"/>
      <c r="N36" s="1"/>
      <c r="O36" s="2" t="str">
        <f t="shared" si="14"/>
        <v>3F</v>
      </c>
      <c r="P36" s="2" t="str">
        <f t="shared" si="14"/>
        <v>A1</v>
      </c>
      <c r="Q36" s="2" t="str">
        <f t="shared" si="14"/>
        <v>DC</v>
      </c>
      <c r="R36" s="2" t="str">
        <f>BIN2HEX(R31)</f>
        <v>24</v>
      </c>
      <c r="S36" s="2"/>
    </row>
    <row r="37" spans="1:19" x14ac:dyDescent="0.35">
      <c r="A37" s="1"/>
      <c r="B37" s="1" t="str">
        <f t="shared" si="11"/>
        <v>10111101</v>
      </c>
      <c r="C37" s="2" t="s">
        <v>18</v>
      </c>
      <c r="D37" s="1" t="str">
        <f t="shared" si="12"/>
        <v>01100010</v>
      </c>
      <c r="E37" s="1"/>
      <c r="F37" s="13" t="s">
        <v>243</v>
      </c>
      <c r="G37" s="1"/>
      <c r="H37" s="1" t="str">
        <f t="shared" si="15"/>
        <v>10100011</v>
      </c>
      <c r="I37" s="2" t="s">
        <v>18</v>
      </c>
      <c r="J37" s="1" t="str">
        <f t="shared" si="13"/>
        <v>00000000</v>
      </c>
      <c r="K37" s="1"/>
      <c r="L37" s="52" t="s">
        <v>235</v>
      </c>
      <c r="M37" s="1"/>
      <c r="N37" s="1"/>
      <c r="O37" s="2" t="str">
        <f t="shared" si="14"/>
        <v>69</v>
      </c>
      <c r="P37" s="2" t="str">
        <f t="shared" si="14"/>
        <v>DF</v>
      </c>
      <c r="Q37" s="2" t="str">
        <f t="shared" si="14"/>
        <v>84</v>
      </c>
      <c r="R37" s="2" t="str">
        <f t="shared" si="14"/>
        <v>A3</v>
      </c>
      <c r="S37" s="2"/>
    </row>
    <row r="38" spans="1:19" x14ac:dyDescent="0.35">
      <c r="A38" s="1"/>
      <c r="B38" s="1" t="str">
        <f t="shared" si="11"/>
        <v>00100110</v>
      </c>
      <c r="C38" s="2" t="s">
        <v>18</v>
      </c>
      <c r="D38" s="1" t="str">
        <f t="shared" si="12"/>
        <v>01110101</v>
      </c>
      <c r="E38" s="1"/>
      <c r="F38" s="13" t="s">
        <v>21</v>
      </c>
      <c r="G38" s="1"/>
      <c r="H38" s="1" t="str">
        <f t="shared" si="15"/>
        <v>00110111</v>
      </c>
      <c r="I38" s="2" t="s">
        <v>18</v>
      </c>
      <c r="J38" s="1" t="str">
        <f t="shared" si="13"/>
        <v>00000000</v>
      </c>
      <c r="K38" s="1"/>
      <c r="L38" s="52" t="s">
        <v>100</v>
      </c>
      <c r="M38" s="1"/>
      <c r="N38" s="1"/>
      <c r="O38" s="2" t="str">
        <f t="shared" si="14"/>
        <v>7F</v>
      </c>
      <c r="P38" s="2" t="str">
        <f t="shared" si="14"/>
        <v>53</v>
      </c>
      <c r="Q38" s="2" t="str">
        <f>BIN2HEX(Q33)</f>
        <v>C6</v>
      </c>
      <c r="R38" s="2" t="str">
        <f t="shared" si="14"/>
        <v>37</v>
      </c>
      <c r="S38" s="2"/>
    </row>
    <row r="39" spans="1:1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" t="s">
        <v>23</v>
      </c>
      <c r="C40" s="1"/>
      <c r="D40" s="1"/>
      <c r="E40" s="1"/>
      <c r="F40" s="1"/>
      <c r="G40" s="1"/>
      <c r="H40" s="1"/>
      <c r="I40" s="1"/>
      <c r="J40" s="1"/>
      <c r="K40" s="56" t="s">
        <v>24</v>
      </c>
      <c r="L40" s="57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2" t="str">
        <f t="shared" ref="B41:E44" si="16">O35</f>
        <v>79</v>
      </c>
      <c r="C41" s="2" t="str">
        <f t="shared" si="16"/>
        <v>6E</v>
      </c>
      <c r="D41" s="2" t="str">
        <f t="shared" si="16"/>
        <v>1A</v>
      </c>
      <c r="E41" s="2" t="str">
        <f t="shared" si="16"/>
        <v>21</v>
      </c>
      <c r="F41" s="1"/>
      <c r="G41" s="1"/>
      <c r="H41" s="1"/>
      <c r="I41" s="1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x14ac:dyDescent="0.35">
      <c r="A42" s="1"/>
      <c r="B42" s="2" t="str">
        <f t="shared" si="16"/>
        <v>3F</v>
      </c>
      <c r="C42" s="2" t="str">
        <f t="shared" si="16"/>
        <v>A1</v>
      </c>
      <c r="D42" s="2" t="str">
        <f t="shared" si="16"/>
        <v>DC</v>
      </c>
      <c r="E42" s="2" t="str">
        <f t="shared" si="16"/>
        <v>24</v>
      </c>
      <c r="F42" s="1"/>
      <c r="G42" s="1"/>
      <c r="H42" s="1"/>
      <c r="I42" s="1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x14ac:dyDescent="0.35">
      <c r="A43" s="1"/>
      <c r="B43" s="2" t="str">
        <f t="shared" si="16"/>
        <v>69</v>
      </c>
      <c r="C43" s="2" t="str">
        <f>P37</f>
        <v>DF</v>
      </c>
      <c r="D43" s="2" t="str">
        <f t="shared" si="16"/>
        <v>84</v>
      </c>
      <c r="E43" s="2" t="str">
        <f t="shared" si="16"/>
        <v>A3</v>
      </c>
      <c r="F43" s="1"/>
      <c r="G43" s="1"/>
      <c r="H43" s="1"/>
      <c r="I43" s="1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x14ac:dyDescent="0.35">
      <c r="A44" s="1"/>
      <c r="B44" s="2" t="str">
        <f t="shared" si="16"/>
        <v>7F</v>
      </c>
      <c r="C44" s="2" t="str">
        <f t="shared" si="16"/>
        <v>53</v>
      </c>
      <c r="D44" s="2" t="str">
        <f>Q38</f>
        <v>C6</v>
      </c>
      <c r="E44" s="2" t="str">
        <f t="shared" si="16"/>
        <v>37</v>
      </c>
      <c r="F44" s="1"/>
      <c r="G44" s="1"/>
      <c r="H44" s="1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x14ac:dyDescent="0.35">
      <c r="A45" s="1"/>
      <c r="B45" s="1"/>
      <c r="C45" s="1"/>
      <c r="D45" s="1"/>
      <c r="E45" s="1"/>
      <c r="F45" s="1"/>
      <c r="G45" s="1"/>
      <c r="H45" s="1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x14ac:dyDescent="0.35">
      <c r="A46" s="1"/>
      <c r="B46" s="56" t="s">
        <v>25</v>
      </c>
      <c r="C46" s="57"/>
      <c r="D46" s="57"/>
      <c r="E46" s="57"/>
      <c r="F46" s="1"/>
      <c r="G46" s="1"/>
      <c r="H46" s="1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x14ac:dyDescent="0.35">
      <c r="A47" s="1"/>
      <c r="B47" s="1"/>
      <c r="C47" s="1"/>
      <c r="D47" s="1"/>
      <c r="E47" s="1"/>
      <c r="F47" s="1"/>
      <c r="G47" s="1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x14ac:dyDescent="0.35">
      <c r="A48" s="1"/>
      <c r="B48" s="2" t="s">
        <v>223</v>
      </c>
      <c r="C48" s="2">
        <v>45</v>
      </c>
      <c r="D48" s="2">
        <v>43</v>
      </c>
      <c r="E48" s="2" t="s">
        <v>249</v>
      </c>
      <c r="F48" s="1"/>
      <c r="G48" s="1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x14ac:dyDescent="0.35">
      <c r="A49" s="1"/>
      <c r="B49" s="2">
        <v>25</v>
      </c>
      <c r="C49" s="2" t="s">
        <v>246</v>
      </c>
      <c r="D49" s="2">
        <v>93</v>
      </c>
      <c r="E49" s="2" t="s">
        <v>250</v>
      </c>
      <c r="F49" s="1"/>
      <c r="G49" s="1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35">
      <c r="A50" s="1"/>
      <c r="B50" s="2" t="s">
        <v>196</v>
      </c>
      <c r="C50" s="2" t="s">
        <v>247</v>
      </c>
      <c r="D50" s="2" t="s">
        <v>248</v>
      </c>
      <c r="E50" s="2">
        <v>71</v>
      </c>
      <c r="F50" s="1"/>
      <c r="G50" s="1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x14ac:dyDescent="0.35">
      <c r="A51" s="1"/>
      <c r="B51" s="2" t="s">
        <v>166</v>
      </c>
      <c r="C51" s="2">
        <v>50</v>
      </c>
      <c r="D51" s="2" t="s">
        <v>225</v>
      </c>
      <c r="E51" s="2" t="s">
        <v>207</v>
      </c>
      <c r="F51" s="1"/>
      <c r="G51" s="1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x14ac:dyDescent="0.35">
      <c r="A52" s="1"/>
      <c r="B52" s="1"/>
      <c r="C52" s="1"/>
      <c r="D52" s="1"/>
      <c r="E52" s="1"/>
      <c r="F52" s="1"/>
      <c r="G52" s="1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x14ac:dyDescent="0.35">
      <c r="A53" s="1"/>
      <c r="B53" s="1"/>
      <c r="C53" s="2" t="s">
        <v>27</v>
      </c>
      <c r="D53" s="1"/>
      <c r="E53" s="1"/>
      <c r="F53" s="1"/>
      <c r="G53" s="1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x14ac:dyDescent="0.35">
      <c r="A54" s="1"/>
      <c r="B54" s="1"/>
      <c r="C54" s="1"/>
      <c r="D54" s="1"/>
      <c r="E54" s="1"/>
      <c r="F54" s="1"/>
      <c r="G54" s="1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x14ac:dyDescent="0.35">
      <c r="A55" s="1"/>
      <c r="B55" s="2" t="str">
        <f t="shared" ref="B55:E58" si="17">B48</f>
        <v>af</v>
      </c>
      <c r="C55" s="2">
        <f t="shared" si="17"/>
        <v>45</v>
      </c>
      <c r="D55" s="2">
        <f t="shared" si="17"/>
        <v>43</v>
      </c>
      <c r="E55" s="2" t="str">
        <f t="shared" si="17"/>
        <v>7b</v>
      </c>
      <c r="F55" s="56" t="s">
        <v>28</v>
      </c>
      <c r="G55" s="57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x14ac:dyDescent="0.35">
      <c r="A56" s="1"/>
      <c r="B56" s="2">
        <f t="shared" si="17"/>
        <v>25</v>
      </c>
      <c r="C56" s="2" t="str">
        <f t="shared" si="17"/>
        <v>f1</v>
      </c>
      <c r="D56" s="2">
        <f t="shared" si="17"/>
        <v>93</v>
      </c>
      <c r="E56" s="2" t="str">
        <f t="shared" si="17"/>
        <v>e7</v>
      </c>
      <c r="F56" s="1" t="s">
        <v>29</v>
      </c>
      <c r="G56" s="1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35">
      <c r="A57" s="1"/>
      <c r="B57" s="2" t="str">
        <f t="shared" si="17"/>
        <v>e4</v>
      </c>
      <c r="C57" s="2" t="str">
        <f t="shared" si="17"/>
        <v>ef</v>
      </c>
      <c r="D57" s="2" t="str">
        <f t="shared" si="17"/>
        <v>4f</v>
      </c>
      <c r="E57" s="2">
        <f t="shared" si="17"/>
        <v>71</v>
      </c>
      <c r="F57" s="1" t="s">
        <v>30</v>
      </c>
      <c r="G57" s="1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x14ac:dyDescent="0.35">
      <c r="A58" s="1"/>
      <c r="B58" s="2" t="str">
        <f t="shared" si="17"/>
        <v>6b</v>
      </c>
      <c r="C58" s="2">
        <f t="shared" si="17"/>
        <v>50</v>
      </c>
      <c r="D58" s="2" t="str">
        <f t="shared" si="17"/>
        <v>c7</v>
      </c>
      <c r="E58" s="2" t="str">
        <f t="shared" si="17"/>
        <v>b2</v>
      </c>
      <c r="F58" s="1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2" t="s">
        <v>32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2" t="str">
        <f t="shared" ref="B62:E62" si="18">B55</f>
        <v>af</v>
      </c>
      <c r="C62" s="2">
        <f t="shared" si="18"/>
        <v>45</v>
      </c>
      <c r="D62" s="2">
        <f t="shared" si="18"/>
        <v>43</v>
      </c>
      <c r="E62" s="2" t="str">
        <f t="shared" si="18"/>
        <v>7b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2" t="str">
        <f>C56</f>
        <v>f1</v>
      </c>
      <c r="C63" s="2">
        <f>D56</f>
        <v>93</v>
      </c>
      <c r="D63" s="2" t="str">
        <f t="shared" ref="D63" si="19">E56</f>
        <v>e7</v>
      </c>
      <c r="E63" s="2">
        <f>B56</f>
        <v>25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2" t="str">
        <f>D57</f>
        <v>4f</v>
      </c>
      <c r="C64" s="2">
        <f>E57</f>
        <v>71</v>
      </c>
      <c r="D64" s="2" t="str">
        <f t="shared" ref="D64:E64" si="20">B57</f>
        <v>e4</v>
      </c>
      <c r="E64" s="2" t="str">
        <f t="shared" si="20"/>
        <v>ef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2" t="str">
        <f>E58</f>
        <v>b2</v>
      </c>
      <c r="C65" s="2" t="str">
        <f t="shared" ref="C65:D65" si="21">B58</f>
        <v>6b</v>
      </c>
      <c r="D65" s="2">
        <f t="shared" si="21"/>
        <v>50</v>
      </c>
      <c r="E65" s="2" t="str">
        <f>D58</f>
        <v>c7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56" t="s">
        <v>33</v>
      </c>
      <c r="C68" s="5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0" t="s">
        <v>34</v>
      </c>
      <c r="C70" s="10" t="s">
        <v>35</v>
      </c>
      <c r="D70" s="10" t="s">
        <v>36</v>
      </c>
      <c r="E70" s="10" t="s">
        <v>36</v>
      </c>
      <c r="F70" s="1"/>
      <c r="G70" s="2" t="str">
        <f t="shared" ref="G70:J73" si="22">B62</f>
        <v>af</v>
      </c>
      <c r="H70" s="2">
        <f t="shared" si="22"/>
        <v>45</v>
      </c>
      <c r="I70" s="2">
        <f t="shared" si="22"/>
        <v>43</v>
      </c>
      <c r="J70" s="2" t="str">
        <f t="shared" si="22"/>
        <v>7b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0" t="s">
        <v>36</v>
      </c>
      <c r="C71" s="10" t="s">
        <v>34</v>
      </c>
      <c r="D71" s="10" t="s">
        <v>35</v>
      </c>
      <c r="E71" s="10" t="s">
        <v>36</v>
      </c>
      <c r="F71" s="58" t="s">
        <v>37</v>
      </c>
      <c r="G71" s="2" t="str">
        <f t="shared" si="22"/>
        <v>f1</v>
      </c>
      <c r="H71" s="2">
        <f t="shared" si="22"/>
        <v>93</v>
      </c>
      <c r="I71" s="2" t="str">
        <f>D63</f>
        <v>e7</v>
      </c>
      <c r="J71" s="2">
        <f t="shared" si="22"/>
        <v>25</v>
      </c>
      <c r="K71" s="1"/>
      <c r="L71" s="6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0" t="s">
        <v>36</v>
      </c>
      <c r="C72" s="10" t="s">
        <v>36</v>
      </c>
      <c r="D72" s="10" t="s">
        <v>34</v>
      </c>
      <c r="E72" s="10" t="s">
        <v>35</v>
      </c>
      <c r="F72" s="57"/>
      <c r="G72" s="2" t="str">
        <f t="shared" si="22"/>
        <v>4f</v>
      </c>
      <c r="H72" s="2">
        <f t="shared" si="22"/>
        <v>71</v>
      </c>
      <c r="I72" s="2" t="str">
        <f t="shared" si="22"/>
        <v>e4</v>
      </c>
      <c r="J72" s="2" t="str">
        <f t="shared" si="22"/>
        <v>ef</v>
      </c>
      <c r="K72" s="1"/>
      <c r="L72" s="57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0" t="s">
        <v>35</v>
      </c>
      <c r="C73" s="10" t="s">
        <v>36</v>
      </c>
      <c r="D73" s="10" t="s">
        <v>36</v>
      </c>
      <c r="E73" s="10" t="s">
        <v>34</v>
      </c>
      <c r="F73" s="1"/>
      <c r="G73" s="2" t="str">
        <f t="shared" si="22"/>
        <v>b2</v>
      </c>
      <c r="H73" s="2" t="str">
        <f t="shared" si="22"/>
        <v>6b</v>
      </c>
      <c r="I73" s="2">
        <f t="shared" si="22"/>
        <v>50</v>
      </c>
      <c r="J73" s="2" t="str">
        <f t="shared" si="22"/>
        <v>c7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K75" s="1"/>
      <c r="L75" s="7" t="s">
        <v>38</v>
      </c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35" t="s">
        <v>39</v>
      </c>
      <c r="C76" s="36" t="s">
        <v>40</v>
      </c>
      <c r="D76" s="37" t="s">
        <v>41</v>
      </c>
      <c r="E76" s="38" t="s">
        <v>41</v>
      </c>
      <c r="F76" s="1"/>
      <c r="G76" s="39" t="str">
        <f>HEX2BIN(G70,8)</f>
        <v>10101111</v>
      </c>
      <c r="H76" s="40" t="str">
        <f t="shared" ref="G76:J79" si="23">HEX2BIN(H70,8)</f>
        <v>01000101</v>
      </c>
      <c r="I76" s="41" t="str">
        <f t="shared" si="23"/>
        <v>01000011</v>
      </c>
      <c r="J76" s="42" t="str">
        <f>HEX2BIN(J70,8)</f>
        <v>01111011</v>
      </c>
      <c r="K76" s="1"/>
      <c r="L76" s="43" t="s">
        <v>251</v>
      </c>
      <c r="M76" s="44" t="s">
        <v>142</v>
      </c>
      <c r="N76" s="45" t="s">
        <v>126</v>
      </c>
      <c r="O76" s="46" t="s">
        <v>177</v>
      </c>
      <c r="P76" s="2"/>
      <c r="Q76" s="1"/>
      <c r="R76" s="1"/>
      <c r="S76" s="1"/>
    </row>
    <row r="77" spans="1:19" x14ac:dyDescent="0.35">
      <c r="A77" s="1"/>
      <c r="B77" s="35" t="s">
        <v>41</v>
      </c>
      <c r="C77" s="36" t="s">
        <v>39</v>
      </c>
      <c r="D77" s="37" t="s">
        <v>40</v>
      </c>
      <c r="E77" s="38" t="s">
        <v>41</v>
      </c>
      <c r="F77" s="58" t="s">
        <v>37</v>
      </c>
      <c r="G77" s="39" t="str">
        <f t="shared" si="23"/>
        <v>11110001</v>
      </c>
      <c r="H77" s="40" t="str">
        <f t="shared" si="23"/>
        <v>10010011</v>
      </c>
      <c r="I77" s="41" t="str">
        <f t="shared" si="23"/>
        <v>11100111</v>
      </c>
      <c r="J77" s="42" t="str">
        <f t="shared" si="23"/>
        <v>00100101</v>
      </c>
      <c r="K77" s="59" t="s">
        <v>42</v>
      </c>
      <c r="L77" s="43" t="s">
        <v>252</v>
      </c>
      <c r="M77" s="44" t="s">
        <v>164</v>
      </c>
      <c r="N77" s="45" t="s">
        <v>255</v>
      </c>
      <c r="O77" s="46" t="s">
        <v>182</v>
      </c>
      <c r="P77" s="2"/>
      <c r="Q77" s="1"/>
      <c r="R77" s="1"/>
      <c r="S77" s="1"/>
    </row>
    <row r="78" spans="1:19" x14ac:dyDescent="0.35">
      <c r="A78" s="1"/>
      <c r="B78" s="35" t="s">
        <v>41</v>
      </c>
      <c r="C78" s="36" t="s">
        <v>41</v>
      </c>
      <c r="D78" s="37" t="s">
        <v>39</v>
      </c>
      <c r="E78" s="38" t="s">
        <v>40</v>
      </c>
      <c r="F78" s="57"/>
      <c r="G78" s="39" t="str">
        <f t="shared" si="23"/>
        <v>01001111</v>
      </c>
      <c r="H78" s="40" t="str">
        <f t="shared" si="23"/>
        <v>01110001</v>
      </c>
      <c r="I78" s="41" t="str">
        <f t="shared" si="23"/>
        <v>11100100</v>
      </c>
      <c r="J78" s="42" t="str">
        <f t="shared" si="23"/>
        <v>11101111</v>
      </c>
      <c r="K78" s="57"/>
      <c r="L78" s="43" t="s">
        <v>253</v>
      </c>
      <c r="M78" s="44" t="s">
        <v>60</v>
      </c>
      <c r="N78" s="45" t="s">
        <v>122</v>
      </c>
      <c r="O78" s="46" t="s">
        <v>256</v>
      </c>
      <c r="P78" s="2"/>
      <c r="Q78" s="1"/>
      <c r="R78" s="1"/>
      <c r="S78" s="1"/>
    </row>
    <row r="79" spans="1:19" x14ac:dyDescent="0.35">
      <c r="A79" s="1"/>
      <c r="B79" s="35" t="s">
        <v>40</v>
      </c>
      <c r="C79" s="36" t="s">
        <v>41</v>
      </c>
      <c r="D79" s="37" t="s">
        <v>41</v>
      </c>
      <c r="E79" s="38" t="s">
        <v>39</v>
      </c>
      <c r="F79" s="1"/>
      <c r="G79" s="39" t="str">
        <f t="shared" si="23"/>
        <v>10110010</v>
      </c>
      <c r="H79" s="40" t="str">
        <f t="shared" si="23"/>
        <v>01101011</v>
      </c>
      <c r="I79" s="48" t="str">
        <f>HEX2BIN(I73,8)</f>
        <v>01010000</v>
      </c>
      <c r="J79" s="42" t="str">
        <f>HEX2BIN(J73,8)</f>
        <v>11000111</v>
      </c>
      <c r="K79" s="1"/>
      <c r="L79" s="43" t="s">
        <v>206</v>
      </c>
      <c r="M79" s="44" t="s">
        <v>254</v>
      </c>
      <c r="N79" s="45" t="s">
        <v>109</v>
      </c>
      <c r="O79" s="46" t="s">
        <v>257</v>
      </c>
      <c r="P79" s="2"/>
      <c r="Q79" s="1"/>
      <c r="R79" s="1"/>
      <c r="S79" s="1"/>
    </row>
    <row r="80" spans="1:1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56" t="s">
        <v>45</v>
      </c>
      <c r="C82" s="5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2" t="str">
        <f>BIN2HEX(L76)</f>
        <v>AD</v>
      </c>
      <c r="C83" s="2" t="str">
        <f t="shared" ref="B83:E86" si="24">BIN2HEX(M76)</f>
        <v>46</v>
      </c>
      <c r="D83" s="2" t="str">
        <f t="shared" si="24"/>
        <v>42</v>
      </c>
      <c r="E83" s="2" t="str">
        <f t="shared" si="24"/>
        <v>7A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9" x14ac:dyDescent="0.35">
      <c r="A84" s="1"/>
      <c r="B84" s="2" t="str">
        <f t="shared" si="24"/>
        <v>F0</v>
      </c>
      <c r="C84" s="2" t="str">
        <f t="shared" si="24"/>
        <v>91</v>
      </c>
      <c r="D84" s="2" t="str">
        <f t="shared" si="24"/>
        <v>E4</v>
      </c>
      <c r="E84" s="2" t="str">
        <f t="shared" si="24"/>
        <v>24</v>
      </c>
      <c r="F84" s="1"/>
      <c r="G84" s="1"/>
      <c r="H84" s="1"/>
      <c r="I84" s="1"/>
      <c r="J84" s="1"/>
    </row>
    <row r="85" spans="1:19" x14ac:dyDescent="0.35">
      <c r="A85" s="1"/>
      <c r="B85" s="2" t="str">
        <f t="shared" si="24"/>
        <v>4E</v>
      </c>
      <c r="C85" s="2" t="str">
        <f t="shared" si="24"/>
        <v>70</v>
      </c>
      <c r="D85" s="2" t="str">
        <f t="shared" si="24"/>
        <v>E6</v>
      </c>
      <c r="E85" s="2" t="str">
        <f t="shared" si="24"/>
        <v>EC</v>
      </c>
      <c r="F85" s="1"/>
      <c r="G85" s="1"/>
      <c r="H85" s="1"/>
      <c r="I85" s="1"/>
    </row>
    <row r="86" spans="1:19" x14ac:dyDescent="0.35">
      <c r="A86" s="1"/>
      <c r="B86" s="2" t="str">
        <f t="shared" si="24"/>
        <v>B1</v>
      </c>
      <c r="C86" s="2" t="str">
        <f t="shared" si="24"/>
        <v>6A</v>
      </c>
      <c r="D86" s="2" t="str">
        <f t="shared" si="24"/>
        <v>51</v>
      </c>
      <c r="E86" s="2" t="str">
        <f t="shared" si="24"/>
        <v>C5</v>
      </c>
      <c r="F86" s="1"/>
      <c r="G86" s="1"/>
      <c r="H86" s="1"/>
      <c r="I86" s="1"/>
    </row>
    <row r="87" spans="1:19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19" x14ac:dyDescent="0.35">
      <c r="A88" s="1"/>
      <c r="B88" s="56" t="s">
        <v>110</v>
      </c>
      <c r="C88" s="57"/>
      <c r="D88" s="57"/>
      <c r="E88" s="1"/>
      <c r="F88" s="1"/>
      <c r="G88" s="1"/>
      <c r="H88" s="1"/>
      <c r="I88" s="1"/>
    </row>
    <row r="89" spans="1:19" x14ac:dyDescent="0.35">
      <c r="A89" s="1"/>
      <c r="B89" s="56" t="s">
        <v>258</v>
      </c>
      <c r="C89" s="57"/>
      <c r="D89" s="57"/>
      <c r="E89" s="57"/>
      <c r="F89" s="57"/>
      <c r="G89" s="1"/>
      <c r="H89" s="1"/>
      <c r="I89" s="1"/>
      <c r="J89" s="1"/>
    </row>
    <row r="90" spans="1:1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56" t="s">
        <v>66</v>
      </c>
      <c r="C91" s="57"/>
      <c r="D91" s="57"/>
      <c r="E91" s="57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K40:L40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A1:K1"/>
    <mergeCell ref="B5:C5"/>
    <mergeCell ref="B6:D6"/>
    <mergeCell ref="B21:D21"/>
    <mergeCell ref="B28:C28"/>
  </mergeCells>
  <hyperlinks>
    <hyperlink ref="B14" r:id="rId1" xr:uid="{00000000-0004-0000-0500-000000000000}"/>
    <hyperlink ref="B22" r:id="rId2" xr:uid="{00000000-0004-0000-0500-000001000000}"/>
    <hyperlink ref="L75" r:id="rId3" xr:uid="{00000000-0004-0000-0500-000002000000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1"/>
  <sheetViews>
    <sheetView zoomScaleNormal="100" workbookViewId="0">
      <selection activeCell="I62" sqref="I62"/>
    </sheetView>
  </sheetViews>
  <sheetFormatPr defaultRowHeight="14.5" x14ac:dyDescent="0.35"/>
  <sheetData>
    <row r="1" spans="1:19" ht="28.5" x14ac:dyDescent="0.6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 t="s">
        <v>1</v>
      </c>
      <c r="B4" s="1" t="s">
        <v>258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2</v>
      </c>
      <c r="B5" s="56" t="s">
        <v>71</v>
      </c>
      <c r="C5" s="5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3</v>
      </c>
      <c r="B6" s="56" t="s">
        <v>4</v>
      </c>
      <c r="C6" s="57"/>
      <c r="D6" s="5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/>
      <c r="B8" s="3" t="s">
        <v>259</v>
      </c>
      <c r="C8" s="4">
        <v>46</v>
      </c>
      <c r="D8" s="4">
        <v>42</v>
      </c>
      <c r="E8" s="4" t="s">
        <v>186</v>
      </c>
      <c r="F8" s="2"/>
      <c r="G8" s="3" t="s">
        <v>72</v>
      </c>
      <c r="H8" s="4" t="s">
        <v>73</v>
      </c>
      <c r="I8" s="4" t="s">
        <v>76</v>
      </c>
      <c r="J8" s="4" t="s">
        <v>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/>
      <c r="B9" s="5" t="s">
        <v>260</v>
      </c>
      <c r="C9" s="6">
        <v>91</v>
      </c>
      <c r="D9" s="6" t="s">
        <v>264</v>
      </c>
      <c r="E9" s="6">
        <v>24</v>
      </c>
      <c r="F9" s="2"/>
      <c r="G9" s="5" t="s">
        <v>5</v>
      </c>
      <c r="H9" s="6" t="s">
        <v>5</v>
      </c>
      <c r="I9" s="6" t="s">
        <v>77</v>
      </c>
      <c r="J9" s="6" t="s">
        <v>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/>
      <c r="B10" s="5" t="s">
        <v>261</v>
      </c>
      <c r="C10" s="6">
        <v>70</v>
      </c>
      <c r="D10" s="6" t="s">
        <v>215</v>
      </c>
      <c r="E10" s="6" t="s">
        <v>265</v>
      </c>
      <c r="F10" s="2"/>
      <c r="G10" s="5" t="s">
        <v>73</v>
      </c>
      <c r="H10" s="6" t="s">
        <v>69</v>
      </c>
      <c r="I10" s="6" t="s">
        <v>78</v>
      </c>
      <c r="J10" s="6" t="s">
        <v>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/>
      <c r="B11" s="5" t="s">
        <v>262</v>
      </c>
      <c r="C11" s="6" t="s">
        <v>263</v>
      </c>
      <c r="D11" s="6">
        <v>51</v>
      </c>
      <c r="E11" s="4" t="s">
        <v>266</v>
      </c>
      <c r="F11" s="2"/>
      <c r="G11" s="5" t="s">
        <v>74</v>
      </c>
      <c r="H11" s="6" t="s">
        <v>75</v>
      </c>
      <c r="I11" s="6" t="s">
        <v>6</v>
      </c>
      <c r="J11" s="6" t="s">
        <v>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2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7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3" t="str">
        <f>B8</f>
        <v>AD</v>
      </c>
      <c r="C15" s="4">
        <f>C8</f>
        <v>46</v>
      </c>
      <c r="D15" s="4">
        <f>D8</f>
        <v>42</v>
      </c>
      <c r="E15" s="4" t="str">
        <f>E8</f>
        <v>7A</v>
      </c>
      <c r="F15" s="2"/>
      <c r="G15" s="3">
        <v>68</v>
      </c>
      <c r="H15" s="4">
        <v>72</v>
      </c>
      <c r="I15" s="4">
        <v>53</v>
      </c>
      <c r="J15" s="4">
        <v>0</v>
      </c>
      <c r="K15" s="1"/>
      <c r="L15" s="1"/>
      <c r="M15" s="1"/>
      <c r="N15" s="1"/>
      <c r="O15" s="1"/>
    </row>
    <row r="16" spans="1:19" x14ac:dyDescent="0.35">
      <c r="A16" s="1"/>
      <c r="B16" s="3" t="str">
        <f t="shared" ref="B16:E18" si="0">B9</f>
        <v>F0</v>
      </c>
      <c r="C16" s="4">
        <f t="shared" si="0"/>
        <v>91</v>
      </c>
      <c r="D16" s="4" t="str">
        <f t="shared" si="0"/>
        <v>E4</v>
      </c>
      <c r="E16" s="4">
        <f t="shared" si="0"/>
        <v>24</v>
      </c>
      <c r="F16" s="2"/>
      <c r="G16" s="5">
        <v>61</v>
      </c>
      <c r="H16" s="6">
        <v>61</v>
      </c>
      <c r="I16" s="6" t="s">
        <v>79</v>
      </c>
      <c r="J16" s="6">
        <v>0</v>
      </c>
      <c r="K16" s="1"/>
      <c r="L16" s="1"/>
      <c r="M16" s="1"/>
      <c r="N16" s="1"/>
      <c r="O16" s="1"/>
    </row>
    <row r="17" spans="1:19" x14ac:dyDescent="0.35">
      <c r="A17" s="1"/>
      <c r="B17" s="3" t="str">
        <f t="shared" si="0"/>
        <v>4E</v>
      </c>
      <c r="C17" s="4">
        <f t="shared" si="0"/>
        <v>70</v>
      </c>
      <c r="D17" s="4" t="str">
        <f t="shared" si="0"/>
        <v>E6</v>
      </c>
      <c r="E17" s="4" t="str">
        <f t="shared" si="0"/>
        <v>EC</v>
      </c>
      <c r="F17" s="2"/>
      <c r="G17" s="5">
        <v>72</v>
      </c>
      <c r="H17" s="6">
        <v>62</v>
      </c>
      <c r="I17" s="6">
        <v>44</v>
      </c>
      <c r="J17" s="6">
        <v>0</v>
      </c>
      <c r="K17" s="1"/>
      <c r="L17" s="1"/>
      <c r="M17" s="1"/>
      <c r="N17" s="1"/>
      <c r="O17" s="1"/>
    </row>
    <row r="18" spans="1:19" x14ac:dyDescent="0.35">
      <c r="A18" s="1"/>
      <c r="B18" s="3" t="str">
        <f t="shared" si="0"/>
        <v>B1</v>
      </c>
      <c r="C18" s="4" t="str">
        <f t="shared" si="0"/>
        <v>6A</v>
      </c>
      <c r="D18" s="4">
        <f>D11</f>
        <v>51</v>
      </c>
      <c r="E18" s="4" t="str">
        <f t="shared" si="0"/>
        <v>C5</v>
      </c>
      <c r="F18" s="2"/>
      <c r="G18" s="5">
        <v>69</v>
      </c>
      <c r="H18" s="6">
        <v>75</v>
      </c>
      <c r="I18" s="6">
        <v>0</v>
      </c>
      <c r="J18" s="6">
        <v>0</v>
      </c>
      <c r="K18" s="1"/>
      <c r="L18" s="1"/>
      <c r="M18" s="1"/>
      <c r="N18" s="1"/>
      <c r="O18" s="1"/>
    </row>
    <row r="19" spans="1:1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56" t="s">
        <v>15</v>
      </c>
      <c r="C21" s="57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7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8" t="str">
        <f>HEX2BIN(B15,8)</f>
        <v>10101101</v>
      </c>
      <c r="C23" s="4" t="str">
        <f t="shared" ref="B23:E26" si="1">HEX2BIN(C15,8)</f>
        <v>01000110</v>
      </c>
      <c r="D23" s="3" t="str">
        <f t="shared" si="1"/>
        <v>01000010</v>
      </c>
      <c r="E23" s="4" t="str">
        <f t="shared" si="1"/>
        <v>01111010</v>
      </c>
      <c r="F23" s="2"/>
      <c r="G23" s="3" t="str">
        <f t="shared" ref="G23:J26" si="2">HEX2BIN(G15,8)</f>
        <v>01101000</v>
      </c>
      <c r="H23" s="4" t="str">
        <f t="shared" si="2"/>
        <v>01110010</v>
      </c>
      <c r="I23" s="3" t="str">
        <f t="shared" si="2"/>
        <v>01010011</v>
      </c>
      <c r="J23" s="4" t="str">
        <f t="shared" si="2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3" t="str">
        <f>HEX2BIN(B16,8)</f>
        <v>11110000</v>
      </c>
      <c r="C24" s="4" t="str">
        <f t="shared" si="1"/>
        <v>10010001</v>
      </c>
      <c r="D24" s="3" t="str">
        <f t="shared" si="1"/>
        <v>11100100</v>
      </c>
      <c r="E24" s="4" t="str">
        <f t="shared" si="1"/>
        <v>00100100</v>
      </c>
      <c r="F24" s="2"/>
      <c r="G24" s="3" t="str">
        <f t="shared" si="2"/>
        <v>01100001</v>
      </c>
      <c r="H24" s="4" t="str">
        <f t="shared" si="2"/>
        <v>01100001</v>
      </c>
      <c r="I24" s="3" t="str">
        <f t="shared" si="2"/>
        <v>01001011</v>
      </c>
      <c r="J24" s="4" t="str">
        <f t="shared" si="2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3" t="str">
        <f t="shared" si="1"/>
        <v>01001110</v>
      </c>
      <c r="C25" s="4" t="str">
        <f t="shared" si="1"/>
        <v>01110000</v>
      </c>
      <c r="D25" s="3" t="str">
        <f t="shared" si="1"/>
        <v>11100110</v>
      </c>
      <c r="E25" s="4" t="str">
        <f t="shared" si="1"/>
        <v>11101100</v>
      </c>
      <c r="F25" s="2"/>
      <c r="G25" s="3" t="str">
        <f t="shared" si="2"/>
        <v>01110010</v>
      </c>
      <c r="H25" s="4" t="str">
        <f t="shared" si="2"/>
        <v>01100010</v>
      </c>
      <c r="I25" s="3" t="str">
        <f t="shared" si="2"/>
        <v>01000100</v>
      </c>
      <c r="J25" s="4" t="str">
        <f t="shared" si="2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3" t="str">
        <f t="shared" si="1"/>
        <v>10110001</v>
      </c>
      <c r="C26" s="4" t="str">
        <f t="shared" si="1"/>
        <v>01101010</v>
      </c>
      <c r="D26" s="3" t="str">
        <f t="shared" si="1"/>
        <v>01010001</v>
      </c>
      <c r="E26" s="4" t="str">
        <f t="shared" si="1"/>
        <v>11000101</v>
      </c>
      <c r="F26" s="2"/>
      <c r="G26" s="3" t="str">
        <f t="shared" si="2"/>
        <v>01101001</v>
      </c>
      <c r="H26" s="4" t="str">
        <f t="shared" si="2"/>
        <v>01110101</v>
      </c>
      <c r="I26" s="3" t="str">
        <f t="shared" si="2"/>
        <v>00000000</v>
      </c>
      <c r="J26" s="4" t="str">
        <f t="shared" si="2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56" t="s">
        <v>17</v>
      </c>
      <c r="C28" s="5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" t="str">
        <f>B23</f>
        <v>10101101</v>
      </c>
      <c r="C30" s="2" t="s">
        <v>18</v>
      </c>
      <c r="D30" s="1" t="str">
        <f>G23</f>
        <v>01101000</v>
      </c>
      <c r="E30" s="1"/>
      <c r="F30" s="49" t="s">
        <v>257</v>
      </c>
      <c r="G30" s="1"/>
      <c r="H30" s="1" t="str">
        <f>D23</f>
        <v>01000010</v>
      </c>
      <c r="I30" s="2" t="s">
        <v>18</v>
      </c>
      <c r="J30" s="1" t="str">
        <f t="shared" ref="J30:J33" si="3">I23</f>
        <v>01010011</v>
      </c>
      <c r="K30" s="1"/>
      <c r="L30" s="51" t="s">
        <v>85</v>
      </c>
      <c r="M30" s="1"/>
      <c r="N30" s="1" t="s">
        <v>19</v>
      </c>
      <c r="O30" s="49" t="str">
        <f>F30</f>
        <v>11000101</v>
      </c>
      <c r="P30" s="13" t="str">
        <f>F35</f>
        <v>00110100</v>
      </c>
      <c r="Q30" s="53" t="str">
        <f>L30</f>
        <v>00010001</v>
      </c>
      <c r="R30" s="52" t="str">
        <f>L35</f>
        <v>01111010</v>
      </c>
      <c r="S30" s="1"/>
    </row>
    <row r="31" spans="1:19" x14ac:dyDescent="0.35">
      <c r="A31" s="1"/>
      <c r="B31" s="1" t="str">
        <f t="shared" ref="B31:B33" si="4">B24</f>
        <v>11110000</v>
      </c>
      <c r="C31" s="2" t="s">
        <v>18</v>
      </c>
      <c r="D31" s="1" t="str">
        <f t="shared" ref="D31:D33" si="5">G24</f>
        <v>01100001</v>
      </c>
      <c r="E31" s="9"/>
      <c r="F31" s="49" t="s">
        <v>164</v>
      </c>
      <c r="G31" s="1"/>
      <c r="H31" s="1" t="str">
        <f>D24</f>
        <v>11100100</v>
      </c>
      <c r="I31" s="2" t="s">
        <v>18</v>
      </c>
      <c r="J31" s="1" t="str">
        <f t="shared" si="3"/>
        <v>01001011</v>
      </c>
      <c r="K31" s="1"/>
      <c r="L31" s="51" t="s">
        <v>129</v>
      </c>
      <c r="M31" s="1"/>
      <c r="N31" s="1"/>
      <c r="O31" s="49" t="str">
        <f t="shared" ref="O31:O33" si="6">F31</f>
        <v>10010001</v>
      </c>
      <c r="P31" s="13" t="str">
        <f t="shared" ref="P31:P33" si="7">F36</f>
        <v>11110000</v>
      </c>
      <c r="Q31" s="53" t="str">
        <f t="shared" ref="Q31:Q33" si="8">L31</f>
        <v>10101111</v>
      </c>
      <c r="R31" s="52" t="str">
        <f t="shared" ref="R31:R33" si="9">L36</f>
        <v>00100100</v>
      </c>
      <c r="S31" s="1"/>
    </row>
    <row r="32" spans="1:19" x14ac:dyDescent="0.35">
      <c r="A32" s="1"/>
      <c r="B32" s="1" t="str">
        <f t="shared" si="4"/>
        <v>01001110</v>
      </c>
      <c r="C32" s="2" t="s">
        <v>18</v>
      </c>
      <c r="D32" s="1" t="str">
        <f t="shared" si="5"/>
        <v>01110010</v>
      </c>
      <c r="E32" s="1"/>
      <c r="F32" s="50" t="s">
        <v>183</v>
      </c>
      <c r="G32" s="1"/>
      <c r="H32" s="1" t="str">
        <f t="shared" ref="H32:H33" si="10">D25</f>
        <v>11100110</v>
      </c>
      <c r="I32" s="2" t="s">
        <v>18</v>
      </c>
      <c r="J32" s="1" t="str">
        <f t="shared" si="3"/>
        <v>01000100</v>
      </c>
      <c r="K32" s="1"/>
      <c r="L32" s="51" t="s">
        <v>162</v>
      </c>
      <c r="M32" s="1"/>
      <c r="N32" s="1"/>
      <c r="O32" s="49" t="str">
        <f t="shared" si="6"/>
        <v>00111100</v>
      </c>
      <c r="P32" s="13" t="str">
        <f t="shared" si="7"/>
        <v>00010010</v>
      </c>
      <c r="Q32" s="53" t="str">
        <f t="shared" si="8"/>
        <v>10100010</v>
      </c>
      <c r="R32" s="52" t="str">
        <f t="shared" si="9"/>
        <v>11101100</v>
      </c>
      <c r="S32" s="1"/>
    </row>
    <row r="33" spans="1:19" x14ac:dyDescent="0.35">
      <c r="A33" s="1"/>
      <c r="B33" s="1" t="str">
        <f t="shared" si="4"/>
        <v>10110001</v>
      </c>
      <c r="C33" s="2" t="s">
        <v>18</v>
      </c>
      <c r="D33" s="1" t="str">
        <f t="shared" si="5"/>
        <v>01101001</v>
      </c>
      <c r="E33" s="1"/>
      <c r="F33" s="49" t="s">
        <v>267</v>
      </c>
      <c r="G33" s="1"/>
      <c r="H33" s="1" t="str">
        <f t="shared" si="10"/>
        <v>01010001</v>
      </c>
      <c r="I33" s="2" t="s">
        <v>18</v>
      </c>
      <c r="J33" s="1" t="str">
        <f t="shared" si="3"/>
        <v>00000000</v>
      </c>
      <c r="K33" s="1"/>
      <c r="L33" s="51" t="s">
        <v>109</v>
      </c>
      <c r="M33" s="1"/>
      <c r="N33" s="1"/>
      <c r="O33" s="49" t="str">
        <f t="shared" si="6"/>
        <v>11011000</v>
      </c>
      <c r="P33" s="13" t="str">
        <f t="shared" si="7"/>
        <v>00011111</v>
      </c>
      <c r="Q33" s="53" t="str">
        <f t="shared" si="8"/>
        <v>01010001</v>
      </c>
      <c r="R33" s="52" t="str">
        <f t="shared" si="9"/>
        <v>11000101</v>
      </c>
      <c r="S33" s="1"/>
    </row>
    <row r="34" spans="1:19" x14ac:dyDescent="0.35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" t="str">
        <f t="shared" ref="B35:B38" si="11">C23</f>
        <v>01000110</v>
      </c>
      <c r="C35" s="2" t="s">
        <v>18</v>
      </c>
      <c r="D35" s="1" t="str">
        <f t="shared" ref="D35:D38" si="12">H23</f>
        <v>01110010</v>
      </c>
      <c r="E35" s="1"/>
      <c r="F35" s="13" t="s">
        <v>268</v>
      </c>
      <c r="G35" s="1"/>
      <c r="H35" s="1" t="str">
        <f>E23</f>
        <v>01111010</v>
      </c>
      <c r="I35" s="2" t="s">
        <v>18</v>
      </c>
      <c r="J35" s="1" t="str">
        <f t="shared" ref="J35:J38" si="13">J23</f>
        <v>00000000</v>
      </c>
      <c r="K35" s="1"/>
      <c r="L35" s="52" t="s">
        <v>177</v>
      </c>
      <c r="M35" s="1"/>
      <c r="N35" s="1" t="s">
        <v>22</v>
      </c>
      <c r="O35" s="2" t="str">
        <f t="shared" ref="O35:R38" si="14">BIN2HEX(O30)</f>
        <v>C5</v>
      </c>
      <c r="P35" s="2" t="str">
        <f t="shared" si="14"/>
        <v>34</v>
      </c>
      <c r="Q35" s="2" t="str">
        <f t="shared" si="14"/>
        <v>11</v>
      </c>
      <c r="R35" s="2" t="str">
        <f t="shared" si="14"/>
        <v>7A</v>
      </c>
      <c r="S35" s="2"/>
    </row>
    <row r="36" spans="1:19" x14ac:dyDescent="0.35">
      <c r="A36" s="1"/>
      <c r="B36" s="1" t="str">
        <f t="shared" si="11"/>
        <v>10010001</v>
      </c>
      <c r="C36" s="2" t="s">
        <v>18</v>
      </c>
      <c r="D36" s="1" t="str">
        <f t="shared" si="12"/>
        <v>01100001</v>
      </c>
      <c r="E36" s="1"/>
      <c r="F36" s="13" t="s">
        <v>252</v>
      </c>
      <c r="G36" s="1"/>
      <c r="H36" s="1" t="str">
        <f t="shared" ref="H36:H38" si="15">E24</f>
        <v>00100100</v>
      </c>
      <c r="I36" s="2" t="s">
        <v>18</v>
      </c>
      <c r="J36" s="1" t="str">
        <f t="shared" si="13"/>
        <v>00000000</v>
      </c>
      <c r="K36" s="1"/>
      <c r="L36" s="52" t="s">
        <v>182</v>
      </c>
      <c r="M36" s="1"/>
      <c r="N36" s="1"/>
      <c r="O36" s="2" t="str">
        <f t="shared" si="14"/>
        <v>91</v>
      </c>
      <c r="P36" s="2" t="str">
        <f t="shared" si="14"/>
        <v>F0</v>
      </c>
      <c r="Q36" s="2" t="str">
        <f t="shared" si="14"/>
        <v>AF</v>
      </c>
      <c r="R36" s="2" t="str">
        <f>BIN2HEX(R31)</f>
        <v>24</v>
      </c>
      <c r="S36" s="2"/>
    </row>
    <row r="37" spans="1:19" x14ac:dyDescent="0.35">
      <c r="A37" s="1"/>
      <c r="B37" s="1" t="str">
        <f t="shared" si="11"/>
        <v>01110000</v>
      </c>
      <c r="C37" s="2" t="s">
        <v>18</v>
      </c>
      <c r="D37" s="1" t="str">
        <f t="shared" si="12"/>
        <v>01100010</v>
      </c>
      <c r="E37" s="1"/>
      <c r="F37" s="13" t="s">
        <v>269</v>
      </c>
      <c r="G37" s="1"/>
      <c r="H37" s="1" t="str">
        <f t="shared" si="15"/>
        <v>11101100</v>
      </c>
      <c r="I37" s="2" t="s">
        <v>18</v>
      </c>
      <c r="J37" s="1" t="str">
        <f t="shared" si="13"/>
        <v>00000000</v>
      </c>
      <c r="K37" s="1"/>
      <c r="L37" s="52" t="s">
        <v>256</v>
      </c>
      <c r="M37" s="1"/>
      <c r="N37" s="1"/>
      <c r="O37" s="2" t="str">
        <f t="shared" si="14"/>
        <v>3C</v>
      </c>
      <c r="P37" s="2" t="str">
        <f t="shared" si="14"/>
        <v>12</v>
      </c>
      <c r="Q37" s="2" t="str">
        <f t="shared" si="14"/>
        <v>A2</v>
      </c>
      <c r="R37" s="2" t="str">
        <f t="shared" si="14"/>
        <v>EC</v>
      </c>
      <c r="S37" s="2"/>
    </row>
    <row r="38" spans="1:19" x14ac:dyDescent="0.35">
      <c r="A38" s="1"/>
      <c r="B38" s="1" t="str">
        <f t="shared" si="11"/>
        <v>01101010</v>
      </c>
      <c r="C38" s="2" t="s">
        <v>18</v>
      </c>
      <c r="D38" s="1" t="str">
        <f t="shared" si="12"/>
        <v>01110101</v>
      </c>
      <c r="E38" s="1"/>
      <c r="F38" s="13" t="s">
        <v>54</v>
      </c>
      <c r="G38" s="1"/>
      <c r="H38" s="1" t="str">
        <f t="shared" si="15"/>
        <v>11000101</v>
      </c>
      <c r="I38" s="2" t="s">
        <v>18</v>
      </c>
      <c r="J38" s="1" t="str">
        <f t="shared" si="13"/>
        <v>00000000</v>
      </c>
      <c r="K38" s="1"/>
      <c r="L38" s="52" t="s">
        <v>257</v>
      </c>
      <c r="M38" s="1"/>
      <c r="N38" s="1"/>
      <c r="O38" s="2" t="str">
        <f t="shared" si="14"/>
        <v>D8</v>
      </c>
      <c r="P38" s="2" t="str">
        <f t="shared" si="14"/>
        <v>1F</v>
      </c>
      <c r="Q38" s="2" t="str">
        <f>BIN2HEX(Q33)</f>
        <v>51</v>
      </c>
      <c r="R38" s="2" t="str">
        <f t="shared" si="14"/>
        <v>C5</v>
      </c>
      <c r="S38" s="2"/>
    </row>
    <row r="39" spans="1:1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" t="s">
        <v>23</v>
      </c>
      <c r="C40" s="1"/>
      <c r="D40" s="1"/>
      <c r="E40" s="1"/>
      <c r="F40" s="1"/>
      <c r="G40" s="1"/>
      <c r="H40" s="1"/>
      <c r="I40" s="1"/>
      <c r="J40" s="1"/>
      <c r="K40" s="56" t="s">
        <v>24</v>
      </c>
      <c r="L40" s="57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2" t="str">
        <f t="shared" ref="B41:E44" si="16">O35</f>
        <v>C5</v>
      </c>
      <c r="C41" s="2" t="str">
        <f t="shared" si="16"/>
        <v>34</v>
      </c>
      <c r="D41" s="2" t="str">
        <f t="shared" si="16"/>
        <v>11</v>
      </c>
      <c r="E41" s="2" t="str">
        <f t="shared" si="16"/>
        <v>7A</v>
      </c>
      <c r="F41" s="1"/>
      <c r="G41" s="1"/>
      <c r="H41" s="1"/>
      <c r="I41" s="1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x14ac:dyDescent="0.35">
      <c r="A42" s="1"/>
      <c r="B42" s="2" t="str">
        <f t="shared" si="16"/>
        <v>91</v>
      </c>
      <c r="C42" s="2" t="str">
        <f t="shared" si="16"/>
        <v>F0</v>
      </c>
      <c r="D42" s="2" t="str">
        <f t="shared" si="16"/>
        <v>AF</v>
      </c>
      <c r="E42" s="2" t="str">
        <f t="shared" si="16"/>
        <v>24</v>
      </c>
      <c r="F42" s="1"/>
      <c r="G42" s="1"/>
      <c r="H42" s="1"/>
      <c r="I42" s="1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x14ac:dyDescent="0.35">
      <c r="A43" s="1"/>
      <c r="B43" s="2" t="str">
        <f t="shared" si="16"/>
        <v>3C</v>
      </c>
      <c r="C43" s="2" t="str">
        <f>P37</f>
        <v>12</v>
      </c>
      <c r="D43" s="2" t="str">
        <f t="shared" si="16"/>
        <v>A2</v>
      </c>
      <c r="E43" s="2" t="str">
        <f t="shared" si="16"/>
        <v>EC</v>
      </c>
      <c r="F43" s="1"/>
      <c r="G43" s="1"/>
      <c r="H43" s="1"/>
      <c r="I43" s="1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x14ac:dyDescent="0.35">
      <c r="A44" s="1"/>
      <c r="B44" s="2" t="str">
        <f t="shared" si="16"/>
        <v>D8</v>
      </c>
      <c r="C44" s="2" t="str">
        <f t="shared" si="16"/>
        <v>1F</v>
      </c>
      <c r="D44" s="2" t="str">
        <f>Q38</f>
        <v>51</v>
      </c>
      <c r="E44" s="2" t="str">
        <f t="shared" si="16"/>
        <v>C5</v>
      </c>
      <c r="F44" s="1"/>
      <c r="G44" s="1"/>
      <c r="H44" s="1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x14ac:dyDescent="0.35">
      <c r="A45" s="1"/>
      <c r="B45" s="1"/>
      <c r="C45" s="1"/>
      <c r="D45" s="1"/>
      <c r="E45" s="1"/>
      <c r="F45" s="1"/>
      <c r="G45" s="1"/>
      <c r="H45" s="1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x14ac:dyDescent="0.35">
      <c r="A46" s="1"/>
      <c r="B46" s="56" t="s">
        <v>25</v>
      </c>
      <c r="C46" s="57"/>
      <c r="D46" s="57"/>
      <c r="E46" s="57"/>
      <c r="F46" s="1"/>
      <c r="G46" s="1"/>
      <c r="H46" s="1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x14ac:dyDescent="0.35">
      <c r="A47" s="1"/>
      <c r="B47" s="1"/>
      <c r="C47" s="1"/>
      <c r="D47" s="1"/>
      <c r="E47" s="1"/>
      <c r="F47" s="1"/>
      <c r="G47" s="1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x14ac:dyDescent="0.35">
      <c r="A48" s="1"/>
      <c r="B48" s="12" t="s">
        <v>270</v>
      </c>
      <c r="C48" s="2">
        <v>28</v>
      </c>
      <c r="D48" s="2" t="s">
        <v>92</v>
      </c>
      <c r="E48" s="2" t="s">
        <v>275</v>
      </c>
      <c r="F48" s="1"/>
      <c r="G48" s="1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x14ac:dyDescent="0.35">
      <c r="A49" s="1"/>
      <c r="B49" s="2" t="s">
        <v>172</v>
      </c>
      <c r="C49" s="2">
        <v>17</v>
      </c>
      <c r="D49" s="2" t="s">
        <v>135</v>
      </c>
      <c r="E49" s="2" t="s">
        <v>198</v>
      </c>
      <c r="F49" s="1"/>
      <c r="G49" s="1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35">
      <c r="A50" s="1"/>
      <c r="B50" s="2" t="s">
        <v>199</v>
      </c>
      <c r="C50" s="2">
        <v>39</v>
      </c>
      <c r="D50" s="2" t="s">
        <v>169</v>
      </c>
      <c r="E50" s="2">
        <v>83</v>
      </c>
      <c r="F50" s="1"/>
      <c r="G50" s="1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x14ac:dyDescent="0.35">
      <c r="A51" s="1"/>
      <c r="B51" s="2" t="s">
        <v>273</v>
      </c>
      <c r="C51" s="2" t="s">
        <v>274</v>
      </c>
      <c r="D51" s="2">
        <v>70</v>
      </c>
      <c r="E51" s="12" t="s">
        <v>270</v>
      </c>
      <c r="F51" s="1"/>
      <c r="G51" s="1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x14ac:dyDescent="0.35">
      <c r="A52" s="1"/>
      <c r="B52" s="1"/>
      <c r="C52" s="1"/>
      <c r="D52" s="1"/>
      <c r="E52" s="1"/>
      <c r="F52" s="1"/>
      <c r="G52" s="1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x14ac:dyDescent="0.35">
      <c r="A53" s="1"/>
      <c r="B53" s="1"/>
      <c r="C53" s="2" t="s">
        <v>27</v>
      </c>
      <c r="D53" s="1"/>
      <c r="E53" s="1"/>
      <c r="F53" s="1"/>
      <c r="G53" s="1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x14ac:dyDescent="0.35">
      <c r="A54" s="1"/>
      <c r="B54" s="1"/>
      <c r="C54" s="1"/>
      <c r="D54" s="1"/>
      <c r="E54" s="1"/>
      <c r="F54" s="1"/>
      <c r="G54" s="1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x14ac:dyDescent="0.35">
      <c r="A55" s="1"/>
      <c r="B55" s="2" t="str">
        <f t="shared" ref="B55:E58" si="17">B48</f>
        <v>07</v>
      </c>
      <c r="C55" s="2">
        <f t="shared" si="17"/>
        <v>28</v>
      </c>
      <c r="D55" s="2" t="str">
        <f t="shared" si="17"/>
        <v>e3</v>
      </c>
      <c r="E55" s="2" t="str">
        <f t="shared" si="17"/>
        <v>bd</v>
      </c>
      <c r="F55" s="56" t="s">
        <v>28</v>
      </c>
      <c r="G55" s="57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x14ac:dyDescent="0.35">
      <c r="A56" s="1"/>
      <c r="B56" s="2" t="str">
        <f t="shared" si="17"/>
        <v>ac</v>
      </c>
      <c r="C56" s="2">
        <f t="shared" si="17"/>
        <v>17</v>
      </c>
      <c r="D56" s="2" t="str">
        <f t="shared" si="17"/>
        <v>1b</v>
      </c>
      <c r="E56" s="2" t="str">
        <f t="shared" si="17"/>
        <v>a6</v>
      </c>
      <c r="F56" s="1" t="s">
        <v>29</v>
      </c>
      <c r="G56" s="1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35">
      <c r="A57" s="1"/>
      <c r="B57" s="2" t="str">
        <f t="shared" si="17"/>
        <v>6d</v>
      </c>
      <c r="C57" s="2">
        <f t="shared" si="17"/>
        <v>39</v>
      </c>
      <c r="D57" s="2" t="str">
        <f t="shared" si="17"/>
        <v>1a</v>
      </c>
      <c r="E57" s="2">
        <f t="shared" si="17"/>
        <v>83</v>
      </c>
      <c r="F57" s="1" t="s">
        <v>30</v>
      </c>
      <c r="G57" s="1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x14ac:dyDescent="0.35">
      <c r="A58" s="1"/>
      <c r="B58" s="2" t="str">
        <f t="shared" si="17"/>
        <v>2d</v>
      </c>
      <c r="C58" s="2" t="str">
        <f t="shared" si="17"/>
        <v>cb</v>
      </c>
      <c r="D58" s="2">
        <f t="shared" si="17"/>
        <v>70</v>
      </c>
      <c r="E58" s="2" t="str">
        <f t="shared" si="17"/>
        <v>07</v>
      </c>
      <c r="F58" s="1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2" t="s">
        <v>32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2" t="str">
        <f t="shared" ref="B62:E62" si="18">B55</f>
        <v>07</v>
      </c>
      <c r="C62" s="2">
        <f t="shared" si="18"/>
        <v>28</v>
      </c>
      <c r="D62" s="2" t="str">
        <f t="shared" si="18"/>
        <v>e3</v>
      </c>
      <c r="E62" s="2" t="str">
        <f t="shared" si="18"/>
        <v>bd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2">
        <f>C56</f>
        <v>17</v>
      </c>
      <c r="C63" s="2" t="str">
        <f>D56</f>
        <v>1b</v>
      </c>
      <c r="D63" s="2" t="str">
        <f t="shared" ref="D63" si="19">E56</f>
        <v>a6</v>
      </c>
      <c r="E63" s="2" t="str">
        <f>B56</f>
        <v>ac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2" t="str">
        <f>D57</f>
        <v>1a</v>
      </c>
      <c r="C64" s="2">
        <f>E57</f>
        <v>83</v>
      </c>
      <c r="D64" s="2" t="str">
        <f t="shared" ref="D64:E64" si="20">B57</f>
        <v>6d</v>
      </c>
      <c r="E64" s="2">
        <f t="shared" si="20"/>
        <v>39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2" t="str">
        <f>E58</f>
        <v>07</v>
      </c>
      <c r="C65" s="2" t="str">
        <f t="shared" ref="C65:D65" si="21">B58</f>
        <v>2d</v>
      </c>
      <c r="D65" s="2" t="str">
        <f t="shared" si="21"/>
        <v>cb</v>
      </c>
      <c r="E65" s="2">
        <f>D58</f>
        <v>70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56" t="s">
        <v>33</v>
      </c>
      <c r="C68" s="5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0" t="s">
        <v>34</v>
      </c>
      <c r="C70" s="10" t="s">
        <v>35</v>
      </c>
      <c r="D70" s="10" t="s">
        <v>36</v>
      </c>
      <c r="E70" s="10" t="s">
        <v>36</v>
      </c>
      <c r="F70" s="1"/>
      <c r="G70" s="2" t="str">
        <f t="shared" ref="G70:J73" si="22">B62</f>
        <v>07</v>
      </c>
      <c r="H70" s="2">
        <f t="shared" si="22"/>
        <v>28</v>
      </c>
      <c r="I70" s="2" t="str">
        <f t="shared" si="22"/>
        <v>e3</v>
      </c>
      <c r="J70" s="2" t="str">
        <f t="shared" si="22"/>
        <v>bd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0" t="s">
        <v>36</v>
      </c>
      <c r="C71" s="10" t="s">
        <v>34</v>
      </c>
      <c r="D71" s="10" t="s">
        <v>35</v>
      </c>
      <c r="E71" s="10" t="s">
        <v>36</v>
      </c>
      <c r="F71" s="58" t="s">
        <v>37</v>
      </c>
      <c r="G71" s="2">
        <f t="shared" si="22"/>
        <v>17</v>
      </c>
      <c r="H71" s="2" t="str">
        <f t="shared" si="22"/>
        <v>1b</v>
      </c>
      <c r="I71" s="2" t="str">
        <f>D63</f>
        <v>a6</v>
      </c>
      <c r="J71" s="2" t="str">
        <f t="shared" si="22"/>
        <v>ac</v>
      </c>
      <c r="K71" s="1"/>
      <c r="L71" s="6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0" t="s">
        <v>36</v>
      </c>
      <c r="C72" s="10" t="s">
        <v>36</v>
      </c>
      <c r="D72" s="10" t="s">
        <v>34</v>
      </c>
      <c r="E72" s="10" t="s">
        <v>35</v>
      </c>
      <c r="F72" s="57"/>
      <c r="G72" s="2" t="str">
        <f t="shared" si="22"/>
        <v>1a</v>
      </c>
      <c r="H72" s="2">
        <f t="shared" si="22"/>
        <v>83</v>
      </c>
      <c r="I72" s="2" t="str">
        <f t="shared" si="22"/>
        <v>6d</v>
      </c>
      <c r="J72" s="2">
        <f t="shared" si="22"/>
        <v>39</v>
      </c>
      <c r="K72" s="1"/>
      <c r="L72" s="57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0" t="s">
        <v>35</v>
      </c>
      <c r="C73" s="10" t="s">
        <v>36</v>
      </c>
      <c r="D73" s="10" t="s">
        <v>36</v>
      </c>
      <c r="E73" s="10" t="s">
        <v>34</v>
      </c>
      <c r="F73" s="1"/>
      <c r="G73" s="2" t="str">
        <f t="shared" si="22"/>
        <v>07</v>
      </c>
      <c r="H73" s="2" t="str">
        <f t="shared" si="22"/>
        <v>2d</v>
      </c>
      <c r="I73" s="2" t="str">
        <f t="shared" si="22"/>
        <v>cb</v>
      </c>
      <c r="J73" s="2">
        <f t="shared" si="22"/>
        <v>70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K75" s="1"/>
      <c r="L75" s="7" t="s">
        <v>38</v>
      </c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35" t="s">
        <v>39</v>
      </c>
      <c r="C76" s="36" t="s">
        <v>40</v>
      </c>
      <c r="D76" s="37" t="s">
        <v>41</v>
      </c>
      <c r="E76" s="38" t="s">
        <v>41</v>
      </c>
      <c r="F76" s="1"/>
      <c r="G76" s="39" t="str">
        <f>HEX2BIN(G70,8)</f>
        <v>00000111</v>
      </c>
      <c r="H76" s="40" t="str">
        <f t="shared" ref="G76:J79" si="23">HEX2BIN(H70,8)</f>
        <v>00101000</v>
      </c>
      <c r="I76" s="41" t="str">
        <f t="shared" si="23"/>
        <v>11100011</v>
      </c>
      <c r="J76" s="42" t="str">
        <f>HEX2BIN(J70,8)</f>
        <v>10111101</v>
      </c>
      <c r="K76" s="1"/>
      <c r="L76" s="43" t="s">
        <v>276</v>
      </c>
      <c r="M76" s="44" t="s">
        <v>277</v>
      </c>
      <c r="N76" s="45" t="s">
        <v>97</v>
      </c>
      <c r="O76" s="46" t="s">
        <v>281</v>
      </c>
      <c r="P76" s="2"/>
      <c r="Q76" s="1"/>
      <c r="R76" s="1"/>
      <c r="S76" s="1"/>
    </row>
    <row r="77" spans="1:19" x14ac:dyDescent="0.35">
      <c r="A77" s="1"/>
      <c r="B77" s="35" t="s">
        <v>41</v>
      </c>
      <c r="C77" s="36" t="s">
        <v>39</v>
      </c>
      <c r="D77" s="37" t="s">
        <v>40</v>
      </c>
      <c r="E77" s="38" t="s">
        <v>41</v>
      </c>
      <c r="F77" s="58" t="s">
        <v>37</v>
      </c>
      <c r="G77" s="39" t="str">
        <f t="shared" si="23"/>
        <v>00010111</v>
      </c>
      <c r="H77" s="40" t="str">
        <f t="shared" si="23"/>
        <v>00011011</v>
      </c>
      <c r="I77" s="41" t="str">
        <f t="shared" si="23"/>
        <v>10100110</v>
      </c>
      <c r="J77" s="42" t="str">
        <f t="shared" si="23"/>
        <v>10101100</v>
      </c>
      <c r="K77" s="59" t="s">
        <v>42</v>
      </c>
      <c r="L77" s="43" t="s">
        <v>228</v>
      </c>
      <c r="M77" s="44" t="s">
        <v>278</v>
      </c>
      <c r="N77" s="45" t="s">
        <v>201</v>
      </c>
      <c r="O77" s="46" t="s">
        <v>251</v>
      </c>
      <c r="P77" s="2"/>
      <c r="Q77" s="1"/>
      <c r="R77" s="1"/>
      <c r="S77" s="1"/>
    </row>
    <row r="78" spans="1:19" x14ac:dyDescent="0.35">
      <c r="A78" s="1"/>
      <c r="B78" s="35" t="s">
        <v>41</v>
      </c>
      <c r="C78" s="36" t="s">
        <v>41</v>
      </c>
      <c r="D78" s="37" t="s">
        <v>39</v>
      </c>
      <c r="E78" s="38" t="s">
        <v>40</v>
      </c>
      <c r="F78" s="57"/>
      <c r="G78" s="39" t="str">
        <f t="shared" si="23"/>
        <v>00011010</v>
      </c>
      <c r="H78" s="40" t="str">
        <f t="shared" si="23"/>
        <v>10000011</v>
      </c>
      <c r="I78" s="41" t="str">
        <f t="shared" si="23"/>
        <v>01101101</v>
      </c>
      <c r="J78" s="42" t="str">
        <f t="shared" si="23"/>
        <v>00111001</v>
      </c>
      <c r="K78" s="57"/>
      <c r="L78" s="43" t="s">
        <v>176</v>
      </c>
      <c r="M78" s="44" t="s">
        <v>279</v>
      </c>
      <c r="N78" s="45" t="s">
        <v>59</v>
      </c>
      <c r="O78" s="46" t="s">
        <v>282</v>
      </c>
      <c r="P78" s="2"/>
      <c r="Q78" s="1"/>
      <c r="R78" s="1"/>
      <c r="S78" s="1"/>
    </row>
    <row r="79" spans="1:19" x14ac:dyDescent="0.35">
      <c r="A79" s="1"/>
      <c r="B79" s="35" t="s">
        <v>40</v>
      </c>
      <c r="C79" s="36" t="s">
        <v>41</v>
      </c>
      <c r="D79" s="37" t="s">
        <v>41</v>
      </c>
      <c r="E79" s="38" t="s">
        <v>39</v>
      </c>
      <c r="F79" s="1"/>
      <c r="G79" s="39" t="str">
        <f>HEX2BIN(G73,8)</f>
        <v>00000111</v>
      </c>
      <c r="H79" s="40" t="str">
        <f t="shared" si="23"/>
        <v>00101101</v>
      </c>
      <c r="I79" s="48" t="str">
        <f>HEX2BIN(I73,8)</f>
        <v>11001011</v>
      </c>
      <c r="J79" s="42" t="str">
        <f>HEX2BIN(J73,8)</f>
        <v>01110000</v>
      </c>
      <c r="K79" s="1"/>
      <c r="L79" s="43" t="s">
        <v>81</v>
      </c>
      <c r="M79" s="44" t="s">
        <v>280</v>
      </c>
      <c r="N79" s="45" t="s">
        <v>151</v>
      </c>
      <c r="O79" s="46" t="s">
        <v>62</v>
      </c>
      <c r="P79" s="2"/>
      <c r="Q79" s="1"/>
      <c r="R79" s="1"/>
      <c r="S79" s="1"/>
    </row>
    <row r="80" spans="1:1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56" t="s">
        <v>45</v>
      </c>
      <c r="C82" s="5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2" t="str">
        <f>BIN2HEX(L76)</f>
        <v>5</v>
      </c>
      <c r="C83" s="2" t="str">
        <f t="shared" ref="B83:E86" si="24">BIN2HEX(M76)</f>
        <v>2B</v>
      </c>
      <c r="D83" s="2" t="str">
        <f t="shared" si="24"/>
        <v>E2</v>
      </c>
      <c r="E83" s="2" t="str">
        <f t="shared" si="24"/>
        <v>BC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9" x14ac:dyDescent="0.35">
      <c r="A84" s="1"/>
      <c r="B84" s="2" t="str">
        <f t="shared" si="24"/>
        <v>16</v>
      </c>
      <c r="C84" s="2" t="str">
        <f t="shared" si="24"/>
        <v>19</v>
      </c>
      <c r="D84" s="2" t="str">
        <f t="shared" si="24"/>
        <v>A5</v>
      </c>
      <c r="E84" s="2" t="str">
        <f t="shared" si="24"/>
        <v>AD</v>
      </c>
      <c r="F84" s="1"/>
      <c r="G84" s="1"/>
      <c r="H84" s="1"/>
      <c r="I84" s="1"/>
      <c r="J84" s="1"/>
    </row>
    <row r="85" spans="1:19" x14ac:dyDescent="0.35">
      <c r="A85" s="1"/>
      <c r="B85" s="2" t="str">
        <f t="shared" si="24"/>
        <v>1B</v>
      </c>
      <c r="C85" s="2" t="str">
        <f t="shared" si="24"/>
        <v>82</v>
      </c>
      <c r="D85" s="2" t="str">
        <f>BIN2HEX(N78)</f>
        <v>6F</v>
      </c>
      <c r="E85" s="2" t="str">
        <f t="shared" si="24"/>
        <v>3A</v>
      </c>
      <c r="F85" s="1"/>
      <c r="G85" s="1"/>
      <c r="H85" s="1"/>
      <c r="I85" s="1"/>
    </row>
    <row r="86" spans="1:19" x14ac:dyDescent="0.35">
      <c r="A86" s="1"/>
      <c r="B86" s="2" t="str">
        <f t="shared" si="24"/>
        <v>4</v>
      </c>
      <c r="C86" s="2" t="str">
        <f t="shared" si="24"/>
        <v>2C</v>
      </c>
      <c r="D86" s="2" t="str">
        <f t="shared" si="24"/>
        <v>CA</v>
      </c>
      <c r="E86" s="2" t="str">
        <f t="shared" si="24"/>
        <v>72</v>
      </c>
      <c r="F86" s="1"/>
      <c r="G86" s="1"/>
      <c r="H86" s="1"/>
      <c r="I86" s="1"/>
    </row>
    <row r="87" spans="1:19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19" x14ac:dyDescent="0.35">
      <c r="A88" s="1"/>
      <c r="B88" s="56" t="s">
        <v>110</v>
      </c>
      <c r="C88" s="57"/>
      <c r="D88" s="57"/>
      <c r="E88" s="1"/>
      <c r="F88" s="1"/>
      <c r="G88" s="1"/>
      <c r="H88" s="1"/>
      <c r="I88" s="1"/>
    </row>
    <row r="89" spans="1:19" x14ac:dyDescent="0.35">
      <c r="A89" s="1"/>
      <c r="B89" s="56" t="s">
        <v>283</v>
      </c>
      <c r="C89" s="57"/>
      <c r="D89" s="57"/>
      <c r="E89" s="57"/>
      <c r="F89" s="57"/>
      <c r="G89" s="1"/>
      <c r="H89" s="1"/>
      <c r="I89" s="1"/>
      <c r="J89" s="1"/>
    </row>
    <row r="90" spans="1:1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56" t="s">
        <v>66</v>
      </c>
      <c r="C91" s="57"/>
      <c r="D91" s="57"/>
      <c r="E91" s="57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K40:L40"/>
    <mergeCell ref="A1:K1"/>
    <mergeCell ref="B5:C5"/>
    <mergeCell ref="B6:D6"/>
    <mergeCell ref="B21:D21"/>
    <mergeCell ref="B28:C28"/>
  </mergeCells>
  <hyperlinks>
    <hyperlink ref="B14" r:id="rId1" xr:uid="{00000000-0004-0000-0600-000000000000}"/>
    <hyperlink ref="B22" r:id="rId2" xr:uid="{00000000-0004-0000-0600-000001000000}"/>
    <hyperlink ref="L75" r:id="rId3" xr:uid="{00000000-0004-0000-0600-000002000000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:V91"/>
  <sheetViews>
    <sheetView topLeftCell="B76" zoomScale="98" zoomScaleNormal="98" workbookViewId="0">
      <selection activeCell="E48" sqref="E48"/>
    </sheetView>
  </sheetViews>
  <sheetFormatPr defaultRowHeight="14.5" x14ac:dyDescent="0.35"/>
  <sheetData>
    <row r="1" spans="4:22" ht="28.5" x14ac:dyDescent="0.65">
      <c r="D1" s="60" t="s">
        <v>0</v>
      </c>
      <c r="E1" s="60"/>
      <c r="F1" s="60"/>
      <c r="G1" s="60"/>
      <c r="H1" s="60"/>
      <c r="I1" s="60"/>
      <c r="J1" s="60"/>
      <c r="K1" s="60"/>
      <c r="L1" s="54"/>
      <c r="M1" s="54"/>
      <c r="N1" s="54"/>
    </row>
    <row r="4" spans="4:22" x14ac:dyDescent="0.35">
      <c r="D4" s="1" t="s">
        <v>1</v>
      </c>
      <c r="E4" s="1" t="s">
        <v>283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4:22" x14ac:dyDescent="0.35">
      <c r="D5" s="1" t="s">
        <v>2</v>
      </c>
      <c r="E5" s="56" t="s">
        <v>71</v>
      </c>
      <c r="F5" s="5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4:22" x14ac:dyDescent="0.35">
      <c r="D6" s="1" t="s">
        <v>3</v>
      </c>
      <c r="E6" s="56" t="s">
        <v>4</v>
      </c>
      <c r="F6" s="57"/>
      <c r="G6" s="5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4:22" x14ac:dyDescent="0.3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4:22" x14ac:dyDescent="0.35">
      <c r="D8" s="2"/>
      <c r="E8" s="3">
        <v>5</v>
      </c>
      <c r="F8" s="4" t="s">
        <v>284</v>
      </c>
      <c r="G8" s="4" t="s">
        <v>111</v>
      </c>
      <c r="H8" s="4" t="s">
        <v>286</v>
      </c>
      <c r="I8" s="2"/>
      <c r="J8" s="3" t="s">
        <v>72</v>
      </c>
      <c r="K8" s="4" t="s">
        <v>73</v>
      </c>
      <c r="L8" s="4" t="s">
        <v>76</v>
      </c>
      <c r="M8" s="4" t="s">
        <v>6</v>
      </c>
      <c r="N8" s="1"/>
      <c r="O8" s="1"/>
      <c r="P8" s="1"/>
      <c r="Q8" s="1"/>
      <c r="R8" s="1"/>
      <c r="S8" s="1"/>
      <c r="T8" s="1"/>
      <c r="U8" s="1"/>
      <c r="V8" s="1"/>
    </row>
    <row r="9" spans="4:22" x14ac:dyDescent="0.35">
      <c r="D9" s="2"/>
      <c r="E9" s="5">
        <v>16</v>
      </c>
      <c r="F9" s="6">
        <v>19</v>
      </c>
      <c r="G9" s="6" t="s">
        <v>212</v>
      </c>
      <c r="H9" s="6" t="s">
        <v>259</v>
      </c>
      <c r="I9" s="2"/>
      <c r="J9" s="5" t="s">
        <v>5</v>
      </c>
      <c r="K9" s="6" t="s">
        <v>5</v>
      </c>
      <c r="L9" s="6" t="s">
        <v>77</v>
      </c>
      <c r="M9" s="6" t="s">
        <v>6</v>
      </c>
      <c r="N9" s="1"/>
      <c r="O9" s="1"/>
      <c r="P9" s="1"/>
      <c r="Q9" s="1"/>
      <c r="R9" s="1"/>
      <c r="S9" s="1"/>
      <c r="T9" s="1"/>
      <c r="U9" s="1"/>
      <c r="V9" s="1"/>
    </row>
    <row r="10" spans="4:22" x14ac:dyDescent="0.35">
      <c r="D10" s="2"/>
      <c r="E10" s="5" t="s">
        <v>185</v>
      </c>
      <c r="F10" s="6">
        <v>82</v>
      </c>
      <c r="G10" s="6" t="s">
        <v>13</v>
      </c>
      <c r="H10" s="6" t="s">
        <v>287</v>
      </c>
      <c r="I10" s="2"/>
      <c r="J10" s="5" t="s">
        <v>73</v>
      </c>
      <c r="K10" s="6" t="s">
        <v>69</v>
      </c>
      <c r="L10" s="6" t="s">
        <v>78</v>
      </c>
      <c r="M10" s="6" t="s">
        <v>6</v>
      </c>
      <c r="N10" s="1"/>
      <c r="O10" s="1"/>
      <c r="P10" s="1"/>
      <c r="Q10" s="1"/>
      <c r="R10" s="1"/>
      <c r="S10" s="1"/>
      <c r="T10" s="1"/>
      <c r="U10" s="1"/>
      <c r="V10" s="1"/>
    </row>
    <row r="11" spans="4:22" x14ac:dyDescent="0.35">
      <c r="D11" s="2"/>
      <c r="E11" s="5">
        <v>4</v>
      </c>
      <c r="F11" s="6" t="s">
        <v>285</v>
      </c>
      <c r="G11" s="6" t="s">
        <v>158</v>
      </c>
      <c r="H11" s="4">
        <v>72</v>
      </c>
      <c r="I11" s="2"/>
      <c r="J11" s="5" t="s">
        <v>74</v>
      </c>
      <c r="K11" s="6" t="s">
        <v>75</v>
      </c>
      <c r="L11" s="6" t="s">
        <v>6</v>
      </c>
      <c r="M11" s="6" t="s">
        <v>6</v>
      </c>
      <c r="N11" s="1"/>
      <c r="O11" s="1"/>
      <c r="P11" s="1"/>
      <c r="Q11" s="1"/>
      <c r="R11" s="1"/>
      <c r="S11" s="1"/>
      <c r="T11" s="1"/>
      <c r="U11" s="1"/>
      <c r="V11" s="1"/>
    </row>
    <row r="12" spans="4:22" x14ac:dyDescent="0.3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4:22" x14ac:dyDescent="0.35">
      <c r="D13" s="1"/>
      <c r="E13" s="1"/>
      <c r="F13" s="2" t="s">
        <v>10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4:22" x14ac:dyDescent="0.35">
      <c r="D14" s="1"/>
      <c r="E14" s="7" t="s">
        <v>11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4:22" x14ac:dyDescent="0.35">
      <c r="D15" s="1"/>
      <c r="E15" s="3">
        <f>E8</f>
        <v>5</v>
      </c>
      <c r="F15" s="4" t="str">
        <f>F8</f>
        <v>2B</v>
      </c>
      <c r="G15" s="4" t="str">
        <f>G8</f>
        <v>E2</v>
      </c>
      <c r="H15" s="4" t="str">
        <f>H8</f>
        <v>BC</v>
      </c>
      <c r="I15" s="2"/>
      <c r="J15" s="3">
        <v>68</v>
      </c>
      <c r="K15" s="4">
        <v>72</v>
      </c>
      <c r="L15" s="4">
        <v>53</v>
      </c>
      <c r="M15" s="4">
        <v>0</v>
      </c>
      <c r="N15" s="1"/>
      <c r="O15" s="1"/>
      <c r="P15" s="1"/>
      <c r="Q15" s="1"/>
      <c r="R15" s="1"/>
    </row>
    <row r="16" spans="4:22" x14ac:dyDescent="0.35">
      <c r="D16" s="1"/>
      <c r="E16" s="3">
        <f t="shared" ref="E16:H18" si="0">E9</f>
        <v>16</v>
      </c>
      <c r="F16" s="4">
        <f t="shared" si="0"/>
        <v>19</v>
      </c>
      <c r="G16" s="4" t="str">
        <f t="shared" si="0"/>
        <v>A5</v>
      </c>
      <c r="H16" s="4" t="str">
        <f t="shared" si="0"/>
        <v>AD</v>
      </c>
      <c r="I16" s="2"/>
      <c r="J16" s="5">
        <v>61</v>
      </c>
      <c r="K16" s="6">
        <v>61</v>
      </c>
      <c r="L16" s="6" t="s">
        <v>79</v>
      </c>
      <c r="M16" s="6">
        <v>0</v>
      </c>
      <c r="N16" s="1"/>
      <c r="O16" s="1"/>
      <c r="P16" s="1"/>
      <c r="Q16" s="1"/>
      <c r="R16" s="1"/>
    </row>
    <row r="17" spans="4:22" x14ac:dyDescent="0.35">
      <c r="D17" s="1"/>
      <c r="E17" s="3" t="str">
        <f t="shared" si="0"/>
        <v>1B</v>
      </c>
      <c r="F17" s="4">
        <f t="shared" si="0"/>
        <v>82</v>
      </c>
      <c r="G17" s="4" t="str">
        <f t="shared" si="0"/>
        <v>6F</v>
      </c>
      <c r="H17" s="4" t="str">
        <f t="shared" si="0"/>
        <v>3A</v>
      </c>
      <c r="I17" s="2"/>
      <c r="J17" s="5">
        <v>72</v>
      </c>
      <c r="K17" s="6">
        <v>62</v>
      </c>
      <c r="L17" s="6">
        <v>44</v>
      </c>
      <c r="M17" s="6">
        <v>0</v>
      </c>
      <c r="N17" s="1"/>
      <c r="O17" s="1"/>
      <c r="P17" s="1"/>
      <c r="Q17" s="1"/>
      <c r="R17" s="1"/>
    </row>
    <row r="18" spans="4:22" x14ac:dyDescent="0.35">
      <c r="D18" s="1"/>
      <c r="E18" s="3">
        <f t="shared" si="0"/>
        <v>4</v>
      </c>
      <c r="F18" s="4" t="str">
        <f t="shared" si="0"/>
        <v>2C</v>
      </c>
      <c r="G18" s="4" t="str">
        <f>G11</f>
        <v>CA</v>
      </c>
      <c r="H18" s="4">
        <f t="shared" si="0"/>
        <v>72</v>
      </c>
      <c r="I18" s="2"/>
      <c r="J18" s="5">
        <v>69</v>
      </c>
      <c r="K18" s="6">
        <v>75</v>
      </c>
      <c r="L18" s="6">
        <v>0</v>
      </c>
      <c r="M18" s="6">
        <v>0</v>
      </c>
      <c r="N18" s="1"/>
      <c r="O18" s="1"/>
      <c r="P18" s="1"/>
      <c r="Q18" s="1"/>
      <c r="R18" s="1"/>
    </row>
    <row r="19" spans="4:22" x14ac:dyDescent="0.3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4:22" x14ac:dyDescent="0.3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4:22" x14ac:dyDescent="0.35">
      <c r="D21" s="1"/>
      <c r="E21" s="56" t="s">
        <v>15</v>
      </c>
      <c r="F21" s="57"/>
      <c r="G21" s="5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4:22" x14ac:dyDescent="0.35">
      <c r="D22" s="1"/>
      <c r="E22" s="7" t="s">
        <v>16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4:22" x14ac:dyDescent="0.35">
      <c r="D23" s="1"/>
      <c r="E23" s="8" t="str">
        <f>HEX2BIN(E15,8)</f>
        <v>00000101</v>
      </c>
      <c r="F23" s="4" t="str">
        <f t="shared" ref="E23:H26" si="1">HEX2BIN(F15,8)</f>
        <v>00101011</v>
      </c>
      <c r="G23" s="3" t="str">
        <f t="shared" si="1"/>
        <v>11100010</v>
      </c>
      <c r="H23" s="4" t="str">
        <f t="shared" si="1"/>
        <v>10111100</v>
      </c>
      <c r="I23" s="2"/>
      <c r="J23" s="3" t="str">
        <f t="shared" ref="J23:M26" si="2">HEX2BIN(J15,8)</f>
        <v>01101000</v>
      </c>
      <c r="K23" s="4" t="str">
        <f t="shared" si="2"/>
        <v>01110010</v>
      </c>
      <c r="L23" s="3" t="str">
        <f t="shared" si="2"/>
        <v>01010011</v>
      </c>
      <c r="M23" s="4" t="str">
        <f t="shared" si="2"/>
        <v>00000000</v>
      </c>
      <c r="N23" s="1"/>
      <c r="O23" s="1"/>
      <c r="P23" s="1"/>
      <c r="Q23" s="1"/>
      <c r="R23" s="1"/>
      <c r="S23" s="1"/>
      <c r="T23" s="1"/>
      <c r="U23" s="1"/>
      <c r="V23" s="1"/>
    </row>
    <row r="24" spans="4:22" x14ac:dyDescent="0.35">
      <c r="D24" s="1"/>
      <c r="E24" s="3" t="str">
        <f>HEX2BIN(E16,8)</f>
        <v>00010110</v>
      </c>
      <c r="F24" s="4" t="str">
        <f t="shared" si="1"/>
        <v>00011001</v>
      </c>
      <c r="G24" s="3" t="str">
        <f t="shared" si="1"/>
        <v>10100101</v>
      </c>
      <c r="H24" s="4" t="str">
        <f t="shared" si="1"/>
        <v>10101101</v>
      </c>
      <c r="I24" s="2"/>
      <c r="J24" s="3" t="str">
        <f t="shared" si="2"/>
        <v>01100001</v>
      </c>
      <c r="K24" s="4" t="str">
        <f t="shared" si="2"/>
        <v>01100001</v>
      </c>
      <c r="L24" s="3" t="str">
        <f t="shared" si="2"/>
        <v>01001011</v>
      </c>
      <c r="M24" s="4" t="str">
        <f t="shared" si="2"/>
        <v>00000000</v>
      </c>
      <c r="N24" s="1"/>
      <c r="O24" s="1"/>
      <c r="P24" s="1"/>
      <c r="Q24" s="1"/>
      <c r="R24" s="1"/>
      <c r="S24" s="1"/>
      <c r="T24" s="1"/>
      <c r="U24" s="1"/>
      <c r="V24" s="1"/>
    </row>
    <row r="25" spans="4:22" x14ac:dyDescent="0.35">
      <c r="D25" s="1"/>
      <c r="E25" s="3" t="str">
        <f t="shared" si="1"/>
        <v>00011011</v>
      </c>
      <c r="F25" s="4" t="str">
        <f t="shared" si="1"/>
        <v>10000010</v>
      </c>
      <c r="G25" s="3" t="str">
        <f t="shared" si="1"/>
        <v>01101111</v>
      </c>
      <c r="H25" s="4" t="str">
        <f t="shared" si="1"/>
        <v>00111010</v>
      </c>
      <c r="I25" s="2"/>
      <c r="J25" s="3" t="str">
        <f t="shared" si="2"/>
        <v>01110010</v>
      </c>
      <c r="K25" s="4" t="str">
        <f t="shared" si="2"/>
        <v>01100010</v>
      </c>
      <c r="L25" s="3" t="str">
        <f t="shared" si="2"/>
        <v>01000100</v>
      </c>
      <c r="M25" s="4" t="str">
        <f t="shared" si="2"/>
        <v>00000000</v>
      </c>
      <c r="N25" s="1"/>
      <c r="O25" s="1"/>
      <c r="P25" s="1"/>
      <c r="Q25" s="1"/>
      <c r="R25" s="1"/>
      <c r="S25" s="1"/>
      <c r="T25" s="1"/>
      <c r="U25" s="1"/>
      <c r="V25" s="1"/>
    </row>
    <row r="26" spans="4:22" x14ac:dyDescent="0.35">
      <c r="D26" s="1"/>
      <c r="E26" s="3" t="str">
        <f t="shared" si="1"/>
        <v>00000100</v>
      </c>
      <c r="F26" s="4" t="str">
        <f t="shared" si="1"/>
        <v>00101100</v>
      </c>
      <c r="G26" s="3" t="str">
        <f t="shared" si="1"/>
        <v>11001010</v>
      </c>
      <c r="H26" s="4" t="str">
        <f t="shared" si="1"/>
        <v>01110010</v>
      </c>
      <c r="I26" s="2"/>
      <c r="J26" s="3" t="str">
        <f t="shared" si="2"/>
        <v>01101001</v>
      </c>
      <c r="K26" s="4" t="str">
        <f t="shared" si="2"/>
        <v>01110101</v>
      </c>
      <c r="L26" s="3" t="str">
        <f t="shared" si="2"/>
        <v>00000000</v>
      </c>
      <c r="M26" s="4" t="str">
        <f t="shared" si="2"/>
        <v>00000000</v>
      </c>
      <c r="N26" s="1"/>
      <c r="O26" s="1"/>
      <c r="P26" s="1"/>
      <c r="Q26" s="1"/>
      <c r="R26" s="1"/>
      <c r="S26" s="1"/>
      <c r="T26" s="1"/>
      <c r="U26" s="1"/>
      <c r="V26" s="1"/>
    </row>
    <row r="27" spans="4:22" x14ac:dyDescent="0.3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4:22" x14ac:dyDescent="0.35">
      <c r="D28" s="1"/>
      <c r="E28" s="56" t="s">
        <v>17</v>
      </c>
      <c r="F28" s="5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4:22" x14ac:dyDescent="0.3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4:22" x14ac:dyDescent="0.35">
      <c r="D30" s="1"/>
      <c r="E30" s="1" t="str">
        <f>E23</f>
        <v>00000101</v>
      </c>
      <c r="F30" s="2" t="s">
        <v>18</v>
      </c>
      <c r="G30" s="1" t="str">
        <f>J23</f>
        <v>01101000</v>
      </c>
      <c r="H30" s="1"/>
      <c r="I30" s="49" t="s">
        <v>57</v>
      </c>
      <c r="J30" s="1"/>
      <c r="K30" s="1" t="str">
        <f t="shared" ref="K30:K33" si="3">G23</f>
        <v>11100010</v>
      </c>
      <c r="L30" s="2" t="s">
        <v>18</v>
      </c>
      <c r="M30" s="1" t="str">
        <f t="shared" ref="M30:M33" si="4">L23</f>
        <v>01010011</v>
      </c>
      <c r="N30" s="1"/>
      <c r="O30" s="51" t="s">
        <v>206</v>
      </c>
      <c r="P30" s="1"/>
      <c r="Q30" s="1" t="s">
        <v>19</v>
      </c>
      <c r="R30" s="49" t="str">
        <f>I30</f>
        <v>01101101</v>
      </c>
      <c r="S30" s="13" t="str">
        <f>I35</f>
        <v>01011001</v>
      </c>
      <c r="T30" s="53" t="str">
        <f>O30</f>
        <v>10110001</v>
      </c>
      <c r="U30" s="52" t="str">
        <f>O35</f>
        <v>10111100</v>
      </c>
      <c r="V30" s="1"/>
    </row>
    <row r="31" spans="4:22" x14ac:dyDescent="0.35">
      <c r="D31" s="1"/>
      <c r="E31" s="1" t="str">
        <f t="shared" ref="E31:E33" si="5">E24</f>
        <v>00010110</v>
      </c>
      <c r="F31" s="2" t="s">
        <v>18</v>
      </c>
      <c r="G31" s="1" t="str">
        <f t="shared" ref="G31:G33" si="6">J24</f>
        <v>01100001</v>
      </c>
      <c r="H31" s="9"/>
      <c r="I31" s="49" t="s">
        <v>288</v>
      </c>
      <c r="J31" s="1"/>
      <c r="K31" s="1" t="str">
        <f>G24</f>
        <v>10100101</v>
      </c>
      <c r="L31" s="2" t="s">
        <v>18</v>
      </c>
      <c r="M31" s="1" t="str">
        <f t="shared" si="4"/>
        <v>01001011</v>
      </c>
      <c r="N31" s="1"/>
      <c r="O31" s="51" t="s">
        <v>290</v>
      </c>
      <c r="P31" s="1"/>
      <c r="Q31" s="1"/>
      <c r="R31" s="49" t="str">
        <f t="shared" ref="R31:R33" si="7">I31</f>
        <v>01110111</v>
      </c>
      <c r="S31" s="13" t="str">
        <f t="shared" ref="S31:S33" si="8">I36</f>
        <v>01111000</v>
      </c>
      <c r="T31" s="53" t="str">
        <f t="shared" ref="T31:T33" si="9">O31</f>
        <v>11101110</v>
      </c>
      <c r="U31" s="52" t="str">
        <f t="shared" ref="U31:U33" si="10">O36</f>
        <v>10101101</v>
      </c>
      <c r="V31" s="1"/>
    </row>
    <row r="32" spans="4:22" x14ac:dyDescent="0.35">
      <c r="D32" s="1"/>
      <c r="E32" s="1" t="str">
        <f t="shared" si="5"/>
        <v>00011011</v>
      </c>
      <c r="F32" s="2" t="s">
        <v>18</v>
      </c>
      <c r="G32" s="1" t="str">
        <f t="shared" si="6"/>
        <v>01110010</v>
      </c>
      <c r="H32" s="1"/>
      <c r="I32" s="50" t="s">
        <v>43</v>
      </c>
      <c r="J32" s="1"/>
      <c r="K32" s="1" t="str">
        <f t="shared" si="3"/>
        <v>01101111</v>
      </c>
      <c r="L32" s="2" t="s">
        <v>18</v>
      </c>
      <c r="M32" s="1" t="str">
        <f t="shared" si="4"/>
        <v>01000100</v>
      </c>
      <c r="N32" s="1"/>
      <c r="O32" s="51" t="s">
        <v>277</v>
      </c>
      <c r="P32" s="1"/>
      <c r="Q32" s="1"/>
      <c r="R32" s="49" t="str">
        <f t="shared" si="7"/>
        <v>01101001</v>
      </c>
      <c r="S32" s="13" t="str">
        <f t="shared" si="8"/>
        <v>11100000</v>
      </c>
      <c r="T32" s="53" t="str">
        <f t="shared" si="9"/>
        <v>00101011</v>
      </c>
      <c r="U32" s="52" t="str">
        <f t="shared" si="10"/>
        <v>00111010</v>
      </c>
      <c r="V32" s="1"/>
    </row>
    <row r="33" spans="4:22" x14ac:dyDescent="0.35">
      <c r="D33" s="1"/>
      <c r="E33" s="1" t="str">
        <f t="shared" si="5"/>
        <v>00000100</v>
      </c>
      <c r="F33" s="2" t="s">
        <v>18</v>
      </c>
      <c r="G33" s="1" t="str">
        <f t="shared" si="6"/>
        <v>01101001</v>
      </c>
      <c r="H33" s="1"/>
      <c r="I33" s="49" t="s">
        <v>57</v>
      </c>
      <c r="J33" s="1"/>
      <c r="K33" s="1" t="str">
        <f t="shared" si="3"/>
        <v>11001010</v>
      </c>
      <c r="L33" s="2" t="s">
        <v>18</v>
      </c>
      <c r="M33" s="1" t="str">
        <f t="shared" si="4"/>
        <v>00000000</v>
      </c>
      <c r="N33" s="1"/>
      <c r="O33" s="51" t="s">
        <v>151</v>
      </c>
      <c r="P33" s="1"/>
      <c r="Q33" s="1"/>
      <c r="R33" s="49" t="str">
        <f t="shared" si="7"/>
        <v>01101101</v>
      </c>
      <c r="S33" s="13" t="str">
        <f t="shared" si="8"/>
        <v>01011001</v>
      </c>
      <c r="T33" s="53" t="str">
        <f t="shared" si="9"/>
        <v>11001010</v>
      </c>
      <c r="U33" s="52" t="str">
        <f t="shared" si="10"/>
        <v>01110010</v>
      </c>
      <c r="V33" s="1"/>
    </row>
    <row r="34" spans="4:22" x14ac:dyDescent="0.35">
      <c r="D34" s="1"/>
      <c r="E34" s="1"/>
      <c r="F34" s="2"/>
      <c r="G34" s="1"/>
      <c r="H34" s="1"/>
      <c r="I34" s="1"/>
      <c r="J34" s="1"/>
      <c r="K34" s="1"/>
      <c r="L34" s="2"/>
      <c r="M34" s="1"/>
      <c r="N34" s="1"/>
      <c r="O34" s="2"/>
      <c r="P34" s="1"/>
      <c r="Q34" s="1"/>
      <c r="R34" s="1"/>
      <c r="S34" s="1"/>
      <c r="T34" s="1"/>
      <c r="U34" s="1"/>
      <c r="V34" s="1"/>
    </row>
    <row r="35" spans="4:22" x14ac:dyDescent="0.35">
      <c r="D35" s="1"/>
      <c r="E35" s="1" t="str">
        <f t="shared" ref="E35:E38" si="11">F23</f>
        <v>00101011</v>
      </c>
      <c r="F35" s="2" t="s">
        <v>18</v>
      </c>
      <c r="G35" s="1" t="str">
        <f>K23</f>
        <v>01110010</v>
      </c>
      <c r="H35" s="1"/>
      <c r="I35" s="13" t="s">
        <v>120</v>
      </c>
      <c r="J35" s="1"/>
      <c r="K35" s="1" t="str">
        <f>H23</f>
        <v>10111100</v>
      </c>
      <c r="L35" s="2" t="s">
        <v>18</v>
      </c>
      <c r="M35" s="1" t="str">
        <f t="shared" ref="M35:M38" si="12">M23</f>
        <v>00000000</v>
      </c>
      <c r="N35" s="1"/>
      <c r="O35" s="52" t="s">
        <v>281</v>
      </c>
      <c r="P35" s="1"/>
      <c r="Q35" s="1" t="s">
        <v>22</v>
      </c>
      <c r="R35" s="2" t="str">
        <f>BIN2HEX(R30)</f>
        <v>6D</v>
      </c>
      <c r="S35" s="2" t="str">
        <f t="shared" ref="R35:U38" si="13">BIN2HEX(S30)</f>
        <v>59</v>
      </c>
      <c r="T35" s="2" t="str">
        <f t="shared" si="13"/>
        <v>B1</v>
      </c>
      <c r="U35" s="2" t="str">
        <f t="shared" si="13"/>
        <v>BC</v>
      </c>
      <c r="V35" s="2"/>
    </row>
    <row r="36" spans="4:22" x14ac:dyDescent="0.35">
      <c r="D36" s="1"/>
      <c r="E36" s="1" t="str">
        <f t="shared" si="11"/>
        <v>00011001</v>
      </c>
      <c r="F36" s="2" t="s">
        <v>18</v>
      </c>
      <c r="G36" s="1" t="str">
        <f t="shared" ref="G36:G38" si="14">K24</f>
        <v>01100001</v>
      </c>
      <c r="H36" s="1"/>
      <c r="I36" s="13" t="s">
        <v>128</v>
      </c>
      <c r="J36" s="1"/>
      <c r="K36" s="1" t="str">
        <f t="shared" ref="K36:K38" si="15">H24</f>
        <v>10101101</v>
      </c>
      <c r="L36" s="2" t="s">
        <v>18</v>
      </c>
      <c r="M36" s="1" t="str">
        <f t="shared" si="12"/>
        <v>00000000</v>
      </c>
      <c r="N36" s="1"/>
      <c r="O36" s="52" t="s">
        <v>251</v>
      </c>
      <c r="P36" s="1"/>
      <c r="Q36" s="1"/>
      <c r="R36" s="2" t="str">
        <f t="shared" si="13"/>
        <v>77</v>
      </c>
      <c r="S36" s="2" t="str">
        <f t="shared" si="13"/>
        <v>78</v>
      </c>
      <c r="T36" s="2" t="str">
        <f t="shared" si="13"/>
        <v>EE</v>
      </c>
      <c r="U36" s="2" t="str">
        <f>BIN2HEX(U31)</f>
        <v>AD</v>
      </c>
      <c r="V36" s="2"/>
    </row>
    <row r="37" spans="4:22" x14ac:dyDescent="0.35">
      <c r="D37" s="1"/>
      <c r="E37" s="1" t="str">
        <f t="shared" si="11"/>
        <v>10000010</v>
      </c>
      <c r="F37" s="2" t="s">
        <v>18</v>
      </c>
      <c r="G37" s="1" t="str">
        <f t="shared" si="14"/>
        <v>01100010</v>
      </c>
      <c r="H37" s="1"/>
      <c r="I37" s="13" t="s">
        <v>289</v>
      </c>
      <c r="J37" s="1"/>
      <c r="K37" s="1" t="str">
        <f t="shared" si="15"/>
        <v>00111010</v>
      </c>
      <c r="L37" s="2" t="s">
        <v>18</v>
      </c>
      <c r="M37" s="1" t="str">
        <f t="shared" si="12"/>
        <v>00000000</v>
      </c>
      <c r="N37" s="1"/>
      <c r="O37" s="52" t="s">
        <v>282</v>
      </c>
      <c r="P37" s="1"/>
      <c r="Q37" s="1"/>
      <c r="R37" s="2" t="str">
        <f t="shared" si="13"/>
        <v>69</v>
      </c>
      <c r="S37" s="2" t="str">
        <f t="shared" si="13"/>
        <v>E0</v>
      </c>
      <c r="T37" s="2" t="str">
        <f t="shared" si="13"/>
        <v>2B</v>
      </c>
      <c r="U37" s="2" t="str">
        <f t="shared" si="13"/>
        <v>3A</v>
      </c>
      <c r="V37" s="2"/>
    </row>
    <row r="38" spans="4:22" x14ac:dyDescent="0.35">
      <c r="D38" s="1"/>
      <c r="E38" s="1" t="str">
        <f t="shared" si="11"/>
        <v>00101100</v>
      </c>
      <c r="F38" s="2" t="s">
        <v>18</v>
      </c>
      <c r="G38" s="1" t="str">
        <f t="shared" si="14"/>
        <v>01110101</v>
      </c>
      <c r="H38" s="1"/>
      <c r="I38" s="13" t="s">
        <v>120</v>
      </c>
      <c r="J38" s="1"/>
      <c r="K38" s="1" t="str">
        <f t="shared" si="15"/>
        <v>01110010</v>
      </c>
      <c r="L38" s="2" t="s">
        <v>18</v>
      </c>
      <c r="M38" s="1" t="str">
        <f t="shared" si="12"/>
        <v>00000000</v>
      </c>
      <c r="N38" s="1"/>
      <c r="O38" s="52" t="s">
        <v>62</v>
      </c>
      <c r="P38" s="1"/>
      <c r="Q38" s="1"/>
      <c r="R38" s="2" t="str">
        <f t="shared" si="13"/>
        <v>6D</v>
      </c>
      <c r="S38" s="2" t="str">
        <f t="shared" si="13"/>
        <v>59</v>
      </c>
      <c r="T38" s="2" t="str">
        <f>BIN2HEX(T33)</f>
        <v>CA</v>
      </c>
      <c r="U38" s="2" t="str">
        <f t="shared" si="13"/>
        <v>72</v>
      </c>
      <c r="V38" s="2"/>
    </row>
    <row r="39" spans="4:22" x14ac:dyDescent="0.3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4:22" x14ac:dyDescent="0.35">
      <c r="D40" s="1"/>
      <c r="E40" s="1" t="s">
        <v>23</v>
      </c>
      <c r="F40" s="1"/>
      <c r="G40" s="1"/>
      <c r="H40" s="1"/>
      <c r="I40" s="1"/>
      <c r="J40" s="1"/>
      <c r="K40" s="1"/>
      <c r="L40" s="1"/>
      <c r="M40" s="1"/>
      <c r="N40" s="56" t="s">
        <v>24</v>
      </c>
      <c r="O40" s="57"/>
      <c r="P40" s="1"/>
      <c r="Q40" s="1"/>
      <c r="R40" s="1"/>
      <c r="S40" s="1"/>
      <c r="T40" s="1"/>
      <c r="U40" s="1"/>
      <c r="V40" s="1"/>
    </row>
    <row r="41" spans="4:22" x14ac:dyDescent="0.35">
      <c r="D41" s="1"/>
      <c r="E41" s="2" t="str">
        <f t="shared" ref="E41:H44" si="16">R35</f>
        <v>6D</v>
      </c>
      <c r="F41" s="2" t="str">
        <f t="shared" si="16"/>
        <v>59</v>
      </c>
      <c r="G41" s="2" t="str">
        <f t="shared" si="16"/>
        <v>B1</v>
      </c>
      <c r="H41" s="2" t="str">
        <f t="shared" si="16"/>
        <v>BC</v>
      </c>
      <c r="I41" s="1"/>
      <c r="J41" s="1"/>
      <c r="K41" s="1"/>
      <c r="L41" s="1"/>
      <c r="M41" s="57"/>
      <c r="N41" s="57"/>
      <c r="O41" s="57"/>
      <c r="P41" s="57"/>
      <c r="Q41" s="57"/>
      <c r="R41" s="57"/>
      <c r="S41" s="57"/>
      <c r="T41" s="57"/>
      <c r="U41" s="57"/>
      <c r="V41" s="57"/>
    </row>
    <row r="42" spans="4:22" x14ac:dyDescent="0.35">
      <c r="D42" s="1"/>
      <c r="E42" s="2" t="str">
        <f t="shared" si="16"/>
        <v>77</v>
      </c>
      <c r="F42" s="2" t="str">
        <f t="shared" si="16"/>
        <v>78</v>
      </c>
      <c r="G42" s="2" t="str">
        <f t="shared" si="16"/>
        <v>EE</v>
      </c>
      <c r="H42" s="2" t="str">
        <f t="shared" si="16"/>
        <v>AD</v>
      </c>
      <c r="I42" s="1"/>
      <c r="J42" s="1"/>
      <c r="K42" s="1"/>
      <c r="L42" s="1"/>
      <c r="M42" s="57"/>
      <c r="N42" s="57"/>
      <c r="O42" s="57"/>
      <c r="P42" s="57"/>
      <c r="Q42" s="57"/>
      <c r="R42" s="57"/>
      <c r="S42" s="57"/>
      <c r="T42" s="57"/>
      <c r="U42" s="57"/>
      <c r="V42" s="57"/>
    </row>
    <row r="43" spans="4:22" x14ac:dyDescent="0.35">
      <c r="D43" s="1"/>
      <c r="E43" s="2" t="str">
        <f t="shared" si="16"/>
        <v>69</v>
      </c>
      <c r="F43" s="2" t="str">
        <f>S37</f>
        <v>E0</v>
      </c>
      <c r="G43" s="2" t="str">
        <f t="shared" si="16"/>
        <v>2B</v>
      </c>
      <c r="H43" s="2" t="str">
        <f t="shared" si="16"/>
        <v>3A</v>
      </c>
      <c r="I43" s="1"/>
      <c r="J43" s="1"/>
      <c r="K43" s="1"/>
      <c r="L43" s="1"/>
      <c r="M43" s="57"/>
      <c r="N43" s="57"/>
      <c r="O43" s="57"/>
      <c r="P43" s="57"/>
      <c r="Q43" s="57"/>
      <c r="R43" s="57"/>
      <c r="S43" s="57"/>
      <c r="T43" s="57"/>
      <c r="U43" s="57"/>
      <c r="V43" s="57"/>
    </row>
    <row r="44" spans="4:22" x14ac:dyDescent="0.35">
      <c r="D44" s="1"/>
      <c r="E44" s="2" t="str">
        <f t="shared" si="16"/>
        <v>6D</v>
      </c>
      <c r="F44" s="2" t="str">
        <f t="shared" si="16"/>
        <v>59</v>
      </c>
      <c r="G44" s="2" t="str">
        <f>T38</f>
        <v>CA</v>
      </c>
      <c r="H44" s="2" t="str">
        <f t="shared" si="16"/>
        <v>72</v>
      </c>
      <c r="I44" s="1"/>
      <c r="J44" s="1"/>
      <c r="K44" s="1"/>
      <c r="L44" s="1"/>
      <c r="M44" s="57"/>
      <c r="N44" s="57"/>
      <c r="O44" s="57"/>
      <c r="P44" s="57"/>
      <c r="Q44" s="57"/>
      <c r="R44" s="57"/>
      <c r="S44" s="57"/>
      <c r="T44" s="57"/>
      <c r="U44" s="57"/>
      <c r="V44" s="57"/>
    </row>
    <row r="45" spans="4:22" x14ac:dyDescent="0.35">
      <c r="D45" s="1"/>
      <c r="E45" s="1"/>
      <c r="F45" s="1"/>
      <c r="G45" s="1"/>
      <c r="H45" s="1"/>
      <c r="I45" s="1"/>
      <c r="J45" s="1"/>
      <c r="K45" s="1"/>
      <c r="L45" s="1"/>
      <c r="M45" s="57"/>
      <c r="N45" s="57"/>
      <c r="O45" s="57"/>
      <c r="P45" s="57"/>
      <c r="Q45" s="57"/>
      <c r="R45" s="57"/>
      <c r="S45" s="57"/>
      <c r="T45" s="57"/>
      <c r="U45" s="57"/>
      <c r="V45" s="57"/>
    </row>
    <row r="46" spans="4:22" x14ac:dyDescent="0.35">
      <c r="D46" s="1"/>
      <c r="E46" s="56" t="s">
        <v>25</v>
      </c>
      <c r="F46" s="57"/>
      <c r="G46" s="57"/>
      <c r="H46" s="57"/>
      <c r="I46" s="1"/>
      <c r="J46" s="1"/>
      <c r="K46" s="1"/>
      <c r="L46" s="1"/>
      <c r="M46" s="57"/>
      <c r="N46" s="57"/>
      <c r="O46" s="57"/>
      <c r="P46" s="57"/>
      <c r="Q46" s="57"/>
      <c r="R46" s="57"/>
      <c r="S46" s="57"/>
      <c r="T46" s="57"/>
      <c r="U46" s="57"/>
      <c r="V46" s="57"/>
    </row>
    <row r="47" spans="4:22" x14ac:dyDescent="0.35">
      <c r="D47" s="1"/>
      <c r="E47" s="1"/>
      <c r="F47" s="1"/>
      <c r="G47" s="1"/>
      <c r="H47" s="1"/>
      <c r="I47" s="1"/>
      <c r="J47" s="1"/>
      <c r="K47" s="1"/>
      <c r="L47" s="1"/>
      <c r="M47" s="57"/>
      <c r="N47" s="57"/>
      <c r="O47" s="57"/>
      <c r="P47" s="57"/>
      <c r="Q47" s="57"/>
      <c r="R47" s="57"/>
      <c r="S47" s="57"/>
      <c r="T47" s="57"/>
      <c r="U47" s="57"/>
      <c r="V47" s="57"/>
    </row>
    <row r="48" spans="4:22" x14ac:dyDescent="0.35">
      <c r="D48" s="1"/>
      <c r="E48" s="12" t="s">
        <v>95</v>
      </c>
      <c r="F48" s="2">
        <v>15</v>
      </c>
      <c r="G48" s="2">
        <v>56</v>
      </c>
      <c r="H48" s="2">
        <v>78</v>
      </c>
      <c r="I48" s="1"/>
      <c r="J48" s="1"/>
      <c r="K48" s="1"/>
      <c r="L48" s="1"/>
      <c r="M48" s="57"/>
      <c r="N48" s="57"/>
      <c r="O48" s="57"/>
      <c r="P48" s="57"/>
      <c r="Q48" s="57"/>
      <c r="R48" s="57"/>
      <c r="S48" s="57"/>
      <c r="T48" s="57"/>
      <c r="U48" s="57"/>
      <c r="V48" s="57"/>
    </row>
    <row r="49" spans="4:22" x14ac:dyDescent="0.35">
      <c r="D49" s="1"/>
      <c r="E49" s="2">
        <v>2</v>
      </c>
      <c r="F49" s="2" t="s">
        <v>134</v>
      </c>
      <c r="G49" s="2">
        <v>99</v>
      </c>
      <c r="H49" s="2">
        <v>18</v>
      </c>
      <c r="I49" s="1"/>
      <c r="J49" s="1"/>
      <c r="K49" s="1"/>
      <c r="L49" s="1"/>
      <c r="M49" s="57"/>
      <c r="N49" s="57"/>
      <c r="O49" s="57"/>
      <c r="P49" s="57"/>
      <c r="Q49" s="57"/>
      <c r="R49" s="57"/>
      <c r="S49" s="57"/>
      <c r="T49" s="57"/>
      <c r="U49" s="57"/>
      <c r="V49" s="57"/>
    </row>
    <row r="50" spans="4:22" x14ac:dyDescent="0.35">
      <c r="D50" s="1"/>
      <c r="E50" s="2" t="s">
        <v>196</v>
      </c>
      <c r="F50" s="2" t="s">
        <v>224</v>
      </c>
      <c r="G50" s="2" t="s">
        <v>291</v>
      </c>
      <c r="H50" s="2" t="s">
        <v>292</v>
      </c>
      <c r="I50" s="1"/>
      <c r="J50" s="1"/>
      <c r="K50" s="1"/>
      <c r="L50" s="1"/>
      <c r="M50" s="57"/>
      <c r="N50" s="57"/>
      <c r="O50" s="57"/>
      <c r="P50" s="57"/>
      <c r="Q50" s="57"/>
      <c r="R50" s="57"/>
      <c r="S50" s="57"/>
      <c r="T50" s="57"/>
      <c r="U50" s="57"/>
      <c r="V50" s="57"/>
    </row>
    <row r="51" spans="4:22" x14ac:dyDescent="0.35">
      <c r="D51" s="1"/>
      <c r="E51" s="2" t="s">
        <v>95</v>
      </c>
      <c r="F51" s="2">
        <v>15</v>
      </c>
      <c r="G51" s="2">
        <v>10</v>
      </c>
      <c r="H51" s="12" t="s">
        <v>293</v>
      </c>
      <c r="I51" s="1"/>
      <c r="J51" s="1"/>
      <c r="K51" s="1"/>
      <c r="L51" s="1"/>
      <c r="M51" s="57"/>
      <c r="N51" s="57"/>
      <c r="O51" s="57"/>
      <c r="P51" s="57"/>
      <c r="Q51" s="57"/>
      <c r="R51" s="57"/>
      <c r="S51" s="57"/>
      <c r="T51" s="57"/>
      <c r="U51" s="57"/>
      <c r="V51" s="57"/>
    </row>
    <row r="52" spans="4:22" x14ac:dyDescent="0.35">
      <c r="D52" s="1"/>
      <c r="E52" s="1"/>
      <c r="F52" s="1"/>
      <c r="G52" s="1"/>
      <c r="H52" s="1"/>
      <c r="I52" s="1"/>
      <c r="J52" s="1"/>
      <c r="K52" s="1"/>
      <c r="L52" s="1"/>
      <c r="M52" s="57"/>
      <c r="N52" s="57"/>
      <c r="O52" s="57"/>
      <c r="P52" s="57"/>
      <c r="Q52" s="57"/>
      <c r="R52" s="57"/>
      <c r="S52" s="57"/>
      <c r="T52" s="57"/>
      <c r="U52" s="57"/>
      <c r="V52" s="57"/>
    </row>
    <row r="53" spans="4:22" x14ac:dyDescent="0.35">
      <c r="D53" s="1"/>
      <c r="E53" s="1"/>
      <c r="F53" s="2" t="s">
        <v>27</v>
      </c>
      <c r="G53" s="1"/>
      <c r="H53" s="1"/>
      <c r="I53" s="1"/>
      <c r="J53" s="1"/>
      <c r="K53" s="1"/>
      <c r="L53" s="1"/>
      <c r="M53" s="57"/>
      <c r="N53" s="57"/>
      <c r="O53" s="57"/>
      <c r="P53" s="57"/>
      <c r="Q53" s="57"/>
      <c r="R53" s="57"/>
      <c r="S53" s="57"/>
      <c r="T53" s="57"/>
      <c r="U53" s="57"/>
      <c r="V53" s="57"/>
    </row>
    <row r="54" spans="4:22" x14ac:dyDescent="0.35">
      <c r="D54" s="1"/>
      <c r="E54" s="1"/>
      <c r="F54" s="1"/>
      <c r="G54" s="1"/>
      <c r="H54" s="1"/>
      <c r="I54" s="1"/>
      <c r="J54" s="1"/>
      <c r="K54" s="1"/>
      <c r="L54" s="1"/>
      <c r="M54" s="57"/>
      <c r="N54" s="57"/>
      <c r="O54" s="57"/>
      <c r="P54" s="57"/>
      <c r="Q54" s="57"/>
      <c r="R54" s="57"/>
      <c r="S54" s="57"/>
      <c r="T54" s="57"/>
      <c r="U54" s="57"/>
      <c r="V54" s="57"/>
    </row>
    <row r="55" spans="4:22" x14ac:dyDescent="0.35">
      <c r="D55" s="1"/>
      <c r="E55" s="2" t="str">
        <f t="shared" ref="E55:H58" si="17">E48</f>
        <v>b3</v>
      </c>
      <c r="F55" s="2">
        <f t="shared" si="17"/>
        <v>15</v>
      </c>
      <c r="G55" s="2">
        <f t="shared" si="17"/>
        <v>56</v>
      </c>
      <c r="H55" s="2">
        <f t="shared" si="17"/>
        <v>78</v>
      </c>
      <c r="I55" s="56" t="s">
        <v>28</v>
      </c>
      <c r="J55" s="57"/>
      <c r="K55" s="1"/>
      <c r="L55" s="1"/>
      <c r="M55" s="57"/>
      <c r="N55" s="57"/>
      <c r="O55" s="57"/>
      <c r="P55" s="57"/>
      <c r="Q55" s="57"/>
      <c r="R55" s="57"/>
      <c r="S55" s="57"/>
      <c r="T55" s="57"/>
      <c r="U55" s="57"/>
      <c r="V55" s="57"/>
    </row>
    <row r="56" spans="4:22" x14ac:dyDescent="0.35">
      <c r="D56" s="1"/>
      <c r="E56" s="2">
        <f t="shared" si="17"/>
        <v>2</v>
      </c>
      <c r="F56" s="2" t="str">
        <f t="shared" si="17"/>
        <v>c1</v>
      </c>
      <c r="G56" s="2">
        <f t="shared" si="17"/>
        <v>99</v>
      </c>
      <c r="H56" s="2">
        <f t="shared" si="17"/>
        <v>18</v>
      </c>
      <c r="I56" s="1" t="s">
        <v>29</v>
      </c>
      <c r="J56" s="1"/>
      <c r="K56" s="1"/>
      <c r="L56" s="1"/>
      <c r="M56" s="57"/>
      <c r="N56" s="57"/>
      <c r="O56" s="57"/>
      <c r="P56" s="57"/>
      <c r="Q56" s="57"/>
      <c r="R56" s="57"/>
      <c r="S56" s="57"/>
      <c r="T56" s="57"/>
      <c r="U56" s="57"/>
      <c r="V56" s="57"/>
    </row>
    <row r="57" spans="4:22" x14ac:dyDescent="0.35">
      <c r="D57" s="1"/>
      <c r="E57" s="2" t="str">
        <f t="shared" si="17"/>
        <v>e4</v>
      </c>
      <c r="F57" s="2" t="str">
        <f t="shared" si="17"/>
        <v>a0</v>
      </c>
      <c r="G57" s="2" t="str">
        <f t="shared" si="17"/>
        <v>0b</v>
      </c>
      <c r="H57" s="2" t="str">
        <f t="shared" si="17"/>
        <v>a2</v>
      </c>
      <c r="I57" s="1" t="s">
        <v>30</v>
      </c>
      <c r="J57" s="1"/>
      <c r="K57" s="1"/>
      <c r="L57" s="1"/>
      <c r="M57" s="57"/>
      <c r="N57" s="57"/>
      <c r="O57" s="57"/>
      <c r="P57" s="57"/>
      <c r="Q57" s="57"/>
      <c r="R57" s="57"/>
      <c r="S57" s="57"/>
      <c r="T57" s="57"/>
      <c r="U57" s="57"/>
      <c r="V57" s="57"/>
    </row>
    <row r="58" spans="4:22" x14ac:dyDescent="0.35">
      <c r="D58" s="1"/>
      <c r="E58" s="2" t="str">
        <f t="shared" si="17"/>
        <v>b3</v>
      </c>
      <c r="F58" s="2">
        <f t="shared" si="17"/>
        <v>15</v>
      </c>
      <c r="G58" s="2">
        <f t="shared" si="17"/>
        <v>10</v>
      </c>
      <c r="H58" s="2" t="str">
        <f t="shared" si="17"/>
        <v>1e</v>
      </c>
      <c r="I58" s="1" t="s">
        <v>31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4:22" x14ac:dyDescent="0.3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4:22" x14ac:dyDescent="0.3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4:22" x14ac:dyDescent="0.35">
      <c r="D61" s="1"/>
      <c r="E61" s="1"/>
      <c r="F61" s="2" t="s">
        <v>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4:22" x14ac:dyDescent="0.35">
      <c r="D62" s="1"/>
      <c r="E62" s="2" t="str">
        <f>E55</f>
        <v>b3</v>
      </c>
      <c r="F62" s="2">
        <f t="shared" ref="F62:H62" si="18">F55</f>
        <v>15</v>
      </c>
      <c r="G62" s="2">
        <f t="shared" si="18"/>
        <v>56</v>
      </c>
      <c r="H62" s="2">
        <f t="shared" si="18"/>
        <v>78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4:22" x14ac:dyDescent="0.35">
      <c r="D63" s="1"/>
      <c r="E63" s="2" t="str">
        <f>F56</f>
        <v>c1</v>
      </c>
      <c r="F63" s="2">
        <f>G56</f>
        <v>99</v>
      </c>
      <c r="G63" s="2">
        <f t="shared" ref="G63" si="19">H56</f>
        <v>18</v>
      </c>
      <c r="H63" s="2">
        <f>E56</f>
        <v>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4:22" x14ac:dyDescent="0.35">
      <c r="D64" s="1"/>
      <c r="E64" s="2" t="str">
        <f>G57</f>
        <v>0b</v>
      </c>
      <c r="F64" s="2" t="str">
        <f>H57</f>
        <v>a2</v>
      </c>
      <c r="G64" s="2" t="str">
        <f t="shared" ref="G64:H64" si="20">E57</f>
        <v>e4</v>
      </c>
      <c r="H64" s="2" t="str">
        <f t="shared" si="20"/>
        <v>a0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4:22" x14ac:dyDescent="0.35">
      <c r="D65" s="1"/>
      <c r="E65" s="2" t="str">
        <f>H58</f>
        <v>1e</v>
      </c>
      <c r="F65" s="2" t="str">
        <f t="shared" ref="F65:G65" si="21">E58</f>
        <v>b3</v>
      </c>
      <c r="G65" s="2">
        <f t="shared" si="21"/>
        <v>15</v>
      </c>
      <c r="H65" s="2">
        <f>G58</f>
        <v>10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4:22" x14ac:dyDescent="0.3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4:22" x14ac:dyDescent="0.3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4:22" x14ac:dyDescent="0.35">
      <c r="D68" s="1"/>
      <c r="E68" s="56" t="s">
        <v>33</v>
      </c>
      <c r="F68" s="5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4:22" x14ac:dyDescent="0.3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4:22" x14ac:dyDescent="0.35">
      <c r="D70" s="1"/>
      <c r="E70" s="10" t="s">
        <v>34</v>
      </c>
      <c r="F70" s="10" t="s">
        <v>35</v>
      </c>
      <c r="G70" s="10" t="s">
        <v>36</v>
      </c>
      <c r="H70" s="10" t="s">
        <v>36</v>
      </c>
      <c r="I70" s="1"/>
      <c r="J70" s="2" t="str">
        <f t="shared" ref="J70:M73" si="22">E62</f>
        <v>b3</v>
      </c>
      <c r="K70" s="2">
        <f t="shared" si="22"/>
        <v>15</v>
      </c>
      <c r="L70" s="2">
        <f t="shared" si="22"/>
        <v>56</v>
      </c>
      <c r="M70" s="2">
        <f t="shared" si="22"/>
        <v>78</v>
      </c>
      <c r="N70" s="1"/>
      <c r="O70" s="1"/>
      <c r="P70" s="1"/>
      <c r="Q70" s="1"/>
      <c r="R70" s="1"/>
      <c r="S70" s="1"/>
      <c r="T70" s="1"/>
      <c r="U70" s="1"/>
      <c r="V70" s="1"/>
    </row>
    <row r="71" spans="4:22" x14ac:dyDescent="0.35">
      <c r="D71" s="1"/>
      <c r="E71" s="10" t="s">
        <v>36</v>
      </c>
      <c r="F71" s="10" t="s">
        <v>34</v>
      </c>
      <c r="G71" s="10" t="s">
        <v>35</v>
      </c>
      <c r="H71" s="10" t="s">
        <v>36</v>
      </c>
      <c r="I71" s="58" t="s">
        <v>37</v>
      </c>
      <c r="J71" s="2" t="str">
        <f t="shared" si="22"/>
        <v>c1</v>
      </c>
      <c r="K71" s="2">
        <f t="shared" si="22"/>
        <v>99</v>
      </c>
      <c r="L71" s="2">
        <f>G63</f>
        <v>18</v>
      </c>
      <c r="M71" s="2">
        <f t="shared" si="22"/>
        <v>2</v>
      </c>
      <c r="N71" s="1"/>
      <c r="O71" s="61"/>
      <c r="P71" s="1"/>
      <c r="Q71" s="1"/>
      <c r="R71" s="1"/>
      <c r="S71" s="1"/>
      <c r="T71" s="1"/>
      <c r="U71" s="1"/>
      <c r="V71" s="1"/>
    </row>
    <row r="72" spans="4:22" x14ac:dyDescent="0.35">
      <c r="D72" s="1"/>
      <c r="E72" s="10" t="s">
        <v>36</v>
      </c>
      <c r="F72" s="10" t="s">
        <v>36</v>
      </c>
      <c r="G72" s="10" t="s">
        <v>34</v>
      </c>
      <c r="H72" s="10" t="s">
        <v>35</v>
      </c>
      <c r="I72" s="57"/>
      <c r="J72" s="2" t="str">
        <f t="shared" si="22"/>
        <v>0b</v>
      </c>
      <c r="K72" s="2" t="str">
        <f t="shared" si="22"/>
        <v>a2</v>
      </c>
      <c r="L72" s="2" t="str">
        <f t="shared" si="22"/>
        <v>e4</v>
      </c>
      <c r="M72" s="2" t="str">
        <f t="shared" si="22"/>
        <v>a0</v>
      </c>
      <c r="N72" s="1"/>
      <c r="O72" s="57"/>
      <c r="P72" s="1"/>
      <c r="Q72" s="1"/>
      <c r="R72" s="1"/>
      <c r="S72" s="1"/>
      <c r="T72" s="1"/>
      <c r="U72" s="1"/>
      <c r="V72" s="1"/>
    </row>
    <row r="73" spans="4:22" x14ac:dyDescent="0.35">
      <c r="D73" s="1"/>
      <c r="E73" s="10" t="s">
        <v>35</v>
      </c>
      <c r="F73" s="10" t="s">
        <v>36</v>
      </c>
      <c r="G73" s="10" t="s">
        <v>36</v>
      </c>
      <c r="H73" s="10" t="s">
        <v>34</v>
      </c>
      <c r="I73" s="1"/>
      <c r="J73" s="2" t="str">
        <f t="shared" si="22"/>
        <v>1e</v>
      </c>
      <c r="K73" s="2" t="str">
        <f t="shared" si="22"/>
        <v>b3</v>
      </c>
      <c r="L73" s="2">
        <f t="shared" si="22"/>
        <v>15</v>
      </c>
      <c r="M73" s="2">
        <f t="shared" si="22"/>
        <v>10</v>
      </c>
      <c r="N73" s="1"/>
      <c r="O73" s="1"/>
      <c r="P73" s="1"/>
      <c r="Q73" s="1"/>
      <c r="R73" s="1"/>
      <c r="S73" s="1"/>
      <c r="T73" s="1"/>
      <c r="U73" s="1"/>
      <c r="V73" s="1"/>
    </row>
    <row r="74" spans="4:22" x14ac:dyDescent="0.35">
      <c r="D74" s="1"/>
      <c r="E74" s="1"/>
      <c r="F74" s="1"/>
      <c r="G74" s="1"/>
      <c r="H74" s="1"/>
      <c r="I74" s="1"/>
      <c r="N74" s="1"/>
      <c r="O74" s="1"/>
      <c r="P74" s="1"/>
      <c r="Q74" s="1"/>
      <c r="R74" s="1"/>
      <c r="S74" s="1"/>
      <c r="T74" s="1"/>
      <c r="U74" s="1"/>
      <c r="V74" s="1"/>
    </row>
    <row r="75" spans="4:22" x14ac:dyDescent="0.35">
      <c r="D75" s="1"/>
      <c r="E75" s="1"/>
      <c r="F75" s="1"/>
      <c r="G75" s="1"/>
      <c r="H75" s="1"/>
      <c r="I75" s="1"/>
      <c r="N75" s="1"/>
      <c r="O75" s="7" t="s">
        <v>38</v>
      </c>
      <c r="P75" s="1"/>
      <c r="Q75" s="1"/>
      <c r="R75" s="1"/>
      <c r="S75" s="1"/>
      <c r="T75" s="1"/>
      <c r="U75" s="1"/>
      <c r="V75" s="1"/>
    </row>
    <row r="76" spans="4:22" x14ac:dyDescent="0.35">
      <c r="D76" s="1"/>
      <c r="E76" s="35" t="s">
        <v>39</v>
      </c>
      <c r="F76" s="36" t="s">
        <v>40</v>
      </c>
      <c r="G76" s="37" t="s">
        <v>41</v>
      </c>
      <c r="H76" s="38" t="s">
        <v>41</v>
      </c>
      <c r="I76" s="1"/>
      <c r="J76" s="39" t="str">
        <f>HEX2BIN(J70,8)</f>
        <v>10110011</v>
      </c>
      <c r="K76" s="40" t="str">
        <f t="shared" ref="J76:M79" si="23">HEX2BIN(K70,8)</f>
        <v>00010101</v>
      </c>
      <c r="L76" s="41" t="str">
        <f t="shared" si="23"/>
        <v>01010110</v>
      </c>
      <c r="M76" s="42" t="str">
        <f>HEX2BIN(M70,8)</f>
        <v>01111000</v>
      </c>
      <c r="N76" s="1"/>
      <c r="O76" s="43" t="s">
        <v>206</v>
      </c>
      <c r="P76" s="44" t="s">
        <v>228</v>
      </c>
      <c r="Q76" s="45" t="s">
        <v>209</v>
      </c>
      <c r="R76" s="46" t="s">
        <v>144</v>
      </c>
      <c r="S76" s="2"/>
      <c r="T76" s="1"/>
      <c r="U76" s="1"/>
      <c r="V76" s="1"/>
    </row>
    <row r="77" spans="4:22" x14ac:dyDescent="0.35">
      <c r="D77" s="1"/>
      <c r="E77" s="35" t="s">
        <v>41</v>
      </c>
      <c r="F77" s="36" t="s">
        <v>39</v>
      </c>
      <c r="G77" s="37" t="s">
        <v>40</v>
      </c>
      <c r="H77" s="38" t="s">
        <v>41</v>
      </c>
      <c r="I77" s="58" t="s">
        <v>37</v>
      </c>
      <c r="J77" s="39" t="str">
        <f t="shared" si="23"/>
        <v>11000001</v>
      </c>
      <c r="K77" s="40" t="str">
        <f t="shared" si="23"/>
        <v>10011001</v>
      </c>
      <c r="L77" s="41" t="str">
        <f t="shared" si="23"/>
        <v>00011000</v>
      </c>
      <c r="M77" s="42" t="str">
        <f t="shared" si="23"/>
        <v>00000010</v>
      </c>
      <c r="N77" s="59" t="s">
        <v>42</v>
      </c>
      <c r="O77" s="43" t="s">
        <v>230</v>
      </c>
      <c r="P77" s="44" t="s">
        <v>296</v>
      </c>
      <c r="Q77" s="45" t="s">
        <v>176</v>
      </c>
      <c r="R77" s="46" t="s">
        <v>40</v>
      </c>
      <c r="S77" s="2"/>
      <c r="T77" s="1"/>
      <c r="U77" s="1"/>
      <c r="V77" s="1"/>
    </row>
    <row r="78" spans="4:22" x14ac:dyDescent="0.35">
      <c r="D78" s="1"/>
      <c r="E78" s="35" t="s">
        <v>41</v>
      </c>
      <c r="F78" s="36" t="s">
        <v>41</v>
      </c>
      <c r="G78" s="37" t="s">
        <v>39</v>
      </c>
      <c r="H78" s="38" t="s">
        <v>40</v>
      </c>
      <c r="I78" s="57"/>
      <c r="J78" s="39" t="str">
        <f t="shared" si="23"/>
        <v>00001011</v>
      </c>
      <c r="K78" s="40" t="str">
        <f t="shared" si="23"/>
        <v>10100010</v>
      </c>
      <c r="L78" s="41" t="str">
        <f t="shared" si="23"/>
        <v>11100100</v>
      </c>
      <c r="M78" s="42" t="str">
        <f t="shared" si="23"/>
        <v>10100000</v>
      </c>
      <c r="N78" s="57"/>
      <c r="O78" s="43" t="s">
        <v>294</v>
      </c>
      <c r="P78" s="44" t="s">
        <v>235</v>
      </c>
      <c r="Q78" s="45" t="s">
        <v>122</v>
      </c>
      <c r="R78" s="46" t="s">
        <v>235</v>
      </c>
      <c r="S78" s="2"/>
      <c r="T78" s="1"/>
      <c r="U78" s="1"/>
      <c r="V78" s="1"/>
    </row>
    <row r="79" spans="4:22" x14ac:dyDescent="0.35">
      <c r="D79" s="1"/>
      <c r="E79" s="35" t="s">
        <v>40</v>
      </c>
      <c r="F79" s="36" t="s">
        <v>41</v>
      </c>
      <c r="G79" s="37" t="s">
        <v>41</v>
      </c>
      <c r="H79" s="38" t="s">
        <v>39</v>
      </c>
      <c r="I79" s="1"/>
      <c r="J79" s="39" t="str">
        <f>HEX2BIN(J73,8)</f>
        <v>00011110</v>
      </c>
      <c r="K79" s="40" t="str">
        <f t="shared" si="23"/>
        <v>10110011</v>
      </c>
      <c r="L79" s="48" t="str">
        <f>HEX2BIN(L73,8)</f>
        <v>00010101</v>
      </c>
      <c r="M79" s="42" t="str">
        <f>HEX2BIN(M73,8)</f>
        <v>00010000</v>
      </c>
      <c r="N79" s="1"/>
      <c r="O79" s="43" t="s">
        <v>295</v>
      </c>
      <c r="P79" s="44" t="s">
        <v>104</v>
      </c>
      <c r="Q79" s="45" t="s">
        <v>297</v>
      </c>
      <c r="R79" s="46" t="s">
        <v>269</v>
      </c>
      <c r="S79" s="2"/>
      <c r="T79" s="1"/>
      <c r="U79" s="1"/>
      <c r="V79" s="1"/>
    </row>
    <row r="80" spans="4:22" x14ac:dyDescent="0.3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4:22" x14ac:dyDescent="0.3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4:22" x14ac:dyDescent="0.35">
      <c r="D82" s="1"/>
      <c r="E82" s="56" t="s">
        <v>45</v>
      </c>
      <c r="F82" s="5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4:22" x14ac:dyDescent="0.35">
      <c r="D83" s="1"/>
      <c r="E83" s="2" t="str">
        <f>BIN2HEX(O76)</f>
        <v>B1</v>
      </c>
      <c r="F83" s="2" t="str">
        <f t="shared" ref="E83:H86" si="24">BIN2HEX(P76)</f>
        <v>16</v>
      </c>
      <c r="G83" s="2" t="str">
        <f t="shared" si="24"/>
        <v>57</v>
      </c>
      <c r="H83" s="2" t="str">
        <f t="shared" si="24"/>
        <v>79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4:22" x14ac:dyDescent="0.35">
      <c r="D84" s="1"/>
      <c r="E84" s="2" t="str">
        <f t="shared" si="24"/>
        <v>C0</v>
      </c>
      <c r="F84" s="2" t="str">
        <f t="shared" si="24"/>
        <v>9B</v>
      </c>
      <c r="G84" s="2" t="str">
        <f t="shared" si="24"/>
        <v>1B</v>
      </c>
      <c r="H84" s="2" t="str">
        <f t="shared" si="24"/>
        <v>3</v>
      </c>
      <c r="I84" s="1"/>
      <c r="J84" s="1"/>
      <c r="K84" s="1"/>
      <c r="L84" s="1"/>
      <c r="M84" s="1"/>
    </row>
    <row r="85" spans="4:22" x14ac:dyDescent="0.35">
      <c r="D85" s="1"/>
      <c r="E85" s="2" t="str">
        <f t="shared" si="24"/>
        <v>A</v>
      </c>
      <c r="F85" s="2" t="str">
        <f t="shared" si="24"/>
        <v>A3</v>
      </c>
      <c r="G85" s="2" t="str">
        <f>BIN2HEX(Q78)</f>
        <v>E6</v>
      </c>
      <c r="H85" s="2" t="str">
        <f t="shared" si="24"/>
        <v>A3</v>
      </c>
      <c r="I85" s="1"/>
      <c r="J85" s="1"/>
      <c r="K85" s="1"/>
      <c r="L85" s="1"/>
    </row>
    <row r="86" spans="4:22" x14ac:dyDescent="0.35">
      <c r="D86" s="1"/>
      <c r="E86" s="2" t="str">
        <f t="shared" si="24"/>
        <v>1D</v>
      </c>
      <c r="F86" s="2" t="str">
        <f t="shared" si="24"/>
        <v>B2</v>
      </c>
      <c r="G86" s="2" t="str">
        <f t="shared" si="24"/>
        <v>14</v>
      </c>
      <c r="H86" s="2" t="str">
        <f t="shared" si="24"/>
        <v>12</v>
      </c>
      <c r="I86" s="1"/>
      <c r="J86" s="1"/>
      <c r="K86" s="1"/>
      <c r="L86" s="1"/>
    </row>
    <row r="87" spans="4:22" x14ac:dyDescent="0.35">
      <c r="D87" s="1"/>
      <c r="E87" s="1"/>
      <c r="F87" s="1"/>
      <c r="G87" s="1"/>
      <c r="H87" s="1"/>
      <c r="I87" s="1"/>
      <c r="J87" s="1"/>
      <c r="K87" s="1"/>
      <c r="L87" s="1"/>
    </row>
    <row r="88" spans="4:22" x14ac:dyDescent="0.35">
      <c r="D88" s="1"/>
      <c r="E88" s="56" t="s">
        <v>110</v>
      </c>
      <c r="F88" s="57"/>
      <c r="G88" s="57"/>
      <c r="H88" s="1"/>
      <c r="I88" s="1"/>
      <c r="J88" s="1"/>
      <c r="K88" s="1"/>
      <c r="L88" s="1"/>
    </row>
    <row r="89" spans="4:22" x14ac:dyDescent="0.35">
      <c r="D89" s="1"/>
      <c r="E89" s="56" t="s">
        <v>298</v>
      </c>
      <c r="F89" s="57"/>
      <c r="G89" s="57"/>
      <c r="H89" s="57"/>
      <c r="I89" s="57"/>
      <c r="J89" s="1"/>
      <c r="K89" s="1"/>
      <c r="L89" s="1"/>
      <c r="M89" s="1"/>
    </row>
    <row r="90" spans="4:22" x14ac:dyDescent="0.3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4:22" x14ac:dyDescent="0.35">
      <c r="D91" s="1"/>
      <c r="E91" s="56" t="s">
        <v>66</v>
      </c>
      <c r="F91" s="57"/>
      <c r="G91" s="57"/>
      <c r="H91" s="57"/>
      <c r="I91" s="5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</sheetData>
  <mergeCells count="18">
    <mergeCell ref="D1:K1"/>
    <mergeCell ref="E5:F5"/>
    <mergeCell ref="E6:G6"/>
    <mergeCell ref="E21:G21"/>
    <mergeCell ref="E28:F28"/>
    <mergeCell ref="E91:I91"/>
    <mergeCell ref="N40:O40"/>
    <mergeCell ref="M41:V57"/>
    <mergeCell ref="E46:H46"/>
    <mergeCell ref="I55:J55"/>
    <mergeCell ref="E68:F68"/>
    <mergeCell ref="I71:I72"/>
    <mergeCell ref="O71:O72"/>
    <mergeCell ref="I77:I78"/>
    <mergeCell ref="N77:N78"/>
    <mergeCell ref="E82:F82"/>
    <mergeCell ref="E88:G88"/>
    <mergeCell ref="E89:I89"/>
  </mergeCells>
  <hyperlinks>
    <hyperlink ref="E14" r:id="rId1" xr:uid="{00000000-0004-0000-0700-000000000000}"/>
    <hyperlink ref="E22" r:id="rId2" xr:uid="{00000000-0004-0000-0700-000001000000}"/>
    <hyperlink ref="O75" r:id="rId3" xr:uid="{00000000-0004-0000-0700-000002000000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91"/>
  <sheetViews>
    <sheetView topLeftCell="A68" zoomScale="85" zoomScaleNormal="85" workbookViewId="0">
      <selection activeCell="B89" sqref="B89:F89"/>
    </sheetView>
  </sheetViews>
  <sheetFormatPr defaultRowHeight="14.5" x14ac:dyDescent="0.35"/>
  <cols>
    <col min="12" max="12" width="10.453125" customWidth="1"/>
    <col min="13" max="13" width="9.7265625" customWidth="1"/>
    <col min="14" max="14" width="9.81640625" customWidth="1"/>
    <col min="15" max="15" width="9.54296875" customWidth="1"/>
  </cols>
  <sheetData>
    <row r="1" spans="1:19" ht="28.5" x14ac:dyDescent="0.6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4" spans="1:19" x14ac:dyDescent="0.35">
      <c r="A4" s="1" t="s">
        <v>1</v>
      </c>
      <c r="B4" s="1" t="s">
        <v>298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2</v>
      </c>
      <c r="B5" s="56" t="s">
        <v>71</v>
      </c>
      <c r="C5" s="5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3</v>
      </c>
      <c r="B6" s="56" t="s">
        <v>4</v>
      </c>
      <c r="C6" s="57"/>
      <c r="D6" s="5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/>
      <c r="B8" s="3" t="s">
        <v>262</v>
      </c>
      <c r="C8" s="4">
        <v>16</v>
      </c>
      <c r="D8" s="4">
        <v>57</v>
      </c>
      <c r="E8" s="4">
        <v>79</v>
      </c>
      <c r="F8" s="2"/>
      <c r="G8" s="3" t="s">
        <v>72</v>
      </c>
      <c r="H8" s="4" t="s">
        <v>73</v>
      </c>
      <c r="I8" s="4" t="s">
        <v>76</v>
      </c>
      <c r="J8" s="4" t="s">
        <v>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/>
      <c r="B9" s="5" t="s">
        <v>238</v>
      </c>
      <c r="C9" s="6" t="s">
        <v>301</v>
      </c>
      <c r="D9" s="6" t="s">
        <v>185</v>
      </c>
      <c r="E9" s="6">
        <v>3</v>
      </c>
      <c r="F9" s="2"/>
      <c r="G9" s="5" t="s">
        <v>5</v>
      </c>
      <c r="H9" s="6" t="s">
        <v>5</v>
      </c>
      <c r="I9" s="6" t="s">
        <v>77</v>
      </c>
      <c r="J9" s="6" t="s">
        <v>6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/>
      <c r="B10" s="5" t="s">
        <v>299</v>
      </c>
      <c r="C10" s="6" t="s">
        <v>241</v>
      </c>
      <c r="D10" s="6" t="s">
        <v>215</v>
      </c>
      <c r="E10" s="6" t="s">
        <v>241</v>
      </c>
      <c r="F10" s="2"/>
      <c r="G10" s="5" t="s">
        <v>73</v>
      </c>
      <c r="H10" s="6" t="s">
        <v>69</v>
      </c>
      <c r="I10" s="6" t="s">
        <v>78</v>
      </c>
      <c r="J10" s="6" t="s">
        <v>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/>
      <c r="B11" s="5" t="s">
        <v>300</v>
      </c>
      <c r="C11" s="6" t="s">
        <v>118</v>
      </c>
      <c r="D11" s="6">
        <v>14</v>
      </c>
      <c r="E11" s="4">
        <v>12</v>
      </c>
      <c r="F11" s="2"/>
      <c r="G11" s="5" t="s">
        <v>74</v>
      </c>
      <c r="H11" s="6" t="s">
        <v>75</v>
      </c>
      <c r="I11" s="6" t="s">
        <v>6</v>
      </c>
      <c r="J11" s="6" t="s">
        <v>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2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55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3" t="str">
        <f>B8</f>
        <v>B1</v>
      </c>
      <c r="C15" s="4">
        <f>C8</f>
        <v>16</v>
      </c>
      <c r="D15" s="4">
        <f>D8</f>
        <v>57</v>
      </c>
      <c r="E15" s="4">
        <f>E8</f>
        <v>79</v>
      </c>
      <c r="F15" s="2"/>
      <c r="G15" s="3">
        <v>68</v>
      </c>
      <c r="H15" s="4">
        <v>72</v>
      </c>
      <c r="I15" s="4">
        <v>53</v>
      </c>
      <c r="J15" s="4">
        <v>0</v>
      </c>
      <c r="K15" s="1"/>
      <c r="L15" s="1"/>
      <c r="M15" s="1"/>
      <c r="N15" s="1"/>
      <c r="O15" s="1"/>
    </row>
    <row r="16" spans="1:19" x14ac:dyDescent="0.35">
      <c r="A16" s="1"/>
      <c r="B16" s="3" t="str">
        <f t="shared" ref="B16:E18" si="0">B9</f>
        <v>C0</v>
      </c>
      <c r="C16" s="4" t="str">
        <f t="shared" si="0"/>
        <v>9B</v>
      </c>
      <c r="D16" s="4" t="str">
        <f t="shared" si="0"/>
        <v>1B</v>
      </c>
      <c r="E16" s="4">
        <f t="shared" si="0"/>
        <v>3</v>
      </c>
      <c r="F16" s="2"/>
      <c r="G16" s="5">
        <v>61</v>
      </c>
      <c r="H16" s="6">
        <v>61</v>
      </c>
      <c r="I16" s="6" t="s">
        <v>79</v>
      </c>
      <c r="J16" s="6">
        <v>0</v>
      </c>
      <c r="K16" s="1"/>
      <c r="L16" s="1"/>
      <c r="M16" s="1"/>
      <c r="N16" s="1"/>
      <c r="O16" s="1"/>
    </row>
    <row r="17" spans="1:19" x14ac:dyDescent="0.35">
      <c r="A17" s="1"/>
      <c r="B17" s="3" t="str">
        <f t="shared" si="0"/>
        <v>A</v>
      </c>
      <c r="C17" s="4" t="str">
        <f t="shared" si="0"/>
        <v>A3</v>
      </c>
      <c r="D17" s="4" t="str">
        <f t="shared" si="0"/>
        <v>E6</v>
      </c>
      <c r="E17" s="4" t="str">
        <f t="shared" si="0"/>
        <v>A3</v>
      </c>
      <c r="F17" s="2"/>
      <c r="G17" s="5">
        <v>72</v>
      </c>
      <c r="H17" s="6">
        <v>62</v>
      </c>
      <c r="I17" s="6">
        <v>44</v>
      </c>
      <c r="J17" s="6">
        <v>0</v>
      </c>
      <c r="K17" s="1"/>
      <c r="L17" s="1"/>
      <c r="M17" s="1"/>
      <c r="N17" s="1"/>
      <c r="O17" s="1"/>
    </row>
    <row r="18" spans="1:19" x14ac:dyDescent="0.35">
      <c r="A18" s="1"/>
      <c r="B18" s="3" t="str">
        <f t="shared" si="0"/>
        <v>1D</v>
      </c>
      <c r="C18" s="4" t="str">
        <f t="shared" si="0"/>
        <v>B2</v>
      </c>
      <c r="D18" s="4">
        <f>D11</f>
        <v>14</v>
      </c>
      <c r="E18" s="4">
        <f t="shared" si="0"/>
        <v>12</v>
      </c>
      <c r="F18" s="2"/>
      <c r="G18" s="5">
        <v>69</v>
      </c>
      <c r="H18" s="6">
        <v>75</v>
      </c>
      <c r="I18" s="6">
        <v>0</v>
      </c>
      <c r="J18" s="6">
        <v>0</v>
      </c>
      <c r="K18" s="1"/>
      <c r="L18" s="1"/>
      <c r="M18" s="1"/>
      <c r="N18" s="1"/>
      <c r="O18" s="1"/>
    </row>
    <row r="19" spans="1:1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56" t="s">
        <v>15</v>
      </c>
      <c r="C21" s="57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55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8" t="str">
        <f>HEX2BIN(B15,8)</f>
        <v>10110001</v>
      </c>
      <c r="C23" s="4" t="str">
        <f t="shared" ref="B23:E26" si="1">HEX2BIN(C15,8)</f>
        <v>00010110</v>
      </c>
      <c r="D23" s="3" t="str">
        <f t="shared" si="1"/>
        <v>01010111</v>
      </c>
      <c r="E23" s="4" t="str">
        <f t="shared" si="1"/>
        <v>01111001</v>
      </c>
      <c r="F23" s="2"/>
      <c r="G23" s="3" t="str">
        <f t="shared" ref="G23:J26" si="2">HEX2BIN(G15,8)</f>
        <v>01101000</v>
      </c>
      <c r="H23" s="4" t="str">
        <f t="shared" si="2"/>
        <v>01110010</v>
      </c>
      <c r="I23" s="3" t="str">
        <f t="shared" si="2"/>
        <v>01010011</v>
      </c>
      <c r="J23" s="4" t="str">
        <f t="shared" si="2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3" t="str">
        <f>HEX2BIN(B16,8)</f>
        <v>11000000</v>
      </c>
      <c r="C24" s="4" t="str">
        <f t="shared" si="1"/>
        <v>10011011</v>
      </c>
      <c r="D24" s="3" t="str">
        <f t="shared" si="1"/>
        <v>00011011</v>
      </c>
      <c r="E24" s="4" t="str">
        <f t="shared" si="1"/>
        <v>00000011</v>
      </c>
      <c r="F24" s="2"/>
      <c r="G24" s="3" t="str">
        <f t="shared" si="2"/>
        <v>01100001</v>
      </c>
      <c r="H24" s="4" t="str">
        <f t="shared" si="2"/>
        <v>01100001</v>
      </c>
      <c r="I24" s="3" t="str">
        <f t="shared" si="2"/>
        <v>01001011</v>
      </c>
      <c r="J24" s="4" t="str">
        <f t="shared" si="2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3" t="str">
        <f t="shared" si="1"/>
        <v>00001010</v>
      </c>
      <c r="C25" s="4" t="str">
        <f t="shared" si="1"/>
        <v>10100011</v>
      </c>
      <c r="D25" s="3" t="str">
        <f t="shared" si="1"/>
        <v>11100110</v>
      </c>
      <c r="E25" s="4" t="str">
        <f t="shared" si="1"/>
        <v>10100011</v>
      </c>
      <c r="F25" s="2"/>
      <c r="G25" s="3" t="str">
        <f t="shared" si="2"/>
        <v>01110010</v>
      </c>
      <c r="H25" s="4" t="str">
        <f t="shared" si="2"/>
        <v>01100010</v>
      </c>
      <c r="I25" s="3" t="str">
        <f t="shared" si="2"/>
        <v>01000100</v>
      </c>
      <c r="J25" s="4" t="str">
        <f t="shared" si="2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3" t="str">
        <f t="shared" si="1"/>
        <v>00011101</v>
      </c>
      <c r="C26" s="4" t="str">
        <f t="shared" si="1"/>
        <v>10110010</v>
      </c>
      <c r="D26" s="3" t="str">
        <f t="shared" si="1"/>
        <v>00010100</v>
      </c>
      <c r="E26" s="4" t="str">
        <f t="shared" si="1"/>
        <v>00010010</v>
      </c>
      <c r="F26" s="2"/>
      <c r="G26" s="3" t="str">
        <f t="shared" si="2"/>
        <v>01101001</v>
      </c>
      <c r="H26" s="4" t="str">
        <f t="shared" si="2"/>
        <v>01110101</v>
      </c>
      <c r="I26" s="3" t="str">
        <f t="shared" si="2"/>
        <v>00000000</v>
      </c>
      <c r="J26" s="4" t="str">
        <f t="shared" si="2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56" t="s">
        <v>17</v>
      </c>
      <c r="C28" s="5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" t="str">
        <f>B23</f>
        <v>10110001</v>
      </c>
      <c r="C30" s="2" t="s">
        <v>18</v>
      </c>
      <c r="D30" s="1" t="str">
        <f>G23</f>
        <v>01101000</v>
      </c>
      <c r="E30" s="1"/>
      <c r="F30" s="49" t="s">
        <v>302</v>
      </c>
      <c r="G30" s="1"/>
      <c r="H30" s="1" t="str">
        <f>D23</f>
        <v>01010111</v>
      </c>
      <c r="I30" s="2" t="s">
        <v>18</v>
      </c>
      <c r="J30" s="1" t="str">
        <f t="shared" ref="J30:J33" si="3">I23</f>
        <v>01010011</v>
      </c>
      <c r="K30" s="1"/>
      <c r="L30" s="51" t="s">
        <v>81</v>
      </c>
      <c r="M30" s="1"/>
      <c r="N30" s="1" t="s">
        <v>19</v>
      </c>
      <c r="O30" s="49" t="str">
        <f>F30</f>
        <v>11011001</v>
      </c>
      <c r="P30" s="13" t="str">
        <f>F35</f>
        <v>01100100</v>
      </c>
      <c r="Q30" s="53" t="str">
        <f>L30</f>
        <v>00000100</v>
      </c>
      <c r="R30" s="52" t="str">
        <f>L35</f>
        <v>01111001</v>
      </c>
      <c r="S30" s="1"/>
    </row>
    <row r="31" spans="1:19" x14ac:dyDescent="0.35">
      <c r="A31" s="1"/>
      <c r="B31" s="1" t="str">
        <f t="shared" ref="B31:B33" si="4">B24</f>
        <v>11000000</v>
      </c>
      <c r="C31" s="2" t="s">
        <v>18</v>
      </c>
      <c r="D31" s="1" t="str">
        <f t="shared" ref="D31:D33" si="5">G24</f>
        <v>01100001</v>
      </c>
      <c r="E31" s="9"/>
      <c r="F31" s="49" t="s">
        <v>242</v>
      </c>
      <c r="G31" s="1"/>
      <c r="H31" s="1" t="str">
        <f>D24</f>
        <v>00011011</v>
      </c>
      <c r="I31" s="2" t="s">
        <v>18</v>
      </c>
      <c r="J31" s="1" t="str">
        <f t="shared" si="3"/>
        <v>01001011</v>
      </c>
      <c r="K31" s="1"/>
      <c r="L31" s="51" t="s">
        <v>308</v>
      </c>
      <c r="M31" s="1"/>
      <c r="N31" s="1"/>
      <c r="O31" s="49" t="str">
        <f t="shared" ref="O31:O33" si="6">F31</f>
        <v>10100001</v>
      </c>
      <c r="P31" s="13" t="str">
        <f t="shared" ref="P31:P33" si="7">F36</f>
        <v>11111010</v>
      </c>
      <c r="Q31" s="53" t="str">
        <f t="shared" ref="Q31:Q33" si="8">L31</f>
        <v>01010000</v>
      </c>
      <c r="R31" s="52" t="str">
        <f t="shared" ref="R31:R33" si="9">L36</f>
        <v>00000011</v>
      </c>
      <c r="S31" s="1"/>
    </row>
    <row r="32" spans="1:19" x14ac:dyDescent="0.35">
      <c r="A32" s="1"/>
      <c r="B32" s="1" t="str">
        <f t="shared" si="4"/>
        <v>00001010</v>
      </c>
      <c r="C32" s="2" t="s">
        <v>18</v>
      </c>
      <c r="D32" s="1" t="str">
        <f t="shared" si="5"/>
        <v>01110010</v>
      </c>
      <c r="E32" s="1"/>
      <c r="F32" s="50" t="s">
        <v>128</v>
      </c>
      <c r="G32" s="1"/>
      <c r="H32" s="1" t="str">
        <f t="shared" ref="H32:H33" si="10">D25</f>
        <v>11100110</v>
      </c>
      <c r="I32" s="2" t="s">
        <v>18</v>
      </c>
      <c r="J32" s="1" t="str">
        <f t="shared" si="3"/>
        <v>01000100</v>
      </c>
      <c r="K32" s="1"/>
      <c r="L32" s="51" t="s">
        <v>162</v>
      </c>
      <c r="M32" s="1"/>
      <c r="N32" s="1"/>
      <c r="O32" s="49" t="str">
        <f t="shared" si="6"/>
        <v>01111000</v>
      </c>
      <c r="P32" s="13" t="str">
        <f t="shared" si="7"/>
        <v>11000001</v>
      </c>
      <c r="Q32" s="53" t="str">
        <f t="shared" si="8"/>
        <v>10100010</v>
      </c>
      <c r="R32" s="52" t="str">
        <f t="shared" si="9"/>
        <v>10100011</v>
      </c>
      <c r="S32" s="1"/>
    </row>
    <row r="33" spans="1:19" x14ac:dyDescent="0.35">
      <c r="A33" s="1"/>
      <c r="B33" s="1" t="str">
        <f t="shared" si="4"/>
        <v>00011101</v>
      </c>
      <c r="C33" s="2" t="s">
        <v>18</v>
      </c>
      <c r="D33" s="1" t="str">
        <f t="shared" si="5"/>
        <v>01101001</v>
      </c>
      <c r="E33" s="1"/>
      <c r="F33" s="49" t="s">
        <v>303</v>
      </c>
      <c r="G33" s="1"/>
      <c r="H33" s="1" t="str">
        <f t="shared" si="10"/>
        <v>00010100</v>
      </c>
      <c r="I33" s="2" t="s">
        <v>18</v>
      </c>
      <c r="J33" s="1" t="str">
        <f t="shared" si="3"/>
        <v>00000000</v>
      </c>
      <c r="K33" s="1"/>
      <c r="L33" s="51" t="s">
        <v>297</v>
      </c>
      <c r="M33" s="1"/>
      <c r="N33" s="1"/>
      <c r="O33" s="49" t="str">
        <f t="shared" si="6"/>
        <v>01110100</v>
      </c>
      <c r="P33" s="13" t="str">
        <f t="shared" si="7"/>
        <v>11000111</v>
      </c>
      <c r="Q33" s="53" t="str">
        <f t="shared" si="8"/>
        <v>00010100</v>
      </c>
      <c r="R33" s="52" t="str">
        <f t="shared" si="9"/>
        <v>00010010</v>
      </c>
      <c r="S33" s="1"/>
    </row>
    <row r="34" spans="1:19" x14ac:dyDescent="0.35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" t="str">
        <f t="shared" ref="B35:B38" si="11">C23</f>
        <v>00010110</v>
      </c>
      <c r="C35" s="2" t="s">
        <v>18</v>
      </c>
      <c r="D35" s="1" t="str">
        <f>H23</f>
        <v>01110010</v>
      </c>
      <c r="E35" s="1"/>
      <c r="F35" s="13" t="s">
        <v>304</v>
      </c>
      <c r="G35" s="1"/>
      <c r="H35" s="1" t="str">
        <f>E23</f>
        <v>01111001</v>
      </c>
      <c r="I35" s="2" t="s">
        <v>18</v>
      </c>
      <c r="J35" s="1" t="str">
        <f t="shared" ref="J35:J38" si="12">J23</f>
        <v>00000000</v>
      </c>
      <c r="K35" s="1"/>
      <c r="L35" s="52" t="s">
        <v>144</v>
      </c>
      <c r="M35" s="1"/>
      <c r="N35" s="1" t="s">
        <v>22</v>
      </c>
      <c r="O35" s="2" t="str">
        <f>BIN2HEX(O30)</f>
        <v>D9</v>
      </c>
      <c r="P35" s="2" t="str">
        <f t="shared" ref="O35:R38" si="13">BIN2HEX(P30)</f>
        <v>64</v>
      </c>
      <c r="Q35" s="2" t="str">
        <f t="shared" si="13"/>
        <v>4</v>
      </c>
      <c r="R35" s="2" t="str">
        <f t="shared" si="13"/>
        <v>79</v>
      </c>
      <c r="S35" s="2"/>
    </row>
    <row r="36" spans="1:19" x14ac:dyDescent="0.35">
      <c r="A36" s="1"/>
      <c r="B36" s="1" t="str">
        <f t="shared" si="11"/>
        <v>10011011</v>
      </c>
      <c r="C36" s="2" t="s">
        <v>18</v>
      </c>
      <c r="D36" s="1" t="str">
        <f t="shared" ref="D36:D38" si="14">H24</f>
        <v>01100001</v>
      </c>
      <c r="E36" s="1"/>
      <c r="F36" s="13" t="s">
        <v>305</v>
      </c>
      <c r="G36" s="1"/>
      <c r="H36" s="1" t="str">
        <f t="shared" ref="H36:H38" si="15">E24</f>
        <v>00000011</v>
      </c>
      <c r="I36" s="2" t="s">
        <v>18</v>
      </c>
      <c r="J36" s="1" t="str">
        <f t="shared" si="12"/>
        <v>00000000</v>
      </c>
      <c r="K36" s="1"/>
      <c r="L36" s="52" t="s">
        <v>40</v>
      </c>
      <c r="M36" s="1"/>
      <c r="N36" s="1"/>
      <c r="O36" s="2" t="str">
        <f t="shared" si="13"/>
        <v>A1</v>
      </c>
      <c r="P36" s="2" t="str">
        <f t="shared" si="13"/>
        <v>FA</v>
      </c>
      <c r="Q36" s="2" t="str">
        <f t="shared" si="13"/>
        <v>50</v>
      </c>
      <c r="R36" s="2" t="str">
        <f>BIN2HEX(R31)</f>
        <v>3</v>
      </c>
      <c r="S36" s="2"/>
    </row>
    <row r="37" spans="1:19" x14ac:dyDescent="0.35">
      <c r="A37" s="1"/>
      <c r="B37" s="1" t="str">
        <f t="shared" si="11"/>
        <v>10100011</v>
      </c>
      <c r="C37" s="2" t="s">
        <v>18</v>
      </c>
      <c r="D37" s="1" t="str">
        <f t="shared" si="14"/>
        <v>01100010</v>
      </c>
      <c r="E37" s="1"/>
      <c r="F37" s="13" t="s">
        <v>306</v>
      </c>
      <c r="G37" s="1"/>
      <c r="H37" s="1" t="str">
        <f t="shared" si="15"/>
        <v>10100011</v>
      </c>
      <c r="I37" s="2" t="s">
        <v>18</v>
      </c>
      <c r="J37" s="1" t="str">
        <f t="shared" si="12"/>
        <v>00000000</v>
      </c>
      <c r="K37" s="1"/>
      <c r="L37" s="52" t="s">
        <v>235</v>
      </c>
      <c r="M37" s="1"/>
      <c r="N37" s="1"/>
      <c r="O37" s="2" t="str">
        <f t="shared" si="13"/>
        <v>78</v>
      </c>
      <c r="P37" s="2" t="str">
        <f t="shared" si="13"/>
        <v>C1</v>
      </c>
      <c r="Q37" s="2" t="str">
        <f t="shared" si="13"/>
        <v>A2</v>
      </c>
      <c r="R37" s="2" t="str">
        <f t="shared" si="13"/>
        <v>A3</v>
      </c>
      <c r="S37" s="2"/>
    </row>
    <row r="38" spans="1:19" x14ac:dyDescent="0.35">
      <c r="A38" s="1"/>
      <c r="B38" s="1" t="str">
        <f t="shared" si="11"/>
        <v>10110010</v>
      </c>
      <c r="C38" s="2" t="s">
        <v>18</v>
      </c>
      <c r="D38" s="1" t="str">
        <f t="shared" si="14"/>
        <v>01110101</v>
      </c>
      <c r="E38" s="1"/>
      <c r="F38" s="13" t="s">
        <v>307</v>
      </c>
      <c r="G38" s="1"/>
      <c r="H38" s="1" t="str">
        <f t="shared" si="15"/>
        <v>00010010</v>
      </c>
      <c r="I38" s="2" t="s">
        <v>18</v>
      </c>
      <c r="J38" s="1" t="str">
        <f t="shared" si="12"/>
        <v>00000000</v>
      </c>
      <c r="K38" s="1"/>
      <c r="L38" s="52" t="s">
        <v>269</v>
      </c>
      <c r="M38" s="1"/>
      <c r="N38" s="1"/>
      <c r="O38" s="2" t="str">
        <f t="shared" si="13"/>
        <v>74</v>
      </c>
      <c r="P38" s="2" t="str">
        <f t="shared" si="13"/>
        <v>C7</v>
      </c>
      <c r="Q38" s="2" t="str">
        <f>BIN2HEX(Q33)</f>
        <v>14</v>
      </c>
      <c r="R38" s="2" t="str">
        <f t="shared" si="13"/>
        <v>12</v>
      </c>
      <c r="S38" s="2"/>
    </row>
    <row r="39" spans="1:1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" t="s">
        <v>23</v>
      </c>
      <c r="C40" s="1"/>
      <c r="D40" s="1"/>
      <c r="E40" s="1"/>
      <c r="F40" s="1"/>
      <c r="G40" s="1"/>
      <c r="H40" s="1"/>
      <c r="I40" s="1"/>
      <c r="J40" s="1"/>
      <c r="K40" s="56" t="s">
        <v>24</v>
      </c>
      <c r="L40" s="57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2" t="str">
        <f t="shared" ref="B41:E44" si="16">O35</f>
        <v>D9</v>
      </c>
      <c r="C41" s="2" t="str">
        <f t="shared" si="16"/>
        <v>64</v>
      </c>
      <c r="D41" s="2" t="str">
        <f t="shared" si="16"/>
        <v>4</v>
      </c>
      <c r="E41" s="2" t="str">
        <f t="shared" si="16"/>
        <v>79</v>
      </c>
      <c r="F41" s="1"/>
      <c r="G41" s="1"/>
      <c r="H41" s="1"/>
      <c r="I41" s="1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x14ac:dyDescent="0.35">
      <c r="A42" s="1"/>
      <c r="B42" s="2" t="str">
        <f t="shared" si="16"/>
        <v>A1</v>
      </c>
      <c r="C42" s="2" t="str">
        <f t="shared" si="16"/>
        <v>FA</v>
      </c>
      <c r="D42" s="2" t="str">
        <f t="shared" si="16"/>
        <v>50</v>
      </c>
      <c r="E42" s="2" t="str">
        <f t="shared" si="16"/>
        <v>3</v>
      </c>
      <c r="F42" s="1"/>
      <c r="G42" s="1"/>
      <c r="H42" s="1"/>
      <c r="I42" s="1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x14ac:dyDescent="0.35">
      <c r="A43" s="1"/>
      <c r="B43" s="2" t="str">
        <f t="shared" si="16"/>
        <v>78</v>
      </c>
      <c r="C43" s="2" t="str">
        <f>P37</f>
        <v>C1</v>
      </c>
      <c r="D43" s="2" t="str">
        <f t="shared" si="16"/>
        <v>A2</v>
      </c>
      <c r="E43" s="2" t="str">
        <f t="shared" si="16"/>
        <v>A3</v>
      </c>
      <c r="F43" s="1"/>
      <c r="G43" s="1"/>
      <c r="H43" s="1"/>
      <c r="I43" s="1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x14ac:dyDescent="0.35">
      <c r="A44" s="1"/>
      <c r="B44" s="2" t="str">
        <f t="shared" si="16"/>
        <v>74</v>
      </c>
      <c r="C44" s="2" t="str">
        <f t="shared" si="16"/>
        <v>C7</v>
      </c>
      <c r="D44" s="2" t="str">
        <f>Q38</f>
        <v>14</v>
      </c>
      <c r="E44" s="2" t="str">
        <f t="shared" si="16"/>
        <v>12</v>
      </c>
      <c r="F44" s="1"/>
      <c r="G44" s="1"/>
      <c r="H44" s="1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x14ac:dyDescent="0.35">
      <c r="A45" s="1"/>
      <c r="B45" s="1"/>
      <c r="C45" s="1"/>
      <c r="D45" s="1"/>
      <c r="E45" s="1"/>
      <c r="F45" s="1"/>
      <c r="G45" s="1"/>
      <c r="H45" s="1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x14ac:dyDescent="0.35">
      <c r="A46" s="1"/>
      <c r="B46" s="56" t="s">
        <v>25</v>
      </c>
      <c r="C46" s="57"/>
      <c r="D46" s="57"/>
      <c r="E46" s="57"/>
      <c r="F46" s="1"/>
      <c r="G46" s="1"/>
      <c r="H46" s="1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x14ac:dyDescent="0.35">
      <c r="A47" s="1"/>
      <c r="B47" s="1"/>
      <c r="C47" s="1"/>
      <c r="D47" s="1"/>
      <c r="E47" s="1"/>
      <c r="F47" s="1"/>
      <c r="G47" s="1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x14ac:dyDescent="0.35">
      <c r="A48" s="1"/>
      <c r="B48" s="12" t="s">
        <v>309</v>
      </c>
      <c r="C48" s="2" t="s">
        <v>311</v>
      </c>
      <c r="D48" s="2">
        <v>34</v>
      </c>
      <c r="E48" s="2" t="s">
        <v>223</v>
      </c>
      <c r="F48" s="1"/>
      <c r="G48" s="1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x14ac:dyDescent="0.35">
      <c r="A49" s="1"/>
      <c r="B49" s="2" t="s">
        <v>246</v>
      </c>
      <c r="C49" s="2">
        <v>14</v>
      </c>
      <c r="D49" s="2" t="s">
        <v>313</v>
      </c>
      <c r="E49" s="2">
        <v>33</v>
      </c>
      <c r="F49" s="1"/>
      <c r="G49" s="1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35">
      <c r="A50" s="1"/>
      <c r="B50" s="2" t="s">
        <v>134</v>
      </c>
      <c r="C50" s="2" t="s">
        <v>310</v>
      </c>
      <c r="D50" s="2" t="s">
        <v>169</v>
      </c>
      <c r="E50" s="2">
        <v>71</v>
      </c>
      <c r="F50" s="1"/>
      <c r="G50" s="1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x14ac:dyDescent="0.35">
      <c r="A51" s="1"/>
      <c r="B51" s="2" t="s">
        <v>312</v>
      </c>
      <c r="C51" s="2">
        <v>31</v>
      </c>
      <c r="D51" s="2" t="s">
        <v>314</v>
      </c>
      <c r="E51" s="12">
        <v>39</v>
      </c>
      <c r="F51" s="1"/>
      <c r="G51" s="1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x14ac:dyDescent="0.35">
      <c r="A52" s="1"/>
      <c r="B52" s="1"/>
      <c r="C52" s="1"/>
      <c r="D52" s="1"/>
      <c r="E52" s="1"/>
      <c r="F52" s="1"/>
      <c r="G52" s="1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x14ac:dyDescent="0.35">
      <c r="A53" s="1"/>
      <c r="B53" s="1"/>
      <c r="C53" s="2" t="s">
        <v>27</v>
      </c>
      <c r="D53" s="1"/>
      <c r="E53" s="1"/>
      <c r="F53" s="1"/>
      <c r="G53" s="1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x14ac:dyDescent="0.35">
      <c r="A54" s="1"/>
      <c r="B54" s="1"/>
      <c r="C54" s="1"/>
      <c r="D54" s="1"/>
      <c r="E54" s="1"/>
      <c r="F54" s="1"/>
      <c r="G54" s="1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x14ac:dyDescent="0.35">
      <c r="A55" s="1"/>
      <c r="B55" s="2" t="str">
        <f t="shared" ref="B55:E58" si="17">B48</f>
        <v>e5</v>
      </c>
      <c r="C55" s="2" t="str">
        <f t="shared" si="17"/>
        <v>8c</v>
      </c>
      <c r="D55" s="2">
        <f t="shared" si="17"/>
        <v>34</v>
      </c>
      <c r="E55" s="2" t="str">
        <f t="shared" si="17"/>
        <v>af</v>
      </c>
      <c r="F55" s="56" t="s">
        <v>28</v>
      </c>
      <c r="G55" s="57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x14ac:dyDescent="0.35">
      <c r="A56" s="1"/>
      <c r="B56" s="2" t="str">
        <f t="shared" si="17"/>
        <v>f1</v>
      </c>
      <c r="C56" s="2">
        <f t="shared" si="17"/>
        <v>14</v>
      </c>
      <c r="D56" s="2" t="str">
        <f t="shared" si="17"/>
        <v>6c</v>
      </c>
      <c r="E56" s="2">
        <f t="shared" si="17"/>
        <v>33</v>
      </c>
      <c r="F56" s="1" t="s">
        <v>29</v>
      </c>
      <c r="G56" s="1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35">
      <c r="A57" s="1"/>
      <c r="B57" s="2" t="str">
        <f t="shared" si="17"/>
        <v>c1</v>
      </c>
      <c r="C57" s="2" t="str">
        <f t="shared" si="17"/>
        <v>dd</v>
      </c>
      <c r="D57" s="2" t="str">
        <f t="shared" si="17"/>
        <v>1a</v>
      </c>
      <c r="E57" s="2">
        <f t="shared" si="17"/>
        <v>71</v>
      </c>
      <c r="F57" s="1" t="s">
        <v>30</v>
      </c>
      <c r="G57" s="1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x14ac:dyDescent="0.35">
      <c r="A58" s="1"/>
      <c r="B58" s="2" t="str">
        <f t="shared" si="17"/>
        <v>ca</v>
      </c>
      <c r="C58" s="2">
        <f t="shared" si="17"/>
        <v>31</v>
      </c>
      <c r="D58" s="2" t="str">
        <f t="shared" si="17"/>
        <v>9b</v>
      </c>
      <c r="E58" s="2">
        <f t="shared" si="17"/>
        <v>39</v>
      </c>
      <c r="F58" s="1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2" t="s">
        <v>32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2" t="str">
        <f>B55</f>
        <v>e5</v>
      </c>
      <c r="C62" s="2" t="str">
        <f t="shared" ref="C62:E62" si="18">C55</f>
        <v>8c</v>
      </c>
      <c r="D62" s="2">
        <f t="shared" si="18"/>
        <v>34</v>
      </c>
      <c r="E62" s="2" t="str">
        <f t="shared" si="18"/>
        <v>af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2">
        <f>C56</f>
        <v>14</v>
      </c>
      <c r="C63" s="2" t="str">
        <f>D56</f>
        <v>6c</v>
      </c>
      <c r="D63" s="2">
        <f t="shared" ref="D63" si="19">E56</f>
        <v>33</v>
      </c>
      <c r="E63" s="2" t="str">
        <f>B56</f>
        <v>f1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2" t="str">
        <f>D57</f>
        <v>1a</v>
      </c>
      <c r="C64" s="2">
        <f>E57</f>
        <v>71</v>
      </c>
      <c r="D64" s="2" t="str">
        <f t="shared" ref="D64:E64" si="20">B57</f>
        <v>c1</v>
      </c>
      <c r="E64" s="2" t="str">
        <f t="shared" si="20"/>
        <v>dd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2">
        <f>E58</f>
        <v>39</v>
      </c>
      <c r="C65" s="2" t="str">
        <f t="shared" ref="C65:D65" si="21">B58</f>
        <v>ca</v>
      </c>
      <c r="D65" s="2">
        <f t="shared" si="21"/>
        <v>31</v>
      </c>
      <c r="E65" s="2" t="str">
        <f>D58</f>
        <v>9b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56" t="s">
        <v>33</v>
      </c>
      <c r="C68" s="5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0" t="s">
        <v>34</v>
      </c>
      <c r="C70" s="10" t="s">
        <v>35</v>
      </c>
      <c r="D70" s="10" t="s">
        <v>36</v>
      </c>
      <c r="E70" s="10" t="s">
        <v>36</v>
      </c>
      <c r="F70" s="1"/>
      <c r="G70" s="2" t="str">
        <f>B62</f>
        <v>e5</v>
      </c>
      <c r="H70" s="2" t="str">
        <f t="shared" ref="G70:J73" si="22">C62</f>
        <v>8c</v>
      </c>
      <c r="I70" s="2">
        <f t="shared" si="22"/>
        <v>34</v>
      </c>
      <c r="J70" s="2" t="str">
        <f t="shared" si="22"/>
        <v>af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0" t="s">
        <v>36</v>
      </c>
      <c r="C71" s="10" t="s">
        <v>34</v>
      </c>
      <c r="D71" s="10" t="s">
        <v>35</v>
      </c>
      <c r="E71" s="10" t="s">
        <v>36</v>
      </c>
      <c r="F71" s="58" t="s">
        <v>37</v>
      </c>
      <c r="G71" s="2">
        <f t="shared" si="22"/>
        <v>14</v>
      </c>
      <c r="H71" s="2" t="str">
        <f t="shared" si="22"/>
        <v>6c</v>
      </c>
      <c r="I71" s="2">
        <f>D63</f>
        <v>33</v>
      </c>
      <c r="J71" s="2" t="str">
        <f t="shared" si="22"/>
        <v>f1</v>
      </c>
      <c r="K71" s="1"/>
      <c r="L71" s="6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0" t="s">
        <v>36</v>
      </c>
      <c r="C72" s="10" t="s">
        <v>36</v>
      </c>
      <c r="D72" s="10" t="s">
        <v>34</v>
      </c>
      <c r="E72" s="10" t="s">
        <v>35</v>
      </c>
      <c r="F72" s="57"/>
      <c r="G72" s="2" t="str">
        <f t="shared" si="22"/>
        <v>1a</v>
      </c>
      <c r="H72" s="2">
        <f t="shared" si="22"/>
        <v>71</v>
      </c>
      <c r="I72" s="2" t="str">
        <f t="shared" si="22"/>
        <v>c1</v>
      </c>
      <c r="J72" s="2" t="str">
        <f t="shared" si="22"/>
        <v>dd</v>
      </c>
      <c r="K72" s="1"/>
      <c r="L72" s="57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0" t="s">
        <v>35</v>
      </c>
      <c r="C73" s="10" t="s">
        <v>36</v>
      </c>
      <c r="D73" s="10" t="s">
        <v>36</v>
      </c>
      <c r="E73" s="10" t="s">
        <v>34</v>
      </c>
      <c r="F73" s="1"/>
      <c r="G73" s="2">
        <f t="shared" si="22"/>
        <v>39</v>
      </c>
      <c r="H73" s="2" t="str">
        <f t="shared" si="22"/>
        <v>ca</v>
      </c>
      <c r="I73" s="2">
        <f t="shared" si="22"/>
        <v>31</v>
      </c>
      <c r="J73" s="2" t="str">
        <f t="shared" si="22"/>
        <v>9b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K75" s="1"/>
      <c r="L75" s="7" t="s">
        <v>38</v>
      </c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35" t="s">
        <v>39</v>
      </c>
      <c r="C76" s="36" t="s">
        <v>40</v>
      </c>
      <c r="D76" s="37" t="s">
        <v>41</v>
      </c>
      <c r="E76" s="38" t="s">
        <v>41</v>
      </c>
      <c r="F76" s="1"/>
      <c r="G76" s="39" t="str">
        <f>HEX2BIN(G70,8)</f>
        <v>11100101</v>
      </c>
      <c r="H76" s="40" t="str">
        <f t="shared" ref="G76:J79" si="23">HEX2BIN(H70,8)</f>
        <v>10001100</v>
      </c>
      <c r="I76" s="41" t="str">
        <f>HEX2BIN(I70,8)</f>
        <v>00110100</v>
      </c>
      <c r="J76" s="42" t="str">
        <f>HEX2BIN(J70,8)</f>
        <v>10101111</v>
      </c>
      <c r="K76" s="1"/>
      <c r="L76" s="43" t="s">
        <v>315</v>
      </c>
      <c r="M76" s="44" t="s">
        <v>316</v>
      </c>
      <c r="N76" s="45" t="s">
        <v>105</v>
      </c>
      <c r="O76" s="46" t="s">
        <v>178</v>
      </c>
      <c r="P76" s="2"/>
      <c r="Q76" s="1"/>
      <c r="R76" s="1"/>
      <c r="S76" s="1"/>
    </row>
    <row r="77" spans="1:19" x14ac:dyDescent="0.35">
      <c r="A77" s="1"/>
      <c r="B77" s="35" t="s">
        <v>41</v>
      </c>
      <c r="C77" s="36" t="s">
        <v>39</v>
      </c>
      <c r="D77" s="37" t="s">
        <v>40</v>
      </c>
      <c r="E77" s="38" t="s">
        <v>41</v>
      </c>
      <c r="F77" s="58" t="s">
        <v>37</v>
      </c>
      <c r="G77" s="39" t="str">
        <f t="shared" si="23"/>
        <v>00010100</v>
      </c>
      <c r="H77" s="40" t="str">
        <f t="shared" si="23"/>
        <v>01101100</v>
      </c>
      <c r="I77" s="41" t="str">
        <f t="shared" si="23"/>
        <v>00110011</v>
      </c>
      <c r="J77" s="42" t="str">
        <f t="shared" si="23"/>
        <v>11110001</v>
      </c>
      <c r="K77" s="59" t="s">
        <v>42</v>
      </c>
      <c r="L77" s="43" t="s">
        <v>175</v>
      </c>
      <c r="M77" s="44" t="s">
        <v>86</v>
      </c>
      <c r="N77" s="45" t="s">
        <v>163</v>
      </c>
      <c r="O77" s="46" t="s">
        <v>252</v>
      </c>
      <c r="P77" s="2"/>
      <c r="Q77" s="1"/>
      <c r="R77" s="1"/>
      <c r="S77" s="1"/>
    </row>
    <row r="78" spans="1:19" x14ac:dyDescent="0.35">
      <c r="A78" s="1"/>
      <c r="B78" s="35" t="s">
        <v>41</v>
      </c>
      <c r="C78" s="36" t="s">
        <v>41</v>
      </c>
      <c r="D78" s="37" t="s">
        <v>39</v>
      </c>
      <c r="E78" s="38" t="s">
        <v>40</v>
      </c>
      <c r="F78" s="57"/>
      <c r="G78" s="39" t="str">
        <f t="shared" si="23"/>
        <v>00011010</v>
      </c>
      <c r="H78" s="40" t="str">
        <f t="shared" si="23"/>
        <v>01110001</v>
      </c>
      <c r="I78" s="41" t="str">
        <f t="shared" si="23"/>
        <v>11000001</v>
      </c>
      <c r="J78" s="42" t="str">
        <f t="shared" si="23"/>
        <v>11011101</v>
      </c>
      <c r="K78" s="57"/>
      <c r="L78" s="43" t="s">
        <v>176</v>
      </c>
      <c r="M78" s="44" t="s">
        <v>60</v>
      </c>
      <c r="N78" s="45" t="s">
        <v>146</v>
      </c>
      <c r="O78" s="46" t="s">
        <v>318</v>
      </c>
      <c r="P78" s="2"/>
      <c r="Q78" s="1"/>
      <c r="R78" s="1"/>
      <c r="S78" s="1"/>
    </row>
    <row r="79" spans="1:19" x14ac:dyDescent="0.35">
      <c r="A79" s="1"/>
      <c r="B79" s="35" t="s">
        <v>40</v>
      </c>
      <c r="C79" s="36" t="s">
        <v>41</v>
      </c>
      <c r="D79" s="37" t="s">
        <v>41</v>
      </c>
      <c r="E79" s="38" t="s">
        <v>39</v>
      </c>
      <c r="F79" s="1"/>
      <c r="G79" s="39" t="str">
        <f>HEX2BIN(G73,8)</f>
        <v>00111001</v>
      </c>
      <c r="H79" s="40" t="str">
        <f t="shared" si="23"/>
        <v>11001010</v>
      </c>
      <c r="I79" s="48" t="str">
        <f>HEX2BIN(I73,8)</f>
        <v>00110001</v>
      </c>
      <c r="J79" s="42" t="str">
        <f>HEX2BIN(J73,8)</f>
        <v>10011011</v>
      </c>
      <c r="K79" s="1"/>
      <c r="L79" s="43" t="s">
        <v>282</v>
      </c>
      <c r="M79" s="44" t="s">
        <v>317</v>
      </c>
      <c r="N79" s="45" t="s">
        <v>163</v>
      </c>
      <c r="O79" s="46" t="s">
        <v>319</v>
      </c>
      <c r="P79" s="2"/>
      <c r="Q79" s="1"/>
      <c r="R79" s="1"/>
      <c r="S79" s="1"/>
    </row>
    <row r="80" spans="1:1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56" t="s">
        <v>45</v>
      </c>
      <c r="C82" s="5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2" t="str">
        <f>BIN2HEX(L76)</f>
        <v>E7</v>
      </c>
      <c r="C83" s="2" t="str">
        <f t="shared" ref="B83:E86" si="24">BIN2HEX(M76)</f>
        <v>8F</v>
      </c>
      <c r="D83" s="2" t="str">
        <f t="shared" si="24"/>
        <v>35</v>
      </c>
      <c r="E83" s="2" t="str">
        <f t="shared" si="24"/>
        <v>AE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9" x14ac:dyDescent="0.35">
      <c r="A84" s="1"/>
      <c r="B84" s="2" t="str">
        <f t="shared" si="24"/>
        <v>15</v>
      </c>
      <c r="C84" s="2" t="str">
        <f t="shared" si="24"/>
        <v>6E</v>
      </c>
      <c r="D84" s="2" t="str">
        <f t="shared" si="24"/>
        <v>30</v>
      </c>
      <c r="E84" s="2" t="str">
        <f t="shared" si="24"/>
        <v>F0</v>
      </c>
      <c r="F84" s="1"/>
      <c r="G84" s="1"/>
      <c r="H84" s="1"/>
      <c r="I84" s="1"/>
      <c r="J84" s="1"/>
    </row>
    <row r="85" spans="1:19" x14ac:dyDescent="0.35">
      <c r="A85" s="1"/>
      <c r="B85" s="2" t="str">
        <f t="shared" si="24"/>
        <v>1B</v>
      </c>
      <c r="C85" s="2" t="str">
        <f t="shared" si="24"/>
        <v>70</v>
      </c>
      <c r="D85" s="2" t="str">
        <f>BIN2HEX(N78)</f>
        <v>C3</v>
      </c>
      <c r="E85" s="2" t="str">
        <f t="shared" si="24"/>
        <v>DE</v>
      </c>
      <c r="F85" s="1"/>
      <c r="G85" s="1"/>
      <c r="H85" s="1"/>
      <c r="I85" s="1"/>
    </row>
    <row r="86" spans="1:19" x14ac:dyDescent="0.35">
      <c r="A86" s="1"/>
      <c r="B86" s="2" t="str">
        <f t="shared" si="24"/>
        <v>3A</v>
      </c>
      <c r="C86" s="2" t="str">
        <f t="shared" si="24"/>
        <v>CB</v>
      </c>
      <c r="D86" s="2" t="str">
        <f t="shared" si="24"/>
        <v>30</v>
      </c>
      <c r="E86" s="2" t="str">
        <f t="shared" si="24"/>
        <v>99</v>
      </c>
      <c r="F86" s="1"/>
      <c r="G86" s="1"/>
      <c r="H86" s="1"/>
      <c r="I86" s="1"/>
    </row>
    <row r="87" spans="1:19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19" x14ac:dyDescent="0.35">
      <c r="A88" s="1"/>
      <c r="B88" s="56" t="s">
        <v>110</v>
      </c>
      <c r="C88" s="57"/>
      <c r="D88" s="57"/>
      <c r="E88" s="1"/>
      <c r="F88" s="1"/>
      <c r="G88" s="1"/>
      <c r="H88" s="1"/>
      <c r="I88" s="1"/>
    </row>
    <row r="89" spans="1:19" x14ac:dyDescent="0.35">
      <c r="A89" s="1"/>
      <c r="B89" s="56" t="s">
        <v>332</v>
      </c>
      <c r="C89" s="57"/>
      <c r="D89" s="57"/>
      <c r="E89" s="57"/>
      <c r="F89" s="57"/>
      <c r="G89" s="1"/>
      <c r="H89" s="1"/>
      <c r="I89" s="1"/>
      <c r="J89" s="1"/>
    </row>
    <row r="90" spans="1:1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56" t="s">
        <v>66</v>
      </c>
      <c r="C91" s="57"/>
      <c r="D91" s="57"/>
      <c r="E91" s="57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K40:L40"/>
    <mergeCell ref="A1:K1"/>
    <mergeCell ref="B5:C5"/>
    <mergeCell ref="B6:D6"/>
    <mergeCell ref="B21:D21"/>
    <mergeCell ref="B28:C28"/>
  </mergeCells>
  <hyperlinks>
    <hyperlink ref="B14" r:id="rId1" xr:uid="{00000000-0004-0000-0800-000000000000}"/>
    <hyperlink ref="B22" r:id="rId2" xr:uid="{00000000-0004-0000-0800-000001000000}"/>
    <hyperlink ref="L75" r:id="rId3" xr:uid="{00000000-0004-0000-0800-000002000000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Putaran1</vt:lpstr>
      <vt:lpstr>putaran2</vt:lpstr>
      <vt:lpstr>Putaran3</vt:lpstr>
      <vt:lpstr>Putaran 4</vt:lpstr>
      <vt:lpstr>Putaran5</vt:lpstr>
      <vt:lpstr>Putaran6</vt:lpstr>
      <vt:lpstr>Putaran7</vt:lpstr>
      <vt:lpstr>Putaran8</vt:lpstr>
      <vt:lpstr>Putaran9</vt:lpstr>
      <vt:lpstr>Putaran10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ratripramudita77@gmail.com</dc:creator>
  <cp:lastModifiedBy>ody frans wijaya</cp:lastModifiedBy>
  <dcterms:created xsi:type="dcterms:W3CDTF">2023-11-03T02:39:10Z</dcterms:created>
  <dcterms:modified xsi:type="dcterms:W3CDTF">2023-12-27T15:33:28Z</dcterms:modified>
</cp:coreProperties>
</file>