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Excel Projects\"/>
    </mc:Choice>
  </mc:AlternateContent>
  <bookViews>
    <workbookView xWindow="0" yWindow="0" windowWidth="20490" windowHeight="7620" firstSheet="3" activeTab="4"/>
  </bookViews>
  <sheets>
    <sheet name="jordan_career" sheetId="1" r:id="rId1"/>
    <sheet name="Clean_data" sheetId="2" r:id="rId2"/>
    <sheet name="Career Dictionary" sheetId="5" r:id="rId3"/>
    <sheet name="Off. data" sheetId="3" r:id="rId4"/>
    <sheet name="Offencive career Stats" sheetId="6" r:id="rId5"/>
  </sheets>
  <definedNames>
    <definedName name="DatosExternos_1" localSheetId="1" hidden="1">Clean_data!$A$1:$Y$1073</definedName>
    <definedName name="SegmentaciónDeDatos_age">#N/A</definedName>
    <definedName name="SegmentaciónDeDatos_opp">#N/A</definedName>
  </definedNames>
  <calcPr calcId="162913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H30" i="3" l="1"/>
  <c r="H29" i="3"/>
  <c r="H33" i="3"/>
  <c r="H32" i="3"/>
</calcChain>
</file>

<file path=xl/connections.xml><?xml version="1.0" encoding="utf-8"?>
<connections xmlns="http://schemas.openxmlformats.org/spreadsheetml/2006/main">
  <connection id="1" keepAlive="1" name="Consulta - Clean_data" description="Conexión a la consulta 'Clean_data' en el libro." type="5" refreshedVersion="6" background="1" saveData="1">
    <dbPr connection="Provider=Microsoft.Mashup.OleDb.1;Data Source=$Workbook$;Location=Clean_data;Extended Properties=&quot;&quot;" command="SELECT * FROM [Clean_data]"/>
  </connection>
</connections>
</file>

<file path=xl/sharedStrings.xml><?xml version="1.0" encoding="utf-8"?>
<sst xmlns="http://schemas.openxmlformats.org/spreadsheetml/2006/main" count="7701" uniqueCount="1249">
  <si>
    <t>game</t>
  </si>
  <si>
    <t>date</t>
  </si>
  <si>
    <t>age</t>
  </si>
  <si>
    <t>team</t>
  </si>
  <si>
    <t>opp</t>
  </si>
  <si>
    <t>result</t>
  </si>
  <si>
    <t>mp</t>
  </si>
  <si>
    <t>fg</t>
  </si>
  <si>
    <t>fga</t>
  </si>
  <si>
    <t>fgp</t>
  </si>
  <si>
    <t>three</t>
  </si>
  <si>
    <t>threeatt</t>
  </si>
  <si>
    <t>threep</t>
  </si>
  <si>
    <t>ft</t>
  </si>
  <si>
    <t>fta</t>
  </si>
  <si>
    <t>ftp</t>
  </si>
  <si>
    <t>orb</t>
  </si>
  <si>
    <t>drb</t>
  </si>
  <si>
    <t>trb</t>
  </si>
  <si>
    <t>ast</t>
  </si>
  <si>
    <t>stl</t>
  </si>
  <si>
    <t>blk</t>
  </si>
  <si>
    <t>tov</t>
  </si>
  <si>
    <t>pts</t>
  </si>
  <si>
    <t>game_score</t>
  </si>
  <si>
    <t>plus_minus</t>
  </si>
  <si>
    <t>21-252</t>
  </si>
  <si>
    <t>CHI</t>
  </si>
  <si>
    <t>WSB</t>
  </si>
  <si>
    <t>W (+16)</t>
  </si>
  <si>
    <t>21-253</t>
  </si>
  <si>
    <t>MIL</t>
  </si>
  <si>
    <t>L (-2)</t>
  </si>
  <si>
    <t>21-255</t>
  </si>
  <si>
    <t>W (+6)</t>
  </si>
  <si>
    <t>21-256</t>
  </si>
  <si>
    <t>KCK</t>
  </si>
  <si>
    <t>W (+5)</t>
  </si>
  <si>
    <t>21-258</t>
  </si>
  <si>
    <t>DEN</t>
  </si>
  <si>
    <t>L (-16)</t>
  </si>
  <si>
    <t>21-264</t>
  </si>
  <si>
    <t>DET</t>
  </si>
  <si>
    <t>W (+4)</t>
  </si>
  <si>
    <t>21-265</t>
  </si>
  <si>
    <t>NYK</t>
  </si>
  <si>
    <t>W (+15)</t>
  </si>
  <si>
    <t>21-267</t>
  </si>
  <si>
    <t>IND</t>
  </si>
  <si>
    <t>W (+2)</t>
  </si>
  <si>
    <t>21-270</t>
  </si>
  <si>
    <t>SAS</t>
  </si>
  <si>
    <t>W (+3)</t>
  </si>
  <si>
    <t>21-272</t>
  </si>
  <si>
    <t>BOS</t>
  </si>
  <si>
    <t>L (-20)</t>
  </si>
  <si>
    <t>21-274</t>
  </si>
  <si>
    <t>PHI</t>
  </si>
  <si>
    <t>L (-9)</t>
  </si>
  <si>
    <t>21-276</t>
  </si>
  <si>
    <t>L (-17)</t>
  </si>
  <si>
    <t>21-278</t>
  </si>
  <si>
    <t>L (-10)</t>
  </si>
  <si>
    <t>21-280</t>
  </si>
  <si>
    <t>SEA</t>
  </si>
  <si>
    <t>W (+19)</t>
  </si>
  <si>
    <t>21-281</t>
  </si>
  <si>
    <t>POR</t>
  </si>
  <si>
    <t>21-284</t>
  </si>
  <si>
    <t>GSW</t>
  </si>
  <si>
    <t>L (-6)</t>
  </si>
  <si>
    <t>21-286</t>
  </si>
  <si>
    <t>PHO</t>
  </si>
  <si>
    <t>L (-5)</t>
  </si>
  <si>
    <t>21-287</t>
  </si>
  <si>
    <t>LAC</t>
  </si>
  <si>
    <t>21-289</t>
  </si>
  <si>
    <t>LAL</t>
  </si>
  <si>
    <t>W (+1)</t>
  </si>
  <si>
    <t>21-291</t>
  </si>
  <si>
    <t>NJN</t>
  </si>
  <si>
    <t>21-294</t>
  </si>
  <si>
    <t>21-295</t>
  </si>
  <si>
    <t>DAL</t>
  </si>
  <si>
    <t>21-298</t>
  </si>
  <si>
    <t>L (-7)</t>
  </si>
  <si>
    <t>21-299</t>
  </si>
  <si>
    <t>21-301</t>
  </si>
  <si>
    <t>21-302</t>
  </si>
  <si>
    <t>L (-12)</t>
  </si>
  <si>
    <t>21-305</t>
  </si>
  <si>
    <t>HOU</t>
  </si>
  <si>
    <t>L (-8)</t>
  </si>
  <si>
    <t>21-307</t>
  </si>
  <si>
    <t>ATL</t>
  </si>
  <si>
    <t>21-309</t>
  </si>
  <si>
    <t>W (+25)</t>
  </si>
  <si>
    <t>21-314</t>
  </si>
  <si>
    <t>CLE</t>
  </si>
  <si>
    <t>21-316</t>
  </si>
  <si>
    <t>L (-3)</t>
  </si>
  <si>
    <t>21-320</t>
  </si>
  <si>
    <t>L (-14)</t>
  </si>
  <si>
    <t>21-322</t>
  </si>
  <si>
    <t>21-323</t>
  </si>
  <si>
    <t>21-327</t>
  </si>
  <si>
    <t>21-329</t>
  </si>
  <si>
    <t>21-330</t>
  </si>
  <si>
    <t>21-332</t>
  </si>
  <si>
    <t>W (+9)</t>
  </si>
  <si>
    <t>21-334</t>
  </si>
  <si>
    <t>21-335</t>
  </si>
  <si>
    <t>21-337</t>
  </si>
  <si>
    <t>21-340</t>
  </si>
  <si>
    <t>W (+8)</t>
  </si>
  <si>
    <t>21-343</t>
  </si>
  <si>
    <t>W (+17)</t>
  </si>
  <si>
    <t>21-344</t>
  </si>
  <si>
    <t>W (+13)</t>
  </si>
  <si>
    <t>21-347</t>
  </si>
  <si>
    <t>21-348</t>
  </si>
  <si>
    <t>L (-11)</t>
  </si>
  <si>
    <t>21-350</t>
  </si>
  <si>
    <t>21-354</t>
  </si>
  <si>
    <t>L (-4)</t>
  </si>
  <si>
    <t>21-356</t>
  </si>
  <si>
    <t>21-361</t>
  </si>
  <si>
    <t>21-364</t>
  </si>
  <si>
    <t>L (-18)</t>
  </si>
  <si>
    <t>22-000</t>
  </si>
  <si>
    <t>22-002</t>
  </si>
  <si>
    <t>22-005</t>
  </si>
  <si>
    <t>22-006</t>
  </si>
  <si>
    <t>22-009</t>
  </si>
  <si>
    <t>22-010</t>
  </si>
  <si>
    <t>22-012</t>
  </si>
  <si>
    <t>22-014</t>
  </si>
  <si>
    <t>22-016</t>
  </si>
  <si>
    <t>22-017</t>
  </si>
  <si>
    <t>22-019</t>
  </si>
  <si>
    <t>22-020</t>
  </si>
  <si>
    <t>UTA</t>
  </si>
  <si>
    <t>22-022</t>
  </si>
  <si>
    <t>22-023</t>
  </si>
  <si>
    <t>22-025</t>
  </si>
  <si>
    <t>22-026</t>
  </si>
  <si>
    <t>22-028</t>
  </si>
  <si>
    <t>22-030</t>
  </si>
  <si>
    <t>22-031</t>
  </si>
  <si>
    <t>22-034</t>
  </si>
  <si>
    <t>W (+10)</t>
  </si>
  <si>
    <t>22-035</t>
  </si>
  <si>
    <t>22-037</t>
  </si>
  <si>
    <t>22-039</t>
  </si>
  <si>
    <t>22-041</t>
  </si>
  <si>
    <t>22-044</t>
  </si>
  <si>
    <t>W (+14)</t>
  </si>
  <si>
    <t>22-045</t>
  </si>
  <si>
    <t>22-047</t>
  </si>
  <si>
    <t>22-048</t>
  </si>
  <si>
    <t>22-050</t>
  </si>
  <si>
    <t>22-054</t>
  </si>
  <si>
    <t>22-055</t>
  </si>
  <si>
    <t>22-250</t>
  </si>
  <si>
    <t>22-251</t>
  </si>
  <si>
    <t>22-254</t>
  </si>
  <si>
    <t>23-026</t>
  </si>
  <si>
    <t>23-028</t>
  </si>
  <si>
    <t>23-030</t>
  </si>
  <si>
    <t>23-032</t>
  </si>
  <si>
    <t>L (-21)</t>
  </si>
  <si>
    <t>23-033</t>
  </si>
  <si>
    <t>L (-26)</t>
  </si>
  <si>
    <t>23-036</t>
  </si>
  <si>
    <t>23-039</t>
  </si>
  <si>
    <t>23-040</t>
  </si>
  <si>
    <t>23-043</t>
  </si>
  <si>
    <t>23-045</t>
  </si>
  <si>
    <t>23-047</t>
  </si>
  <si>
    <t>23-049</t>
  </si>
  <si>
    <t>23-050</t>
  </si>
  <si>
    <t>L (-13)</t>
  </si>
  <si>
    <t>23-053</t>
  </si>
  <si>
    <t>23-055</t>
  </si>
  <si>
    <t>23-257</t>
  </si>
  <si>
    <t>23-258</t>
  </si>
  <si>
    <t>23-260</t>
  </si>
  <si>
    <t>W (+7)</t>
  </si>
  <si>
    <t>23-263</t>
  </si>
  <si>
    <t>23-264</t>
  </si>
  <si>
    <t>23-267</t>
  </si>
  <si>
    <t>23-268</t>
  </si>
  <si>
    <t>23-270</t>
  </si>
  <si>
    <t>23-277</t>
  </si>
  <si>
    <t>23-278</t>
  </si>
  <si>
    <t>23-282</t>
  </si>
  <si>
    <t>23-284</t>
  </si>
  <si>
    <t>23-285</t>
  </si>
  <si>
    <t>23-288</t>
  </si>
  <si>
    <t>23-289</t>
  </si>
  <si>
    <t>23-291</t>
  </si>
  <si>
    <t>23-292</t>
  </si>
  <si>
    <t>23-295</t>
  </si>
  <si>
    <t>23-296</t>
  </si>
  <si>
    <t>L (-28)</t>
  </si>
  <si>
    <t>23-298</t>
  </si>
  <si>
    <t>23-299</t>
  </si>
  <si>
    <t>L (-23)</t>
  </si>
  <si>
    <t>23-302</t>
  </si>
  <si>
    <t>23-304</t>
  </si>
  <si>
    <t>23-306</t>
  </si>
  <si>
    <t>23-309</t>
  </si>
  <si>
    <t>23-311</t>
  </si>
  <si>
    <t>L (-1)</t>
  </si>
  <si>
    <t>23-313</t>
  </si>
  <si>
    <t>W (+12)</t>
  </si>
  <si>
    <t>23-316</t>
  </si>
  <si>
    <t>23-319</t>
  </si>
  <si>
    <t>23-320</t>
  </si>
  <si>
    <t>23-323</t>
  </si>
  <si>
    <t>23-325</t>
  </si>
  <si>
    <t>23-327</t>
  </si>
  <si>
    <t>23-332</t>
  </si>
  <si>
    <t>23-334</t>
  </si>
  <si>
    <t>23-336</t>
  </si>
  <si>
    <t>23-337</t>
  </si>
  <si>
    <t>23-340</t>
  </si>
  <si>
    <t>W (+21)</t>
  </si>
  <si>
    <t>23-341</t>
  </si>
  <si>
    <t>L (-30)</t>
  </si>
  <si>
    <t>23-344</t>
  </si>
  <si>
    <t>23-345</t>
  </si>
  <si>
    <t>L (-29)</t>
  </si>
  <si>
    <t>23-347</t>
  </si>
  <si>
    <t>23-349</t>
  </si>
  <si>
    <t>23-351</t>
  </si>
  <si>
    <t>23-353</t>
  </si>
  <si>
    <t>L (-15)</t>
  </si>
  <si>
    <t>23-358</t>
  </si>
  <si>
    <t>23-361</t>
  </si>
  <si>
    <t>23-362</t>
  </si>
  <si>
    <t>23-364</t>
  </si>
  <si>
    <t>SAC</t>
  </si>
  <si>
    <t>24-003</t>
  </si>
  <si>
    <t>24-005</t>
  </si>
  <si>
    <t>24-007</t>
  </si>
  <si>
    <t>24-009</t>
  </si>
  <si>
    <t>24-011</t>
  </si>
  <si>
    <t>24-012</t>
  </si>
  <si>
    <t>24-014</t>
  </si>
  <si>
    <t>W (+34)</t>
  </si>
  <si>
    <t>24-015</t>
  </si>
  <si>
    <t>24-017</t>
  </si>
  <si>
    <t>24-019</t>
  </si>
  <si>
    <t>24-020</t>
  </si>
  <si>
    <t>24-022</t>
  </si>
  <si>
    <t>24-024</t>
  </si>
  <si>
    <t>24-025</t>
  </si>
  <si>
    <t>24-027</t>
  </si>
  <si>
    <t>24-028</t>
  </si>
  <si>
    <t>24-030</t>
  </si>
  <si>
    <t>24-032</t>
  </si>
  <si>
    <t>24-033</t>
  </si>
  <si>
    <t>24-035</t>
  </si>
  <si>
    <t>24-037</t>
  </si>
  <si>
    <t>24-038</t>
  </si>
  <si>
    <t>24-040</t>
  </si>
  <si>
    <t>24-042</t>
  </si>
  <si>
    <t>W (+26)</t>
  </si>
  <si>
    <t>24-043</t>
  </si>
  <si>
    <t>24-045</t>
  </si>
  <si>
    <t>24-046</t>
  </si>
  <si>
    <t>24-049</t>
  </si>
  <si>
    <t>W (+30)</t>
  </si>
  <si>
    <t>24-052</t>
  </si>
  <si>
    <t>24-054</t>
  </si>
  <si>
    <t>24-055</t>
  </si>
  <si>
    <t>24-058</t>
  </si>
  <si>
    <t>24-059</t>
  </si>
  <si>
    <t>24-263</t>
  </si>
  <si>
    <t>24-266</t>
  </si>
  <si>
    <t>24-267</t>
  </si>
  <si>
    <t>24-269</t>
  </si>
  <si>
    <t>W (+18)</t>
  </si>
  <si>
    <t>24-270</t>
  </si>
  <si>
    <t>24-273</t>
  </si>
  <si>
    <t>24-274</t>
  </si>
  <si>
    <t>24-276</t>
  </si>
  <si>
    <t>24-277</t>
  </si>
  <si>
    <t>24-279</t>
  </si>
  <si>
    <t>24-281</t>
  </si>
  <si>
    <t>24-283</t>
  </si>
  <si>
    <t>24-284</t>
  </si>
  <si>
    <t>24-287</t>
  </si>
  <si>
    <t>24-288</t>
  </si>
  <si>
    <t>24-290</t>
  </si>
  <si>
    <t>24-291</t>
  </si>
  <si>
    <t>24-294</t>
  </si>
  <si>
    <t>24-296</t>
  </si>
  <si>
    <t>24-298</t>
  </si>
  <si>
    <t>24-301</t>
  </si>
  <si>
    <t>24-303</t>
  </si>
  <si>
    <t>W (+11)</t>
  </si>
  <si>
    <t>24-305</t>
  </si>
  <si>
    <t>24-308</t>
  </si>
  <si>
    <t>24-309</t>
  </si>
  <si>
    <t>24-312</t>
  </si>
  <si>
    <t>24-315</t>
  </si>
  <si>
    <t>24-319</t>
  </si>
  <si>
    <t>W (+23)</t>
  </si>
  <si>
    <t>24-322</t>
  </si>
  <si>
    <t>24-324</t>
  </si>
  <si>
    <t>24-326</t>
  </si>
  <si>
    <t>W (+22)</t>
  </si>
  <si>
    <t>24-329</t>
  </si>
  <si>
    <t>24-331</t>
  </si>
  <si>
    <t>24-333</t>
  </si>
  <si>
    <t>24-335</t>
  </si>
  <si>
    <t>24-336</t>
  </si>
  <si>
    <t>24-339</t>
  </si>
  <si>
    <t>24-340</t>
  </si>
  <si>
    <t>W (+27)</t>
  </si>
  <si>
    <t>24-343</t>
  </si>
  <si>
    <t>24-344</t>
  </si>
  <si>
    <t>24-346</t>
  </si>
  <si>
    <t>24-347</t>
  </si>
  <si>
    <t>24-349</t>
  </si>
  <si>
    <t>24-350</t>
  </si>
  <si>
    <t>24-352</t>
  </si>
  <si>
    <t>24-357</t>
  </si>
  <si>
    <t>24-358</t>
  </si>
  <si>
    <t>24-360</t>
  </si>
  <si>
    <t>24-361</t>
  </si>
  <si>
    <t>24-363</t>
  </si>
  <si>
    <t>25-002</t>
  </si>
  <si>
    <t>25-004</t>
  </si>
  <si>
    <t>25-006</t>
  </si>
  <si>
    <t>25-009</t>
  </si>
  <si>
    <t>25-010</t>
  </si>
  <si>
    <t>25-012</t>
  </si>
  <si>
    <t>25-015</t>
  </si>
  <si>
    <t>25-017</t>
  </si>
  <si>
    <t>W (+24)</t>
  </si>
  <si>
    <t>25-019</t>
  </si>
  <si>
    <t>25-022</t>
  </si>
  <si>
    <t>25-024</t>
  </si>
  <si>
    <t>W (+20)</t>
  </si>
  <si>
    <t>25-027</t>
  </si>
  <si>
    <t>25-028</t>
  </si>
  <si>
    <t>25-030</t>
  </si>
  <si>
    <t>25-032</t>
  </si>
  <si>
    <t>25-035</t>
  </si>
  <si>
    <t>25-037</t>
  </si>
  <si>
    <t>25-038</t>
  </si>
  <si>
    <t>25-041</t>
  </si>
  <si>
    <t>25-042</t>
  </si>
  <si>
    <t>25-044</t>
  </si>
  <si>
    <t>25-046</t>
  </si>
  <si>
    <t>25-048</t>
  </si>
  <si>
    <t>25-049</t>
  </si>
  <si>
    <t>25-051</t>
  </si>
  <si>
    <t>25-057</t>
  </si>
  <si>
    <t>25-058</t>
  </si>
  <si>
    <t>25-060</t>
  </si>
  <si>
    <t>25-062</t>
  </si>
  <si>
    <t>25-064</t>
  </si>
  <si>
    <t>25-065</t>
  </si>
  <si>
    <t>25-067</t>
  </si>
  <si>
    <t>25-261</t>
  </si>
  <si>
    <t>25-262</t>
  </si>
  <si>
    <t>25-265</t>
  </si>
  <si>
    <t>25-266</t>
  </si>
  <si>
    <t>25-268</t>
  </si>
  <si>
    <t>25-269</t>
  </si>
  <si>
    <t>25-272</t>
  </si>
  <si>
    <t>25-273</t>
  </si>
  <si>
    <t>25-275</t>
  </si>
  <si>
    <t>25-279</t>
  </si>
  <si>
    <t>25-280</t>
  </si>
  <si>
    <t>25-283</t>
  </si>
  <si>
    <t>25-286</t>
  </si>
  <si>
    <t>25-287</t>
  </si>
  <si>
    <t>25-290</t>
  </si>
  <si>
    <t>25-293</t>
  </si>
  <si>
    <t>25-294</t>
  </si>
  <si>
    <t>25-296</t>
  </si>
  <si>
    <t>25-297</t>
  </si>
  <si>
    <t>MIA</t>
  </si>
  <si>
    <t>25-300</t>
  </si>
  <si>
    <t>25-303</t>
  </si>
  <si>
    <t>25-304</t>
  </si>
  <si>
    <t>25-307</t>
  </si>
  <si>
    <t>25-310</t>
  </si>
  <si>
    <t>CHH</t>
  </si>
  <si>
    <t>25-314</t>
  </si>
  <si>
    <t>25-316</t>
  </si>
  <si>
    <t>25-317</t>
  </si>
  <si>
    <t>25-321</t>
  </si>
  <si>
    <t>25-323</t>
  </si>
  <si>
    <t>25-324</t>
  </si>
  <si>
    <t>25-328</t>
  </si>
  <si>
    <t>25-329</t>
  </si>
  <si>
    <t>25-331</t>
  </si>
  <si>
    <t>25-333</t>
  </si>
  <si>
    <t>25-335</t>
  </si>
  <si>
    <t>25-337</t>
  </si>
  <si>
    <t>25-339</t>
  </si>
  <si>
    <t>25-342</t>
  </si>
  <si>
    <t>25-343</t>
  </si>
  <si>
    <t>25-345</t>
  </si>
  <si>
    <t>25-349</t>
  </si>
  <si>
    <t>25-351</t>
  </si>
  <si>
    <t>25-352</t>
  </si>
  <si>
    <t>25-354</t>
  </si>
  <si>
    <t>25-356</t>
  </si>
  <si>
    <t>25-358</t>
  </si>
  <si>
    <t>25-363</t>
  </si>
  <si>
    <t>25-365</t>
  </si>
  <si>
    <t>26-002</t>
  </si>
  <si>
    <t>26-003</t>
  </si>
  <si>
    <t>26-005</t>
  </si>
  <si>
    <t>W (+28)</t>
  </si>
  <si>
    <t>26-007</t>
  </si>
  <si>
    <t>26-008</t>
  </si>
  <si>
    <t>26-011</t>
  </si>
  <si>
    <t>26-014</t>
  </si>
  <si>
    <t>26-015</t>
  </si>
  <si>
    <t>26-018</t>
  </si>
  <si>
    <t>26-022</t>
  </si>
  <si>
    <t>26-024</t>
  </si>
  <si>
    <t>W (+32)</t>
  </si>
  <si>
    <t>26-026</t>
  </si>
  <si>
    <t>L (-24)</t>
  </si>
  <si>
    <t>26-028</t>
  </si>
  <si>
    <t>26-029</t>
  </si>
  <si>
    <t>26-032</t>
  </si>
  <si>
    <t>26-033</t>
  </si>
  <si>
    <t>26-035</t>
  </si>
  <si>
    <t>26-036</t>
  </si>
  <si>
    <t>26-039</t>
  </si>
  <si>
    <t>26-040</t>
  </si>
  <si>
    <t>26-042</t>
  </si>
  <si>
    <t>26-044</t>
  </si>
  <si>
    <t>26-046</t>
  </si>
  <si>
    <t>26-048</t>
  </si>
  <si>
    <t>26-049</t>
  </si>
  <si>
    <t>26-051</t>
  </si>
  <si>
    <t>26-055</t>
  </si>
  <si>
    <t>26-056</t>
  </si>
  <si>
    <t>26-058</t>
  </si>
  <si>
    <t>L (-19)</t>
  </si>
  <si>
    <t>26-059</t>
  </si>
  <si>
    <t>26-062</t>
  </si>
  <si>
    <t>26-063</t>
  </si>
  <si>
    <t>26-065</t>
  </si>
  <si>
    <t>26-259</t>
  </si>
  <si>
    <t>26-260</t>
  </si>
  <si>
    <t>26-263</t>
  </si>
  <si>
    <t>26-264</t>
  </si>
  <si>
    <t>MIN</t>
  </si>
  <si>
    <t>26-266</t>
  </si>
  <si>
    <t>26-267</t>
  </si>
  <si>
    <t>26-270</t>
  </si>
  <si>
    <t>26-271</t>
  </si>
  <si>
    <t>26-274</t>
  </si>
  <si>
    <t>26-277</t>
  </si>
  <si>
    <t>26-278</t>
  </si>
  <si>
    <t>26-281</t>
  </si>
  <si>
    <t>26-282</t>
  </si>
  <si>
    <t>26-284</t>
  </si>
  <si>
    <t>26-288</t>
  </si>
  <si>
    <t>26-291</t>
  </si>
  <si>
    <t>26-294</t>
  </si>
  <si>
    <t>26-295</t>
  </si>
  <si>
    <t>26-298</t>
  </si>
  <si>
    <t>26-300</t>
  </si>
  <si>
    <t>ORL</t>
  </si>
  <si>
    <t>26-302</t>
  </si>
  <si>
    <t>26-305</t>
  </si>
  <si>
    <t>26-306</t>
  </si>
  <si>
    <t>26-308</t>
  </si>
  <si>
    <t>26-309</t>
  </si>
  <si>
    <t>L (-27)</t>
  </si>
  <si>
    <t>26-312</t>
  </si>
  <si>
    <t>26-315</t>
  </si>
  <si>
    <t>26-316</t>
  </si>
  <si>
    <t>26-320</t>
  </si>
  <si>
    <t>26-322</t>
  </si>
  <si>
    <t>26-323</t>
  </si>
  <si>
    <t>26-326</t>
  </si>
  <si>
    <t>26-327</t>
  </si>
  <si>
    <t>26-329</t>
  </si>
  <si>
    <t>26-330</t>
  </si>
  <si>
    <t>26-332</t>
  </si>
  <si>
    <t>26-335</t>
  </si>
  <si>
    <t>26-336</t>
  </si>
  <si>
    <t>26-338</t>
  </si>
  <si>
    <t>26-340</t>
  </si>
  <si>
    <t>26-343</t>
  </si>
  <si>
    <t>26-344</t>
  </si>
  <si>
    <t>26-346</t>
  </si>
  <si>
    <t>26-349</t>
  </si>
  <si>
    <t>26-351</t>
  </si>
  <si>
    <t>26-355</t>
  </si>
  <si>
    <t>26-356</t>
  </si>
  <si>
    <t>L (-25)</t>
  </si>
  <si>
    <t>26-361</t>
  </si>
  <si>
    <t>26-362</t>
  </si>
  <si>
    <t>26-364</t>
  </si>
  <si>
    <t>27-001</t>
  </si>
  <si>
    <t>27-002</t>
  </si>
  <si>
    <t>27-006</t>
  </si>
  <si>
    <t>27-008</t>
  </si>
  <si>
    <t>27-010</t>
  </si>
  <si>
    <t>27-013</t>
  </si>
  <si>
    <t>27-015</t>
  </si>
  <si>
    <t>27-017</t>
  </si>
  <si>
    <t>27-019</t>
  </si>
  <si>
    <t>27-021</t>
  </si>
  <si>
    <t>27-024</t>
  </si>
  <si>
    <t>27-027</t>
  </si>
  <si>
    <t>27-028</t>
  </si>
  <si>
    <t>27-031</t>
  </si>
  <si>
    <t>27-032</t>
  </si>
  <si>
    <t>27-034</t>
  </si>
  <si>
    <t>27-035</t>
  </si>
  <si>
    <t>27-037</t>
  </si>
  <si>
    <t>W (+29)</t>
  </si>
  <si>
    <t>27-039</t>
  </si>
  <si>
    <t>27-041</t>
  </si>
  <si>
    <t>27-043</t>
  </si>
  <si>
    <t>27-045</t>
  </si>
  <si>
    <t>27-047</t>
  </si>
  <si>
    <t>27-049</t>
  </si>
  <si>
    <t>27-053</t>
  </si>
  <si>
    <t>27-055</t>
  </si>
  <si>
    <t>27-056</t>
  </si>
  <si>
    <t>27-058</t>
  </si>
  <si>
    <t>27-059</t>
  </si>
  <si>
    <t>27-061</t>
  </si>
  <si>
    <t>27-062</t>
  </si>
  <si>
    <t>27-064</t>
  </si>
  <si>
    <t>27-258</t>
  </si>
  <si>
    <t>27-259</t>
  </si>
  <si>
    <t>27-262</t>
  </si>
  <si>
    <t>27-263</t>
  </si>
  <si>
    <t>27-265</t>
  </si>
  <si>
    <t>27-266</t>
  </si>
  <si>
    <t>27-269</t>
  </si>
  <si>
    <t>27-271</t>
  </si>
  <si>
    <t>27-273</t>
  </si>
  <si>
    <t>27-274</t>
  </si>
  <si>
    <t>27-277</t>
  </si>
  <si>
    <t>27-279</t>
  </si>
  <si>
    <t>27-280</t>
  </si>
  <si>
    <t>27-284</t>
  </si>
  <si>
    <t>27-286</t>
  </si>
  <si>
    <t>27-287</t>
  </si>
  <si>
    <t>W (+35)</t>
  </si>
  <si>
    <t>27-290</t>
  </si>
  <si>
    <t>27-293</t>
  </si>
  <si>
    <t>27-294</t>
  </si>
  <si>
    <t>27-297</t>
  </si>
  <si>
    <t>27-300</t>
  </si>
  <si>
    <t>W (+40)</t>
  </si>
  <si>
    <t>27-301</t>
  </si>
  <si>
    <t>27-304</t>
  </si>
  <si>
    <t>27-305</t>
  </si>
  <si>
    <t>27-307</t>
  </si>
  <si>
    <t>27-308</t>
  </si>
  <si>
    <t>27-311</t>
  </si>
  <si>
    <t>27-313</t>
  </si>
  <si>
    <t>27-315</t>
  </si>
  <si>
    <t>27-320</t>
  </si>
  <si>
    <t>L (-22)</t>
  </si>
  <si>
    <t>27-322</t>
  </si>
  <si>
    <t>27-325</t>
  </si>
  <si>
    <t>27-326</t>
  </si>
  <si>
    <t>27-328</t>
  </si>
  <si>
    <t>27-329</t>
  </si>
  <si>
    <t>27-331</t>
  </si>
  <si>
    <t>27-333</t>
  </si>
  <si>
    <t>27-335</t>
  </si>
  <si>
    <t>27-338</t>
  </si>
  <si>
    <t>27-340</t>
  </si>
  <si>
    <t>27-342</t>
  </si>
  <si>
    <t>27-348</t>
  </si>
  <si>
    <t>27-349</t>
  </si>
  <si>
    <t>27-351</t>
  </si>
  <si>
    <t>27-352</t>
  </si>
  <si>
    <t>27-355</t>
  </si>
  <si>
    <t>27-360</t>
  </si>
  <si>
    <t>27-362</t>
  </si>
  <si>
    <t>27-364</t>
  </si>
  <si>
    <t>28-001</t>
  </si>
  <si>
    <t>28-002</t>
  </si>
  <si>
    <t>28-005</t>
  </si>
  <si>
    <t>W (+47)</t>
  </si>
  <si>
    <t>28-006</t>
  </si>
  <si>
    <t>28-009</t>
  </si>
  <si>
    <t>28-012</t>
  </si>
  <si>
    <t>28-013</t>
  </si>
  <si>
    <t>28-016</t>
  </si>
  <si>
    <t>28-019</t>
  </si>
  <si>
    <t>28-021</t>
  </si>
  <si>
    <t>28-023</t>
  </si>
  <si>
    <t>28-024</t>
  </si>
  <si>
    <t>28-026</t>
  </si>
  <si>
    <t>28-027</t>
  </si>
  <si>
    <t>28-029</t>
  </si>
  <si>
    <t>28-031</t>
  </si>
  <si>
    <t>28-033</t>
  </si>
  <si>
    <t>28-034</t>
  </si>
  <si>
    <t>28-036</t>
  </si>
  <si>
    <t>28-039</t>
  </si>
  <si>
    <t>28-040</t>
  </si>
  <si>
    <t>28-042</t>
  </si>
  <si>
    <t>28-044</t>
  </si>
  <si>
    <t>28-046</t>
  </si>
  <si>
    <t>28-047</t>
  </si>
  <si>
    <t>28-049</t>
  </si>
  <si>
    <t>28-051</t>
  </si>
  <si>
    <t>28-052</t>
  </si>
  <si>
    <t>28-054</t>
  </si>
  <si>
    <t>28-057</t>
  </si>
  <si>
    <t>28-059</t>
  </si>
  <si>
    <t>28-061</t>
  </si>
  <si>
    <t>28-063</t>
  </si>
  <si>
    <t>28-257</t>
  </si>
  <si>
    <t>28-258</t>
  </si>
  <si>
    <t>28-261</t>
  </si>
  <si>
    <t>28-262</t>
  </si>
  <si>
    <t>28-264</t>
  </si>
  <si>
    <t>28-265</t>
  </si>
  <si>
    <t>W (+31)</t>
  </si>
  <si>
    <t>28-268</t>
  </si>
  <si>
    <t>28-269</t>
  </si>
  <si>
    <t>28-271</t>
  </si>
  <si>
    <t>28-276</t>
  </si>
  <si>
    <t>28-278</t>
  </si>
  <si>
    <t>28-279</t>
  </si>
  <si>
    <t>28-282</t>
  </si>
  <si>
    <t>W (+37)</t>
  </si>
  <si>
    <t>28-285</t>
  </si>
  <si>
    <t>28-286</t>
  </si>
  <si>
    <t>28-290</t>
  </si>
  <si>
    <t>28-292</t>
  </si>
  <si>
    <t>28-293</t>
  </si>
  <si>
    <t>28-296</t>
  </si>
  <si>
    <t>28-299</t>
  </si>
  <si>
    <t>28-300</t>
  </si>
  <si>
    <t>28-303</t>
  </si>
  <si>
    <t>28-306</t>
  </si>
  <si>
    <t>28-307</t>
  </si>
  <si>
    <t>28-311</t>
  </si>
  <si>
    <t>28-312</t>
  </si>
  <si>
    <t>28-314</t>
  </si>
  <si>
    <t>28-316</t>
  </si>
  <si>
    <t>28-320</t>
  </si>
  <si>
    <t>28-321</t>
  </si>
  <si>
    <t>W (+44)</t>
  </si>
  <si>
    <t>28-324</t>
  </si>
  <si>
    <t>28-325</t>
  </si>
  <si>
    <t>28-327</t>
  </si>
  <si>
    <t>28-328</t>
  </si>
  <si>
    <t>28-331</t>
  </si>
  <si>
    <t>28-333</t>
  </si>
  <si>
    <t>28-334</t>
  </si>
  <si>
    <t>28-336</t>
  </si>
  <si>
    <t>28-338</t>
  </si>
  <si>
    <t>28-339</t>
  </si>
  <si>
    <t>28-341</t>
  </si>
  <si>
    <t>28-342</t>
  </si>
  <si>
    <t>28-345</t>
  </si>
  <si>
    <t>28-347</t>
  </si>
  <si>
    <t>28-348</t>
  </si>
  <si>
    <t>28-350</t>
  </si>
  <si>
    <t>28-351</t>
  </si>
  <si>
    <t>28-359</t>
  </si>
  <si>
    <t>28-361</t>
  </si>
  <si>
    <t>28-363</t>
  </si>
  <si>
    <t>29-000</t>
  </si>
  <si>
    <t>29-002</t>
  </si>
  <si>
    <t>29-004</t>
  </si>
  <si>
    <t>29-005</t>
  </si>
  <si>
    <t>29-008</t>
  </si>
  <si>
    <t>29-009</t>
  </si>
  <si>
    <t>29-011</t>
  </si>
  <si>
    <t>29-013</t>
  </si>
  <si>
    <t>29-015</t>
  </si>
  <si>
    <t>29-017</t>
  </si>
  <si>
    <t>29-018</t>
  </si>
  <si>
    <t>W (+42)</t>
  </si>
  <si>
    <t>29-020</t>
  </si>
  <si>
    <t>29-023</t>
  </si>
  <si>
    <t>29-026</t>
  </si>
  <si>
    <t>29-028</t>
  </si>
  <si>
    <t>29-029</t>
  </si>
  <si>
    <t>29-031</t>
  </si>
  <si>
    <t>29-033</t>
  </si>
  <si>
    <t>29-036</t>
  </si>
  <si>
    <t>29-040</t>
  </si>
  <si>
    <t>29-043</t>
  </si>
  <si>
    <t>29-044</t>
  </si>
  <si>
    <t>29-046</t>
  </si>
  <si>
    <t>29-048</t>
  </si>
  <si>
    <t>29-050</t>
  </si>
  <si>
    <t>29-053</t>
  </si>
  <si>
    <t>29-054</t>
  </si>
  <si>
    <t>29-056</t>
  </si>
  <si>
    <t>29-060</t>
  </si>
  <si>
    <t>29-062</t>
  </si>
  <si>
    <t>29-263</t>
  </si>
  <si>
    <t>29-264</t>
  </si>
  <si>
    <t>29-266</t>
  </si>
  <si>
    <t>29-268</t>
  </si>
  <si>
    <t>29-270</t>
  </si>
  <si>
    <t>29-271</t>
  </si>
  <si>
    <t>W (+33)</t>
  </si>
  <si>
    <t>29-274</t>
  </si>
  <si>
    <t>29-276</t>
  </si>
  <si>
    <t>29-277</t>
  </si>
  <si>
    <t>29-279</t>
  </si>
  <si>
    <t>29-281</t>
  </si>
  <si>
    <t>29-285</t>
  </si>
  <si>
    <t>L (-37)</t>
  </si>
  <si>
    <t>29-291</t>
  </si>
  <si>
    <t>29-292</t>
  </si>
  <si>
    <t>29-295</t>
  </si>
  <si>
    <t>29-296</t>
  </si>
  <si>
    <t>29-298</t>
  </si>
  <si>
    <t>29-299</t>
  </si>
  <si>
    <t>29-302</t>
  </si>
  <si>
    <t>29-304</t>
  </si>
  <si>
    <t>29-306</t>
  </si>
  <si>
    <t>29-308</t>
  </si>
  <si>
    <t>29-310</t>
  </si>
  <si>
    <t>29-312</t>
  </si>
  <si>
    <t>29-313</t>
  </si>
  <si>
    <t>29-316</t>
  </si>
  <si>
    <t>29-317</t>
  </si>
  <si>
    <t>29-320</t>
  </si>
  <si>
    <t>29-323</t>
  </si>
  <si>
    <t>29-324</t>
  </si>
  <si>
    <t>29-326</t>
  </si>
  <si>
    <t>29-327</t>
  </si>
  <si>
    <t>29-330</t>
  </si>
  <si>
    <t>29-333</t>
  </si>
  <si>
    <t>29-334</t>
  </si>
  <si>
    <t>29-336</t>
  </si>
  <si>
    <t>29-339</t>
  </si>
  <si>
    <t>29-340</t>
  </si>
  <si>
    <t>29-342</t>
  </si>
  <si>
    <t>29-344</t>
  </si>
  <si>
    <t>29-346</t>
  </si>
  <si>
    <t>29-348</t>
  </si>
  <si>
    <t>29-350</t>
  </si>
  <si>
    <t>29-352</t>
  </si>
  <si>
    <t>29-353</t>
  </si>
  <si>
    <t>29-356</t>
  </si>
  <si>
    <t>29-359</t>
  </si>
  <si>
    <t>29-362</t>
  </si>
  <si>
    <t>29-364</t>
  </si>
  <si>
    <t>30-000</t>
  </si>
  <si>
    <t>30-006</t>
  </si>
  <si>
    <t>30-008</t>
  </si>
  <si>
    <t>30-010</t>
  </si>
  <si>
    <t>30-013</t>
  </si>
  <si>
    <t>30-020</t>
  </si>
  <si>
    <t>30-022</t>
  </si>
  <si>
    <t>30-023</t>
  </si>
  <si>
    <t>30-025</t>
  </si>
  <si>
    <t>30-026</t>
  </si>
  <si>
    <t>30-030</t>
  </si>
  <si>
    <t>30-031</t>
  </si>
  <si>
    <t>30-034</t>
  </si>
  <si>
    <t>30-035</t>
  </si>
  <si>
    <t>30-037</t>
  </si>
  <si>
    <t>30-041</t>
  </si>
  <si>
    <t>30-044</t>
  </si>
  <si>
    <t>30-046</t>
  </si>
  <si>
    <t>30-048</t>
  </si>
  <si>
    <t>30-051</t>
  </si>
  <si>
    <t>30-052</t>
  </si>
  <si>
    <t>30-054</t>
  </si>
  <si>
    <t>30-056</t>
  </si>
  <si>
    <t>30-058</t>
  </si>
  <si>
    <t>30-060</t>
  </si>
  <si>
    <t>30-062</t>
  </si>
  <si>
    <t>30-064</t>
  </si>
  <si>
    <t>30-065</t>
  </si>
  <si>
    <t>30-067</t>
  </si>
  <si>
    <t>32-030</t>
  </si>
  <si>
    <t>32-033</t>
  </si>
  <si>
    <t>32-035</t>
  </si>
  <si>
    <t>32-036</t>
  </si>
  <si>
    <t>32-039</t>
  </si>
  <si>
    <t>32-041</t>
  </si>
  <si>
    <t>32-043</t>
  </si>
  <si>
    <t>32-047</t>
  </si>
  <si>
    <t>32-049</t>
  </si>
  <si>
    <t>32-051</t>
  </si>
  <si>
    <t>32-053</t>
  </si>
  <si>
    <t>32-054</t>
  </si>
  <si>
    <t>32-058</t>
  </si>
  <si>
    <t>32-059</t>
  </si>
  <si>
    <t>32-062</t>
  </si>
  <si>
    <t>32-064</t>
  </si>
  <si>
    <t>32-065</t>
  </si>
  <si>
    <t>32-259</t>
  </si>
  <si>
    <t>32-260</t>
  </si>
  <si>
    <t>32-263</t>
  </si>
  <si>
    <t>TOR</t>
  </si>
  <si>
    <t>32-265</t>
  </si>
  <si>
    <t>32-267</t>
  </si>
  <si>
    <t>32-270</t>
  </si>
  <si>
    <t>32-271</t>
  </si>
  <si>
    <t>32-273</t>
  </si>
  <si>
    <t>32-277</t>
  </si>
  <si>
    <t>32-278</t>
  </si>
  <si>
    <t>32-280</t>
  </si>
  <si>
    <t>32-282</t>
  </si>
  <si>
    <t>32-283</t>
  </si>
  <si>
    <t>32-286</t>
  </si>
  <si>
    <t>VAN</t>
  </si>
  <si>
    <t>32-288</t>
  </si>
  <si>
    <t>32-292</t>
  </si>
  <si>
    <t>32-294</t>
  </si>
  <si>
    <t>32-295</t>
  </si>
  <si>
    <t>32-299</t>
  </si>
  <si>
    <t>32-300</t>
  </si>
  <si>
    <t>32-302</t>
  </si>
  <si>
    <t>32-304</t>
  </si>
  <si>
    <t>32-305</t>
  </si>
  <si>
    <t>32-308</t>
  </si>
  <si>
    <t>32-309</t>
  </si>
  <si>
    <t>32-312</t>
  </si>
  <si>
    <t>32-315</t>
  </si>
  <si>
    <t>32-316</t>
  </si>
  <si>
    <t>32-320</t>
  </si>
  <si>
    <t>32-321</t>
  </si>
  <si>
    <t>32-323</t>
  </si>
  <si>
    <t>32-327</t>
  </si>
  <si>
    <t>32-330</t>
  </si>
  <si>
    <t>32-332</t>
  </si>
  <si>
    <t>32-333</t>
  </si>
  <si>
    <t>32-335</t>
  </si>
  <si>
    <t>32-338</t>
  </si>
  <si>
    <t>32-340</t>
  </si>
  <si>
    <t>32-341</t>
  </si>
  <si>
    <t>32-343</t>
  </si>
  <si>
    <t>32-345</t>
  </si>
  <si>
    <t>32-347</t>
  </si>
  <si>
    <t>32-349</t>
  </si>
  <si>
    <t>32-350</t>
  </si>
  <si>
    <t>32-352</t>
  </si>
  <si>
    <t>32-354</t>
  </si>
  <si>
    <t>32-355</t>
  </si>
  <si>
    <t>32-361</t>
  </si>
  <si>
    <t>32-363</t>
  </si>
  <si>
    <t>32-364</t>
  </si>
  <si>
    <t>33-001</t>
  </si>
  <si>
    <t>33-003</t>
  </si>
  <si>
    <t>33-005</t>
  </si>
  <si>
    <t>33-006</t>
  </si>
  <si>
    <t>33-008</t>
  </si>
  <si>
    <t>33-010</t>
  </si>
  <si>
    <t>33-013</t>
  </si>
  <si>
    <t>33-014</t>
  </si>
  <si>
    <t>33-017</t>
  </si>
  <si>
    <t>33-019</t>
  </si>
  <si>
    <t>33-022</t>
  </si>
  <si>
    <t>L (-32)</t>
  </si>
  <si>
    <t>33-025</t>
  </si>
  <si>
    <t>33-027</t>
  </si>
  <si>
    <t>33-028</t>
  </si>
  <si>
    <t>33-030</t>
  </si>
  <si>
    <t>33-031</t>
  </si>
  <si>
    <t>33-033</t>
  </si>
  <si>
    <t>33-036</t>
  </si>
  <si>
    <t>33-040</t>
  </si>
  <si>
    <t>33-042</t>
  </si>
  <si>
    <t>33-045</t>
  </si>
  <si>
    <t>33-047</t>
  </si>
  <si>
    <t>33-048</t>
  </si>
  <si>
    <t>33-050</t>
  </si>
  <si>
    <t>33-051</t>
  </si>
  <si>
    <t>33-054</t>
  </si>
  <si>
    <t>33-055</t>
  </si>
  <si>
    <t>33-057</t>
  </si>
  <si>
    <t>33-059</t>
  </si>
  <si>
    <t>33-061</t>
  </si>
  <si>
    <t>33-063</t>
  </si>
  <si>
    <t>33-064</t>
  </si>
  <si>
    <t>33-258</t>
  </si>
  <si>
    <t>33-259</t>
  </si>
  <si>
    <t>33-262</t>
  </si>
  <si>
    <t>33-263</t>
  </si>
  <si>
    <t>33-265</t>
  </si>
  <si>
    <t>33-266</t>
  </si>
  <si>
    <t>33-268</t>
  </si>
  <si>
    <t>33-270</t>
  </si>
  <si>
    <t>33-272</t>
  </si>
  <si>
    <t>33-273</t>
  </si>
  <si>
    <t>33-277</t>
  </si>
  <si>
    <t>33-278</t>
  </si>
  <si>
    <t>33-280</t>
  </si>
  <si>
    <t>33-282</t>
  </si>
  <si>
    <t>33-286</t>
  </si>
  <si>
    <t>33-287</t>
  </si>
  <si>
    <t>33-290</t>
  </si>
  <si>
    <t>33-292</t>
  </si>
  <si>
    <t>33-294</t>
  </si>
  <si>
    <t>33-295</t>
  </si>
  <si>
    <t>33-298</t>
  </si>
  <si>
    <t>33-300</t>
  </si>
  <si>
    <t>33-301</t>
  </si>
  <si>
    <t>33-304</t>
  </si>
  <si>
    <t>33-306</t>
  </si>
  <si>
    <t>33-308</t>
  </si>
  <si>
    <t>33-310</t>
  </si>
  <si>
    <t>33-312</t>
  </si>
  <si>
    <t>33-313</t>
  </si>
  <si>
    <t>33-315</t>
  </si>
  <si>
    <t>33-317</t>
  </si>
  <si>
    <t>33-321</t>
  </si>
  <si>
    <t>33-324</t>
  </si>
  <si>
    <t>33-328</t>
  </si>
  <si>
    <t>33-329</t>
  </si>
  <si>
    <t>33-332</t>
  </si>
  <si>
    <t>33-333</t>
  </si>
  <si>
    <t>33-335</t>
  </si>
  <si>
    <t>33-337</t>
  </si>
  <si>
    <t>33-339</t>
  </si>
  <si>
    <t>33-341</t>
  </si>
  <si>
    <t>33-343</t>
  </si>
  <si>
    <t>33-346</t>
  </si>
  <si>
    <t>33-348</t>
  </si>
  <si>
    <t>33-349</t>
  </si>
  <si>
    <t>33-351</t>
  </si>
  <si>
    <t>33-353</t>
  </si>
  <si>
    <t>33-354</t>
  </si>
  <si>
    <t>33-360</t>
  </si>
  <si>
    <t>33-363</t>
  </si>
  <si>
    <t>33-365</t>
  </si>
  <si>
    <t>34-001</t>
  </si>
  <si>
    <t>34-004</t>
  </si>
  <si>
    <t>34-005</t>
  </si>
  <si>
    <t>34-007</t>
  </si>
  <si>
    <t>34-010</t>
  </si>
  <si>
    <t>34-011</t>
  </si>
  <si>
    <t>34-014</t>
  </si>
  <si>
    <t>34-016</t>
  </si>
  <si>
    <t>34-018</t>
  </si>
  <si>
    <t>34-020</t>
  </si>
  <si>
    <t>34-022</t>
  </si>
  <si>
    <t>34-023</t>
  </si>
  <si>
    <t>34-025</t>
  </si>
  <si>
    <t>34-026</t>
  </si>
  <si>
    <t>34-029</t>
  </si>
  <si>
    <t>34-032</t>
  </si>
  <si>
    <t>34-033</t>
  </si>
  <si>
    <t>34-036</t>
  </si>
  <si>
    <t>34-038</t>
  </si>
  <si>
    <t>34-040</t>
  </si>
  <si>
    <t>34-043</t>
  </si>
  <si>
    <t>34-045</t>
  </si>
  <si>
    <t>34-046</t>
  </si>
  <si>
    <t>34-048</t>
  </si>
  <si>
    <t>34-049</t>
  </si>
  <si>
    <t>34-051</t>
  </si>
  <si>
    <t>34-052</t>
  </si>
  <si>
    <t>34-055</t>
  </si>
  <si>
    <t>34-056</t>
  </si>
  <si>
    <t>34-058</t>
  </si>
  <si>
    <t>34-061</t>
  </si>
  <si>
    <t>34-256</t>
  </si>
  <si>
    <t>34-257</t>
  </si>
  <si>
    <t>34-259</t>
  </si>
  <si>
    <t>34-261</t>
  </si>
  <si>
    <t>34-263</t>
  </si>
  <si>
    <t>34-264</t>
  </si>
  <si>
    <t>34-267</t>
  </si>
  <si>
    <t>34-268</t>
  </si>
  <si>
    <t>WAS</t>
  </si>
  <si>
    <t>34-270</t>
  </si>
  <si>
    <t>34-271</t>
  </si>
  <si>
    <t>34-276</t>
  </si>
  <si>
    <t>34-277</t>
  </si>
  <si>
    <t>34-279</t>
  </si>
  <si>
    <t>34-281</t>
  </si>
  <si>
    <t>34-284</t>
  </si>
  <si>
    <t>34-285</t>
  </si>
  <si>
    <t>34-289</t>
  </si>
  <si>
    <t>34-291</t>
  </si>
  <si>
    <t>34-295</t>
  </si>
  <si>
    <t>34-296</t>
  </si>
  <si>
    <t>34-298</t>
  </si>
  <si>
    <t>34-299</t>
  </si>
  <si>
    <t>34-301</t>
  </si>
  <si>
    <t>34-303</t>
  </si>
  <si>
    <t>34-306</t>
  </si>
  <si>
    <t>34-309</t>
  </si>
  <si>
    <t>34-311</t>
  </si>
  <si>
    <t>34-313</t>
  </si>
  <si>
    <t>34-315</t>
  </si>
  <si>
    <t>34-316</t>
  </si>
  <si>
    <t>34-319</t>
  </si>
  <si>
    <t>34-320</t>
  </si>
  <si>
    <t>34-323</t>
  </si>
  <si>
    <t>34-324</t>
  </si>
  <si>
    <t>34-326</t>
  </si>
  <si>
    <t>34-327</t>
  </si>
  <si>
    <t>34-330</t>
  </si>
  <si>
    <t>34-332</t>
  </si>
  <si>
    <t>34-333</t>
  </si>
  <si>
    <t>34-335</t>
  </si>
  <si>
    <t>34-338</t>
  </si>
  <si>
    <t>34-340</t>
  </si>
  <si>
    <t>34-342</t>
  </si>
  <si>
    <t>34-344</t>
  </si>
  <si>
    <t>34-346</t>
  </si>
  <si>
    <t>34-347</t>
  </si>
  <si>
    <t>34-349</t>
  </si>
  <si>
    <t>34-350</t>
  </si>
  <si>
    <t>W (+39)</t>
  </si>
  <si>
    <t>34-352</t>
  </si>
  <si>
    <t>34-358</t>
  </si>
  <si>
    <t>34-359</t>
  </si>
  <si>
    <t>34-361</t>
  </si>
  <si>
    <t>34-363</t>
  </si>
  <si>
    <t>35-000</t>
  </si>
  <si>
    <t>35-002</t>
  </si>
  <si>
    <t>35-004</t>
  </si>
  <si>
    <t>35-006</t>
  </si>
  <si>
    <t>35-008</t>
  </si>
  <si>
    <t>35-011</t>
  </si>
  <si>
    <t>35-014</t>
  </si>
  <si>
    <t>35-019</t>
  </si>
  <si>
    <t>35-021</t>
  </si>
  <si>
    <t>35-023</t>
  </si>
  <si>
    <t>35-025</t>
  </si>
  <si>
    <t>35-027</t>
  </si>
  <si>
    <t>35-028</t>
  </si>
  <si>
    <t>35-031</t>
  </si>
  <si>
    <t>35-033</t>
  </si>
  <si>
    <t>35-034</t>
  </si>
  <si>
    <t>35-036</t>
  </si>
  <si>
    <t>35-038</t>
  </si>
  <si>
    <t>35-040</t>
  </si>
  <si>
    <t>35-042</t>
  </si>
  <si>
    <t>35-045</t>
  </si>
  <si>
    <t>35-047</t>
  </si>
  <si>
    <t>35-049</t>
  </si>
  <si>
    <t>35-051</t>
  </si>
  <si>
    <t>35-053</t>
  </si>
  <si>
    <t>35-055</t>
  </si>
  <si>
    <t>35-057</t>
  </si>
  <si>
    <t>35-059</t>
  </si>
  <si>
    <t>35-060</t>
  </si>
  <si>
    <t>38-255</t>
  </si>
  <si>
    <t>38-257</t>
  </si>
  <si>
    <t>38-259</t>
  </si>
  <si>
    <t>38-260</t>
  </si>
  <si>
    <t>38-263</t>
  </si>
  <si>
    <t>38-265</t>
  </si>
  <si>
    <t>38-267</t>
  </si>
  <si>
    <t>38-270</t>
  </si>
  <si>
    <t>38-272</t>
  </si>
  <si>
    <t>38-276</t>
  </si>
  <si>
    <t>38-278</t>
  </si>
  <si>
    <t>38-280</t>
  </si>
  <si>
    <t>38-283</t>
  </si>
  <si>
    <t>38-284</t>
  </si>
  <si>
    <t>38-286</t>
  </si>
  <si>
    <t>38-287</t>
  </si>
  <si>
    <t>38-292</t>
  </si>
  <si>
    <t>38-294</t>
  </si>
  <si>
    <t>38-297</t>
  </si>
  <si>
    <t>MEM</t>
  </si>
  <si>
    <t>38-298</t>
  </si>
  <si>
    <t>38-300</t>
  </si>
  <si>
    <t>38-302</t>
  </si>
  <si>
    <t>38-305</t>
  </si>
  <si>
    <t>38-307</t>
  </si>
  <si>
    <t>38-308</t>
  </si>
  <si>
    <t>38-312</t>
  </si>
  <si>
    <t>38-313</t>
  </si>
  <si>
    <t>38-315</t>
  </si>
  <si>
    <t>38-317</t>
  </si>
  <si>
    <t>38-321</t>
  </si>
  <si>
    <t>38-325</t>
  </si>
  <si>
    <t>38-328</t>
  </si>
  <si>
    <t>38-329</t>
  </si>
  <si>
    <t>38-332</t>
  </si>
  <si>
    <t>38-333</t>
  </si>
  <si>
    <t>L (-44)</t>
  </si>
  <si>
    <t>38-336</t>
  </si>
  <si>
    <t>38-338</t>
  </si>
  <si>
    <t>38-339</t>
  </si>
  <si>
    <t>38-341</t>
  </si>
  <si>
    <t>38-343</t>
  </si>
  <si>
    <t>38-346</t>
  </si>
  <si>
    <t>38-348</t>
  </si>
  <si>
    <t>38-349</t>
  </si>
  <si>
    <t>38-351</t>
  </si>
  <si>
    <t>38-353</t>
  </si>
  <si>
    <t>38-355</t>
  </si>
  <si>
    <t>38-360</t>
  </si>
  <si>
    <t>38-362</t>
  </si>
  <si>
    <t>38-363</t>
  </si>
  <si>
    <t>39-001</t>
  </si>
  <si>
    <t>39-004</t>
  </si>
  <si>
    <t>39-006</t>
  </si>
  <si>
    <t>39-007</t>
  </si>
  <si>
    <t>39-031</t>
  </si>
  <si>
    <t>39-032</t>
  </si>
  <si>
    <t>39-035</t>
  </si>
  <si>
    <t>39-037</t>
  </si>
  <si>
    <t>39-040</t>
  </si>
  <si>
    <t>39-042</t>
  </si>
  <si>
    <t>39-044</t>
  </si>
  <si>
    <t>39-255</t>
  </si>
  <si>
    <t>39-256</t>
  </si>
  <si>
    <t>W (+45)</t>
  </si>
  <si>
    <t>39-258</t>
  </si>
  <si>
    <t>39-261</t>
  </si>
  <si>
    <t>39-262</t>
  </si>
  <si>
    <t>39-264</t>
  </si>
  <si>
    <t>39-265</t>
  </si>
  <si>
    <t>39-268</t>
  </si>
  <si>
    <t>39-270</t>
  </si>
  <si>
    <t>39-272</t>
  </si>
  <si>
    <t>39-273</t>
  </si>
  <si>
    <t>39-278</t>
  </si>
  <si>
    <t>39-279</t>
  </si>
  <si>
    <t>39-282</t>
  </si>
  <si>
    <t>39-285</t>
  </si>
  <si>
    <t>39-286</t>
  </si>
  <si>
    <t>39-289</t>
  </si>
  <si>
    <t>39-290</t>
  </si>
  <si>
    <t>39-292</t>
  </si>
  <si>
    <t>39-293</t>
  </si>
  <si>
    <t>39-296</t>
  </si>
  <si>
    <t>39-299</t>
  </si>
  <si>
    <t>39-301</t>
  </si>
  <si>
    <t>39-303</t>
  </si>
  <si>
    <t>39-304</t>
  </si>
  <si>
    <t>39-307</t>
  </si>
  <si>
    <t>39-309</t>
  </si>
  <si>
    <t>39-312</t>
  </si>
  <si>
    <t>39-314</t>
  </si>
  <si>
    <t>39-316</t>
  </si>
  <si>
    <t>39-317</t>
  </si>
  <si>
    <t>39-319</t>
  </si>
  <si>
    <t>39-321</t>
  </si>
  <si>
    <t>39-323</t>
  </si>
  <si>
    <t>39-325</t>
  </si>
  <si>
    <t>39-327</t>
  </si>
  <si>
    <t>39-328</t>
  </si>
  <si>
    <t>39-331</t>
  </si>
  <si>
    <t>39-333</t>
  </si>
  <si>
    <t>39-335</t>
  </si>
  <si>
    <t>39-337</t>
  </si>
  <si>
    <t>39-339</t>
  </si>
  <si>
    <t>NOH</t>
  </si>
  <si>
    <t>39-341</t>
  </si>
  <si>
    <t>39-342</t>
  </si>
  <si>
    <t>39-344</t>
  </si>
  <si>
    <t>39-346</t>
  </si>
  <si>
    <t>39-347</t>
  </si>
  <si>
    <t>39-349</t>
  </si>
  <si>
    <t>39-352</t>
  </si>
  <si>
    <t>39-359</t>
  </si>
  <si>
    <t>39-360</t>
  </si>
  <si>
    <t>39-362</t>
  </si>
  <si>
    <t>40-002</t>
  </si>
  <si>
    <t>40-004</t>
  </si>
  <si>
    <t>40-006</t>
  </si>
  <si>
    <t>40-008</t>
  </si>
  <si>
    <t>40-010</t>
  </si>
  <si>
    <t>40-012</t>
  </si>
  <si>
    <t>40-013</t>
  </si>
  <si>
    <t>40-015</t>
  </si>
  <si>
    <t>40-016</t>
  </si>
  <si>
    <t>40-018</t>
  </si>
  <si>
    <t>40-020</t>
  </si>
  <si>
    <t>40-022</t>
  </si>
  <si>
    <t>40-025</t>
  </si>
  <si>
    <t>40-026</t>
  </si>
  <si>
    <t>40-029</t>
  </si>
  <si>
    <t>40-032</t>
  </si>
  <si>
    <t>40-034</t>
  </si>
  <si>
    <t>40-036</t>
  </si>
  <si>
    <t>40-037</t>
  </si>
  <si>
    <t>40-039</t>
  </si>
  <si>
    <t>40-041</t>
  </si>
  <si>
    <t>40-044</t>
  </si>
  <si>
    <t>40-045</t>
  </si>
  <si>
    <t>40-048</t>
  </si>
  <si>
    <t>40-050</t>
  </si>
  <si>
    <t>40-051</t>
  </si>
  <si>
    <t>40-053</t>
  </si>
  <si>
    <t>40-054</t>
  </si>
  <si>
    <t>40-056</t>
  </si>
  <si>
    <t>40-058</t>
  </si>
  <si>
    <t>Etiquetas de fila</t>
  </si>
  <si>
    <t>Total general</t>
  </si>
  <si>
    <t>Suma de ast</t>
  </si>
  <si>
    <t>Suma de pts</t>
  </si>
  <si>
    <t>Suma de tov</t>
  </si>
  <si>
    <t>Suma de fg</t>
  </si>
  <si>
    <t>Suma de fga</t>
  </si>
  <si>
    <t>Suma de ft</t>
  </si>
  <si>
    <t>Suma de fta</t>
  </si>
  <si>
    <t>Suma de ftp</t>
  </si>
  <si>
    <t>Field</t>
  </si>
  <si>
    <t>Description</t>
  </si>
  <si>
    <t>Season game</t>
  </si>
  <si>
    <t>Date (yyyy-mm-dd)</t>
  </si>
  <si>
    <t>Player's age (years-days)</t>
  </si>
  <si>
    <t>Player's team</t>
  </si>
  <si>
    <t>Opponent</t>
  </si>
  <si>
    <t>Win (W) or Loss (L) with the point differential in parenthesis</t>
  </si>
  <si>
    <t>Minutes played</t>
  </si>
  <si>
    <t>Field goals made</t>
  </si>
  <si>
    <t>Field goals attempted</t>
  </si>
  <si>
    <t>Field goal percentage</t>
  </si>
  <si>
    <t>3-point field goals made</t>
  </si>
  <si>
    <t>3-point field goals attempted</t>
  </si>
  <si>
    <t>3-point field goal percentage</t>
  </si>
  <si>
    <t>Free throws made</t>
  </si>
  <si>
    <t>Free throws attempted</t>
  </si>
  <si>
    <t>Free throw percentage</t>
  </si>
  <si>
    <t>Offensive rebounds</t>
  </si>
  <si>
    <t>Defensive rebounds</t>
  </si>
  <si>
    <t>Total rebounds</t>
  </si>
  <si>
    <t>Assists</t>
  </si>
  <si>
    <t>Steals</t>
  </si>
  <si>
    <t>Blocks</t>
  </si>
  <si>
    <t>Turnovers</t>
  </si>
  <si>
    <t>Points scored</t>
  </si>
  <si>
    <t>Statistical measure of a player's productivity for a single game</t>
  </si>
  <si>
    <t>Statistical measure of a player's impact on the game, represented by the difference between their team's total scoring versus their opponent's when the player is in the game</t>
  </si>
  <si>
    <t>Chicago</t>
  </si>
  <si>
    <t>Washington</t>
  </si>
  <si>
    <t>Suma de three</t>
  </si>
  <si>
    <t>Chicago three pointers</t>
  </si>
  <si>
    <t>Washigton three pointers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</si>
</sst>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74999237037263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left" inden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" fontId="0" fillId="0" borderId="0" xfId="0" applyNumberFormat="1"/>
    <xf numFmtId="0" fontId="0" fillId="33" borderId="0" xfId="0" applyFill="1"/>
    <xf numFmtId="3" fontId="0" fillId="0" borderId="0" xfId="0" applyNumberFormat="1"/>
    <xf numFmtId="3" fontId="0" fillId="0" borderId="0" xfId="0" applyNumberFormat="1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23">
    <dxf>
      <numFmt numFmtId="164" formatCode="0.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  <dxf>
      <numFmt numFmtId="164" formatCode="0.0"/>
    </dxf>
    <dxf>
      <numFmt numFmtId="2" formatCode="0.00"/>
    </dxf>
    <dxf>
      <numFmt numFmtId="164" formatCode="0.0"/>
    </dxf>
    <dxf>
      <numFmt numFmtId="2" formatCode="0.0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165" formatCode="0.000"/>
    </dxf>
    <dxf>
      <numFmt numFmtId="165" formatCode="0.000"/>
    </dxf>
    <dxf>
      <numFmt numFmtId="166" formatCode="0.0000"/>
    </dxf>
    <dxf>
      <numFmt numFmtId="166" formatCode="0.0000"/>
    </dxf>
    <dxf>
      <numFmt numFmtId="167" formatCode="0.00000"/>
    </dxf>
    <dxf>
      <numFmt numFmtId="167" formatCode="0.00000"/>
    </dxf>
    <dxf>
      <numFmt numFmtId="168" formatCode="0.000000"/>
    </dxf>
    <dxf>
      <numFmt numFmtId="168" formatCode="0.000000"/>
    </dxf>
    <dxf>
      <numFmt numFmtId="169" formatCode="0.0000000"/>
    </dxf>
    <dxf>
      <numFmt numFmtId="169" formatCode="0.0000000"/>
    </dxf>
    <dxf>
      <numFmt numFmtId="0" formatCode="General"/>
    </dxf>
    <dxf>
      <numFmt numFmtId="164" formatCode="0.0"/>
    </dxf>
    <dxf>
      <numFmt numFmtId="2" formatCode="0.00"/>
    </dxf>
    <dxf>
      <numFmt numFmtId="164" formatCode="0.0"/>
    </dxf>
    <dxf>
      <numFmt numFmtId="1" formatCode="0"/>
    </dxf>
    <dxf>
      <numFmt numFmtId="164" formatCode="0.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  <dxf>
      <numFmt numFmtId="164" formatCode="0.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  <dxf>
      <numFmt numFmtId="164" formatCode="0.0"/>
    </dxf>
    <dxf>
      <numFmt numFmtId="164" formatCode="0.0"/>
    </dxf>
    <dxf>
      <numFmt numFmtId="2" formatCode="0.00"/>
    </dxf>
    <dxf>
      <numFmt numFmtId="164" formatCode="0.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  <dxf>
      <numFmt numFmtId="0" formatCode="General"/>
    </dxf>
    <dxf>
      <numFmt numFmtId="13" formatCode="0%"/>
    </dxf>
    <dxf>
      <numFmt numFmtId="13" formatCode="0%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  <dxf>
      <numFmt numFmtId="13" formatCode="0%"/>
    </dxf>
    <dxf>
      <numFmt numFmtId="13" formatCode="0%"/>
    </dxf>
    <dxf>
      <numFmt numFmtId="171" formatCode="0.0%"/>
    </dxf>
    <dxf>
      <numFmt numFmtId="171" formatCode="0.0%"/>
    </dxf>
    <dxf>
      <numFmt numFmtId="14" formatCode="0.00%"/>
    </dxf>
    <dxf>
      <numFmt numFmtId="14" formatCode="0.00%"/>
    </dxf>
    <dxf>
      <numFmt numFmtId="2" formatCode="0.00"/>
    </dxf>
    <dxf>
      <numFmt numFmtId="2" formatCode="0.00"/>
    </dxf>
    <dxf>
      <numFmt numFmtId="165" formatCode="0.000"/>
    </dxf>
    <dxf>
      <numFmt numFmtId="165" formatCode="0.000"/>
    </dxf>
    <dxf>
      <numFmt numFmtId="166" formatCode="0.0000"/>
    </dxf>
    <dxf>
      <numFmt numFmtId="166" formatCode="0.0000"/>
    </dxf>
    <dxf>
      <numFmt numFmtId="167" formatCode="0.00000"/>
    </dxf>
    <dxf>
      <numFmt numFmtId="167" formatCode="0.00000"/>
    </dxf>
    <dxf>
      <numFmt numFmtId="168" formatCode="0.000000"/>
    </dxf>
    <dxf>
      <numFmt numFmtId="168" formatCode="0.000000"/>
    </dxf>
    <dxf>
      <numFmt numFmtId="169" formatCode="0.0000000"/>
    </dxf>
    <dxf>
      <numFmt numFmtId="169" formatCode="0.0000000"/>
    </dxf>
    <dxf>
      <numFmt numFmtId="170" formatCode="0.00000000"/>
    </dxf>
    <dxf>
      <numFmt numFmtId="170" formatCode="0.00000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font>
        <b/>
        <i val="0"/>
        <sz val="10"/>
        <color theme="2"/>
      </font>
      <fill>
        <patternFill>
          <bgColor theme="1"/>
        </patternFill>
      </fill>
    </dxf>
    <dxf>
      <fill>
        <patternFill>
          <bgColor theme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Estilo de segmentación de datos 1" pivot="0" table="0" count="5">
      <tableStyleElement type="wholeTable" dxfId="122"/>
      <tableStyleElement type="headerRow" dxfId="121"/>
    </tableStyle>
  </tableStyles>
  <extLst>
    <ext xmlns:x14="http://schemas.microsoft.com/office/spreadsheetml/2009/9/main" uri="{46F421CA-312F-682f-3DD2-61675219B42D}">
      <x14:dxfs count="3">
        <dxf>
          <font>
            <b/>
            <i val="0"/>
          </font>
          <fill>
            <patternFill>
              <fgColor theme="2" tint="-0.24994659260841701"/>
            </patternFill>
          </fill>
        </dxf>
        <dxf>
          <font>
            <b/>
            <i val="0"/>
            <sz val="14"/>
          </font>
          <fill>
            <patternFill>
              <bgColor rgb="FFFF0000"/>
            </patternFill>
          </fill>
        </dxf>
        <dxf>
          <font>
            <b/>
            <i val="0"/>
          </font>
          <fill>
            <patternFill>
              <bgColor theme="5" tint="0.3999450666829432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ción de datos 1">
          <x14:slicerStyleElements>
            <x14:slicerStyleElement type="unselectedItemWithData" dxfId="2"/>
            <x14:slicerStyleElement type="selectedItemWithData" dxfId="1"/>
            <x14:slicerStyleElement type="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[jordan Off. career Report.xlsx]Off. data!TablaDinámica1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Britannic Bold" panose="020B0903060703020204" pitchFamily="34" charset="0"/>
                <a:ea typeface="+mn-ea"/>
                <a:cs typeface="+mn-cs"/>
              </a:defRPr>
            </a:pPr>
            <a:r>
              <a:rPr lang="en-US" sz="1400" b="0">
                <a:solidFill>
                  <a:schemeClr val="tx1"/>
                </a:solidFill>
                <a:latin typeface="Britannic Bold" panose="020B0903060703020204" pitchFamily="34" charset="0"/>
              </a:rPr>
              <a:t>Field</a:t>
            </a:r>
            <a:r>
              <a:rPr lang="en-US" sz="1400" b="0" baseline="0">
                <a:solidFill>
                  <a:schemeClr val="tx1"/>
                </a:solidFill>
                <a:latin typeface="Britannic Bold" panose="020B0903060703020204" pitchFamily="34" charset="0"/>
              </a:rPr>
              <a:t> goals made vs Field goals attempted </a:t>
            </a:r>
            <a:r>
              <a:rPr lang="en-US" sz="1400" b="0" i="0" u="none" strike="noStrike" baseline="0">
                <a:solidFill>
                  <a:schemeClr val="tx1"/>
                </a:solidFill>
                <a:effectLst/>
                <a:latin typeface="Britannic Bold" panose="020B0903060703020204" pitchFamily="34" charset="0"/>
              </a:rPr>
              <a:t>per Age and Team</a:t>
            </a:r>
            <a:endParaRPr lang="en-US" sz="1400" b="0">
              <a:solidFill>
                <a:schemeClr val="tx1"/>
              </a:solidFill>
              <a:latin typeface="Britannic Bold" panose="020B0903060703020204" pitchFamily="34" charset="0"/>
            </a:endParaRPr>
          </a:p>
        </c:rich>
      </c:tx>
      <c:layout>
        <c:manualLayout>
          <c:xMode val="edge"/>
          <c:yMode val="edge"/>
          <c:x val="0.12755575734470231"/>
          <c:y val="3.15917803275369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Britannic Bold" panose="020B0903060703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</c:pivotFmt>
      <c:pivotFmt>
        <c:idx val="31"/>
        <c:spPr>
          <a:solidFill>
            <a:schemeClr val="bg1"/>
          </a:solidFill>
          <a:ln>
            <a:noFill/>
          </a:ln>
          <a:effectLst/>
        </c:spPr>
      </c:pivotFmt>
      <c:pivotFmt>
        <c:idx val="32"/>
        <c:spPr>
          <a:solidFill>
            <a:schemeClr val="tx1"/>
          </a:solidFill>
          <a:ln>
            <a:noFill/>
          </a:ln>
          <a:effectLst/>
        </c:spPr>
      </c:pivotFmt>
      <c:pivotFmt>
        <c:idx val="33"/>
        <c:spPr>
          <a:solidFill>
            <a:schemeClr val="tx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4"/>
        <c:spPr>
          <a:solidFill>
            <a:schemeClr val="bg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5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bg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0038744539251729"/>
          <c:y val="0.23779424836819274"/>
          <c:w val="0.88012299686698248"/>
          <c:h val="0.493048566538551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'Off. data'!$B$3</c:f>
              <c:strCache>
                <c:ptCount val="1"/>
                <c:pt idx="0">
                  <c:v>Suma de fg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multiLvlStrRef>
              <c:f>'Off. data'!$A$4:$A$23</c:f>
              <c:multiLvlStrCache>
                <c:ptCount val="17"/>
                <c:lvl>
                  <c:pt idx="0">
                    <c:v>21</c:v>
                  </c:pt>
                  <c:pt idx="1">
                    <c:v>22</c:v>
                  </c:pt>
                  <c:pt idx="2">
                    <c:v>23</c:v>
                  </c:pt>
                  <c:pt idx="3">
                    <c:v>24</c:v>
                  </c:pt>
                  <c:pt idx="4">
                    <c:v>25</c:v>
                  </c:pt>
                  <c:pt idx="5">
                    <c:v>26</c:v>
                  </c:pt>
                  <c:pt idx="6">
                    <c:v>27</c:v>
                  </c:pt>
                  <c:pt idx="7">
                    <c:v>28</c:v>
                  </c:pt>
                  <c:pt idx="8">
                    <c:v>29</c:v>
                  </c:pt>
                  <c:pt idx="9">
                    <c:v>30</c:v>
                  </c:pt>
                  <c:pt idx="10">
                    <c:v>32</c:v>
                  </c:pt>
                  <c:pt idx="11">
                    <c:v>33</c:v>
                  </c:pt>
                  <c:pt idx="12">
                    <c:v>34</c:v>
                  </c:pt>
                  <c:pt idx="13">
                    <c:v>35</c:v>
                  </c:pt>
                  <c:pt idx="14">
                    <c:v>38</c:v>
                  </c:pt>
                  <c:pt idx="15">
                    <c:v>39</c:v>
                  </c:pt>
                  <c:pt idx="16">
                    <c:v>40</c:v>
                  </c:pt>
                </c:lvl>
                <c:lvl>
                  <c:pt idx="0">
                    <c:v>CHI</c:v>
                  </c:pt>
                  <c:pt idx="14">
                    <c:v>WAS</c:v>
                  </c:pt>
                </c:lvl>
              </c:multiLvlStrCache>
            </c:multiLvlStrRef>
          </c:cat>
          <c:val>
            <c:numRef>
              <c:f>'Off. data'!$B$4:$B$23</c:f>
              <c:numCache>
                <c:formatCode>General</c:formatCode>
                <c:ptCount val="17"/>
                <c:pt idx="0">
                  <c:v>524</c:v>
                </c:pt>
                <c:pt idx="1">
                  <c:v>341</c:v>
                </c:pt>
                <c:pt idx="2">
                  <c:v>798</c:v>
                </c:pt>
                <c:pt idx="3">
                  <c:v>1030</c:v>
                </c:pt>
                <c:pt idx="4">
                  <c:v>1078</c:v>
                </c:pt>
                <c:pt idx="5">
                  <c:v>964</c:v>
                </c:pt>
                <c:pt idx="6">
                  <c:v>1007</c:v>
                </c:pt>
                <c:pt idx="7">
                  <c:v>972</c:v>
                </c:pt>
                <c:pt idx="8">
                  <c:v>990</c:v>
                </c:pt>
                <c:pt idx="9">
                  <c:v>375</c:v>
                </c:pt>
                <c:pt idx="10">
                  <c:v>730</c:v>
                </c:pt>
                <c:pt idx="11">
                  <c:v>944</c:v>
                </c:pt>
                <c:pt idx="12">
                  <c:v>888</c:v>
                </c:pt>
                <c:pt idx="13">
                  <c:v>321</c:v>
                </c:pt>
                <c:pt idx="14">
                  <c:v>489</c:v>
                </c:pt>
                <c:pt idx="15">
                  <c:v>457</c:v>
                </c:pt>
                <c:pt idx="16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B-4293-BFBD-984AC352AE7A}"/>
            </c:ext>
          </c:extLst>
        </c:ser>
        <c:ser>
          <c:idx val="1"/>
          <c:order val="1"/>
          <c:tx>
            <c:strRef>
              <c:f>'Off. data'!$C$3</c:f>
              <c:strCache>
                <c:ptCount val="1"/>
                <c:pt idx="0">
                  <c:v>Suma de fga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multiLvlStrRef>
              <c:f>'Off. data'!$A$4:$A$23</c:f>
              <c:multiLvlStrCache>
                <c:ptCount val="17"/>
                <c:lvl>
                  <c:pt idx="0">
                    <c:v>21</c:v>
                  </c:pt>
                  <c:pt idx="1">
                    <c:v>22</c:v>
                  </c:pt>
                  <c:pt idx="2">
                    <c:v>23</c:v>
                  </c:pt>
                  <c:pt idx="3">
                    <c:v>24</c:v>
                  </c:pt>
                  <c:pt idx="4">
                    <c:v>25</c:v>
                  </c:pt>
                  <c:pt idx="5">
                    <c:v>26</c:v>
                  </c:pt>
                  <c:pt idx="6">
                    <c:v>27</c:v>
                  </c:pt>
                  <c:pt idx="7">
                    <c:v>28</c:v>
                  </c:pt>
                  <c:pt idx="8">
                    <c:v>29</c:v>
                  </c:pt>
                  <c:pt idx="9">
                    <c:v>30</c:v>
                  </c:pt>
                  <c:pt idx="10">
                    <c:v>32</c:v>
                  </c:pt>
                  <c:pt idx="11">
                    <c:v>33</c:v>
                  </c:pt>
                  <c:pt idx="12">
                    <c:v>34</c:v>
                  </c:pt>
                  <c:pt idx="13">
                    <c:v>35</c:v>
                  </c:pt>
                  <c:pt idx="14">
                    <c:v>38</c:v>
                  </c:pt>
                  <c:pt idx="15">
                    <c:v>39</c:v>
                  </c:pt>
                  <c:pt idx="16">
                    <c:v>40</c:v>
                  </c:pt>
                </c:lvl>
                <c:lvl>
                  <c:pt idx="0">
                    <c:v>CHI</c:v>
                  </c:pt>
                  <c:pt idx="14">
                    <c:v>WAS</c:v>
                  </c:pt>
                </c:lvl>
              </c:multiLvlStrCache>
            </c:multiLvlStrRef>
          </c:cat>
          <c:val>
            <c:numRef>
              <c:f>'Off. data'!$C$4:$C$23</c:f>
              <c:numCache>
                <c:formatCode>General</c:formatCode>
                <c:ptCount val="17"/>
                <c:pt idx="0">
                  <c:v>1007</c:v>
                </c:pt>
                <c:pt idx="1">
                  <c:v>678</c:v>
                </c:pt>
                <c:pt idx="2">
                  <c:v>1699</c:v>
                </c:pt>
                <c:pt idx="3">
                  <c:v>2008</c:v>
                </c:pt>
                <c:pt idx="4">
                  <c:v>1961</c:v>
                </c:pt>
                <c:pt idx="5">
                  <c:v>1868</c:v>
                </c:pt>
                <c:pt idx="6">
                  <c:v>1850</c:v>
                </c:pt>
                <c:pt idx="7">
                  <c:v>1869</c:v>
                </c:pt>
                <c:pt idx="8">
                  <c:v>1979</c:v>
                </c:pt>
                <c:pt idx="9">
                  <c:v>728</c:v>
                </c:pt>
                <c:pt idx="10">
                  <c:v>1551</c:v>
                </c:pt>
                <c:pt idx="11">
                  <c:v>1909</c:v>
                </c:pt>
                <c:pt idx="12">
                  <c:v>1923</c:v>
                </c:pt>
                <c:pt idx="13">
                  <c:v>656</c:v>
                </c:pt>
                <c:pt idx="14">
                  <c:v>1169</c:v>
                </c:pt>
                <c:pt idx="15">
                  <c:v>1067</c:v>
                </c:pt>
                <c:pt idx="16">
                  <c:v>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8B-4293-BFBD-984AC352A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18646207"/>
        <c:axId val="2018652863"/>
      </c:barChart>
      <c:catAx>
        <c:axId val="201864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Britannic Bold" panose="020B0903060703020204" pitchFamily="34" charset="0"/>
                <a:ea typeface="+mn-ea"/>
                <a:cs typeface="+mn-cs"/>
              </a:defRPr>
            </a:pPr>
            <a:endParaRPr lang="en-US"/>
          </a:p>
        </c:txPr>
        <c:crossAx val="2018652863"/>
        <c:crosses val="autoZero"/>
        <c:auto val="1"/>
        <c:lblAlgn val="ctr"/>
        <c:lblOffset val="100"/>
        <c:noMultiLvlLbl val="0"/>
      </c:catAx>
      <c:valAx>
        <c:axId val="201865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Britannic Bold" panose="020B0903060703020204" pitchFamily="34" charset="0"/>
                <a:ea typeface="+mn-ea"/>
                <a:cs typeface="+mn-cs"/>
              </a:defRPr>
            </a:pPr>
            <a:endParaRPr lang="en-US"/>
          </a:p>
        </c:txPr>
        <c:crossAx val="2018646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[jordan Off. career Report.xlsx]Off. data!TablaDinámica3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400" b="0">
                <a:solidFill>
                  <a:schemeClr val="tx1"/>
                </a:solidFill>
                <a:latin typeface="Britannic Bold" panose="020B0903060703020204" pitchFamily="34" charset="0"/>
              </a:rPr>
              <a:t>Free throws made, FTA and FTP per Age and Team</a:t>
            </a:r>
          </a:p>
        </c:rich>
      </c:tx>
      <c:layout>
        <c:manualLayout>
          <c:xMode val="edge"/>
          <c:yMode val="edge"/>
          <c:x val="0.11609190903206201"/>
          <c:y val="3.80054693337463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8"/>
        <c:spPr>
          <a:ln w="28575" cap="rnd">
            <a:solidFill>
              <a:sysClr val="windowText" lastClr="000000"/>
            </a:solidFill>
            <a:round/>
          </a:ln>
          <a:effectLst/>
        </c:spPr>
        <c:marker>
          <c:symbol val="circle"/>
          <c:size val="5"/>
          <c:spPr>
            <a:solidFill>
              <a:schemeClr val="tx1"/>
            </a:solidFill>
            <a:ln w="9525">
              <a:solidFill>
                <a:sysClr val="windowText" lastClr="000000"/>
              </a:solidFill>
            </a:ln>
            <a:effectLst/>
          </c:spPr>
        </c:marker>
      </c:pivotFmt>
      <c:pivotFmt>
        <c:idx val="19"/>
        <c:spPr>
          <a:ln w="28575" cap="rnd">
            <a:solidFill>
              <a:schemeClr val="bg1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chemeClr val="bg1"/>
              </a:solidFill>
            </a:ln>
            <a:effectLst/>
          </c:spPr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8.2999994107639946E-2"/>
          <c:y val="0.37579349944056056"/>
          <c:w val="0.87423830724280482"/>
          <c:h val="0.43589761317365594"/>
        </c:manualLayout>
      </c:layout>
      <c:lineChart>
        <c:grouping val="standard"/>
        <c:varyColors val="0"/>
        <c:ser>
          <c:idx val="0"/>
          <c:order val="0"/>
          <c:tx>
            <c:strRef>
              <c:f>'Off. data'!$H$3</c:f>
              <c:strCache>
                <c:ptCount val="1"/>
                <c:pt idx="0">
                  <c:v>Suma de ft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multiLvlStrRef>
              <c:f>'Off. data'!$G$4:$G$23</c:f>
              <c:multiLvlStrCache>
                <c:ptCount val="17"/>
                <c:lvl>
                  <c:pt idx="0">
                    <c:v>21</c:v>
                  </c:pt>
                  <c:pt idx="1">
                    <c:v>22</c:v>
                  </c:pt>
                  <c:pt idx="2">
                    <c:v>23</c:v>
                  </c:pt>
                  <c:pt idx="3">
                    <c:v>24</c:v>
                  </c:pt>
                  <c:pt idx="4">
                    <c:v>25</c:v>
                  </c:pt>
                  <c:pt idx="5">
                    <c:v>26</c:v>
                  </c:pt>
                  <c:pt idx="6">
                    <c:v>27</c:v>
                  </c:pt>
                  <c:pt idx="7">
                    <c:v>28</c:v>
                  </c:pt>
                  <c:pt idx="8">
                    <c:v>29</c:v>
                  </c:pt>
                  <c:pt idx="9">
                    <c:v>30</c:v>
                  </c:pt>
                  <c:pt idx="10">
                    <c:v>32</c:v>
                  </c:pt>
                  <c:pt idx="11">
                    <c:v>33</c:v>
                  </c:pt>
                  <c:pt idx="12">
                    <c:v>34</c:v>
                  </c:pt>
                  <c:pt idx="13">
                    <c:v>35</c:v>
                  </c:pt>
                  <c:pt idx="14">
                    <c:v>38</c:v>
                  </c:pt>
                  <c:pt idx="15">
                    <c:v>39</c:v>
                  </c:pt>
                  <c:pt idx="16">
                    <c:v>40</c:v>
                  </c:pt>
                </c:lvl>
                <c:lvl>
                  <c:pt idx="0">
                    <c:v>CHI</c:v>
                  </c:pt>
                  <c:pt idx="14">
                    <c:v>WAS</c:v>
                  </c:pt>
                </c:lvl>
              </c:multiLvlStrCache>
            </c:multiLvlStrRef>
          </c:cat>
          <c:val>
            <c:numRef>
              <c:f>'Off. data'!$H$4:$H$23</c:f>
              <c:numCache>
                <c:formatCode>General</c:formatCode>
                <c:ptCount val="17"/>
                <c:pt idx="0">
                  <c:v>359</c:v>
                </c:pt>
                <c:pt idx="1">
                  <c:v>289</c:v>
                </c:pt>
                <c:pt idx="2">
                  <c:v>545</c:v>
                </c:pt>
                <c:pt idx="3">
                  <c:v>807</c:v>
                </c:pt>
                <c:pt idx="4">
                  <c:v>698</c:v>
                </c:pt>
                <c:pt idx="5">
                  <c:v>626</c:v>
                </c:pt>
                <c:pt idx="6">
                  <c:v>546</c:v>
                </c:pt>
                <c:pt idx="7">
                  <c:v>577</c:v>
                </c:pt>
                <c:pt idx="8">
                  <c:v>476</c:v>
                </c:pt>
                <c:pt idx="9">
                  <c:v>173</c:v>
                </c:pt>
                <c:pt idx="10">
                  <c:v>464</c:v>
                </c:pt>
                <c:pt idx="11">
                  <c:v>511</c:v>
                </c:pt>
                <c:pt idx="12">
                  <c:v>547</c:v>
                </c:pt>
                <c:pt idx="13">
                  <c:v>180</c:v>
                </c:pt>
                <c:pt idx="14">
                  <c:v>229</c:v>
                </c:pt>
                <c:pt idx="15">
                  <c:v>201</c:v>
                </c:pt>
                <c:pt idx="16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F1-4A7D-A812-E6C82BD9D571}"/>
            </c:ext>
          </c:extLst>
        </c:ser>
        <c:ser>
          <c:idx val="1"/>
          <c:order val="1"/>
          <c:tx>
            <c:strRef>
              <c:f>'Off. data'!$I$3</c:f>
              <c:strCache>
                <c:ptCount val="1"/>
                <c:pt idx="0">
                  <c:v>Suma de fta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bg1"/>
                </a:solidFill>
              </a:ln>
              <a:effectLst/>
            </c:spPr>
          </c:marker>
          <c:cat>
            <c:multiLvlStrRef>
              <c:f>'Off. data'!$G$4:$G$23</c:f>
              <c:multiLvlStrCache>
                <c:ptCount val="17"/>
                <c:lvl>
                  <c:pt idx="0">
                    <c:v>21</c:v>
                  </c:pt>
                  <c:pt idx="1">
                    <c:v>22</c:v>
                  </c:pt>
                  <c:pt idx="2">
                    <c:v>23</c:v>
                  </c:pt>
                  <c:pt idx="3">
                    <c:v>24</c:v>
                  </c:pt>
                  <c:pt idx="4">
                    <c:v>25</c:v>
                  </c:pt>
                  <c:pt idx="5">
                    <c:v>26</c:v>
                  </c:pt>
                  <c:pt idx="6">
                    <c:v>27</c:v>
                  </c:pt>
                  <c:pt idx="7">
                    <c:v>28</c:v>
                  </c:pt>
                  <c:pt idx="8">
                    <c:v>29</c:v>
                  </c:pt>
                  <c:pt idx="9">
                    <c:v>30</c:v>
                  </c:pt>
                  <c:pt idx="10">
                    <c:v>32</c:v>
                  </c:pt>
                  <c:pt idx="11">
                    <c:v>33</c:v>
                  </c:pt>
                  <c:pt idx="12">
                    <c:v>34</c:v>
                  </c:pt>
                  <c:pt idx="13">
                    <c:v>35</c:v>
                  </c:pt>
                  <c:pt idx="14">
                    <c:v>38</c:v>
                  </c:pt>
                  <c:pt idx="15">
                    <c:v>39</c:v>
                  </c:pt>
                  <c:pt idx="16">
                    <c:v>40</c:v>
                  </c:pt>
                </c:lvl>
                <c:lvl>
                  <c:pt idx="0">
                    <c:v>CHI</c:v>
                  </c:pt>
                  <c:pt idx="14">
                    <c:v>WAS</c:v>
                  </c:pt>
                </c:lvl>
              </c:multiLvlStrCache>
            </c:multiLvlStrRef>
          </c:cat>
          <c:val>
            <c:numRef>
              <c:f>'Off. data'!$I$4:$I$23</c:f>
              <c:numCache>
                <c:formatCode>General</c:formatCode>
                <c:ptCount val="17"/>
                <c:pt idx="0">
                  <c:v>421</c:v>
                </c:pt>
                <c:pt idx="1">
                  <c:v>345</c:v>
                </c:pt>
                <c:pt idx="2">
                  <c:v>644</c:v>
                </c:pt>
                <c:pt idx="3">
                  <c:v>942</c:v>
                </c:pt>
                <c:pt idx="4">
                  <c:v>839</c:v>
                </c:pt>
                <c:pt idx="5">
                  <c:v>732</c:v>
                </c:pt>
                <c:pt idx="6">
                  <c:v>642</c:v>
                </c:pt>
                <c:pt idx="7">
                  <c:v>682</c:v>
                </c:pt>
                <c:pt idx="8">
                  <c:v>571</c:v>
                </c:pt>
                <c:pt idx="9">
                  <c:v>207</c:v>
                </c:pt>
                <c:pt idx="10">
                  <c:v>564</c:v>
                </c:pt>
                <c:pt idx="11">
                  <c:v>606</c:v>
                </c:pt>
                <c:pt idx="12">
                  <c:v>685</c:v>
                </c:pt>
                <c:pt idx="13">
                  <c:v>235</c:v>
                </c:pt>
                <c:pt idx="14">
                  <c:v>290</c:v>
                </c:pt>
                <c:pt idx="15">
                  <c:v>249</c:v>
                </c:pt>
                <c:pt idx="16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F1-4A7D-A812-E6C82BD9D571}"/>
            </c:ext>
          </c:extLst>
        </c:ser>
        <c:ser>
          <c:idx val="2"/>
          <c:order val="2"/>
          <c:tx>
            <c:strRef>
              <c:f>'Off. data'!$J$3</c:f>
              <c:strCache>
                <c:ptCount val="1"/>
                <c:pt idx="0">
                  <c:v>Suma de ftp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'Off. data'!$G$4:$G$23</c:f>
              <c:multiLvlStrCache>
                <c:ptCount val="17"/>
                <c:lvl>
                  <c:pt idx="0">
                    <c:v>21</c:v>
                  </c:pt>
                  <c:pt idx="1">
                    <c:v>22</c:v>
                  </c:pt>
                  <c:pt idx="2">
                    <c:v>23</c:v>
                  </c:pt>
                  <c:pt idx="3">
                    <c:v>24</c:v>
                  </c:pt>
                  <c:pt idx="4">
                    <c:v>25</c:v>
                  </c:pt>
                  <c:pt idx="5">
                    <c:v>26</c:v>
                  </c:pt>
                  <c:pt idx="6">
                    <c:v>27</c:v>
                  </c:pt>
                  <c:pt idx="7">
                    <c:v>28</c:v>
                  </c:pt>
                  <c:pt idx="8">
                    <c:v>29</c:v>
                  </c:pt>
                  <c:pt idx="9">
                    <c:v>30</c:v>
                  </c:pt>
                  <c:pt idx="10">
                    <c:v>32</c:v>
                  </c:pt>
                  <c:pt idx="11">
                    <c:v>33</c:v>
                  </c:pt>
                  <c:pt idx="12">
                    <c:v>34</c:v>
                  </c:pt>
                  <c:pt idx="13">
                    <c:v>35</c:v>
                  </c:pt>
                  <c:pt idx="14">
                    <c:v>38</c:v>
                  </c:pt>
                  <c:pt idx="15">
                    <c:v>39</c:v>
                  </c:pt>
                  <c:pt idx="16">
                    <c:v>40</c:v>
                  </c:pt>
                </c:lvl>
                <c:lvl>
                  <c:pt idx="0">
                    <c:v>CHI</c:v>
                  </c:pt>
                  <c:pt idx="14">
                    <c:v>WAS</c:v>
                  </c:pt>
                </c:lvl>
              </c:multiLvlStrCache>
            </c:multiLvlStrRef>
          </c:cat>
          <c:val>
            <c:numRef>
              <c:f>'Off. data'!$J$4:$J$23</c:f>
              <c:numCache>
                <c:formatCode>General</c:formatCode>
                <c:ptCount val="17"/>
                <c:pt idx="0">
                  <c:v>40.914999999999992</c:v>
                </c:pt>
                <c:pt idx="1">
                  <c:v>27.653999999999996</c:v>
                </c:pt>
                <c:pt idx="2">
                  <c:v>52.384000000000007</c:v>
                </c:pt>
                <c:pt idx="3">
                  <c:v>70.861000000000018</c:v>
                </c:pt>
                <c:pt idx="4">
                  <c:v>66.004999999999995</c:v>
                </c:pt>
                <c:pt idx="5">
                  <c:v>70.043000000000006</c:v>
                </c:pt>
                <c:pt idx="6">
                  <c:v>66.380999999999986</c:v>
                </c:pt>
                <c:pt idx="7">
                  <c:v>70.49799999999999</c:v>
                </c:pt>
                <c:pt idx="8">
                  <c:v>62.037999999999975</c:v>
                </c:pt>
                <c:pt idx="9">
                  <c:v>23.952999999999999</c:v>
                </c:pt>
                <c:pt idx="10">
                  <c:v>54.843999999999987</c:v>
                </c:pt>
                <c:pt idx="11">
                  <c:v>68.506999999999991</c:v>
                </c:pt>
                <c:pt idx="12">
                  <c:v>65.245999999999995</c:v>
                </c:pt>
                <c:pt idx="13">
                  <c:v>21.759999999999998</c:v>
                </c:pt>
                <c:pt idx="14">
                  <c:v>35.826000000000001</c:v>
                </c:pt>
                <c:pt idx="15">
                  <c:v>42.075999999999993</c:v>
                </c:pt>
                <c:pt idx="16">
                  <c:v>24.372999999999998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F1-4A7D-A812-E6C82BD9D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317935"/>
        <c:axId val="2035321679"/>
      </c:lineChart>
      <c:catAx>
        <c:axId val="203531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321679"/>
        <c:crosses val="autoZero"/>
        <c:auto val="1"/>
        <c:lblAlgn val="ctr"/>
        <c:lblOffset val="100"/>
        <c:noMultiLvlLbl val="0"/>
      </c:catAx>
      <c:valAx>
        <c:axId val="203532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31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/>
              </a:solidFill>
              <a:latin typeface="Britannic Bold" panose="020B0903060703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[jordan Off. career Report.xlsx]Off. data!TablaDinámica4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tx1"/>
                </a:solidFill>
                <a:latin typeface="Britannic Bold" panose="020B0903060703020204" pitchFamily="34" charset="0"/>
              </a:rPr>
              <a:t>Assists</a:t>
            </a:r>
            <a:r>
              <a:rPr lang="en-US" sz="1400" baseline="0">
                <a:solidFill>
                  <a:schemeClr val="tx1"/>
                </a:solidFill>
                <a:latin typeface="Britannic Bold" panose="020B0903060703020204" pitchFamily="34" charset="0"/>
              </a:rPr>
              <a:t> and Turnovers against Oponents</a:t>
            </a:r>
            <a:endParaRPr lang="en-US" sz="1400">
              <a:solidFill>
                <a:schemeClr val="tx1"/>
              </a:solidFill>
              <a:latin typeface="Britannic Bold" panose="020B0903060703020204" pitchFamily="34" charset="0"/>
            </a:endParaRPr>
          </a:p>
        </c:rich>
      </c:tx>
      <c:layout>
        <c:manualLayout>
          <c:xMode val="edge"/>
          <c:yMode val="edge"/>
          <c:x val="0.15294075203160373"/>
          <c:y val="4.9111251574056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bg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marker>
          <c:spPr>
            <a:solidFill>
              <a:schemeClr val="tx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"/>
        <c:marker>
          <c:spPr>
            <a:solidFill>
              <a:schemeClr val="bg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bg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6334694861297861E-2"/>
          <c:y val="0.35019627240294249"/>
          <c:w val="0.90603999834386884"/>
          <c:h val="0.39881359559115004"/>
        </c:manualLayout>
      </c:layout>
      <c:areaChart>
        <c:grouping val="stacked"/>
        <c:varyColors val="0"/>
        <c:ser>
          <c:idx val="0"/>
          <c:order val="0"/>
          <c:tx>
            <c:strRef>
              <c:f>'Off. data'!$D$29</c:f>
              <c:strCache>
                <c:ptCount val="1"/>
                <c:pt idx="0">
                  <c:v>Suma de tov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cat>
            <c:multiLvlStrRef>
              <c:f>'Off. data'!$C$30:$C$91</c:f>
              <c:multiLvlStrCache>
                <c:ptCount val="59"/>
                <c:lvl>
                  <c:pt idx="0">
                    <c:v>ATL</c:v>
                  </c:pt>
                  <c:pt idx="1">
                    <c:v>BOS</c:v>
                  </c:pt>
                  <c:pt idx="2">
                    <c:v>CHH</c:v>
                  </c:pt>
                  <c:pt idx="3">
                    <c:v>CLE</c:v>
                  </c:pt>
                  <c:pt idx="4">
                    <c:v>DAL</c:v>
                  </c:pt>
                  <c:pt idx="5">
                    <c:v>DEN</c:v>
                  </c:pt>
                  <c:pt idx="6">
                    <c:v>DET</c:v>
                  </c:pt>
                  <c:pt idx="7">
                    <c:v>GSW</c:v>
                  </c:pt>
                  <c:pt idx="8">
                    <c:v>HOU</c:v>
                  </c:pt>
                  <c:pt idx="9">
                    <c:v>IND</c:v>
                  </c:pt>
                  <c:pt idx="10">
                    <c:v>KCK</c:v>
                  </c:pt>
                  <c:pt idx="11">
                    <c:v>LAC</c:v>
                  </c:pt>
                  <c:pt idx="12">
                    <c:v>LAL</c:v>
                  </c:pt>
                  <c:pt idx="13">
                    <c:v>MIA</c:v>
                  </c:pt>
                  <c:pt idx="14">
                    <c:v>MIL</c:v>
                  </c:pt>
                  <c:pt idx="15">
                    <c:v>MIN</c:v>
                  </c:pt>
                  <c:pt idx="16">
                    <c:v>NJN</c:v>
                  </c:pt>
                  <c:pt idx="17">
                    <c:v>NYK</c:v>
                  </c:pt>
                  <c:pt idx="18">
                    <c:v>ORL</c:v>
                  </c:pt>
                  <c:pt idx="19">
                    <c:v>PHI</c:v>
                  </c:pt>
                  <c:pt idx="20">
                    <c:v>PHO</c:v>
                  </c:pt>
                  <c:pt idx="21">
                    <c:v>POR</c:v>
                  </c:pt>
                  <c:pt idx="22">
                    <c:v>SAC</c:v>
                  </c:pt>
                  <c:pt idx="23">
                    <c:v>SAS</c:v>
                  </c:pt>
                  <c:pt idx="24">
                    <c:v>SEA</c:v>
                  </c:pt>
                  <c:pt idx="25">
                    <c:v>TOR</c:v>
                  </c:pt>
                  <c:pt idx="26">
                    <c:v>UTA</c:v>
                  </c:pt>
                  <c:pt idx="27">
                    <c:v>VAN</c:v>
                  </c:pt>
                  <c:pt idx="28">
                    <c:v>WAS</c:v>
                  </c:pt>
                  <c:pt idx="29">
                    <c:v>WSB</c:v>
                  </c:pt>
                  <c:pt idx="30">
                    <c:v>ATL</c:v>
                  </c:pt>
                  <c:pt idx="31">
                    <c:v>BOS</c:v>
                  </c:pt>
                  <c:pt idx="32">
                    <c:v>CHH</c:v>
                  </c:pt>
                  <c:pt idx="33">
                    <c:v>CHI</c:v>
                  </c:pt>
                  <c:pt idx="34">
                    <c:v>CLE</c:v>
                  </c:pt>
                  <c:pt idx="35">
                    <c:v>DAL</c:v>
                  </c:pt>
                  <c:pt idx="36">
                    <c:v>DEN</c:v>
                  </c:pt>
                  <c:pt idx="37">
                    <c:v>DET</c:v>
                  </c:pt>
                  <c:pt idx="38">
                    <c:v>GSW</c:v>
                  </c:pt>
                  <c:pt idx="39">
                    <c:v>HOU</c:v>
                  </c:pt>
                  <c:pt idx="40">
                    <c:v>IND</c:v>
                  </c:pt>
                  <c:pt idx="41">
                    <c:v>LAC</c:v>
                  </c:pt>
                  <c:pt idx="42">
                    <c:v>LAL</c:v>
                  </c:pt>
                  <c:pt idx="43">
                    <c:v>MEM</c:v>
                  </c:pt>
                  <c:pt idx="44">
                    <c:v>MIA</c:v>
                  </c:pt>
                  <c:pt idx="45">
                    <c:v>MIL</c:v>
                  </c:pt>
                  <c:pt idx="46">
                    <c:v>MIN</c:v>
                  </c:pt>
                  <c:pt idx="47">
                    <c:v>NJN</c:v>
                  </c:pt>
                  <c:pt idx="48">
                    <c:v>NOH</c:v>
                  </c:pt>
                  <c:pt idx="49">
                    <c:v>NYK</c:v>
                  </c:pt>
                  <c:pt idx="50">
                    <c:v>ORL</c:v>
                  </c:pt>
                  <c:pt idx="51">
                    <c:v>PHI</c:v>
                  </c:pt>
                  <c:pt idx="52">
                    <c:v>PHO</c:v>
                  </c:pt>
                  <c:pt idx="53">
                    <c:v>POR</c:v>
                  </c:pt>
                  <c:pt idx="54">
                    <c:v>SAC</c:v>
                  </c:pt>
                  <c:pt idx="55">
                    <c:v>SAS</c:v>
                  </c:pt>
                  <c:pt idx="56">
                    <c:v>SEA</c:v>
                  </c:pt>
                  <c:pt idx="57">
                    <c:v>TOR</c:v>
                  </c:pt>
                  <c:pt idx="58">
                    <c:v>UTA</c:v>
                  </c:pt>
                </c:lvl>
                <c:lvl>
                  <c:pt idx="0">
                    <c:v>CHI</c:v>
                  </c:pt>
                  <c:pt idx="30">
                    <c:v>WAS</c:v>
                  </c:pt>
                </c:lvl>
              </c:multiLvlStrCache>
            </c:multiLvlStrRef>
          </c:cat>
          <c:val>
            <c:numRef>
              <c:f>'Off. data'!$D$30:$D$91</c:f>
              <c:numCache>
                <c:formatCode>General</c:formatCode>
                <c:ptCount val="59"/>
                <c:pt idx="0">
                  <c:v>198</c:v>
                </c:pt>
                <c:pt idx="1">
                  <c:v>133</c:v>
                </c:pt>
                <c:pt idx="2">
                  <c:v>88</c:v>
                </c:pt>
                <c:pt idx="3">
                  <c:v>166</c:v>
                </c:pt>
                <c:pt idx="4">
                  <c:v>37</c:v>
                </c:pt>
                <c:pt idx="5">
                  <c:v>64</c:v>
                </c:pt>
                <c:pt idx="6">
                  <c:v>162</c:v>
                </c:pt>
                <c:pt idx="7">
                  <c:v>55</c:v>
                </c:pt>
                <c:pt idx="8">
                  <c:v>66</c:v>
                </c:pt>
                <c:pt idx="9">
                  <c:v>163</c:v>
                </c:pt>
                <c:pt idx="10">
                  <c:v>7</c:v>
                </c:pt>
                <c:pt idx="11">
                  <c:v>68</c:v>
                </c:pt>
                <c:pt idx="12">
                  <c:v>67</c:v>
                </c:pt>
                <c:pt idx="13">
                  <c:v>70</c:v>
                </c:pt>
                <c:pt idx="14">
                  <c:v>167</c:v>
                </c:pt>
                <c:pt idx="15">
                  <c:v>26</c:v>
                </c:pt>
                <c:pt idx="16">
                  <c:v>150</c:v>
                </c:pt>
                <c:pt idx="17">
                  <c:v>162</c:v>
                </c:pt>
                <c:pt idx="18">
                  <c:v>54</c:v>
                </c:pt>
                <c:pt idx="19">
                  <c:v>139</c:v>
                </c:pt>
                <c:pt idx="20">
                  <c:v>53</c:v>
                </c:pt>
                <c:pt idx="21">
                  <c:v>76</c:v>
                </c:pt>
                <c:pt idx="22">
                  <c:v>71</c:v>
                </c:pt>
                <c:pt idx="23">
                  <c:v>68</c:v>
                </c:pt>
                <c:pt idx="24">
                  <c:v>61</c:v>
                </c:pt>
                <c:pt idx="25">
                  <c:v>22</c:v>
                </c:pt>
                <c:pt idx="26">
                  <c:v>55</c:v>
                </c:pt>
                <c:pt idx="27">
                  <c:v>13</c:v>
                </c:pt>
                <c:pt idx="28">
                  <c:v>10</c:v>
                </c:pt>
                <c:pt idx="29">
                  <c:v>118</c:v>
                </c:pt>
                <c:pt idx="30">
                  <c:v>7</c:v>
                </c:pt>
                <c:pt idx="31">
                  <c:v>14</c:v>
                </c:pt>
                <c:pt idx="32">
                  <c:v>12</c:v>
                </c:pt>
                <c:pt idx="33">
                  <c:v>22</c:v>
                </c:pt>
                <c:pt idx="34">
                  <c:v>8</c:v>
                </c:pt>
                <c:pt idx="35">
                  <c:v>12</c:v>
                </c:pt>
                <c:pt idx="36">
                  <c:v>11</c:v>
                </c:pt>
                <c:pt idx="37">
                  <c:v>13</c:v>
                </c:pt>
                <c:pt idx="38">
                  <c:v>6</c:v>
                </c:pt>
                <c:pt idx="39">
                  <c:v>10</c:v>
                </c:pt>
                <c:pt idx="40">
                  <c:v>12</c:v>
                </c:pt>
                <c:pt idx="41">
                  <c:v>7</c:v>
                </c:pt>
                <c:pt idx="42">
                  <c:v>7</c:v>
                </c:pt>
                <c:pt idx="43">
                  <c:v>6</c:v>
                </c:pt>
                <c:pt idx="44">
                  <c:v>18</c:v>
                </c:pt>
                <c:pt idx="45">
                  <c:v>13</c:v>
                </c:pt>
                <c:pt idx="46">
                  <c:v>11</c:v>
                </c:pt>
                <c:pt idx="47">
                  <c:v>16</c:v>
                </c:pt>
                <c:pt idx="48">
                  <c:v>7</c:v>
                </c:pt>
                <c:pt idx="49">
                  <c:v>21</c:v>
                </c:pt>
                <c:pt idx="50">
                  <c:v>22</c:v>
                </c:pt>
                <c:pt idx="51">
                  <c:v>19</c:v>
                </c:pt>
                <c:pt idx="52">
                  <c:v>14</c:v>
                </c:pt>
                <c:pt idx="53">
                  <c:v>2</c:v>
                </c:pt>
                <c:pt idx="54">
                  <c:v>6</c:v>
                </c:pt>
                <c:pt idx="55">
                  <c:v>8</c:v>
                </c:pt>
                <c:pt idx="56">
                  <c:v>9</c:v>
                </c:pt>
                <c:pt idx="57">
                  <c:v>16</c:v>
                </c:pt>
                <c:pt idx="5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D4-498A-9741-0A116B8AF72D}"/>
            </c:ext>
          </c:extLst>
        </c:ser>
        <c:ser>
          <c:idx val="1"/>
          <c:order val="1"/>
          <c:tx>
            <c:strRef>
              <c:f>'Off. data'!$E$29</c:f>
              <c:strCache>
                <c:ptCount val="1"/>
                <c:pt idx="0">
                  <c:v>Suma de ast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multiLvlStrRef>
              <c:f>'Off. data'!$C$30:$C$91</c:f>
              <c:multiLvlStrCache>
                <c:ptCount val="59"/>
                <c:lvl>
                  <c:pt idx="0">
                    <c:v>ATL</c:v>
                  </c:pt>
                  <c:pt idx="1">
                    <c:v>BOS</c:v>
                  </c:pt>
                  <c:pt idx="2">
                    <c:v>CHH</c:v>
                  </c:pt>
                  <c:pt idx="3">
                    <c:v>CLE</c:v>
                  </c:pt>
                  <c:pt idx="4">
                    <c:v>DAL</c:v>
                  </c:pt>
                  <c:pt idx="5">
                    <c:v>DEN</c:v>
                  </c:pt>
                  <c:pt idx="6">
                    <c:v>DET</c:v>
                  </c:pt>
                  <c:pt idx="7">
                    <c:v>GSW</c:v>
                  </c:pt>
                  <c:pt idx="8">
                    <c:v>HOU</c:v>
                  </c:pt>
                  <c:pt idx="9">
                    <c:v>IND</c:v>
                  </c:pt>
                  <c:pt idx="10">
                    <c:v>KCK</c:v>
                  </c:pt>
                  <c:pt idx="11">
                    <c:v>LAC</c:v>
                  </c:pt>
                  <c:pt idx="12">
                    <c:v>LAL</c:v>
                  </c:pt>
                  <c:pt idx="13">
                    <c:v>MIA</c:v>
                  </c:pt>
                  <c:pt idx="14">
                    <c:v>MIL</c:v>
                  </c:pt>
                  <c:pt idx="15">
                    <c:v>MIN</c:v>
                  </c:pt>
                  <c:pt idx="16">
                    <c:v>NJN</c:v>
                  </c:pt>
                  <c:pt idx="17">
                    <c:v>NYK</c:v>
                  </c:pt>
                  <c:pt idx="18">
                    <c:v>ORL</c:v>
                  </c:pt>
                  <c:pt idx="19">
                    <c:v>PHI</c:v>
                  </c:pt>
                  <c:pt idx="20">
                    <c:v>PHO</c:v>
                  </c:pt>
                  <c:pt idx="21">
                    <c:v>POR</c:v>
                  </c:pt>
                  <c:pt idx="22">
                    <c:v>SAC</c:v>
                  </c:pt>
                  <c:pt idx="23">
                    <c:v>SAS</c:v>
                  </c:pt>
                  <c:pt idx="24">
                    <c:v>SEA</c:v>
                  </c:pt>
                  <c:pt idx="25">
                    <c:v>TOR</c:v>
                  </c:pt>
                  <c:pt idx="26">
                    <c:v>UTA</c:v>
                  </c:pt>
                  <c:pt idx="27">
                    <c:v>VAN</c:v>
                  </c:pt>
                  <c:pt idx="28">
                    <c:v>WAS</c:v>
                  </c:pt>
                  <c:pt idx="29">
                    <c:v>WSB</c:v>
                  </c:pt>
                  <c:pt idx="30">
                    <c:v>ATL</c:v>
                  </c:pt>
                  <c:pt idx="31">
                    <c:v>BOS</c:v>
                  </c:pt>
                  <c:pt idx="32">
                    <c:v>CHH</c:v>
                  </c:pt>
                  <c:pt idx="33">
                    <c:v>CHI</c:v>
                  </c:pt>
                  <c:pt idx="34">
                    <c:v>CLE</c:v>
                  </c:pt>
                  <c:pt idx="35">
                    <c:v>DAL</c:v>
                  </c:pt>
                  <c:pt idx="36">
                    <c:v>DEN</c:v>
                  </c:pt>
                  <c:pt idx="37">
                    <c:v>DET</c:v>
                  </c:pt>
                  <c:pt idx="38">
                    <c:v>GSW</c:v>
                  </c:pt>
                  <c:pt idx="39">
                    <c:v>HOU</c:v>
                  </c:pt>
                  <c:pt idx="40">
                    <c:v>IND</c:v>
                  </c:pt>
                  <c:pt idx="41">
                    <c:v>LAC</c:v>
                  </c:pt>
                  <c:pt idx="42">
                    <c:v>LAL</c:v>
                  </c:pt>
                  <c:pt idx="43">
                    <c:v>MEM</c:v>
                  </c:pt>
                  <c:pt idx="44">
                    <c:v>MIA</c:v>
                  </c:pt>
                  <c:pt idx="45">
                    <c:v>MIL</c:v>
                  </c:pt>
                  <c:pt idx="46">
                    <c:v>MIN</c:v>
                  </c:pt>
                  <c:pt idx="47">
                    <c:v>NJN</c:v>
                  </c:pt>
                  <c:pt idx="48">
                    <c:v>NOH</c:v>
                  </c:pt>
                  <c:pt idx="49">
                    <c:v>NYK</c:v>
                  </c:pt>
                  <c:pt idx="50">
                    <c:v>ORL</c:v>
                  </c:pt>
                  <c:pt idx="51">
                    <c:v>PHI</c:v>
                  </c:pt>
                  <c:pt idx="52">
                    <c:v>PHO</c:v>
                  </c:pt>
                  <c:pt idx="53">
                    <c:v>POR</c:v>
                  </c:pt>
                  <c:pt idx="54">
                    <c:v>SAC</c:v>
                  </c:pt>
                  <c:pt idx="55">
                    <c:v>SAS</c:v>
                  </c:pt>
                  <c:pt idx="56">
                    <c:v>SEA</c:v>
                  </c:pt>
                  <c:pt idx="57">
                    <c:v>TOR</c:v>
                  </c:pt>
                  <c:pt idx="58">
                    <c:v>UTA</c:v>
                  </c:pt>
                </c:lvl>
                <c:lvl>
                  <c:pt idx="0">
                    <c:v>CHI</c:v>
                  </c:pt>
                  <c:pt idx="30">
                    <c:v>WAS</c:v>
                  </c:pt>
                </c:lvl>
              </c:multiLvlStrCache>
            </c:multiLvlStrRef>
          </c:cat>
          <c:val>
            <c:numRef>
              <c:f>'Off. data'!$E$30:$E$91</c:f>
              <c:numCache>
                <c:formatCode>General</c:formatCode>
                <c:ptCount val="59"/>
                <c:pt idx="0">
                  <c:v>340</c:v>
                </c:pt>
                <c:pt idx="1">
                  <c:v>264</c:v>
                </c:pt>
                <c:pt idx="2">
                  <c:v>188</c:v>
                </c:pt>
                <c:pt idx="3">
                  <c:v>313</c:v>
                </c:pt>
                <c:pt idx="4">
                  <c:v>117</c:v>
                </c:pt>
                <c:pt idx="5">
                  <c:v>134</c:v>
                </c:pt>
                <c:pt idx="6">
                  <c:v>318</c:v>
                </c:pt>
                <c:pt idx="7">
                  <c:v>139</c:v>
                </c:pt>
                <c:pt idx="8">
                  <c:v>123</c:v>
                </c:pt>
                <c:pt idx="9">
                  <c:v>327</c:v>
                </c:pt>
                <c:pt idx="10">
                  <c:v>12</c:v>
                </c:pt>
                <c:pt idx="11">
                  <c:v>126</c:v>
                </c:pt>
                <c:pt idx="12">
                  <c:v>137</c:v>
                </c:pt>
                <c:pt idx="13">
                  <c:v>143</c:v>
                </c:pt>
                <c:pt idx="14">
                  <c:v>308</c:v>
                </c:pt>
                <c:pt idx="15">
                  <c:v>70</c:v>
                </c:pt>
                <c:pt idx="16">
                  <c:v>255</c:v>
                </c:pt>
                <c:pt idx="17">
                  <c:v>266</c:v>
                </c:pt>
                <c:pt idx="18">
                  <c:v>142</c:v>
                </c:pt>
                <c:pt idx="19">
                  <c:v>265</c:v>
                </c:pt>
                <c:pt idx="20">
                  <c:v>129</c:v>
                </c:pt>
                <c:pt idx="21">
                  <c:v>133</c:v>
                </c:pt>
                <c:pt idx="22">
                  <c:v>98</c:v>
                </c:pt>
                <c:pt idx="23">
                  <c:v>111</c:v>
                </c:pt>
                <c:pt idx="24">
                  <c:v>116</c:v>
                </c:pt>
                <c:pt idx="25">
                  <c:v>51</c:v>
                </c:pt>
                <c:pt idx="26">
                  <c:v>111</c:v>
                </c:pt>
                <c:pt idx="27">
                  <c:v>22</c:v>
                </c:pt>
                <c:pt idx="28">
                  <c:v>12</c:v>
                </c:pt>
                <c:pt idx="29">
                  <c:v>242</c:v>
                </c:pt>
                <c:pt idx="30">
                  <c:v>40</c:v>
                </c:pt>
                <c:pt idx="31">
                  <c:v>28</c:v>
                </c:pt>
                <c:pt idx="32">
                  <c:v>17</c:v>
                </c:pt>
                <c:pt idx="33">
                  <c:v>30</c:v>
                </c:pt>
                <c:pt idx="34">
                  <c:v>36</c:v>
                </c:pt>
                <c:pt idx="35">
                  <c:v>20</c:v>
                </c:pt>
                <c:pt idx="36">
                  <c:v>16</c:v>
                </c:pt>
                <c:pt idx="37">
                  <c:v>21</c:v>
                </c:pt>
                <c:pt idx="38">
                  <c:v>12</c:v>
                </c:pt>
                <c:pt idx="39">
                  <c:v>25</c:v>
                </c:pt>
                <c:pt idx="40">
                  <c:v>26</c:v>
                </c:pt>
                <c:pt idx="41">
                  <c:v>20</c:v>
                </c:pt>
                <c:pt idx="42">
                  <c:v>16</c:v>
                </c:pt>
                <c:pt idx="43">
                  <c:v>16</c:v>
                </c:pt>
                <c:pt idx="44">
                  <c:v>34</c:v>
                </c:pt>
                <c:pt idx="45">
                  <c:v>18</c:v>
                </c:pt>
                <c:pt idx="46">
                  <c:v>13</c:v>
                </c:pt>
                <c:pt idx="47">
                  <c:v>28</c:v>
                </c:pt>
                <c:pt idx="48">
                  <c:v>11</c:v>
                </c:pt>
                <c:pt idx="49">
                  <c:v>22</c:v>
                </c:pt>
                <c:pt idx="50">
                  <c:v>34</c:v>
                </c:pt>
                <c:pt idx="51">
                  <c:v>38</c:v>
                </c:pt>
                <c:pt idx="52">
                  <c:v>14</c:v>
                </c:pt>
                <c:pt idx="53">
                  <c:v>8</c:v>
                </c:pt>
                <c:pt idx="54">
                  <c:v>19</c:v>
                </c:pt>
                <c:pt idx="55">
                  <c:v>10</c:v>
                </c:pt>
                <c:pt idx="56">
                  <c:v>12</c:v>
                </c:pt>
                <c:pt idx="57">
                  <c:v>26</c:v>
                </c:pt>
                <c:pt idx="5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D4-498A-9741-0A116B8AF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322927"/>
        <c:axId val="2035315439"/>
      </c:areaChart>
      <c:catAx>
        <c:axId val="20353229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315439"/>
        <c:crosses val="autoZero"/>
        <c:auto val="1"/>
        <c:lblAlgn val="ctr"/>
        <c:lblOffset val="100"/>
        <c:noMultiLvlLbl val="0"/>
      </c:catAx>
      <c:valAx>
        <c:axId val="203531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Britannic Bold" panose="020B0903060703020204" pitchFamily="34" charset="0"/>
                <a:ea typeface="+mn-ea"/>
                <a:cs typeface="+mn-cs"/>
              </a:defRPr>
            </a:pPr>
            <a:endParaRPr lang="en-US"/>
          </a:p>
        </c:txPr>
        <c:crossAx val="2035322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bg1"/>
              </a:solidFill>
              <a:latin typeface="Britannic Bold" panose="020B0903060703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[jordan Off. career Report.xlsx]Off. data!TablaDinámica2</c:name>
    <c:fmtId val="2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tx1"/>
                </a:solidFill>
                <a:latin typeface="Britannic Bold" panose="020B0903060703020204" pitchFamily="34" charset="0"/>
              </a:rPr>
              <a:t>Points</a:t>
            </a:r>
            <a:r>
              <a:rPr lang="en-US" sz="1400" baseline="0">
                <a:solidFill>
                  <a:schemeClr val="tx1"/>
                </a:solidFill>
                <a:latin typeface="Britannic Bold" panose="020B0903060703020204" pitchFamily="34" charset="0"/>
              </a:rPr>
              <a:t> scored </a:t>
            </a:r>
            <a:r>
              <a:rPr lang="en-US" sz="1400" b="0" i="0" u="none" strike="noStrike" baseline="0">
                <a:solidFill>
                  <a:schemeClr val="tx1"/>
                </a:solidFill>
                <a:effectLst/>
                <a:latin typeface="Britannic Bold" panose="020B0903060703020204" pitchFamily="34" charset="0"/>
              </a:rPr>
              <a:t>per Age and Team</a:t>
            </a:r>
            <a:endParaRPr lang="en-US" sz="1400">
              <a:solidFill>
                <a:schemeClr val="tx1"/>
              </a:solidFill>
              <a:latin typeface="Britannic Bold" panose="020B0903060703020204" pitchFamily="34" charset="0"/>
            </a:endParaRPr>
          </a:p>
        </c:rich>
      </c:tx>
      <c:layout>
        <c:manualLayout>
          <c:xMode val="edge"/>
          <c:yMode val="edge"/>
          <c:x val="0.19533703939393357"/>
          <c:y val="2.59278359435839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layout/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6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17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18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19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20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21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22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23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24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25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26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27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28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29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30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31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32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2829006304804481"/>
          <c:y val="0.23963554555680541"/>
          <c:w val="0.52310002817659229"/>
          <c:h val="0.7515732456519858"/>
        </c:manualLayout>
      </c:layout>
      <c:pieChart>
        <c:varyColors val="1"/>
        <c:ser>
          <c:idx val="0"/>
          <c:order val="0"/>
          <c:tx>
            <c:strRef>
              <c:f>'Off. data'!$O$3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EDA-4A5B-A871-CA561C076B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EDA-4A5B-A871-CA561C076B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EDA-4A5B-A871-CA561C076B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EDA-4A5B-A871-CA561C076BC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EDA-4A5B-A871-CA561C076BC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EDA-4A5B-A871-CA561C076BC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EDA-4A5B-A871-CA561C076BC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EDA-4A5B-A871-CA561C076BC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EDA-4A5B-A871-CA561C076BC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EDA-4A5B-A871-CA561C076BC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EDA-4A5B-A871-CA561C076BC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EDA-4A5B-A871-CA561C076BC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2EDA-4A5B-A871-CA561C076BC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EDA-4A5B-A871-CA561C076BCA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2EDA-4A5B-A871-CA561C076BCA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2EDA-4A5B-A871-CA561C076BCA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2EDA-4A5B-A871-CA561C076BCA}"/>
              </c:ext>
            </c:extLst>
          </c:dPt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'Off. data'!$N$4:$N$23</c:f>
              <c:multiLvlStrCache>
                <c:ptCount val="17"/>
                <c:lvl>
                  <c:pt idx="0">
                    <c:v>21</c:v>
                  </c:pt>
                  <c:pt idx="1">
                    <c:v>22</c:v>
                  </c:pt>
                  <c:pt idx="2">
                    <c:v>23</c:v>
                  </c:pt>
                  <c:pt idx="3">
                    <c:v>24</c:v>
                  </c:pt>
                  <c:pt idx="4">
                    <c:v>25</c:v>
                  </c:pt>
                  <c:pt idx="5">
                    <c:v>26</c:v>
                  </c:pt>
                  <c:pt idx="6">
                    <c:v>27</c:v>
                  </c:pt>
                  <c:pt idx="7">
                    <c:v>28</c:v>
                  </c:pt>
                  <c:pt idx="8">
                    <c:v>29</c:v>
                  </c:pt>
                  <c:pt idx="9">
                    <c:v>30</c:v>
                  </c:pt>
                  <c:pt idx="10">
                    <c:v>32</c:v>
                  </c:pt>
                  <c:pt idx="11">
                    <c:v>33</c:v>
                  </c:pt>
                  <c:pt idx="12">
                    <c:v>34</c:v>
                  </c:pt>
                  <c:pt idx="13">
                    <c:v>35</c:v>
                  </c:pt>
                  <c:pt idx="14">
                    <c:v>38</c:v>
                  </c:pt>
                  <c:pt idx="15">
                    <c:v>39</c:v>
                  </c:pt>
                  <c:pt idx="16">
                    <c:v>40</c:v>
                  </c:pt>
                </c:lvl>
                <c:lvl>
                  <c:pt idx="0">
                    <c:v>CHI</c:v>
                  </c:pt>
                  <c:pt idx="14">
                    <c:v>WAS</c:v>
                  </c:pt>
                </c:lvl>
              </c:multiLvlStrCache>
            </c:multiLvlStrRef>
          </c:cat>
          <c:val>
            <c:numRef>
              <c:f>'Off. data'!$O$4:$O$23</c:f>
              <c:numCache>
                <c:formatCode>General</c:formatCode>
                <c:ptCount val="17"/>
                <c:pt idx="0">
                  <c:v>1411</c:v>
                </c:pt>
                <c:pt idx="1">
                  <c:v>976</c:v>
                </c:pt>
                <c:pt idx="2">
                  <c:v>2151</c:v>
                </c:pt>
                <c:pt idx="3">
                  <c:v>2877</c:v>
                </c:pt>
                <c:pt idx="4">
                  <c:v>2873</c:v>
                </c:pt>
                <c:pt idx="5">
                  <c:v>2620</c:v>
                </c:pt>
                <c:pt idx="6">
                  <c:v>2611</c:v>
                </c:pt>
                <c:pt idx="7">
                  <c:v>2554</c:v>
                </c:pt>
                <c:pt idx="8">
                  <c:v>2516</c:v>
                </c:pt>
                <c:pt idx="9">
                  <c:v>952</c:v>
                </c:pt>
                <c:pt idx="10">
                  <c:v>2003</c:v>
                </c:pt>
                <c:pt idx="11">
                  <c:v>2513</c:v>
                </c:pt>
                <c:pt idx="12">
                  <c:v>2384</c:v>
                </c:pt>
                <c:pt idx="13">
                  <c:v>836</c:v>
                </c:pt>
                <c:pt idx="14">
                  <c:v>1215</c:v>
                </c:pt>
                <c:pt idx="15">
                  <c:v>1129</c:v>
                </c:pt>
                <c:pt idx="16">
                  <c:v>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2EDA-4A5B-A871-CA561C076BC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100241571281357"/>
          <c:y val="4.772034264947652E-2"/>
          <c:w val="0.1013994232610403"/>
          <c:h val="0.949663816005983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bg1"/>
              </a:solidFill>
              <a:latin typeface="Britannic Bold" panose="020B0903060703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656678</xdr:colOff>
      <xdr:row>5</xdr:row>
      <xdr:rowOff>188329</xdr:rowOff>
    </xdr:from>
    <xdr:to>
      <xdr:col>10</xdr:col>
      <xdr:colOff>21168</xdr:colOff>
      <xdr:row>20</xdr:row>
      <xdr:rowOff>142875</xdr:rowOff>
    </xdr:to>
    <xdr:sp macro="" textlink="">
      <xdr:nvSpPr>
        <xdr:cNvPr id="6" name="Rectángulo redondeado 5"/>
        <xdr:cNvSpPr/>
      </xdr:nvSpPr>
      <xdr:spPr>
        <a:xfrm>
          <a:off x="2180678" y="1140829"/>
          <a:ext cx="4698490" cy="2812046"/>
        </a:xfrm>
        <a:prstGeom prst="roundRect">
          <a:avLst/>
        </a:prstGeom>
        <a:gradFill flip="none" rotWithShape="1">
          <a:gsLst>
            <a:gs pos="0">
              <a:srgbClr val="FF0000">
                <a:shade val="30000"/>
                <a:satMod val="115000"/>
              </a:srgbClr>
            </a:gs>
            <a:gs pos="50000">
              <a:srgbClr val="FF0000">
                <a:shade val="67500"/>
                <a:satMod val="115000"/>
              </a:srgbClr>
            </a:gs>
            <a:gs pos="100000">
              <a:srgbClr val="FF0000">
                <a:shade val="100000"/>
                <a:satMod val="115000"/>
              </a:srgbClr>
            </a:gs>
          </a:gsLst>
          <a:lin ang="189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atin typeface="Britannic Bold" panose="020B0903060703020204" pitchFamily="34" charset="0"/>
          </a:endParaRPr>
        </a:p>
      </xdr:txBody>
    </xdr:sp>
    <xdr:clientData/>
  </xdr:twoCellAnchor>
  <xdr:twoCellAnchor>
    <xdr:from>
      <xdr:col>10</xdr:col>
      <xdr:colOff>105834</xdr:colOff>
      <xdr:row>5</xdr:row>
      <xdr:rowOff>178594</xdr:rowOff>
    </xdr:from>
    <xdr:to>
      <xdr:col>16</xdr:col>
      <xdr:colOff>433916</xdr:colOff>
      <xdr:row>20</xdr:row>
      <xdr:rowOff>154781</xdr:rowOff>
    </xdr:to>
    <xdr:sp macro="" textlink="">
      <xdr:nvSpPr>
        <xdr:cNvPr id="7" name="Rectángulo redondeado 6"/>
        <xdr:cNvSpPr/>
      </xdr:nvSpPr>
      <xdr:spPr>
        <a:xfrm>
          <a:off x="6963834" y="1131094"/>
          <a:ext cx="4900082" cy="2833687"/>
        </a:xfrm>
        <a:prstGeom prst="roundRect">
          <a:avLst/>
        </a:prstGeom>
        <a:gradFill flip="none" rotWithShape="1">
          <a:gsLst>
            <a:gs pos="0">
              <a:srgbClr val="FF0000">
                <a:shade val="30000"/>
                <a:satMod val="115000"/>
              </a:srgbClr>
            </a:gs>
            <a:gs pos="50000">
              <a:srgbClr val="FF0000">
                <a:shade val="67500"/>
                <a:satMod val="115000"/>
              </a:srgbClr>
            </a:gs>
            <a:gs pos="100000">
              <a:srgbClr val="FF0000">
                <a:shade val="100000"/>
                <a:satMod val="115000"/>
              </a:srgbClr>
            </a:gs>
          </a:gsLst>
          <a:lin ang="189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569384</xdr:colOff>
      <xdr:row>20</xdr:row>
      <xdr:rowOff>187853</xdr:rowOff>
    </xdr:from>
    <xdr:to>
      <xdr:col>10</xdr:col>
      <xdr:colOff>108480</xdr:colOff>
      <xdr:row>36</xdr:row>
      <xdr:rowOff>44979</xdr:rowOff>
    </xdr:to>
    <xdr:sp macro="" textlink="">
      <xdr:nvSpPr>
        <xdr:cNvPr id="8" name="Rectángulo redondeado 7"/>
        <xdr:cNvSpPr/>
      </xdr:nvSpPr>
      <xdr:spPr>
        <a:xfrm>
          <a:off x="2093384" y="3997853"/>
          <a:ext cx="4873096" cy="2905126"/>
        </a:xfrm>
        <a:prstGeom prst="roundRect">
          <a:avLst/>
        </a:prstGeom>
        <a:gradFill flip="none" rotWithShape="1">
          <a:gsLst>
            <a:gs pos="0">
              <a:srgbClr val="FF0000">
                <a:shade val="30000"/>
                <a:satMod val="115000"/>
              </a:srgbClr>
            </a:gs>
            <a:gs pos="50000">
              <a:srgbClr val="FF0000">
                <a:shade val="67500"/>
                <a:satMod val="115000"/>
              </a:srgbClr>
            </a:gs>
            <a:gs pos="100000">
              <a:srgbClr val="FF0000">
                <a:shade val="100000"/>
                <a:satMod val="115000"/>
              </a:srgbClr>
            </a:gs>
          </a:gsLst>
          <a:lin ang="189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179916</xdr:colOff>
      <xdr:row>21</xdr:row>
      <xdr:rowOff>21167</xdr:rowOff>
    </xdr:from>
    <xdr:to>
      <xdr:col>16</xdr:col>
      <xdr:colOff>507999</xdr:colOff>
      <xdr:row>36</xdr:row>
      <xdr:rowOff>105833</xdr:rowOff>
    </xdr:to>
    <xdr:sp macro="" textlink="">
      <xdr:nvSpPr>
        <xdr:cNvPr id="9" name="Rectángulo redondeado 8"/>
        <xdr:cNvSpPr/>
      </xdr:nvSpPr>
      <xdr:spPr>
        <a:xfrm>
          <a:off x="7037916" y="4021667"/>
          <a:ext cx="4900083" cy="2942166"/>
        </a:xfrm>
        <a:prstGeom prst="roundRect">
          <a:avLst/>
        </a:prstGeom>
        <a:gradFill flip="none" rotWithShape="1">
          <a:gsLst>
            <a:gs pos="0">
              <a:srgbClr val="FF0000">
                <a:shade val="30000"/>
                <a:satMod val="115000"/>
              </a:srgbClr>
            </a:gs>
            <a:gs pos="50000">
              <a:srgbClr val="FF0000">
                <a:shade val="67500"/>
                <a:satMod val="115000"/>
              </a:srgbClr>
            </a:gs>
            <a:gs pos="100000">
              <a:srgbClr val="FF0000">
                <a:shade val="100000"/>
                <a:satMod val="115000"/>
              </a:srgbClr>
            </a:gs>
          </a:gsLst>
          <a:lin ang="189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579853</xdr:colOff>
      <xdr:row>6</xdr:row>
      <xdr:rowOff>45357</xdr:rowOff>
    </xdr:from>
    <xdr:to>
      <xdr:col>19</xdr:col>
      <xdr:colOff>231509</xdr:colOff>
      <xdr:row>13</xdr:row>
      <xdr:rowOff>92982</xdr:rowOff>
    </xdr:to>
    <xdr:sp macro="" textlink="'Off. data'!H29">
      <xdr:nvSpPr>
        <xdr:cNvPr id="10" name="Rectángulo redondeado 9"/>
        <xdr:cNvSpPr/>
      </xdr:nvSpPr>
      <xdr:spPr>
        <a:xfrm>
          <a:off x="12009853" y="1188357"/>
          <a:ext cx="1937656" cy="13811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6EF4768C-2693-46A2-99BF-55CE0913C3FF}" type="TxLink">
            <a:rPr lang="en-US" sz="3200" b="0" i="0" u="none" strike="noStrike">
              <a:solidFill>
                <a:srgbClr val="000000"/>
              </a:solidFill>
              <a:latin typeface="Britannic Bold" panose="020B0903060703020204" pitchFamily="34" charset="0"/>
              <a:cs typeface="Calibri"/>
            </a:rPr>
            <a:pPr algn="ctr"/>
            <a:t>29,277</a:t>
          </a:fld>
          <a:endParaRPr lang="en-US" sz="3200">
            <a:latin typeface="Britannic Bold" panose="020B0903060703020204" pitchFamily="34" charset="0"/>
          </a:endParaRPr>
        </a:p>
      </xdr:txBody>
    </xdr:sp>
    <xdr:clientData/>
  </xdr:twoCellAnchor>
  <xdr:twoCellAnchor>
    <xdr:from>
      <xdr:col>16</xdr:col>
      <xdr:colOff>603513</xdr:colOff>
      <xdr:row>14</xdr:row>
      <xdr:rowOff>12285</xdr:rowOff>
    </xdr:from>
    <xdr:to>
      <xdr:col>19</xdr:col>
      <xdr:colOff>280457</xdr:colOff>
      <xdr:row>20</xdr:row>
      <xdr:rowOff>119440</xdr:rowOff>
    </xdr:to>
    <xdr:sp macro="" textlink="'Off. data'!H30">
      <xdr:nvSpPr>
        <xdr:cNvPr id="11" name="Rectángulo redondeado 10"/>
        <xdr:cNvSpPr/>
      </xdr:nvSpPr>
      <xdr:spPr>
        <a:xfrm>
          <a:off x="12033513" y="2679285"/>
          <a:ext cx="1962944" cy="125015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5C92D09-248A-4C75-B4B8-2436C1CF85C0}" type="TxLink">
            <a:rPr lang="en-US" sz="3200" b="0" i="0" u="none" strike="noStrike">
              <a:solidFill>
                <a:srgbClr val="000000"/>
              </a:solidFill>
              <a:latin typeface="Britannic Bold" panose="020B0903060703020204" pitchFamily="34" charset="0"/>
              <a:cs typeface="Calibri"/>
            </a:rPr>
            <a:pPr algn="ctr"/>
            <a:t>3,015</a:t>
          </a:fld>
          <a:endParaRPr lang="en-US" sz="3200">
            <a:latin typeface="Britannic Bold" panose="020B0903060703020204" pitchFamily="34" charset="0"/>
          </a:endParaRPr>
        </a:p>
      </xdr:txBody>
    </xdr:sp>
    <xdr:clientData/>
  </xdr:twoCellAnchor>
  <xdr:twoCellAnchor>
    <xdr:from>
      <xdr:col>3</xdr:col>
      <xdr:colOff>730250</xdr:colOff>
      <xdr:row>6</xdr:row>
      <xdr:rowOff>23813</xdr:rowOff>
    </xdr:from>
    <xdr:to>
      <xdr:col>9</xdr:col>
      <xdr:colOff>719667</xdr:colOff>
      <xdr:row>20</xdr:row>
      <xdr:rowOff>83345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166689</xdr:colOff>
      <xdr:row>6</xdr:row>
      <xdr:rowOff>23812</xdr:rowOff>
    </xdr:from>
    <xdr:to>
      <xdr:col>16</xdr:col>
      <xdr:colOff>346605</xdr:colOff>
      <xdr:row>19</xdr:row>
      <xdr:rowOff>187853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698501</xdr:colOff>
      <xdr:row>20</xdr:row>
      <xdr:rowOff>150521</xdr:rowOff>
    </xdr:from>
    <xdr:to>
      <xdr:col>10</xdr:col>
      <xdr:colOff>21167</xdr:colOff>
      <xdr:row>35</xdr:row>
      <xdr:rowOff>137583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239448</xdr:colOff>
      <xdr:row>20</xdr:row>
      <xdr:rowOff>169334</xdr:rowOff>
    </xdr:from>
    <xdr:to>
      <xdr:col>16</xdr:col>
      <xdr:colOff>377031</xdr:colOff>
      <xdr:row>36</xdr:row>
      <xdr:rowOff>10584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31751</xdr:colOff>
      <xdr:row>5</xdr:row>
      <xdr:rowOff>41957</xdr:rowOff>
    </xdr:from>
    <xdr:to>
      <xdr:col>3</xdr:col>
      <xdr:colOff>550333</xdr:colOff>
      <xdr:row>22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6" name="opp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pp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751" y="994457"/>
              <a:ext cx="2042582" cy="33394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</xdr:col>
      <xdr:colOff>71438</xdr:colOff>
      <xdr:row>0</xdr:row>
      <xdr:rowOff>71437</xdr:rowOff>
    </xdr:from>
    <xdr:to>
      <xdr:col>19</xdr:col>
      <xdr:colOff>273844</xdr:colOff>
      <xdr:row>4</xdr:row>
      <xdr:rowOff>74083</xdr:rowOff>
    </xdr:to>
    <xdr:sp macro="" textlink="">
      <xdr:nvSpPr>
        <xdr:cNvPr id="2" name="CuadroTexto 1"/>
        <xdr:cNvSpPr txBox="1"/>
      </xdr:nvSpPr>
      <xdr:spPr>
        <a:xfrm>
          <a:off x="71438" y="71437"/>
          <a:ext cx="13918406" cy="764646"/>
        </a:xfrm>
        <a:prstGeom prst="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200">
              <a:solidFill>
                <a:schemeClr val="bg1"/>
              </a:solidFill>
              <a:latin typeface="Britannic Bold" panose="020B0903060703020204" pitchFamily="34" charset="0"/>
            </a:rPr>
            <a:t>Michael Jordan's offencive career </a:t>
          </a:r>
          <a:r>
            <a:rPr lang="en-US" sz="3200" baseline="0">
              <a:solidFill>
                <a:schemeClr val="bg1"/>
              </a:solidFill>
              <a:latin typeface="Britannic Bold" panose="020B0903060703020204" pitchFamily="34" charset="0"/>
            </a:rPr>
            <a:t>stats</a:t>
          </a:r>
          <a:endParaRPr lang="en-US" sz="3200">
            <a:solidFill>
              <a:schemeClr val="bg1"/>
            </a:solidFill>
            <a:latin typeface="Britannic Bold" panose="020B0903060703020204" pitchFamily="34" charset="0"/>
          </a:endParaRPr>
        </a:p>
      </xdr:txBody>
    </xdr:sp>
    <xdr:clientData/>
  </xdr:twoCellAnchor>
  <xdr:twoCellAnchor editAs="oneCell">
    <xdr:from>
      <xdr:col>3</xdr:col>
      <xdr:colOff>250033</xdr:colOff>
      <xdr:row>0</xdr:row>
      <xdr:rowOff>125677</xdr:rowOff>
    </xdr:from>
    <xdr:to>
      <xdr:col>4</xdr:col>
      <xdr:colOff>111127</xdr:colOff>
      <xdr:row>4</xdr:row>
      <xdr:rowOff>30427</xdr:rowOff>
    </xdr:to>
    <xdr:pic>
      <xdr:nvPicPr>
        <xdr:cNvPr id="18" name="Imagen 17" descr="Download Free Michael Jordan Free Download ICON favicon | FreePNGIm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4033" y="125677"/>
          <a:ext cx="623094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388085</xdr:colOff>
      <xdr:row>0</xdr:row>
      <xdr:rowOff>117740</xdr:rowOff>
    </xdr:from>
    <xdr:to>
      <xdr:col>16</xdr:col>
      <xdr:colOff>685269</xdr:colOff>
      <xdr:row>4</xdr:row>
      <xdr:rowOff>19844</xdr:rowOff>
    </xdr:to>
    <xdr:pic>
      <xdr:nvPicPr>
        <xdr:cNvPr id="19" name="Imagen 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818085" y="117740"/>
          <a:ext cx="1059184" cy="664104"/>
        </a:xfrm>
        <a:prstGeom prst="rect">
          <a:avLst/>
        </a:prstGeom>
      </xdr:spPr>
    </xdr:pic>
    <xdr:clientData/>
  </xdr:twoCellAnchor>
  <xdr:twoCellAnchor>
    <xdr:from>
      <xdr:col>16</xdr:col>
      <xdr:colOff>620636</xdr:colOff>
      <xdr:row>29</xdr:row>
      <xdr:rowOff>29482</xdr:rowOff>
    </xdr:from>
    <xdr:to>
      <xdr:col>19</xdr:col>
      <xdr:colOff>297580</xdr:colOff>
      <xdr:row>36</xdr:row>
      <xdr:rowOff>41388</xdr:rowOff>
    </xdr:to>
    <xdr:sp macro="" textlink="'Off. data'!H33">
      <xdr:nvSpPr>
        <xdr:cNvPr id="20" name="Rectángulo redondeado 19"/>
        <xdr:cNvSpPr/>
      </xdr:nvSpPr>
      <xdr:spPr>
        <a:xfrm>
          <a:off x="12050636" y="5553982"/>
          <a:ext cx="1962944" cy="134540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6D022340-21D7-4930-8660-F4CFF64222BF}" type="TxLink">
            <a:rPr lang="en-US" sz="3200" b="0" i="0" u="none" strike="noStrike">
              <a:solidFill>
                <a:srgbClr val="000000"/>
              </a:solidFill>
              <a:latin typeface="Britannic Bold" panose="020B0903060703020204" pitchFamily="34" charset="0"/>
              <a:cs typeface="Calibri"/>
            </a:rPr>
            <a:pPr algn="ctr"/>
            <a:t>26</a:t>
          </a:fld>
          <a:endParaRPr lang="en-US" sz="3200">
            <a:latin typeface="Britannic Bold" panose="020B0903060703020204" pitchFamily="34" charset="0"/>
          </a:endParaRPr>
        </a:p>
      </xdr:txBody>
    </xdr:sp>
    <xdr:clientData/>
  </xdr:twoCellAnchor>
  <xdr:twoCellAnchor>
    <xdr:from>
      <xdr:col>16</xdr:col>
      <xdr:colOff>627630</xdr:colOff>
      <xdr:row>21</xdr:row>
      <xdr:rowOff>81643</xdr:rowOff>
    </xdr:from>
    <xdr:to>
      <xdr:col>19</xdr:col>
      <xdr:colOff>304574</xdr:colOff>
      <xdr:row>28</xdr:row>
      <xdr:rowOff>22112</xdr:rowOff>
    </xdr:to>
    <xdr:sp macro="" textlink="'Off. data'!H32">
      <xdr:nvSpPr>
        <xdr:cNvPr id="22" name="Rectángulo redondeado 21"/>
        <xdr:cNvSpPr/>
      </xdr:nvSpPr>
      <xdr:spPr>
        <a:xfrm>
          <a:off x="12057630" y="4082143"/>
          <a:ext cx="1962944" cy="127396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472128A9-DF71-46C8-9198-4203EA16F147}" type="TxLink">
            <a:rPr lang="en-US" sz="3200" b="0" i="0" u="none" strike="noStrike">
              <a:solidFill>
                <a:srgbClr val="000000"/>
              </a:solidFill>
              <a:latin typeface="Britannic Bold" panose="020B0903060703020204" pitchFamily="34" charset="0"/>
              <a:cs typeface="Calibri"/>
            </a:rPr>
            <a:pPr algn="ctr"/>
            <a:t>555</a:t>
          </a:fld>
          <a:endParaRPr lang="en-US" sz="3200">
            <a:latin typeface="Britannic Bold" panose="020B0903060703020204" pitchFamily="34" charset="0"/>
          </a:endParaRPr>
        </a:p>
      </xdr:txBody>
    </xdr:sp>
    <xdr:clientData/>
  </xdr:twoCellAnchor>
  <xdr:twoCellAnchor>
    <xdr:from>
      <xdr:col>16</xdr:col>
      <xdr:colOff>702469</xdr:colOff>
      <xdr:row>6</xdr:row>
      <xdr:rowOff>178595</xdr:rowOff>
    </xdr:from>
    <xdr:to>
      <xdr:col>19</xdr:col>
      <xdr:colOff>119062</xdr:colOff>
      <xdr:row>8</xdr:row>
      <xdr:rowOff>59531</xdr:rowOff>
    </xdr:to>
    <xdr:sp macro="" textlink="">
      <xdr:nvSpPr>
        <xdr:cNvPr id="21" name="Rectángulo redondeado 20"/>
        <xdr:cNvSpPr/>
      </xdr:nvSpPr>
      <xdr:spPr>
        <a:xfrm>
          <a:off x="12132469" y="1321595"/>
          <a:ext cx="1702593" cy="261936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740833</xdr:colOff>
      <xdr:row>7</xdr:row>
      <xdr:rowOff>27782</xdr:rowOff>
    </xdr:from>
    <xdr:to>
      <xdr:col>19</xdr:col>
      <xdr:colOff>133615</xdr:colOff>
      <xdr:row>8</xdr:row>
      <xdr:rowOff>87313</xdr:rowOff>
    </xdr:to>
    <xdr:sp macro="" textlink="">
      <xdr:nvSpPr>
        <xdr:cNvPr id="3" name="CuadroTexto 2"/>
        <xdr:cNvSpPr txBox="1"/>
      </xdr:nvSpPr>
      <xdr:spPr>
        <a:xfrm>
          <a:off x="12170833" y="1361282"/>
          <a:ext cx="1678782" cy="2500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Britannic Bold" panose="020B0903060703020204" pitchFamily="34" charset="0"/>
            </a:rPr>
            <a:t>Chicago Total Points</a:t>
          </a:r>
        </a:p>
      </xdr:txBody>
    </xdr:sp>
    <xdr:clientData/>
  </xdr:twoCellAnchor>
  <xdr:twoCellAnchor>
    <xdr:from>
      <xdr:col>17</xdr:col>
      <xdr:colOff>54504</xdr:colOff>
      <xdr:row>14</xdr:row>
      <xdr:rowOff>96573</xdr:rowOff>
    </xdr:from>
    <xdr:to>
      <xdr:col>19</xdr:col>
      <xdr:colOff>209286</xdr:colOff>
      <xdr:row>15</xdr:row>
      <xdr:rowOff>156104</xdr:rowOff>
    </xdr:to>
    <xdr:sp macro="" textlink="">
      <xdr:nvSpPr>
        <xdr:cNvPr id="23" name="CuadroTexto 22"/>
        <xdr:cNvSpPr txBox="1"/>
      </xdr:nvSpPr>
      <xdr:spPr>
        <a:xfrm>
          <a:off x="12246504" y="2763573"/>
          <a:ext cx="1678782" cy="2500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Britannic Bold" panose="020B0903060703020204" pitchFamily="34" charset="0"/>
            </a:rPr>
            <a:t>Wizards</a:t>
          </a:r>
          <a:r>
            <a:rPr lang="en-US" sz="1200" baseline="0">
              <a:latin typeface="Britannic Bold" panose="020B0903060703020204" pitchFamily="34" charset="0"/>
            </a:rPr>
            <a:t> </a:t>
          </a:r>
          <a:r>
            <a:rPr lang="en-US" sz="1200">
              <a:latin typeface="Britannic Bold" panose="020B0903060703020204" pitchFamily="34" charset="0"/>
            </a:rPr>
            <a:t>Total Points</a:t>
          </a:r>
        </a:p>
      </xdr:txBody>
    </xdr:sp>
    <xdr:clientData/>
  </xdr:twoCellAnchor>
  <xdr:twoCellAnchor>
    <xdr:from>
      <xdr:col>16</xdr:col>
      <xdr:colOff>692641</xdr:colOff>
      <xdr:row>22</xdr:row>
      <xdr:rowOff>21166</xdr:rowOff>
    </xdr:from>
    <xdr:to>
      <xdr:col>19</xdr:col>
      <xdr:colOff>260047</xdr:colOff>
      <xdr:row>23</xdr:row>
      <xdr:rowOff>105833</xdr:rowOff>
    </xdr:to>
    <xdr:sp macro="" textlink="">
      <xdr:nvSpPr>
        <xdr:cNvPr id="24" name="CuadroTexto 23"/>
        <xdr:cNvSpPr txBox="1"/>
      </xdr:nvSpPr>
      <xdr:spPr>
        <a:xfrm>
          <a:off x="12122641" y="4212166"/>
          <a:ext cx="1853406" cy="2751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Britannic Bold" panose="020B0903060703020204" pitchFamily="34" charset="0"/>
            </a:rPr>
            <a:t>Chicago</a:t>
          </a:r>
          <a:r>
            <a:rPr lang="en-US" sz="1200" baseline="0">
              <a:latin typeface="Britannic Bold" panose="020B0903060703020204" pitchFamily="34" charset="0"/>
            </a:rPr>
            <a:t> </a:t>
          </a:r>
          <a:r>
            <a:rPr lang="en-US" sz="1200">
              <a:latin typeface="Britannic Bold" panose="020B0903060703020204" pitchFamily="34" charset="0"/>
            </a:rPr>
            <a:t>T. Three points</a:t>
          </a:r>
        </a:p>
      </xdr:txBody>
    </xdr:sp>
    <xdr:clientData/>
  </xdr:twoCellAnchor>
  <xdr:twoCellAnchor>
    <xdr:from>
      <xdr:col>16</xdr:col>
      <xdr:colOff>726467</xdr:colOff>
      <xdr:row>29</xdr:row>
      <xdr:rowOff>145899</xdr:rowOff>
    </xdr:from>
    <xdr:to>
      <xdr:col>19</xdr:col>
      <xdr:colOff>234344</xdr:colOff>
      <xdr:row>31</xdr:row>
      <xdr:rowOff>34774</xdr:rowOff>
    </xdr:to>
    <xdr:sp macro="" textlink="">
      <xdr:nvSpPr>
        <xdr:cNvPr id="25" name="CuadroTexto 24"/>
        <xdr:cNvSpPr txBox="1"/>
      </xdr:nvSpPr>
      <xdr:spPr>
        <a:xfrm>
          <a:off x="12156467" y="5670399"/>
          <a:ext cx="1793877" cy="269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Britannic Bold" panose="020B0903060703020204" pitchFamily="34" charset="0"/>
            </a:rPr>
            <a:t>Wizards</a:t>
          </a:r>
          <a:r>
            <a:rPr lang="en-US" sz="1200" baseline="0">
              <a:latin typeface="Britannic Bold" panose="020B0903060703020204" pitchFamily="34" charset="0"/>
            </a:rPr>
            <a:t> </a:t>
          </a:r>
          <a:r>
            <a:rPr lang="en-US" sz="1200">
              <a:latin typeface="Britannic Bold" panose="020B0903060703020204" pitchFamily="34" charset="0"/>
            </a:rPr>
            <a:t>T.</a:t>
          </a:r>
          <a:r>
            <a:rPr lang="en-US" sz="1200" baseline="0">
              <a:latin typeface="Britannic Bold" panose="020B0903060703020204" pitchFamily="34" charset="0"/>
            </a:rPr>
            <a:t> Three</a:t>
          </a:r>
          <a:r>
            <a:rPr lang="en-US" sz="1200">
              <a:latin typeface="Britannic Bold" panose="020B0903060703020204" pitchFamily="34" charset="0"/>
            </a:rPr>
            <a:t> Points</a:t>
          </a:r>
        </a:p>
      </xdr:txBody>
    </xdr:sp>
    <xdr:clientData/>
  </xdr:twoCellAnchor>
  <xdr:twoCellAnchor editAs="oneCell">
    <xdr:from>
      <xdr:col>1</xdr:col>
      <xdr:colOff>40820</xdr:colOff>
      <xdr:row>23</xdr:row>
      <xdr:rowOff>10584</xdr:rowOff>
    </xdr:from>
    <xdr:to>
      <xdr:col>3</xdr:col>
      <xdr:colOff>503464</xdr:colOff>
      <xdr:row>35</xdr:row>
      <xdr:rowOff>149679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6" name="ag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820" y="4392084"/>
              <a:ext cx="1986644" cy="24250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raymon" refreshedDate="44797.898565046293" createdVersion="6" refreshedVersion="6" minRefreshableVersion="3" recordCount="1072">
  <cacheSource type="worksheet">
    <worksheetSource name="Clean_data"/>
  </cacheSource>
  <cacheFields count="24">
    <cacheField name="game" numFmtId="0">
      <sharedItems containsSemiMixedTypes="0" containsString="0" containsNumber="1" containsInteger="1" minValue="1" maxValue="82"/>
    </cacheField>
    <cacheField name="Year" numFmtId="0">
      <sharedItems containsSemiMixedTypes="0" containsString="0" containsNumber="1" containsInteger="1" minValue="1984" maxValue="2003" count="17">
        <n v="1984"/>
        <n v="1985"/>
        <n v="1986"/>
        <n v="1987"/>
        <n v="1988"/>
        <n v="1989"/>
        <n v="1990"/>
        <n v="1991"/>
        <n v="1992"/>
        <n v="1993"/>
        <n v="1995"/>
        <n v="1996"/>
        <n v="1997"/>
        <n v="1998"/>
        <n v="2001"/>
        <n v="2002"/>
        <n v="2003"/>
      </sharedItems>
    </cacheField>
    <cacheField name="age" numFmtId="0">
      <sharedItems containsSemiMixedTypes="0" containsString="0" containsNumber="1" containsInteger="1" minValue="21" maxValue="40" count="17">
        <n v="21"/>
        <n v="22"/>
        <n v="23"/>
        <n v="24"/>
        <n v="25"/>
        <n v="26"/>
        <n v="27"/>
        <n v="28"/>
        <n v="29"/>
        <n v="30"/>
        <n v="32"/>
        <n v="33"/>
        <n v="34"/>
        <n v="35"/>
        <n v="38"/>
        <n v="39"/>
        <n v="40"/>
      </sharedItems>
    </cacheField>
    <cacheField name="team" numFmtId="0">
      <sharedItems count="2">
        <s v="CHI"/>
        <s v="WAS"/>
      </sharedItems>
    </cacheField>
    <cacheField name="opp" numFmtId="0">
      <sharedItems count="33">
        <s v="WSB"/>
        <s v="MIL"/>
        <s v="KCK"/>
        <s v="DEN"/>
        <s v="DET"/>
        <s v="NYK"/>
        <s v="IND"/>
        <s v="SAS"/>
        <s v="BOS"/>
        <s v="PHI"/>
        <s v="SEA"/>
        <s v="POR"/>
        <s v="GSW"/>
        <s v="PHO"/>
        <s v="LAC"/>
        <s v="LAL"/>
        <s v="NJN"/>
        <s v="DAL"/>
        <s v="HOU"/>
        <s v="ATL"/>
        <s v="CLE"/>
        <s v="UTA"/>
        <s v="SAC"/>
        <s v="MIA"/>
        <s v="CHH"/>
        <s v="MIN"/>
        <s v="ORL"/>
        <s v="TOR"/>
        <s v="VAN"/>
        <s v="WAS"/>
        <s v="MEM"/>
        <s v="CHI"/>
        <s v="NOH"/>
      </sharedItems>
    </cacheField>
    <cacheField name="mp" numFmtId="0">
      <sharedItems containsSemiMixedTypes="0" containsString="0" containsNumber="1" containsInteger="1" minValue="12" maxValue="56" count="42">
        <n v="40"/>
        <n v="34"/>
        <n v="36"/>
        <n v="33"/>
        <n v="27"/>
        <n v="42"/>
        <n v="43"/>
        <n v="44"/>
        <n v="39"/>
        <n v="30"/>
        <n v="41"/>
        <n v="24"/>
        <n v="37"/>
        <n v="35"/>
        <n v="45"/>
        <n v="38"/>
        <n v="32"/>
        <n v="48"/>
        <n v="28"/>
        <n v="18"/>
        <n v="13"/>
        <n v="14"/>
        <n v="15"/>
        <n v="16"/>
        <n v="19"/>
        <n v="22"/>
        <n v="23"/>
        <n v="26"/>
        <n v="31"/>
        <n v="29"/>
        <n v="47"/>
        <n v="50"/>
        <n v="25"/>
        <n v="46"/>
        <n v="49"/>
        <n v="51"/>
        <n v="56"/>
        <n v="52"/>
        <n v="21"/>
        <n v="20"/>
        <n v="12"/>
        <n v="53"/>
      </sharedItems>
    </cacheField>
    <cacheField name="fg" numFmtId="0">
      <sharedItems containsSemiMixedTypes="0" containsString="0" containsNumber="1" containsInteger="1" minValue="1" maxValue="27" count="25">
        <n v="5"/>
        <n v="8"/>
        <n v="13"/>
        <n v="7"/>
        <n v="9"/>
        <n v="15"/>
        <n v="18"/>
        <n v="12"/>
        <n v="4"/>
        <n v="11"/>
        <n v="10"/>
        <n v="6"/>
        <n v="20"/>
        <n v="16"/>
        <n v="17"/>
        <n v="14"/>
        <n v="19"/>
        <n v="3"/>
        <n v="22"/>
        <n v="21"/>
        <n v="24"/>
        <n v="23"/>
        <n v="27"/>
        <n v="2"/>
        <n v="1"/>
      </sharedItems>
    </cacheField>
    <cacheField name="fga" numFmtId="0">
      <sharedItems containsSemiMixedTypes="0" containsString="0" containsNumber="1" containsInteger="1" minValue="5" maxValue="49" count="36">
        <n v="16"/>
        <n v="13"/>
        <n v="24"/>
        <n v="21"/>
        <n v="15"/>
        <n v="19"/>
        <n v="22"/>
        <n v="27"/>
        <n v="17"/>
        <n v="26"/>
        <n v="10"/>
        <n v="23"/>
        <n v="28"/>
        <n v="25"/>
        <n v="20"/>
        <n v="18"/>
        <n v="33"/>
        <n v="14"/>
        <n v="31"/>
        <n v="7"/>
        <n v="12"/>
        <n v="36"/>
        <n v="32"/>
        <n v="43"/>
        <n v="30"/>
        <n v="37"/>
        <n v="38"/>
        <n v="29"/>
        <n v="35"/>
        <n v="34"/>
        <n v="39"/>
        <n v="49"/>
        <n v="11"/>
        <n v="9"/>
        <n v="5"/>
        <n v="6"/>
      </sharedItems>
    </cacheField>
    <cacheField name="fgp" numFmtId="0">
      <sharedItems containsSemiMixedTypes="0" containsString="0" containsNumber="1" minValue="0.111" maxValue="0.82799999999999996"/>
    </cacheField>
    <cacheField name="three" numFmtId="0">
      <sharedItems containsSemiMixedTypes="0" containsString="0" containsNumber="1" containsInteger="1" minValue="0" maxValue="7"/>
    </cacheField>
    <cacheField name="threeatt" numFmtId="0">
      <sharedItems containsSemiMixedTypes="0" containsString="0" containsNumber="1" containsInteger="1" minValue="0" maxValue="12"/>
    </cacheField>
    <cacheField name="threep" numFmtId="0">
      <sharedItems containsSemiMixedTypes="0" containsString="0" containsNumber="1" minValue="0" maxValue="1"/>
    </cacheField>
    <cacheField name="ft" numFmtId="0">
      <sharedItems containsSemiMixedTypes="0" containsString="0" containsNumber="1" containsInteger="1" minValue="0" maxValue="26" count="24">
        <n v="6"/>
        <n v="5"/>
        <n v="11"/>
        <n v="9"/>
        <n v="3"/>
        <n v="7"/>
        <n v="8"/>
        <n v="12"/>
        <n v="13"/>
        <n v="10"/>
        <n v="1"/>
        <n v="2"/>
        <n v="0"/>
        <n v="4"/>
        <n v="14"/>
        <n v="15"/>
        <n v="20"/>
        <n v="18"/>
        <n v="17"/>
        <n v="26"/>
        <n v="16"/>
        <n v="19"/>
        <n v="21"/>
        <n v="22"/>
      </sharedItems>
    </cacheField>
    <cacheField name="fta" numFmtId="0">
      <sharedItems containsSemiMixedTypes="0" containsString="0" containsNumber="1" containsInteger="1" minValue="0" maxValue="27" count="26">
        <n v="7"/>
        <n v="5"/>
        <n v="13"/>
        <n v="9"/>
        <n v="4"/>
        <n v="12"/>
        <n v="11"/>
        <n v="3"/>
        <n v="8"/>
        <n v="16"/>
        <n v="14"/>
        <n v="6"/>
        <n v="10"/>
        <n v="1"/>
        <n v="0"/>
        <n v="15"/>
        <n v="2"/>
        <n v="17"/>
        <n v="22"/>
        <n v="19"/>
        <n v="18"/>
        <n v="27"/>
        <n v="20"/>
        <n v="21"/>
        <n v="23"/>
        <n v="24"/>
      </sharedItems>
    </cacheField>
    <cacheField name="ftp" numFmtId="0">
      <sharedItems containsString="0" containsBlank="1" containsNumber="1" minValue="0" maxValue="1" count="65">
        <n v="0.85699999999999998"/>
        <n v="1"/>
        <n v="0.84599999999999997"/>
        <n v="0.75"/>
        <n v="0.77800000000000002"/>
        <n v="0.72699999999999998"/>
        <n v="0.92900000000000005"/>
        <n v="0.83299999999999996"/>
        <n v="0.5"/>
        <n v="0.71399999999999997"/>
        <m/>
        <n v="0.33300000000000002"/>
        <n v="0.9"/>
        <n v="0.625"/>
        <n v="0.8"/>
        <n v="0.90900000000000003"/>
        <n v="0.92300000000000004"/>
        <n v="0.66700000000000004"/>
        <n v="0.86699999999999999"/>
        <n v="0.91700000000000004"/>
        <n v="0.93300000000000005"/>
        <n v="0.875"/>
        <n v="0.88900000000000001"/>
        <n v="0.76500000000000001"/>
        <n v="0.78600000000000003"/>
        <n v="0.56299999999999994"/>
        <n v="0.54500000000000004"/>
        <n v="0.76900000000000002"/>
        <n v="0.93799999999999994"/>
        <n v="0.57099999999999995"/>
        <n v="0"/>
        <n v="0.7"/>
        <n v="0.46200000000000002"/>
        <n v="0.73299999999999998"/>
        <n v="0.94699999999999995"/>
        <n v="0.81799999999999995"/>
        <n v="0.88200000000000001"/>
        <n v="0.81299999999999994"/>
        <n v="0.89500000000000002"/>
        <n v="0.6"/>
        <n v="0.94399999999999995"/>
        <n v="0.96299999999999997"/>
        <n v="0.81"/>
        <n v="0.94099999999999995"/>
        <n v="0.85"/>
        <n v="0.69199999999999995"/>
        <n v="0.63600000000000001"/>
        <n v="0.82399999999999995"/>
        <n v="0.84199999999999997"/>
        <n v="0.86399999999999999"/>
        <n v="0.91300000000000003"/>
        <n v="0.68799999999999994"/>
        <n v="0.64300000000000002"/>
        <n v="0.44400000000000001"/>
        <n v="0.72199999999999998"/>
        <n v="0.58799999999999997"/>
        <n v="0.68400000000000005"/>
        <n v="0.25"/>
        <n v="0.95"/>
        <n v="0.61499999999999999"/>
        <n v="0.58299999999999996"/>
        <n v="0.55600000000000005"/>
        <n v="0.76200000000000001"/>
        <n v="0.4"/>
        <n v="0.45500000000000002"/>
      </sharedItems>
    </cacheField>
    <cacheField name="orb" numFmtId="0">
      <sharedItems containsSemiMixedTypes="0" containsString="0" containsNumber="1" containsInteger="1" minValue="0" maxValue="8"/>
    </cacheField>
    <cacheField name="drb" numFmtId="0">
      <sharedItems containsSemiMixedTypes="0" containsString="0" containsNumber="1" containsInteger="1" minValue="0" maxValue="14"/>
    </cacheField>
    <cacheField name="trb" numFmtId="0">
      <sharedItems containsSemiMixedTypes="0" containsString="0" containsNumber="1" containsInteger="1" minValue="0" maxValue="18"/>
    </cacheField>
    <cacheField name="ast" numFmtId="0">
      <sharedItems containsSemiMixedTypes="0" containsString="0" containsNumber="1" containsInteger="1" minValue="0" maxValue="17"/>
    </cacheField>
    <cacheField name="stl" numFmtId="0">
      <sharedItems containsSemiMixedTypes="0" containsString="0" containsNumber="1" containsInteger="1" minValue="0" maxValue="10"/>
    </cacheField>
    <cacheField name="blk" numFmtId="0">
      <sharedItems containsSemiMixedTypes="0" containsString="0" containsNumber="1" containsInteger="1" minValue="0" maxValue="6"/>
    </cacheField>
    <cacheField name="tov" numFmtId="0">
      <sharedItems containsSemiMixedTypes="0" containsString="0" containsNumber="1" containsInteger="1" minValue="0" maxValue="9"/>
    </cacheField>
    <cacheField name="pts" numFmtId="0">
      <sharedItems containsSemiMixedTypes="0" containsString="0" containsNumber="1" containsInteger="1" minValue="2" maxValue="69" count="59">
        <n v="16"/>
        <n v="21"/>
        <n v="37"/>
        <n v="25"/>
        <n v="17"/>
        <n v="33"/>
        <n v="27"/>
        <n v="45"/>
        <n v="34"/>
        <n v="35"/>
        <n v="23"/>
        <n v="30"/>
        <n v="13"/>
        <n v="22"/>
        <n v="20"/>
        <n v="14"/>
        <n v="18"/>
        <n v="32"/>
        <n v="42"/>
        <n v="36"/>
        <n v="24"/>
        <n v="38"/>
        <n v="29"/>
        <n v="26"/>
        <n v="31"/>
        <n v="41"/>
        <n v="49"/>
        <n v="28"/>
        <n v="40"/>
        <n v="12"/>
        <n v="8"/>
        <n v="19"/>
        <n v="50"/>
        <n v="39"/>
        <n v="48"/>
        <n v="43"/>
        <n v="11"/>
        <n v="44"/>
        <n v="47"/>
        <n v="53"/>
        <n v="58"/>
        <n v="61"/>
        <n v="46"/>
        <n v="56"/>
        <n v="52"/>
        <n v="59"/>
        <n v="54"/>
        <n v="15"/>
        <n v="69"/>
        <n v="51"/>
        <n v="57"/>
        <n v="64"/>
        <n v="55"/>
        <n v="10"/>
        <n v="6"/>
        <n v="9"/>
        <n v="7"/>
        <n v="2"/>
        <n v="4"/>
      </sharedItems>
    </cacheField>
    <cacheField name="game_score" numFmtId="0">
      <sharedItems containsSemiMixedTypes="0" containsString="0" containsNumber="1" minValue="-1.4" maxValue="64.599999999999994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72">
  <r>
    <n v="1"/>
    <x v="0"/>
    <x v="0"/>
    <x v="0"/>
    <x v="0"/>
    <x v="0"/>
    <x v="0"/>
    <x v="0"/>
    <n v="0.313"/>
    <n v="0"/>
    <n v="0"/>
    <n v="0"/>
    <x v="0"/>
    <x v="0"/>
    <x v="0"/>
    <n v="1"/>
    <n v="5"/>
    <n v="6"/>
    <n v="7"/>
    <n v="2"/>
    <n v="4"/>
    <n v="5"/>
    <x v="0"/>
    <n v="12.5"/>
  </r>
  <r>
    <n v="2"/>
    <x v="0"/>
    <x v="0"/>
    <x v="0"/>
    <x v="1"/>
    <x v="1"/>
    <x v="1"/>
    <x v="1"/>
    <n v="0.61499999999999999"/>
    <n v="0"/>
    <n v="0"/>
    <n v="0"/>
    <x v="1"/>
    <x v="1"/>
    <x v="1"/>
    <n v="3"/>
    <n v="2"/>
    <n v="5"/>
    <n v="5"/>
    <n v="2"/>
    <n v="1"/>
    <n v="3"/>
    <x v="1"/>
    <n v="19.399999999999999"/>
  </r>
  <r>
    <n v="3"/>
    <x v="0"/>
    <x v="0"/>
    <x v="0"/>
    <x v="1"/>
    <x v="1"/>
    <x v="2"/>
    <x v="2"/>
    <n v="0.54200000000000004"/>
    <n v="0"/>
    <n v="0"/>
    <n v="0"/>
    <x v="2"/>
    <x v="2"/>
    <x v="2"/>
    <n v="2"/>
    <n v="2"/>
    <n v="4"/>
    <n v="5"/>
    <n v="6"/>
    <n v="2"/>
    <n v="3"/>
    <x v="2"/>
    <n v="32.9"/>
  </r>
  <r>
    <n v="4"/>
    <x v="0"/>
    <x v="0"/>
    <x v="0"/>
    <x v="2"/>
    <x v="2"/>
    <x v="1"/>
    <x v="3"/>
    <n v="0.38100000000000001"/>
    <n v="0"/>
    <n v="0"/>
    <n v="0"/>
    <x v="3"/>
    <x v="3"/>
    <x v="1"/>
    <n v="2"/>
    <n v="2"/>
    <n v="4"/>
    <n v="5"/>
    <n v="3"/>
    <n v="1"/>
    <n v="6"/>
    <x v="3"/>
    <n v="14.7"/>
  </r>
  <r>
    <n v="5"/>
    <x v="0"/>
    <x v="0"/>
    <x v="0"/>
    <x v="3"/>
    <x v="3"/>
    <x v="3"/>
    <x v="4"/>
    <n v="0.46700000000000003"/>
    <n v="0"/>
    <n v="0"/>
    <n v="0"/>
    <x v="4"/>
    <x v="4"/>
    <x v="3"/>
    <n v="3"/>
    <n v="2"/>
    <n v="5"/>
    <n v="5"/>
    <n v="1"/>
    <n v="1"/>
    <n v="2"/>
    <x v="4"/>
    <n v="13.2"/>
  </r>
  <r>
    <n v="6"/>
    <x v="0"/>
    <x v="0"/>
    <x v="0"/>
    <x v="4"/>
    <x v="4"/>
    <x v="4"/>
    <x v="5"/>
    <n v="0.47399999999999998"/>
    <n v="0"/>
    <n v="0"/>
    <n v="0"/>
    <x v="5"/>
    <x v="3"/>
    <x v="4"/>
    <n v="1"/>
    <n v="3"/>
    <n v="4"/>
    <n v="3"/>
    <n v="3"/>
    <n v="1"/>
    <n v="5"/>
    <x v="3"/>
    <n v="14.9"/>
  </r>
  <r>
    <n v="7"/>
    <x v="0"/>
    <x v="0"/>
    <x v="0"/>
    <x v="5"/>
    <x v="3"/>
    <x v="5"/>
    <x v="6"/>
    <n v="0.68200000000000005"/>
    <n v="0"/>
    <n v="0"/>
    <n v="0"/>
    <x v="4"/>
    <x v="4"/>
    <x v="3"/>
    <n v="4"/>
    <n v="4"/>
    <n v="8"/>
    <n v="5"/>
    <n v="3"/>
    <n v="2"/>
    <n v="5"/>
    <x v="5"/>
    <n v="29.3"/>
  </r>
  <r>
    <n v="8"/>
    <x v="0"/>
    <x v="0"/>
    <x v="0"/>
    <x v="6"/>
    <x v="5"/>
    <x v="4"/>
    <x v="6"/>
    <n v="0.40899999999999997"/>
    <n v="0"/>
    <n v="0"/>
    <n v="0"/>
    <x v="3"/>
    <x v="5"/>
    <x v="3"/>
    <n v="2"/>
    <n v="7"/>
    <n v="9"/>
    <n v="4"/>
    <n v="2"/>
    <n v="5"/>
    <n v="3"/>
    <x v="6"/>
    <n v="21.2"/>
  </r>
  <r>
    <n v="9"/>
    <x v="0"/>
    <x v="0"/>
    <x v="0"/>
    <x v="7"/>
    <x v="6"/>
    <x v="6"/>
    <x v="7"/>
    <n v="0.66700000000000004"/>
    <n v="1"/>
    <n v="1"/>
    <n v="1"/>
    <x v="6"/>
    <x v="6"/>
    <x v="5"/>
    <n v="2"/>
    <n v="8"/>
    <n v="10"/>
    <n v="4"/>
    <n v="3"/>
    <n v="2"/>
    <n v="4"/>
    <x v="7"/>
    <n v="37.5"/>
  </r>
  <r>
    <n v="10"/>
    <x v="0"/>
    <x v="0"/>
    <x v="0"/>
    <x v="8"/>
    <x v="3"/>
    <x v="7"/>
    <x v="2"/>
    <n v="0.5"/>
    <n v="0"/>
    <n v="1"/>
    <n v="0"/>
    <x v="4"/>
    <x v="7"/>
    <x v="1"/>
    <n v="0"/>
    <n v="2"/>
    <n v="2"/>
    <n v="2"/>
    <n v="2"/>
    <n v="1"/>
    <n v="1"/>
    <x v="6"/>
    <n v="17.100000000000001"/>
  </r>
  <r>
    <n v="11"/>
    <x v="0"/>
    <x v="0"/>
    <x v="0"/>
    <x v="9"/>
    <x v="7"/>
    <x v="8"/>
    <x v="8"/>
    <n v="0.23499999999999999"/>
    <n v="0"/>
    <n v="0"/>
    <n v="0"/>
    <x v="6"/>
    <x v="8"/>
    <x v="1"/>
    <n v="0"/>
    <n v="5"/>
    <n v="5"/>
    <n v="7"/>
    <n v="5"/>
    <n v="2"/>
    <n v="4"/>
    <x v="0"/>
    <n v="12.5"/>
  </r>
  <r>
    <n v="12"/>
    <x v="0"/>
    <x v="0"/>
    <x v="0"/>
    <x v="6"/>
    <x v="8"/>
    <x v="9"/>
    <x v="9"/>
    <n v="0.42299999999999999"/>
    <n v="0"/>
    <n v="3"/>
    <n v="0"/>
    <x v="7"/>
    <x v="9"/>
    <x v="3"/>
    <n v="2"/>
    <n v="3"/>
    <n v="5"/>
    <n v="2"/>
    <n v="2"/>
    <n v="1"/>
    <n v="3"/>
    <x v="8"/>
    <n v="20.8"/>
  </r>
  <r>
    <n v="13"/>
    <x v="0"/>
    <x v="0"/>
    <x v="0"/>
    <x v="1"/>
    <x v="5"/>
    <x v="9"/>
    <x v="6"/>
    <n v="0.5"/>
    <n v="0"/>
    <n v="0"/>
    <n v="0"/>
    <x v="8"/>
    <x v="10"/>
    <x v="6"/>
    <n v="4"/>
    <n v="9"/>
    <n v="13"/>
    <n v="2"/>
    <n v="2"/>
    <n v="2"/>
    <n v="6"/>
    <x v="9"/>
    <n v="26.7"/>
  </r>
  <r>
    <n v="14"/>
    <x v="0"/>
    <x v="0"/>
    <x v="0"/>
    <x v="10"/>
    <x v="9"/>
    <x v="4"/>
    <x v="1"/>
    <n v="0.69199999999999995"/>
    <n v="0"/>
    <n v="0"/>
    <n v="0"/>
    <x v="1"/>
    <x v="11"/>
    <x v="7"/>
    <n v="0"/>
    <n v="4"/>
    <n v="4"/>
    <n v="3"/>
    <n v="4"/>
    <n v="1"/>
    <n v="4"/>
    <x v="10"/>
    <n v="19.5"/>
  </r>
  <r>
    <n v="15"/>
    <x v="0"/>
    <x v="0"/>
    <x v="0"/>
    <x v="11"/>
    <x v="10"/>
    <x v="10"/>
    <x v="2"/>
    <n v="0.41699999999999998"/>
    <n v="0"/>
    <n v="1"/>
    <n v="0"/>
    <x v="9"/>
    <x v="12"/>
    <x v="1"/>
    <n v="3"/>
    <n v="3"/>
    <n v="6"/>
    <n v="8"/>
    <n v="3"/>
    <n v="1"/>
    <n v="4"/>
    <x v="11"/>
    <n v="23.9"/>
  </r>
  <r>
    <n v="16"/>
    <x v="0"/>
    <x v="0"/>
    <x v="0"/>
    <x v="12"/>
    <x v="11"/>
    <x v="11"/>
    <x v="10"/>
    <n v="0.6"/>
    <n v="0"/>
    <n v="0"/>
    <n v="0"/>
    <x v="10"/>
    <x v="13"/>
    <x v="1"/>
    <n v="0"/>
    <n v="2"/>
    <n v="2"/>
    <n v="3"/>
    <n v="3"/>
    <n v="2"/>
    <n v="4"/>
    <x v="12"/>
    <n v="11.1"/>
  </r>
  <r>
    <n v="17"/>
    <x v="0"/>
    <x v="0"/>
    <x v="0"/>
    <x v="13"/>
    <x v="9"/>
    <x v="4"/>
    <x v="8"/>
    <n v="0.52900000000000003"/>
    <n v="1"/>
    <n v="1"/>
    <n v="1"/>
    <x v="4"/>
    <x v="4"/>
    <x v="3"/>
    <n v="1"/>
    <n v="2"/>
    <n v="3"/>
    <n v="2"/>
    <n v="2"/>
    <n v="0"/>
    <n v="2"/>
    <x v="13"/>
    <n v="14"/>
  </r>
  <r>
    <n v="18"/>
    <x v="0"/>
    <x v="0"/>
    <x v="0"/>
    <x v="14"/>
    <x v="12"/>
    <x v="4"/>
    <x v="4"/>
    <n v="0.6"/>
    <n v="0"/>
    <n v="0"/>
    <n v="0"/>
    <x v="11"/>
    <x v="4"/>
    <x v="8"/>
    <n v="2"/>
    <n v="3"/>
    <n v="5"/>
    <n v="5"/>
    <n v="3"/>
    <n v="0"/>
    <n v="4"/>
    <x v="14"/>
    <n v="15.5"/>
  </r>
  <r>
    <n v="19"/>
    <x v="0"/>
    <x v="0"/>
    <x v="0"/>
    <x v="15"/>
    <x v="5"/>
    <x v="3"/>
    <x v="1"/>
    <n v="0.53800000000000003"/>
    <n v="0"/>
    <n v="0"/>
    <n v="0"/>
    <x v="0"/>
    <x v="8"/>
    <x v="3"/>
    <n v="2"/>
    <n v="0"/>
    <n v="2"/>
    <n v="3"/>
    <n v="1"/>
    <n v="1"/>
    <n v="4"/>
    <x v="14"/>
    <n v="12.9"/>
  </r>
  <r>
    <n v="20"/>
    <x v="0"/>
    <x v="0"/>
    <x v="0"/>
    <x v="16"/>
    <x v="13"/>
    <x v="3"/>
    <x v="1"/>
    <n v="0.53800000000000003"/>
    <n v="0"/>
    <n v="0"/>
    <n v="0"/>
    <x v="0"/>
    <x v="11"/>
    <x v="1"/>
    <n v="1"/>
    <n v="2"/>
    <n v="3"/>
    <n v="6"/>
    <n v="1"/>
    <n v="0"/>
    <n v="3"/>
    <x v="14"/>
    <n v="16"/>
  </r>
  <r>
    <n v="21"/>
    <x v="0"/>
    <x v="0"/>
    <x v="0"/>
    <x v="5"/>
    <x v="6"/>
    <x v="1"/>
    <x v="0"/>
    <n v="0.5"/>
    <n v="0"/>
    <n v="1"/>
    <n v="0"/>
    <x v="1"/>
    <x v="0"/>
    <x v="9"/>
    <n v="1"/>
    <n v="1"/>
    <n v="2"/>
    <n v="3"/>
    <n v="2"/>
    <n v="0"/>
    <n v="6"/>
    <x v="1"/>
    <n v="9.3000000000000007"/>
  </r>
  <r>
    <n v="22"/>
    <x v="0"/>
    <x v="0"/>
    <x v="0"/>
    <x v="17"/>
    <x v="13"/>
    <x v="10"/>
    <x v="11"/>
    <n v="0.435"/>
    <n v="0"/>
    <n v="0"/>
    <n v="0"/>
    <x v="12"/>
    <x v="14"/>
    <x v="10"/>
    <n v="4"/>
    <n v="3"/>
    <n v="7"/>
    <n v="2"/>
    <n v="0"/>
    <n v="2"/>
    <n v="2"/>
    <x v="14"/>
    <n v="11.2"/>
  </r>
  <r>
    <n v="23"/>
    <x v="0"/>
    <x v="0"/>
    <x v="0"/>
    <x v="4"/>
    <x v="12"/>
    <x v="2"/>
    <x v="12"/>
    <n v="0.46400000000000002"/>
    <n v="0"/>
    <n v="1"/>
    <n v="0"/>
    <x v="10"/>
    <x v="7"/>
    <x v="11"/>
    <n v="1"/>
    <n v="7"/>
    <n v="8"/>
    <n v="6"/>
    <n v="2"/>
    <n v="0"/>
    <n v="3"/>
    <x v="6"/>
    <n v="16.2"/>
  </r>
  <r>
    <n v="24"/>
    <x v="0"/>
    <x v="0"/>
    <x v="0"/>
    <x v="4"/>
    <x v="9"/>
    <x v="11"/>
    <x v="8"/>
    <n v="0.35299999999999998"/>
    <n v="0"/>
    <n v="2"/>
    <n v="0"/>
    <x v="3"/>
    <x v="12"/>
    <x v="12"/>
    <n v="0"/>
    <n v="1"/>
    <n v="1"/>
    <n v="2"/>
    <n v="2"/>
    <n v="1"/>
    <n v="1"/>
    <x v="1"/>
    <n v="12.5"/>
  </r>
  <r>
    <n v="25"/>
    <x v="0"/>
    <x v="0"/>
    <x v="0"/>
    <x v="16"/>
    <x v="7"/>
    <x v="7"/>
    <x v="13"/>
    <n v="0.48"/>
    <n v="0"/>
    <n v="0"/>
    <n v="0"/>
    <x v="9"/>
    <x v="12"/>
    <x v="1"/>
    <n v="2"/>
    <n v="6"/>
    <n v="8"/>
    <n v="8"/>
    <n v="1"/>
    <n v="0"/>
    <n v="0"/>
    <x v="8"/>
    <n v="29.5"/>
  </r>
  <r>
    <n v="26"/>
    <x v="0"/>
    <x v="0"/>
    <x v="0"/>
    <x v="9"/>
    <x v="4"/>
    <x v="3"/>
    <x v="0"/>
    <n v="0.438"/>
    <n v="0"/>
    <n v="0"/>
    <n v="0"/>
    <x v="12"/>
    <x v="14"/>
    <x v="10"/>
    <n v="1"/>
    <n v="1"/>
    <n v="2"/>
    <n v="2"/>
    <n v="1"/>
    <n v="0"/>
    <n v="1"/>
    <x v="15"/>
    <n v="7.2"/>
  </r>
  <r>
    <n v="27"/>
    <x v="0"/>
    <x v="0"/>
    <x v="0"/>
    <x v="18"/>
    <x v="14"/>
    <x v="1"/>
    <x v="14"/>
    <n v="0.4"/>
    <n v="0"/>
    <n v="1"/>
    <n v="0"/>
    <x v="11"/>
    <x v="4"/>
    <x v="8"/>
    <n v="1"/>
    <n v="2"/>
    <n v="3"/>
    <n v="8"/>
    <n v="3"/>
    <n v="0"/>
    <n v="1"/>
    <x v="16"/>
    <n v="14.5"/>
  </r>
  <r>
    <n v="28"/>
    <x v="0"/>
    <x v="0"/>
    <x v="0"/>
    <x v="19"/>
    <x v="10"/>
    <x v="7"/>
    <x v="6"/>
    <n v="0.54500000000000004"/>
    <n v="0"/>
    <n v="0"/>
    <n v="0"/>
    <x v="9"/>
    <x v="9"/>
    <x v="13"/>
    <n v="4"/>
    <n v="4"/>
    <n v="8"/>
    <n v="7"/>
    <n v="5"/>
    <n v="1"/>
    <n v="7"/>
    <x v="8"/>
    <n v="26.6"/>
  </r>
  <r>
    <n v="29"/>
    <x v="0"/>
    <x v="0"/>
    <x v="0"/>
    <x v="8"/>
    <x v="13"/>
    <x v="7"/>
    <x v="15"/>
    <n v="0.66700000000000004"/>
    <n v="0"/>
    <n v="0"/>
    <n v="0"/>
    <x v="6"/>
    <x v="8"/>
    <x v="1"/>
    <n v="1"/>
    <n v="11"/>
    <n v="12"/>
    <n v="8"/>
    <n v="0"/>
    <n v="3"/>
    <n v="3"/>
    <x v="17"/>
    <n v="31.7"/>
  </r>
  <r>
    <n v="30"/>
    <x v="0"/>
    <x v="0"/>
    <x v="0"/>
    <x v="20"/>
    <x v="7"/>
    <x v="12"/>
    <x v="16"/>
    <n v="0.60599999999999998"/>
    <n v="0"/>
    <n v="1"/>
    <n v="0"/>
    <x v="1"/>
    <x v="1"/>
    <x v="1"/>
    <n v="2"/>
    <n v="5"/>
    <n v="7"/>
    <n v="11"/>
    <n v="3"/>
    <n v="0"/>
    <n v="3"/>
    <x v="7"/>
    <n v="40.1"/>
  </r>
  <r>
    <n v="31"/>
    <x v="0"/>
    <x v="0"/>
    <x v="0"/>
    <x v="19"/>
    <x v="8"/>
    <x v="3"/>
    <x v="15"/>
    <n v="0.38900000000000001"/>
    <n v="0"/>
    <n v="0"/>
    <n v="0"/>
    <x v="5"/>
    <x v="3"/>
    <x v="4"/>
    <n v="1"/>
    <n v="3"/>
    <n v="4"/>
    <n v="5"/>
    <n v="0"/>
    <n v="0"/>
    <n v="3"/>
    <x v="1"/>
    <n v="10.1"/>
  </r>
  <r>
    <n v="32"/>
    <x v="1"/>
    <x v="0"/>
    <x v="0"/>
    <x v="19"/>
    <x v="1"/>
    <x v="10"/>
    <x v="17"/>
    <n v="0.71399999999999997"/>
    <n v="0"/>
    <n v="0"/>
    <n v="0"/>
    <x v="1"/>
    <x v="11"/>
    <x v="7"/>
    <n v="1"/>
    <n v="6"/>
    <n v="7"/>
    <n v="4"/>
    <n v="3"/>
    <n v="0"/>
    <n v="4"/>
    <x v="3"/>
    <n v="22.3"/>
  </r>
  <r>
    <n v="33"/>
    <x v="1"/>
    <x v="0"/>
    <x v="0"/>
    <x v="1"/>
    <x v="15"/>
    <x v="4"/>
    <x v="0"/>
    <n v="0.56299999999999994"/>
    <n v="0"/>
    <n v="1"/>
    <n v="0"/>
    <x v="13"/>
    <x v="1"/>
    <x v="14"/>
    <n v="0"/>
    <n v="2"/>
    <n v="2"/>
    <n v="6"/>
    <n v="3"/>
    <n v="0"/>
    <n v="0"/>
    <x v="13"/>
    <n v="20.2"/>
  </r>
  <r>
    <n v="34"/>
    <x v="1"/>
    <x v="0"/>
    <x v="0"/>
    <x v="5"/>
    <x v="5"/>
    <x v="13"/>
    <x v="13"/>
    <n v="0.64"/>
    <n v="0"/>
    <n v="0"/>
    <n v="0"/>
    <x v="9"/>
    <x v="6"/>
    <x v="15"/>
    <n v="4"/>
    <n v="3"/>
    <n v="7"/>
    <n v="4"/>
    <n v="2"/>
    <n v="1"/>
    <n v="3"/>
    <x v="18"/>
    <n v="35.5"/>
  </r>
  <r>
    <n v="35"/>
    <x v="1"/>
    <x v="0"/>
    <x v="0"/>
    <x v="8"/>
    <x v="5"/>
    <x v="7"/>
    <x v="2"/>
    <n v="0.5"/>
    <n v="0"/>
    <n v="0"/>
    <n v="0"/>
    <x v="7"/>
    <x v="2"/>
    <x v="16"/>
    <n v="4"/>
    <n v="2"/>
    <n v="6"/>
    <n v="6"/>
    <n v="2"/>
    <n v="1"/>
    <n v="4"/>
    <x v="19"/>
    <n v="28.3"/>
  </r>
  <r>
    <n v="36"/>
    <x v="1"/>
    <x v="0"/>
    <x v="0"/>
    <x v="5"/>
    <x v="9"/>
    <x v="1"/>
    <x v="17"/>
    <n v="0.57099999999999995"/>
    <n v="0"/>
    <n v="0"/>
    <n v="0"/>
    <x v="5"/>
    <x v="0"/>
    <x v="1"/>
    <n v="2"/>
    <n v="4"/>
    <n v="6"/>
    <n v="5"/>
    <n v="2"/>
    <n v="0"/>
    <n v="5"/>
    <x v="10"/>
    <n v="18.3"/>
  </r>
  <r>
    <n v="37"/>
    <x v="1"/>
    <x v="0"/>
    <x v="0"/>
    <x v="20"/>
    <x v="2"/>
    <x v="10"/>
    <x v="3"/>
    <n v="0.47599999999999998"/>
    <n v="0"/>
    <n v="1"/>
    <n v="0"/>
    <x v="13"/>
    <x v="11"/>
    <x v="17"/>
    <n v="4"/>
    <n v="8"/>
    <n v="12"/>
    <n v="3"/>
    <n v="1"/>
    <n v="0"/>
    <n v="3"/>
    <x v="20"/>
    <n v="15.8"/>
  </r>
  <r>
    <n v="38"/>
    <x v="1"/>
    <x v="0"/>
    <x v="0"/>
    <x v="3"/>
    <x v="6"/>
    <x v="9"/>
    <x v="0"/>
    <n v="0.68799999999999994"/>
    <n v="0"/>
    <n v="0"/>
    <n v="0"/>
    <x v="8"/>
    <x v="15"/>
    <x v="18"/>
    <n v="2"/>
    <n v="12"/>
    <n v="14"/>
    <n v="15"/>
    <n v="3"/>
    <n v="1"/>
    <n v="6"/>
    <x v="9"/>
    <n v="39.4"/>
  </r>
  <r>
    <n v="39"/>
    <x v="1"/>
    <x v="0"/>
    <x v="0"/>
    <x v="16"/>
    <x v="7"/>
    <x v="1"/>
    <x v="8"/>
    <n v="0.47099999999999997"/>
    <n v="0"/>
    <n v="1"/>
    <n v="0"/>
    <x v="2"/>
    <x v="5"/>
    <x v="19"/>
    <n v="1"/>
    <n v="6"/>
    <n v="7"/>
    <n v="7"/>
    <n v="2"/>
    <n v="0"/>
    <n v="6"/>
    <x v="6"/>
    <n v="20.100000000000001"/>
  </r>
  <r>
    <n v="40"/>
    <x v="1"/>
    <x v="0"/>
    <x v="0"/>
    <x v="20"/>
    <x v="0"/>
    <x v="1"/>
    <x v="14"/>
    <n v="0.4"/>
    <n v="0"/>
    <n v="0"/>
    <n v="0"/>
    <x v="3"/>
    <x v="5"/>
    <x v="3"/>
    <n v="0"/>
    <n v="4"/>
    <n v="4"/>
    <n v="6"/>
    <n v="2"/>
    <n v="2"/>
    <n v="3"/>
    <x v="3"/>
    <n v="17.2"/>
  </r>
  <r>
    <n v="41"/>
    <x v="1"/>
    <x v="0"/>
    <x v="0"/>
    <x v="6"/>
    <x v="10"/>
    <x v="5"/>
    <x v="7"/>
    <n v="0.55600000000000005"/>
    <n v="2"/>
    <n v="4"/>
    <n v="0.5"/>
    <x v="0"/>
    <x v="8"/>
    <x v="3"/>
    <n v="2"/>
    <n v="10"/>
    <n v="12"/>
    <n v="7"/>
    <n v="3"/>
    <n v="2"/>
    <n v="2"/>
    <x v="21"/>
    <n v="34"/>
  </r>
  <r>
    <n v="42"/>
    <x v="1"/>
    <x v="0"/>
    <x v="0"/>
    <x v="11"/>
    <x v="8"/>
    <x v="9"/>
    <x v="14"/>
    <n v="0.55000000000000004"/>
    <n v="0"/>
    <n v="1"/>
    <n v="0"/>
    <x v="5"/>
    <x v="0"/>
    <x v="1"/>
    <n v="1"/>
    <n v="11"/>
    <n v="12"/>
    <n v="5"/>
    <n v="2"/>
    <n v="0"/>
    <n v="4"/>
    <x v="22"/>
    <n v="23.3"/>
  </r>
  <r>
    <n v="43"/>
    <x v="1"/>
    <x v="0"/>
    <x v="0"/>
    <x v="10"/>
    <x v="12"/>
    <x v="11"/>
    <x v="4"/>
    <n v="0.4"/>
    <n v="0"/>
    <n v="1"/>
    <n v="0"/>
    <x v="9"/>
    <x v="12"/>
    <x v="1"/>
    <n v="2"/>
    <n v="2"/>
    <n v="4"/>
    <n v="8"/>
    <n v="4"/>
    <n v="2"/>
    <n v="1"/>
    <x v="13"/>
    <n v="24.7"/>
  </r>
  <r>
    <n v="44"/>
    <x v="1"/>
    <x v="0"/>
    <x v="0"/>
    <x v="19"/>
    <x v="6"/>
    <x v="14"/>
    <x v="2"/>
    <n v="0.70799999999999996"/>
    <n v="0"/>
    <n v="0"/>
    <n v="0"/>
    <x v="2"/>
    <x v="6"/>
    <x v="1"/>
    <n v="1"/>
    <n v="7"/>
    <n v="8"/>
    <n v="10"/>
    <n v="0"/>
    <n v="4"/>
    <n v="5"/>
    <x v="7"/>
    <n v="41.4"/>
  </r>
  <r>
    <n v="45"/>
    <x v="1"/>
    <x v="0"/>
    <x v="0"/>
    <x v="2"/>
    <x v="15"/>
    <x v="9"/>
    <x v="8"/>
    <n v="0.64700000000000002"/>
    <n v="0"/>
    <n v="0"/>
    <n v="0"/>
    <x v="13"/>
    <x v="11"/>
    <x v="17"/>
    <n v="0"/>
    <n v="7"/>
    <n v="7"/>
    <n v="7"/>
    <n v="3"/>
    <n v="0"/>
    <n v="1"/>
    <x v="23"/>
    <n v="25.5"/>
  </r>
  <r>
    <n v="46"/>
    <x v="1"/>
    <x v="0"/>
    <x v="0"/>
    <x v="0"/>
    <x v="10"/>
    <x v="7"/>
    <x v="5"/>
    <n v="0.63200000000000001"/>
    <n v="0"/>
    <n v="0"/>
    <n v="0"/>
    <x v="14"/>
    <x v="15"/>
    <x v="20"/>
    <n v="0"/>
    <n v="7"/>
    <n v="7"/>
    <n v="8"/>
    <n v="4"/>
    <n v="0"/>
    <n v="4"/>
    <x v="21"/>
    <n v="35.6"/>
  </r>
  <r>
    <n v="47"/>
    <x v="1"/>
    <x v="0"/>
    <x v="0"/>
    <x v="9"/>
    <x v="12"/>
    <x v="4"/>
    <x v="0"/>
    <n v="0.56299999999999994"/>
    <n v="0"/>
    <n v="2"/>
    <n v="0"/>
    <x v="8"/>
    <x v="10"/>
    <x v="6"/>
    <n v="0"/>
    <n v="6"/>
    <n v="6"/>
    <n v="5"/>
    <n v="2"/>
    <n v="0"/>
    <n v="3"/>
    <x v="24"/>
    <n v="25.3"/>
  </r>
  <r>
    <n v="48"/>
    <x v="1"/>
    <x v="0"/>
    <x v="0"/>
    <x v="8"/>
    <x v="14"/>
    <x v="15"/>
    <x v="13"/>
    <n v="0.56000000000000005"/>
    <n v="0"/>
    <n v="1"/>
    <n v="0"/>
    <x v="8"/>
    <x v="10"/>
    <x v="6"/>
    <n v="4"/>
    <n v="8"/>
    <n v="12"/>
    <n v="7"/>
    <n v="4"/>
    <n v="1"/>
    <n v="1"/>
    <x v="25"/>
    <n v="40.1"/>
  </r>
  <r>
    <n v="49"/>
    <x v="1"/>
    <x v="0"/>
    <x v="0"/>
    <x v="20"/>
    <x v="15"/>
    <x v="1"/>
    <x v="8"/>
    <n v="0.47099999999999997"/>
    <n v="0"/>
    <n v="0"/>
    <n v="0"/>
    <x v="5"/>
    <x v="8"/>
    <x v="21"/>
    <n v="3"/>
    <n v="1"/>
    <n v="4"/>
    <n v="7"/>
    <n v="4"/>
    <n v="0"/>
    <n v="7"/>
    <x v="10"/>
    <n v="15.8"/>
  </r>
  <r>
    <n v="50"/>
    <x v="1"/>
    <x v="0"/>
    <x v="0"/>
    <x v="4"/>
    <x v="14"/>
    <x v="16"/>
    <x v="18"/>
    <n v="0.61299999999999999"/>
    <n v="0"/>
    <n v="0"/>
    <n v="0"/>
    <x v="2"/>
    <x v="2"/>
    <x v="2"/>
    <n v="7"/>
    <n v="8"/>
    <n v="15"/>
    <n v="5"/>
    <n v="4"/>
    <n v="0"/>
    <n v="6"/>
    <x v="26"/>
    <n v="40.9"/>
  </r>
  <r>
    <n v="51"/>
    <x v="1"/>
    <x v="0"/>
    <x v="0"/>
    <x v="6"/>
    <x v="12"/>
    <x v="1"/>
    <x v="14"/>
    <n v="0.4"/>
    <n v="0"/>
    <n v="1"/>
    <n v="0"/>
    <x v="10"/>
    <x v="16"/>
    <x v="8"/>
    <n v="1"/>
    <n v="6"/>
    <n v="7"/>
    <n v="6"/>
    <n v="0"/>
    <n v="2"/>
    <n v="4"/>
    <x v="4"/>
    <n v="9.5"/>
  </r>
  <r>
    <n v="52"/>
    <x v="1"/>
    <x v="1"/>
    <x v="0"/>
    <x v="1"/>
    <x v="1"/>
    <x v="4"/>
    <x v="4"/>
    <n v="0.6"/>
    <n v="0"/>
    <n v="0"/>
    <n v="0"/>
    <x v="6"/>
    <x v="8"/>
    <x v="1"/>
    <n v="2"/>
    <n v="1"/>
    <n v="3"/>
    <n v="3"/>
    <n v="2"/>
    <n v="1"/>
    <n v="5"/>
    <x v="23"/>
    <n v="20.2"/>
  </r>
  <r>
    <n v="53"/>
    <x v="1"/>
    <x v="1"/>
    <x v="0"/>
    <x v="15"/>
    <x v="9"/>
    <x v="11"/>
    <x v="1"/>
    <n v="0.46200000000000002"/>
    <n v="0"/>
    <n v="2"/>
    <n v="0"/>
    <x v="13"/>
    <x v="1"/>
    <x v="14"/>
    <n v="4"/>
    <n v="2"/>
    <n v="6"/>
    <n v="8"/>
    <n v="0"/>
    <n v="0"/>
    <n v="3"/>
    <x v="0"/>
    <n v="12.9"/>
  </r>
  <r>
    <n v="54"/>
    <x v="1"/>
    <x v="1"/>
    <x v="0"/>
    <x v="8"/>
    <x v="5"/>
    <x v="1"/>
    <x v="15"/>
    <n v="0.44400000000000001"/>
    <n v="0"/>
    <n v="0"/>
    <n v="0"/>
    <x v="9"/>
    <x v="5"/>
    <x v="7"/>
    <n v="1"/>
    <n v="3"/>
    <n v="4"/>
    <n v="7"/>
    <n v="3"/>
    <n v="0"/>
    <n v="3"/>
    <x v="23"/>
    <n v="21.1"/>
  </r>
  <r>
    <n v="55"/>
    <x v="1"/>
    <x v="1"/>
    <x v="0"/>
    <x v="12"/>
    <x v="16"/>
    <x v="5"/>
    <x v="14"/>
    <n v="0.75"/>
    <n v="0"/>
    <n v="0"/>
    <n v="0"/>
    <x v="6"/>
    <x v="8"/>
    <x v="1"/>
    <n v="1"/>
    <n v="4"/>
    <n v="5"/>
    <n v="5"/>
    <n v="3"/>
    <n v="0"/>
    <n v="0"/>
    <x v="21"/>
    <n v="36.799999999999997"/>
  </r>
  <r>
    <n v="56"/>
    <x v="1"/>
    <x v="1"/>
    <x v="0"/>
    <x v="20"/>
    <x v="17"/>
    <x v="7"/>
    <x v="7"/>
    <n v="0.44400000000000001"/>
    <n v="0"/>
    <n v="1"/>
    <n v="0"/>
    <x v="13"/>
    <x v="4"/>
    <x v="1"/>
    <n v="3"/>
    <n v="6"/>
    <n v="9"/>
    <n v="5"/>
    <n v="0"/>
    <n v="0"/>
    <n v="1"/>
    <x v="27"/>
    <n v="18.7"/>
  </r>
  <r>
    <n v="57"/>
    <x v="1"/>
    <x v="1"/>
    <x v="0"/>
    <x v="4"/>
    <x v="13"/>
    <x v="1"/>
    <x v="8"/>
    <n v="0.47099999999999997"/>
    <n v="0"/>
    <n v="1"/>
    <n v="0"/>
    <x v="6"/>
    <x v="3"/>
    <x v="22"/>
    <n v="1"/>
    <n v="5"/>
    <n v="6"/>
    <n v="2"/>
    <n v="4"/>
    <n v="1"/>
    <n v="4"/>
    <x v="20"/>
    <n v="18"/>
  </r>
  <r>
    <n v="58"/>
    <x v="1"/>
    <x v="1"/>
    <x v="0"/>
    <x v="5"/>
    <x v="15"/>
    <x v="11"/>
    <x v="4"/>
    <n v="0.4"/>
    <n v="0"/>
    <n v="0"/>
    <n v="0"/>
    <x v="3"/>
    <x v="5"/>
    <x v="3"/>
    <n v="2"/>
    <n v="8"/>
    <n v="10"/>
    <n v="10"/>
    <n v="3"/>
    <n v="0"/>
    <n v="7"/>
    <x v="1"/>
    <n v="17.7"/>
  </r>
  <r>
    <n v="59"/>
    <x v="1"/>
    <x v="1"/>
    <x v="0"/>
    <x v="16"/>
    <x v="10"/>
    <x v="2"/>
    <x v="3"/>
    <n v="0.61899999999999999"/>
    <n v="0"/>
    <n v="0"/>
    <n v="0"/>
    <x v="2"/>
    <x v="5"/>
    <x v="19"/>
    <n v="6"/>
    <n v="8"/>
    <n v="14"/>
    <n v="5"/>
    <n v="3"/>
    <n v="1"/>
    <n v="3"/>
    <x v="2"/>
    <n v="37.1"/>
  </r>
  <r>
    <n v="60"/>
    <x v="1"/>
    <x v="1"/>
    <x v="0"/>
    <x v="0"/>
    <x v="7"/>
    <x v="7"/>
    <x v="11"/>
    <n v="0.52200000000000002"/>
    <n v="0"/>
    <n v="0"/>
    <n v="0"/>
    <x v="8"/>
    <x v="17"/>
    <x v="23"/>
    <n v="2"/>
    <n v="7"/>
    <n v="9"/>
    <n v="8"/>
    <n v="2"/>
    <n v="1"/>
    <n v="2"/>
    <x v="2"/>
    <n v="32.700000000000003"/>
  </r>
  <r>
    <n v="61"/>
    <x v="1"/>
    <x v="1"/>
    <x v="0"/>
    <x v="8"/>
    <x v="5"/>
    <x v="2"/>
    <x v="12"/>
    <n v="0.46400000000000002"/>
    <n v="0"/>
    <n v="0"/>
    <n v="0"/>
    <x v="5"/>
    <x v="0"/>
    <x v="1"/>
    <n v="2"/>
    <n v="5"/>
    <n v="7"/>
    <n v="3"/>
    <n v="5"/>
    <n v="2"/>
    <n v="5"/>
    <x v="5"/>
    <n v="24.2"/>
  </r>
  <r>
    <n v="62"/>
    <x v="1"/>
    <x v="1"/>
    <x v="0"/>
    <x v="14"/>
    <x v="18"/>
    <x v="3"/>
    <x v="1"/>
    <n v="0.53800000000000003"/>
    <n v="1"/>
    <n v="2"/>
    <n v="0.5"/>
    <x v="2"/>
    <x v="10"/>
    <x v="24"/>
    <n v="2"/>
    <n v="6"/>
    <n v="8"/>
    <n v="7"/>
    <n v="0"/>
    <n v="1"/>
    <n v="1"/>
    <x v="23"/>
    <n v="25.1"/>
  </r>
  <r>
    <n v="63"/>
    <x v="1"/>
    <x v="1"/>
    <x v="0"/>
    <x v="21"/>
    <x v="15"/>
    <x v="4"/>
    <x v="3"/>
    <n v="0.42899999999999999"/>
    <n v="1"/>
    <n v="1"/>
    <n v="1"/>
    <x v="3"/>
    <x v="9"/>
    <x v="25"/>
    <n v="2"/>
    <n v="4"/>
    <n v="6"/>
    <n v="4"/>
    <n v="5"/>
    <n v="0"/>
    <n v="6"/>
    <x v="27"/>
    <n v="16.5"/>
  </r>
  <r>
    <n v="64"/>
    <x v="1"/>
    <x v="1"/>
    <x v="0"/>
    <x v="0"/>
    <x v="1"/>
    <x v="11"/>
    <x v="17"/>
    <n v="0.42899999999999999"/>
    <n v="0"/>
    <n v="0"/>
    <n v="0"/>
    <x v="3"/>
    <x v="12"/>
    <x v="12"/>
    <n v="1"/>
    <n v="3"/>
    <n v="4"/>
    <n v="4"/>
    <n v="0"/>
    <n v="0"/>
    <n v="4"/>
    <x v="1"/>
    <n v="12.8"/>
  </r>
  <r>
    <n v="65"/>
    <x v="1"/>
    <x v="1"/>
    <x v="0"/>
    <x v="4"/>
    <x v="8"/>
    <x v="9"/>
    <x v="2"/>
    <n v="0.45800000000000002"/>
    <n v="0"/>
    <n v="1"/>
    <n v="0"/>
    <x v="9"/>
    <x v="6"/>
    <x v="15"/>
    <n v="3"/>
    <n v="5"/>
    <n v="8"/>
    <n v="4"/>
    <n v="1"/>
    <n v="0"/>
    <n v="5"/>
    <x v="17"/>
    <n v="20.8"/>
  </r>
  <r>
    <n v="66"/>
    <x v="1"/>
    <x v="1"/>
    <x v="0"/>
    <x v="5"/>
    <x v="1"/>
    <x v="0"/>
    <x v="15"/>
    <n v="0.27800000000000002"/>
    <n v="0"/>
    <n v="0"/>
    <n v="0"/>
    <x v="0"/>
    <x v="6"/>
    <x v="26"/>
    <n v="1"/>
    <n v="2"/>
    <n v="3"/>
    <n v="8"/>
    <n v="1"/>
    <n v="0"/>
    <n v="1"/>
    <x v="0"/>
    <n v="9.1"/>
  </r>
  <r>
    <n v="67"/>
    <x v="1"/>
    <x v="1"/>
    <x v="0"/>
    <x v="13"/>
    <x v="5"/>
    <x v="9"/>
    <x v="4"/>
    <n v="0.73299999999999998"/>
    <n v="0"/>
    <n v="0"/>
    <n v="0"/>
    <x v="1"/>
    <x v="11"/>
    <x v="7"/>
    <n v="1"/>
    <n v="8"/>
    <n v="9"/>
    <n v="14"/>
    <n v="2"/>
    <n v="2"/>
    <n v="6"/>
    <x v="6"/>
    <n v="29.6"/>
  </r>
  <r>
    <n v="68"/>
    <x v="1"/>
    <x v="1"/>
    <x v="0"/>
    <x v="1"/>
    <x v="17"/>
    <x v="9"/>
    <x v="13"/>
    <n v="0.44"/>
    <n v="0"/>
    <n v="3"/>
    <n v="0"/>
    <x v="9"/>
    <x v="2"/>
    <x v="27"/>
    <n v="6"/>
    <n v="5"/>
    <n v="11"/>
    <n v="16"/>
    <n v="1"/>
    <n v="1"/>
    <n v="3"/>
    <x v="17"/>
    <n v="31.3"/>
  </r>
  <r>
    <n v="69"/>
    <x v="1"/>
    <x v="1"/>
    <x v="0"/>
    <x v="18"/>
    <x v="5"/>
    <x v="9"/>
    <x v="6"/>
    <n v="0.5"/>
    <n v="0"/>
    <n v="0"/>
    <n v="0"/>
    <x v="3"/>
    <x v="12"/>
    <x v="12"/>
    <n v="2"/>
    <n v="2"/>
    <n v="4"/>
    <n v="7"/>
    <n v="2"/>
    <n v="1"/>
    <n v="7"/>
    <x v="24"/>
    <n v="21"/>
  </r>
  <r>
    <n v="70"/>
    <x v="1"/>
    <x v="1"/>
    <x v="0"/>
    <x v="7"/>
    <x v="6"/>
    <x v="15"/>
    <x v="11"/>
    <n v="0.60899999999999999"/>
    <n v="0"/>
    <n v="1"/>
    <n v="0"/>
    <x v="9"/>
    <x v="5"/>
    <x v="7"/>
    <n v="3"/>
    <n v="4"/>
    <n v="7"/>
    <n v="4"/>
    <n v="3"/>
    <n v="0"/>
    <n v="2"/>
    <x v="21"/>
    <n v="31.8"/>
  </r>
  <r>
    <n v="71"/>
    <x v="1"/>
    <x v="1"/>
    <x v="0"/>
    <x v="17"/>
    <x v="6"/>
    <x v="0"/>
    <x v="8"/>
    <n v="0.29399999999999998"/>
    <n v="0"/>
    <n v="0"/>
    <n v="0"/>
    <x v="9"/>
    <x v="12"/>
    <x v="1"/>
    <n v="3"/>
    <n v="6"/>
    <n v="9"/>
    <n v="10"/>
    <n v="2"/>
    <n v="1"/>
    <n v="1"/>
    <x v="14"/>
    <n v="22.3"/>
  </r>
  <r>
    <n v="72"/>
    <x v="1"/>
    <x v="1"/>
    <x v="0"/>
    <x v="21"/>
    <x v="13"/>
    <x v="4"/>
    <x v="2"/>
    <n v="0.375"/>
    <n v="0"/>
    <n v="0"/>
    <n v="0"/>
    <x v="6"/>
    <x v="6"/>
    <x v="5"/>
    <n v="3"/>
    <n v="6"/>
    <n v="9"/>
    <n v="6"/>
    <n v="4"/>
    <n v="2"/>
    <n v="3"/>
    <x v="23"/>
    <n v="21.3"/>
  </r>
  <r>
    <n v="73"/>
    <x v="1"/>
    <x v="1"/>
    <x v="0"/>
    <x v="6"/>
    <x v="0"/>
    <x v="2"/>
    <x v="2"/>
    <n v="0.54200000000000004"/>
    <n v="0"/>
    <n v="1"/>
    <n v="0"/>
    <x v="7"/>
    <x v="2"/>
    <x v="16"/>
    <n v="4"/>
    <n v="5"/>
    <n v="9"/>
    <n v="5"/>
    <n v="3"/>
    <n v="0"/>
    <n v="3"/>
    <x v="21"/>
    <n v="31.8"/>
  </r>
  <r>
    <n v="74"/>
    <x v="1"/>
    <x v="1"/>
    <x v="0"/>
    <x v="20"/>
    <x v="10"/>
    <x v="9"/>
    <x v="13"/>
    <n v="0.44"/>
    <n v="1"/>
    <n v="3"/>
    <n v="0.33300000000000002"/>
    <x v="7"/>
    <x v="10"/>
    <x v="0"/>
    <n v="4"/>
    <n v="4"/>
    <n v="8"/>
    <n v="10"/>
    <n v="2"/>
    <n v="0"/>
    <n v="2"/>
    <x v="9"/>
    <n v="30.5"/>
  </r>
  <r>
    <n v="75"/>
    <x v="1"/>
    <x v="1"/>
    <x v="0"/>
    <x v="9"/>
    <x v="5"/>
    <x v="2"/>
    <x v="5"/>
    <n v="0.68400000000000005"/>
    <n v="1"/>
    <n v="1"/>
    <n v="1"/>
    <x v="2"/>
    <x v="2"/>
    <x v="2"/>
    <n v="2"/>
    <n v="3"/>
    <n v="5"/>
    <n v="6"/>
    <n v="1"/>
    <n v="0"/>
    <n v="3"/>
    <x v="21"/>
    <n v="33.200000000000003"/>
  </r>
  <r>
    <n v="76"/>
    <x v="1"/>
    <x v="1"/>
    <x v="0"/>
    <x v="16"/>
    <x v="7"/>
    <x v="7"/>
    <x v="5"/>
    <n v="0.63200000000000001"/>
    <n v="0"/>
    <n v="0"/>
    <n v="0"/>
    <x v="5"/>
    <x v="8"/>
    <x v="21"/>
    <n v="5"/>
    <n v="3"/>
    <n v="8"/>
    <n v="9"/>
    <n v="3"/>
    <n v="0"/>
    <n v="7"/>
    <x v="24"/>
    <n v="28.4"/>
  </r>
  <r>
    <n v="77"/>
    <x v="1"/>
    <x v="1"/>
    <x v="0"/>
    <x v="0"/>
    <x v="0"/>
    <x v="7"/>
    <x v="5"/>
    <n v="0.63200000000000001"/>
    <n v="0"/>
    <n v="1"/>
    <n v="0"/>
    <x v="10"/>
    <x v="7"/>
    <x v="11"/>
    <n v="1"/>
    <n v="5"/>
    <n v="6"/>
    <n v="3"/>
    <n v="4"/>
    <n v="0"/>
    <n v="2"/>
    <x v="3"/>
    <n v="20"/>
  </r>
  <r>
    <n v="78"/>
    <x v="1"/>
    <x v="1"/>
    <x v="0"/>
    <x v="9"/>
    <x v="15"/>
    <x v="2"/>
    <x v="3"/>
    <n v="0.61899999999999999"/>
    <n v="0"/>
    <n v="1"/>
    <n v="0"/>
    <x v="14"/>
    <x v="15"/>
    <x v="20"/>
    <n v="0"/>
    <n v="1"/>
    <n v="1"/>
    <n v="5"/>
    <n v="3"/>
    <n v="0"/>
    <n v="2"/>
    <x v="28"/>
    <n v="32.5"/>
  </r>
  <r>
    <n v="79"/>
    <x v="1"/>
    <x v="1"/>
    <x v="0"/>
    <x v="19"/>
    <x v="6"/>
    <x v="7"/>
    <x v="15"/>
    <n v="0.66700000000000004"/>
    <n v="0"/>
    <n v="0"/>
    <n v="0"/>
    <x v="3"/>
    <x v="3"/>
    <x v="1"/>
    <n v="2"/>
    <n v="5"/>
    <n v="7"/>
    <n v="4"/>
    <n v="3"/>
    <n v="2"/>
    <n v="7"/>
    <x v="5"/>
    <n v="26.7"/>
  </r>
  <r>
    <n v="80"/>
    <x v="1"/>
    <x v="1"/>
    <x v="0"/>
    <x v="6"/>
    <x v="8"/>
    <x v="11"/>
    <x v="14"/>
    <n v="0.3"/>
    <n v="0"/>
    <n v="1"/>
    <n v="0"/>
    <x v="9"/>
    <x v="10"/>
    <x v="9"/>
    <n v="2"/>
    <n v="6"/>
    <n v="8"/>
    <n v="5"/>
    <n v="3"/>
    <n v="0"/>
    <n v="5"/>
    <x v="13"/>
    <n v="12.7"/>
  </r>
  <r>
    <n v="81"/>
    <x v="1"/>
    <x v="1"/>
    <x v="0"/>
    <x v="19"/>
    <x v="2"/>
    <x v="9"/>
    <x v="0"/>
    <n v="0.68799999999999994"/>
    <n v="0"/>
    <n v="1"/>
    <n v="0"/>
    <x v="0"/>
    <x v="0"/>
    <x v="0"/>
    <n v="2"/>
    <n v="1"/>
    <n v="3"/>
    <n v="6"/>
    <n v="5"/>
    <n v="0"/>
    <n v="7"/>
    <x v="27"/>
    <n v="23.5"/>
  </r>
  <r>
    <n v="82"/>
    <x v="1"/>
    <x v="1"/>
    <x v="0"/>
    <x v="16"/>
    <x v="0"/>
    <x v="4"/>
    <x v="2"/>
    <n v="0.375"/>
    <n v="1"/>
    <n v="5"/>
    <n v="0.2"/>
    <x v="9"/>
    <x v="6"/>
    <x v="15"/>
    <n v="2"/>
    <n v="0"/>
    <n v="2"/>
    <n v="9"/>
    <n v="1"/>
    <n v="0"/>
    <n v="4"/>
    <x v="22"/>
    <n v="18.899999999999999"/>
  </r>
  <r>
    <n v="1"/>
    <x v="1"/>
    <x v="1"/>
    <x v="0"/>
    <x v="20"/>
    <x v="8"/>
    <x v="2"/>
    <x v="9"/>
    <n v="0.5"/>
    <n v="0"/>
    <n v="0"/>
    <n v="0"/>
    <x v="4"/>
    <x v="4"/>
    <x v="3"/>
    <n v="3"/>
    <n v="3"/>
    <n v="6"/>
    <n v="3"/>
    <n v="3"/>
    <n v="0"/>
    <n v="3"/>
    <x v="22"/>
    <n v="18.7"/>
  </r>
  <r>
    <n v="2"/>
    <x v="1"/>
    <x v="1"/>
    <x v="0"/>
    <x v="4"/>
    <x v="10"/>
    <x v="4"/>
    <x v="2"/>
    <n v="0.375"/>
    <n v="0"/>
    <n v="0"/>
    <n v="0"/>
    <x v="15"/>
    <x v="9"/>
    <x v="28"/>
    <n v="2"/>
    <n v="5"/>
    <n v="7"/>
    <n v="6"/>
    <n v="2"/>
    <n v="3"/>
    <n v="6"/>
    <x v="5"/>
    <n v="22.6"/>
  </r>
  <r>
    <n v="3"/>
    <x v="1"/>
    <x v="1"/>
    <x v="0"/>
    <x v="12"/>
    <x v="19"/>
    <x v="11"/>
    <x v="10"/>
    <n v="0.6"/>
    <n v="0"/>
    <n v="0"/>
    <n v="0"/>
    <x v="12"/>
    <x v="14"/>
    <x v="10"/>
    <n v="0"/>
    <n v="2"/>
    <n v="2"/>
    <n v="2"/>
    <n v="0"/>
    <n v="0"/>
    <n v="1"/>
    <x v="29"/>
    <n v="8"/>
  </r>
  <r>
    <n v="4"/>
    <x v="2"/>
    <x v="2"/>
    <x v="0"/>
    <x v="1"/>
    <x v="20"/>
    <x v="8"/>
    <x v="19"/>
    <n v="0.57099999999999995"/>
    <n v="0"/>
    <n v="0"/>
    <n v="0"/>
    <x v="13"/>
    <x v="0"/>
    <x v="29"/>
    <n v="0"/>
    <n v="1"/>
    <n v="1"/>
    <n v="2"/>
    <n v="1"/>
    <n v="0"/>
    <n v="1"/>
    <x v="29"/>
    <n v="8.4"/>
  </r>
  <r>
    <n v="5"/>
    <x v="2"/>
    <x v="2"/>
    <x v="0"/>
    <x v="19"/>
    <x v="21"/>
    <x v="8"/>
    <x v="0"/>
    <n v="0.25"/>
    <n v="0"/>
    <n v="1"/>
    <n v="0"/>
    <x v="3"/>
    <x v="12"/>
    <x v="12"/>
    <n v="3"/>
    <n v="1"/>
    <n v="4"/>
    <n v="1"/>
    <n v="7"/>
    <n v="1"/>
    <n v="1"/>
    <x v="4"/>
    <n v="16.8"/>
  </r>
  <r>
    <n v="6"/>
    <x v="2"/>
    <x v="2"/>
    <x v="0"/>
    <x v="9"/>
    <x v="22"/>
    <x v="8"/>
    <x v="17"/>
    <n v="0.28599999999999998"/>
    <n v="0"/>
    <n v="2"/>
    <n v="0"/>
    <x v="13"/>
    <x v="11"/>
    <x v="17"/>
    <n v="4"/>
    <n v="0"/>
    <n v="4"/>
    <n v="3"/>
    <n v="2"/>
    <n v="2"/>
    <n v="1"/>
    <x v="29"/>
    <n v="9.9"/>
  </r>
  <r>
    <n v="7"/>
    <x v="2"/>
    <x v="2"/>
    <x v="0"/>
    <x v="8"/>
    <x v="23"/>
    <x v="3"/>
    <x v="0"/>
    <n v="0.438"/>
    <n v="0"/>
    <n v="1"/>
    <n v="0"/>
    <x v="0"/>
    <x v="0"/>
    <x v="0"/>
    <n v="2"/>
    <n v="0"/>
    <n v="2"/>
    <n v="1"/>
    <n v="0"/>
    <n v="1"/>
    <n v="1"/>
    <x v="14"/>
    <n v="11.8"/>
  </r>
  <r>
    <n v="8"/>
    <x v="2"/>
    <x v="2"/>
    <x v="0"/>
    <x v="20"/>
    <x v="23"/>
    <x v="8"/>
    <x v="1"/>
    <n v="0.308"/>
    <n v="0"/>
    <n v="0"/>
    <n v="0"/>
    <x v="12"/>
    <x v="13"/>
    <x v="30"/>
    <n v="1"/>
    <n v="0"/>
    <n v="1"/>
    <n v="1"/>
    <n v="0"/>
    <n v="0"/>
    <n v="1"/>
    <x v="30"/>
    <n v="-0.3"/>
  </r>
  <r>
    <n v="9"/>
    <x v="2"/>
    <x v="2"/>
    <x v="0"/>
    <x v="5"/>
    <x v="24"/>
    <x v="0"/>
    <x v="20"/>
    <n v="0.41699999999999998"/>
    <n v="0"/>
    <n v="1"/>
    <n v="0"/>
    <x v="3"/>
    <x v="3"/>
    <x v="1"/>
    <n v="1"/>
    <n v="2"/>
    <n v="3"/>
    <n v="3"/>
    <n v="1"/>
    <n v="0"/>
    <n v="2"/>
    <x v="31"/>
    <n v="13.8"/>
  </r>
  <r>
    <n v="10"/>
    <x v="2"/>
    <x v="2"/>
    <x v="0"/>
    <x v="16"/>
    <x v="25"/>
    <x v="4"/>
    <x v="4"/>
    <n v="0.6"/>
    <n v="0"/>
    <n v="0"/>
    <n v="0"/>
    <x v="13"/>
    <x v="11"/>
    <x v="17"/>
    <n v="0"/>
    <n v="1"/>
    <n v="1"/>
    <n v="3"/>
    <n v="5"/>
    <n v="0"/>
    <n v="3"/>
    <x v="13"/>
    <n v="17.100000000000001"/>
  </r>
  <r>
    <n v="11"/>
    <x v="2"/>
    <x v="2"/>
    <x v="0"/>
    <x v="5"/>
    <x v="26"/>
    <x v="10"/>
    <x v="8"/>
    <n v="0.58799999999999997"/>
    <n v="0"/>
    <n v="1"/>
    <n v="0"/>
    <x v="13"/>
    <x v="11"/>
    <x v="17"/>
    <n v="1"/>
    <n v="0"/>
    <n v="1"/>
    <n v="1"/>
    <n v="1"/>
    <n v="3"/>
    <n v="4"/>
    <x v="20"/>
    <n v="15"/>
  </r>
  <r>
    <n v="12"/>
    <x v="2"/>
    <x v="2"/>
    <x v="0"/>
    <x v="1"/>
    <x v="27"/>
    <x v="1"/>
    <x v="0"/>
    <n v="0.5"/>
    <n v="0"/>
    <n v="1"/>
    <n v="0"/>
    <x v="7"/>
    <x v="5"/>
    <x v="1"/>
    <n v="1"/>
    <n v="4"/>
    <n v="5"/>
    <n v="2"/>
    <n v="1"/>
    <n v="3"/>
    <n v="1"/>
    <x v="27"/>
    <n v="24.6"/>
  </r>
  <r>
    <n v="13"/>
    <x v="2"/>
    <x v="2"/>
    <x v="0"/>
    <x v="6"/>
    <x v="18"/>
    <x v="7"/>
    <x v="5"/>
    <n v="0.63200000000000001"/>
    <n v="0"/>
    <n v="0"/>
    <n v="0"/>
    <x v="11"/>
    <x v="4"/>
    <x v="8"/>
    <n v="1"/>
    <n v="4"/>
    <n v="5"/>
    <n v="3"/>
    <n v="3"/>
    <n v="2"/>
    <n v="3"/>
    <x v="23"/>
    <n v="21.7"/>
  </r>
  <r>
    <n v="14"/>
    <x v="2"/>
    <x v="2"/>
    <x v="0"/>
    <x v="19"/>
    <x v="28"/>
    <x v="10"/>
    <x v="3"/>
    <n v="0.47599999999999998"/>
    <n v="2"/>
    <n v="3"/>
    <n v="0.66700000000000004"/>
    <x v="6"/>
    <x v="3"/>
    <x v="22"/>
    <n v="1"/>
    <n v="2"/>
    <n v="3"/>
    <n v="3"/>
    <n v="1"/>
    <n v="1"/>
    <n v="4"/>
    <x v="11"/>
    <n v="19.600000000000001"/>
  </r>
  <r>
    <n v="15"/>
    <x v="2"/>
    <x v="2"/>
    <x v="0"/>
    <x v="1"/>
    <x v="28"/>
    <x v="10"/>
    <x v="15"/>
    <n v="0.55600000000000005"/>
    <n v="1"/>
    <n v="3"/>
    <n v="0.33300000000000002"/>
    <x v="1"/>
    <x v="1"/>
    <x v="1"/>
    <n v="1"/>
    <n v="4"/>
    <n v="5"/>
    <n v="7"/>
    <n v="1"/>
    <n v="3"/>
    <n v="2"/>
    <x v="23"/>
    <n v="24.1"/>
  </r>
  <r>
    <n v="16"/>
    <x v="2"/>
    <x v="2"/>
    <x v="0"/>
    <x v="19"/>
    <x v="3"/>
    <x v="7"/>
    <x v="13"/>
    <n v="0.48"/>
    <n v="0"/>
    <n v="2"/>
    <n v="0"/>
    <x v="0"/>
    <x v="11"/>
    <x v="1"/>
    <n v="1"/>
    <n v="5"/>
    <n v="6"/>
    <n v="6"/>
    <n v="2"/>
    <n v="1"/>
    <n v="7"/>
    <x v="11"/>
    <n v="18.600000000000001"/>
  </r>
  <r>
    <n v="17"/>
    <x v="2"/>
    <x v="2"/>
    <x v="0"/>
    <x v="0"/>
    <x v="12"/>
    <x v="7"/>
    <x v="21"/>
    <n v="0.33300000000000002"/>
    <n v="0"/>
    <n v="1"/>
    <n v="0"/>
    <x v="5"/>
    <x v="12"/>
    <x v="31"/>
    <n v="1"/>
    <n v="4"/>
    <n v="5"/>
    <n v="2"/>
    <n v="3"/>
    <n v="1"/>
    <n v="2"/>
    <x v="24"/>
    <n v="12.4"/>
  </r>
  <r>
    <n v="18"/>
    <x v="2"/>
    <x v="2"/>
    <x v="0"/>
    <x v="20"/>
    <x v="29"/>
    <x v="9"/>
    <x v="11"/>
    <n v="0.47799999999999998"/>
    <n v="0"/>
    <n v="2"/>
    <n v="0"/>
    <x v="5"/>
    <x v="0"/>
    <x v="1"/>
    <n v="0"/>
    <n v="3"/>
    <n v="3"/>
    <n v="4"/>
    <n v="4"/>
    <n v="0"/>
    <n v="2"/>
    <x v="22"/>
    <n v="21.4"/>
  </r>
  <r>
    <n v="1"/>
    <x v="2"/>
    <x v="2"/>
    <x v="0"/>
    <x v="5"/>
    <x v="10"/>
    <x v="5"/>
    <x v="18"/>
    <n v="0.48399999999999999"/>
    <n v="0"/>
    <n v="0"/>
    <n v="0"/>
    <x v="16"/>
    <x v="18"/>
    <x v="15"/>
    <n v="2"/>
    <n v="4"/>
    <n v="6"/>
    <n v="3"/>
    <n v="4"/>
    <n v="3"/>
    <n v="6"/>
    <x v="32"/>
    <n v="37.5"/>
  </r>
  <r>
    <n v="2"/>
    <x v="2"/>
    <x v="2"/>
    <x v="0"/>
    <x v="20"/>
    <x v="8"/>
    <x v="13"/>
    <x v="18"/>
    <n v="0.51600000000000001"/>
    <n v="0"/>
    <n v="0"/>
    <n v="0"/>
    <x v="3"/>
    <x v="5"/>
    <x v="3"/>
    <n v="6"/>
    <n v="2"/>
    <n v="8"/>
    <n v="2"/>
    <n v="0"/>
    <n v="4"/>
    <n v="3"/>
    <x v="25"/>
    <n v="29.3"/>
  </r>
  <r>
    <n v="3"/>
    <x v="2"/>
    <x v="2"/>
    <x v="0"/>
    <x v="7"/>
    <x v="7"/>
    <x v="15"/>
    <x v="18"/>
    <n v="0.45200000000000001"/>
    <n v="0"/>
    <n v="1"/>
    <n v="0"/>
    <x v="0"/>
    <x v="2"/>
    <x v="32"/>
    <n v="3"/>
    <n v="5"/>
    <n v="8"/>
    <n v="5"/>
    <n v="4"/>
    <n v="2"/>
    <n v="6"/>
    <x v="8"/>
    <n v="20.8"/>
  </r>
  <r>
    <n v="4"/>
    <x v="2"/>
    <x v="2"/>
    <x v="0"/>
    <x v="4"/>
    <x v="5"/>
    <x v="9"/>
    <x v="9"/>
    <n v="0.42299999999999999"/>
    <n v="0"/>
    <n v="1"/>
    <n v="0"/>
    <x v="2"/>
    <x v="15"/>
    <x v="33"/>
    <n v="0"/>
    <n v="0"/>
    <n v="0"/>
    <n v="5"/>
    <n v="1"/>
    <n v="1"/>
    <n v="3"/>
    <x v="5"/>
    <n v="18.2"/>
  </r>
  <r>
    <n v="5"/>
    <x v="2"/>
    <x v="2"/>
    <x v="0"/>
    <x v="13"/>
    <x v="8"/>
    <x v="14"/>
    <x v="7"/>
    <n v="0.63"/>
    <n v="0"/>
    <n v="0"/>
    <n v="0"/>
    <x v="1"/>
    <x v="1"/>
    <x v="1"/>
    <n v="3"/>
    <n v="3"/>
    <n v="6"/>
    <n v="3"/>
    <n v="5"/>
    <n v="0"/>
    <n v="3"/>
    <x v="33"/>
    <n v="33.200000000000003"/>
  </r>
  <r>
    <n v="6"/>
    <x v="2"/>
    <x v="2"/>
    <x v="0"/>
    <x v="19"/>
    <x v="8"/>
    <x v="15"/>
    <x v="22"/>
    <n v="0.438"/>
    <n v="0"/>
    <n v="0"/>
    <n v="0"/>
    <x v="0"/>
    <x v="11"/>
    <x v="1"/>
    <n v="4"/>
    <n v="1"/>
    <n v="5"/>
    <n v="3"/>
    <n v="1"/>
    <n v="3"/>
    <n v="5"/>
    <x v="8"/>
    <n v="18.899999999999999"/>
  </r>
  <r>
    <n v="7"/>
    <x v="2"/>
    <x v="2"/>
    <x v="0"/>
    <x v="0"/>
    <x v="8"/>
    <x v="4"/>
    <x v="13"/>
    <n v="0.36"/>
    <n v="0"/>
    <n v="1"/>
    <n v="0"/>
    <x v="9"/>
    <x v="5"/>
    <x v="7"/>
    <n v="0"/>
    <n v="4"/>
    <n v="4"/>
    <n v="4"/>
    <n v="3"/>
    <n v="1"/>
    <n v="4"/>
    <x v="27"/>
    <n v="15.4"/>
  </r>
  <r>
    <n v="8"/>
    <x v="2"/>
    <x v="2"/>
    <x v="0"/>
    <x v="8"/>
    <x v="10"/>
    <x v="14"/>
    <x v="16"/>
    <n v="0.51500000000000001"/>
    <n v="1"/>
    <n v="1"/>
    <n v="1"/>
    <x v="8"/>
    <x v="10"/>
    <x v="6"/>
    <n v="2"/>
    <n v="3"/>
    <n v="5"/>
    <n v="1"/>
    <n v="2"/>
    <n v="1"/>
    <n v="0"/>
    <x v="34"/>
    <n v="35.799999999999997"/>
  </r>
  <r>
    <n v="9"/>
    <x v="2"/>
    <x v="2"/>
    <x v="0"/>
    <x v="5"/>
    <x v="0"/>
    <x v="15"/>
    <x v="9"/>
    <n v="0.53800000000000003"/>
    <n v="0"/>
    <n v="0"/>
    <n v="0"/>
    <x v="7"/>
    <x v="15"/>
    <x v="14"/>
    <n v="1"/>
    <n v="5"/>
    <n v="6"/>
    <n v="4"/>
    <n v="3"/>
    <n v="2"/>
    <n v="2"/>
    <x v="28"/>
    <n v="32.799999999999997"/>
  </r>
  <r>
    <n v="10"/>
    <x v="2"/>
    <x v="2"/>
    <x v="0"/>
    <x v="0"/>
    <x v="8"/>
    <x v="10"/>
    <x v="9"/>
    <n v="0.38500000000000001"/>
    <n v="0"/>
    <n v="0"/>
    <n v="0"/>
    <x v="11"/>
    <x v="7"/>
    <x v="17"/>
    <n v="2"/>
    <n v="7"/>
    <n v="9"/>
    <n v="4"/>
    <n v="3"/>
    <n v="1"/>
    <n v="3"/>
    <x v="13"/>
    <n v="13.2"/>
  </r>
  <r>
    <n v="11"/>
    <x v="2"/>
    <x v="2"/>
    <x v="0"/>
    <x v="3"/>
    <x v="10"/>
    <x v="2"/>
    <x v="18"/>
    <n v="0.41899999999999998"/>
    <n v="0"/>
    <n v="0"/>
    <n v="0"/>
    <x v="2"/>
    <x v="10"/>
    <x v="24"/>
    <n v="2"/>
    <n v="7"/>
    <n v="9"/>
    <n v="3"/>
    <n v="1"/>
    <n v="3"/>
    <n v="2"/>
    <x v="2"/>
    <n v="24"/>
  </r>
  <r>
    <n v="12"/>
    <x v="2"/>
    <x v="2"/>
    <x v="0"/>
    <x v="15"/>
    <x v="14"/>
    <x v="16"/>
    <x v="23"/>
    <n v="0.442"/>
    <n v="0"/>
    <n v="1"/>
    <n v="0"/>
    <x v="4"/>
    <x v="4"/>
    <x v="3"/>
    <n v="8"/>
    <n v="2"/>
    <n v="10"/>
    <n v="3"/>
    <n v="1"/>
    <n v="1"/>
    <n v="3"/>
    <x v="25"/>
    <n v="23.5"/>
  </r>
  <r>
    <n v="13"/>
    <x v="2"/>
    <x v="2"/>
    <x v="0"/>
    <x v="12"/>
    <x v="5"/>
    <x v="9"/>
    <x v="24"/>
    <n v="0.36699999999999999"/>
    <n v="0"/>
    <n v="1"/>
    <n v="0"/>
    <x v="17"/>
    <x v="19"/>
    <x v="34"/>
    <n v="3"/>
    <n v="2"/>
    <n v="5"/>
    <n v="6"/>
    <n v="4"/>
    <n v="0"/>
    <n v="2"/>
    <x v="28"/>
    <n v="30.7"/>
  </r>
  <r>
    <n v="14"/>
    <x v="2"/>
    <x v="2"/>
    <x v="0"/>
    <x v="10"/>
    <x v="17"/>
    <x v="2"/>
    <x v="24"/>
    <n v="0.433"/>
    <n v="0"/>
    <n v="0"/>
    <n v="0"/>
    <x v="14"/>
    <x v="15"/>
    <x v="20"/>
    <n v="5"/>
    <n v="4"/>
    <n v="9"/>
    <n v="6"/>
    <n v="3"/>
    <n v="6"/>
    <n v="4"/>
    <x v="28"/>
    <n v="34.700000000000003"/>
  </r>
  <r>
    <n v="15"/>
    <x v="2"/>
    <x v="2"/>
    <x v="0"/>
    <x v="21"/>
    <x v="0"/>
    <x v="14"/>
    <x v="16"/>
    <n v="0.51500000000000001"/>
    <n v="0"/>
    <n v="2"/>
    <n v="0"/>
    <x v="2"/>
    <x v="2"/>
    <x v="2"/>
    <n v="0"/>
    <n v="3"/>
    <n v="3"/>
    <n v="3"/>
    <n v="6"/>
    <n v="1"/>
    <n v="2"/>
    <x v="7"/>
    <n v="34.4"/>
  </r>
  <r>
    <n v="16"/>
    <x v="2"/>
    <x v="2"/>
    <x v="0"/>
    <x v="13"/>
    <x v="10"/>
    <x v="5"/>
    <x v="25"/>
    <n v="0.40500000000000003"/>
    <n v="0"/>
    <n v="0"/>
    <n v="0"/>
    <x v="8"/>
    <x v="17"/>
    <x v="23"/>
    <n v="2"/>
    <n v="2"/>
    <n v="4"/>
    <n v="2"/>
    <n v="3"/>
    <n v="1"/>
    <n v="1"/>
    <x v="35"/>
    <n v="27.2"/>
  </r>
  <r>
    <n v="17"/>
    <x v="2"/>
    <x v="2"/>
    <x v="0"/>
    <x v="7"/>
    <x v="7"/>
    <x v="6"/>
    <x v="26"/>
    <n v="0.47399999999999998"/>
    <n v="0"/>
    <n v="2"/>
    <n v="0"/>
    <x v="5"/>
    <x v="0"/>
    <x v="1"/>
    <n v="5"/>
    <n v="0"/>
    <n v="5"/>
    <n v="3"/>
    <n v="1"/>
    <n v="1"/>
    <n v="2"/>
    <x v="35"/>
    <n v="27.3"/>
  </r>
  <r>
    <n v="18"/>
    <x v="2"/>
    <x v="2"/>
    <x v="0"/>
    <x v="3"/>
    <x v="5"/>
    <x v="13"/>
    <x v="24"/>
    <n v="0.53300000000000003"/>
    <n v="0"/>
    <n v="0"/>
    <n v="0"/>
    <x v="6"/>
    <x v="3"/>
    <x v="22"/>
    <n v="2"/>
    <n v="4"/>
    <n v="6"/>
    <n v="6"/>
    <n v="3"/>
    <n v="4"/>
    <n v="3"/>
    <x v="28"/>
    <n v="33.4"/>
  </r>
  <r>
    <n v="19"/>
    <x v="2"/>
    <x v="2"/>
    <x v="0"/>
    <x v="19"/>
    <x v="8"/>
    <x v="5"/>
    <x v="13"/>
    <n v="0.6"/>
    <n v="0"/>
    <n v="0"/>
    <n v="0"/>
    <x v="2"/>
    <x v="5"/>
    <x v="19"/>
    <n v="2"/>
    <n v="2"/>
    <n v="4"/>
    <n v="4"/>
    <n v="3"/>
    <n v="0"/>
    <n v="3"/>
    <x v="25"/>
    <n v="32.700000000000003"/>
  </r>
  <r>
    <n v="20"/>
    <x v="2"/>
    <x v="2"/>
    <x v="0"/>
    <x v="1"/>
    <x v="8"/>
    <x v="13"/>
    <x v="2"/>
    <n v="0.66700000000000004"/>
    <n v="0"/>
    <n v="0"/>
    <n v="0"/>
    <x v="3"/>
    <x v="6"/>
    <x v="35"/>
    <n v="0"/>
    <n v="5"/>
    <n v="5"/>
    <n v="3"/>
    <n v="2"/>
    <n v="0"/>
    <n v="2"/>
    <x v="25"/>
    <n v="31.4"/>
  </r>
  <r>
    <n v="21"/>
    <x v="2"/>
    <x v="2"/>
    <x v="0"/>
    <x v="1"/>
    <x v="28"/>
    <x v="17"/>
    <x v="8"/>
    <n v="0.17599999999999999"/>
    <n v="0"/>
    <n v="0"/>
    <n v="0"/>
    <x v="1"/>
    <x v="8"/>
    <x v="13"/>
    <n v="0"/>
    <n v="4"/>
    <n v="4"/>
    <n v="2"/>
    <n v="0"/>
    <n v="1"/>
    <n v="2"/>
    <x v="36"/>
    <n v="-0.4"/>
  </r>
  <r>
    <n v="22"/>
    <x v="2"/>
    <x v="2"/>
    <x v="0"/>
    <x v="16"/>
    <x v="12"/>
    <x v="2"/>
    <x v="27"/>
    <n v="0.44800000000000001"/>
    <n v="0"/>
    <n v="1"/>
    <n v="0"/>
    <x v="15"/>
    <x v="20"/>
    <x v="7"/>
    <n v="2"/>
    <n v="3"/>
    <n v="5"/>
    <n v="1"/>
    <n v="0"/>
    <n v="0"/>
    <n v="4"/>
    <x v="25"/>
    <n v="21.7"/>
  </r>
  <r>
    <n v="23"/>
    <x v="2"/>
    <x v="2"/>
    <x v="0"/>
    <x v="6"/>
    <x v="8"/>
    <x v="5"/>
    <x v="7"/>
    <n v="0.55600000000000005"/>
    <n v="0"/>
    <n v="0"/>
    <n v="0"/>
    <x v="2"/>
    <x v="5"/>
    <x v="19"/>
    <n v="2"/>
    <n v="1"/>
    <n v="3"/>
    <n v="6"/>
    <n v="0"/>
    <n v="1"/>
    <n v="2"/>
    <x v="25"/>
    <n v="31.5"/>
  </r>
  <r>
    <n v="24"/>
    <x v="2"/>
    <x v="2"/>
    <x v="0"/>
    <x v="21"/>
    <x v="15"/>
    <x v="10"/>
    <x v="9"/>
    <n v="0.38500000000000001"/>
    <n v="0"/>
    <n v="0"/>
    <n v="0"/>
    <x v="5"/>
    <x v="8"/>
    <x v="21"/>
    <n v="0"/>
    <n v="4"/>
    <n v="4"/>
    <n v="7"/>
    <n v="2"/>
    <n v="4"/>
    <n v="5"/>
    <x v="6"/>
    <n v="17.100000000000001"/>
  </r>
  <r>
    <n v="25"/>
    <x v="2"/>
    <x v="2"/>
    <x v="0"/>
    <x v="20"/>
    <x v="13"/>
    <x v="6"/>
    <x v="16"/>
    <n v="0.54500000000000004"/>
    <n v="0"/>
    <n v="1"/>
    <n v="0"/>
    <x v="5"/>
    <x v="0"/>
    <x v="1"/>
    <n v="4"/>
    <n v="1"/>
    <n v="5"/>
    <n v="6"/>
    <n v="2"/>
    <n v="0"/>
    <n v="3"/>
    <x v="35"/>
    <n v="32.6"/>
  </r>
  <r>
    <n v="26"/>
    <x v="2"/>
    <x v="2"/>
    <x v="0"/>
    <x v="5"/>
    <x v="10"/>
    <x v="10"/>
    <x v="12"/>
    <n v="0.35699999999999998"/>
    <n v="0"/>
    <n v="0"/>
    <n v="0"/>
    <x v="9"/>
    <x v="5"/>
    <x v="7"/>
    <n v="1"/>
    <n v="2"/>
    <n v="3"/>
    <n v="5"/>
    <n v="6"/>
    <n v="2"/>
    <n v="6"/>
    <x v="11"/>
    <n v="19.399999999999999"/>
  </r>
  <r>
    <n v="27"/>
    <x v="2"/>
    <x v="2"/>
    <x v="0"/>
    <x v="6"/>
    <x v="2"/>
    <x v="12"/>
    <x v="27"/>
    <n v="0.69"/>
    <n v="0"/>
    <n v="0"/>
    <n v="0"/>
    <x v="13"/>
    <x v="4"/>
    <x v="1"/>
    <n v="2"/>
    <n v="2"/>
    <n v="4"/>
    <n v="3"/>
    <n v="0"/>
    <n v="2"/>
    <n v="4"/>
    <x v="37"/>
    <n v="32.799999999999997"/>
  </r>
  <r>
    <n v="28"/>
    <x v="2"/>
    <x v="2"/>
    <x v="0"/>
    <x v="12"/>
    <x v="0"/>
    <x v="7"/>
    <x v="7"/>
    <n v="0.44400000000000001"/>
    <n v="2"/>
    <n v="3"/>
    <n v="0.66700000000000004"/>
    <x v="1"/>
    <x v="0"/>
    <x v="9"/>
    <n v="1"/>
    <n v="4"/>
    <n v="5"/>
    <n v="3"/>
    <n v="4"/>
    <n v="0"/>
    <n v="2"/>
    <x v="24"/>
    <n v="20.5"/>
  </r>
  <r>
    <n v="29"/>
    <x v="3"/>
    <x v="2"/>
    <x v="0"/>
    <x v="8"/>
    <x v="0"/>
    <x v="2"/>
    <x v="18"/>
    <n v="0.41899999999999998"/>
    <n v="0"/>
    <n v="1"/>
    <n v="0"/>
    <x v="6"/>
    <x v="12"/>
    <x v="14"/>
    <n v="6"/>
    <n v="2"/>
    <n v="8"/>
    <n v="3"/>
    <n v="1"/>
    <n v="0"/>
    <n v="2"/>
    <x v="8"/>
    <n v="21.8"/>
  </r>
  <r>
    <n v="30"/>
    <x v="3"/>
    <x v="2"/>
    <x v="0"/>
    <x v="4"/>
    <x v="15"/>
    <x v="13"/>
    <x v="28"/>
    <n v="0.45700000000000002"/>
    <n v="0"/>
    <n v="2"/>
    <n v="0"/>
    <x v="15"/>
    <x v="17"/>
    <x v="36"/>
    <n v="1"/>
    <n v="3"/>
    <n v="4"/>
    <n v="2"/>
    <n v="1"/>
    <n v="0"/>
    <n v="1"/>
    <x v="38"/>
    <n v="29.5"/>
  </r>
  <r>
    <n v="31"/>
    <x v="3"/>
    <x v="2"/>
    <x v="0"/>
    <x v="20"/>
    <x v="15"/>
    <x v="2"/>
    <x v="11"/>
    <n v="0.56499999999999995"/>
    <n v="0"/>
    <n v="0"/>
    <n v="0"/>
    <x v="10"/>
    <x v="7"/>
    <x v="11"/>
    <n v="0"/>
    <n v="2"/>
    <n v="2"/>
    <n v="3"/>
    <n v="2"/>
    <n v="0"/>
    <n v="3"/>
    <x v="6"/>
    <n v="15"/>
  </r>
  <r>
    <n v="32"/>
    <x v="3"/>
    <x v="2"/>
    <x v="0"/>
    <x v="11"/>
    <x v="6"/>
    <x v="12"/>
    <x v="29"/>
    <n v="0.58799999999999997"/>
    <n v="0"/>
    <n v="0"/>
    <n v="0"/>
    <x v="8"/>
    <x v="9"/>
    <x v="37"/>
    <n v="3"/>
    <n v="1"/>
    <n v="4"/>
    <n v="5"/>
    <n v="3"/>
    <n v="2"/>
    <n v="3"/>
    <x v="39"/>
    <n v="42.1"/>
  </r>
  <r>
    <n v="33"/>
    <x v="3"/>
    <x v="2"/>
    <x v="0"/>
    <x v="16"/>
    <x v="2"/>
    <x v="1"/>
    <x v="2"/>
    <n v="0.33300000000000002"/>
    <n v="0"/>
    <n v="0"/>
    <n v="0"/>
    <x v="15"/>
    <x v="15"/>
    <x v="1"/>
    <n v="1"/>
    <n v="6"/>
    <n v="7"/>
    <n v="5"/>
    <n v="2"/>
    <n v="1"/>
    <n v="4"/>
    <x v="24"/>
    <n v="20.9"/>
  </r>
  <r>
    <n v="34"/>
    <x v="3"/>
    <x v="2"/>
    <x v="0"/>
    <x v="18"/>
    <x v="6"/>
    <x v="14"/>
    <x v="23"/>
    <n v="0.39500000000000002"/>
    <n v="1"/>
    <n v="4"/>
    <n v="0.25"/>
    <x v="6"/>
    <x v="3"/>
    <x v="22"/>
    <n v="1"/>
    <n v="2"/>
    <n v="3"/>
    <n v="3"/>
    <n v="2"/>
    <n v="1"/>
    <n v="2"/>
    <x v="35"/>
    <n v="22.6"/>
  </r>
  <r>
    <n v="35"/>
    <x v="3"/>
    <x v="2"/>
    <x v="0"/>
    <x v="9"/>
    <x v="7"/>
    <x v="14"/>
    <x v="29"/>
    <n v="0.5"/>
    <n v="0"/>
    <n v="0"/>
    <n v="0"/>
    <x v="8"/>
    <x v="10"/>
    <x v="6"/>
    <n v="5"/>
    <n v="5"/>
    <n v="10"/>
    <n v="6"/>
    <n v="4"/>
    <n v="1"/>
    <n v="4"/>
    <x v="38"/>
    <n v="38.700000000000003"/>
  </r>
  <r>
    <n v="36"/>
    <x v="3"/>
    <x v="2"/>
    <x v="0"/>
    <x v="6"/>
    <x v="10"/>
    <x v="9"/>
    <x v="13"/>
    <n v="0.44"/>
    <n v="1"/>
    <n v="1"/>
    <n v="1"/>
    <x v="3"/>
    <x v="6"/>
    <x v="35"/>
    <n v="4"/>
    <n v="2"/>
    <n v="6"/>
    <n v="3"/>
    <n v="0"/>
    <n v="0"/>
    <n v="5"/>
    <x v="17"/>
    <n v="16.600000000000001"/>
  </r>
  <r>
    <n v="37"/>
    <x v="3"/>
    <x v="2"/>
    <x v="0"/>
    <x v="1"/>
    <x v="8"/>
    <x v="9"/>
    <x v="6"/>
    <n v="0.5"/>
    <n v="0"/>
    <n v="0"/>
    <n v="0"/>
    <x v="3"/>
    <x v="12"/>
    <x v="12"/>
    <n v="2"/>
    <n v="5"/>
    <n v="7"/>
    <n v="2"/>
    <n v="2"/>
    <n v="1"/>
    <n v="3"/>
    <x v="24"/>
    <n v="22.8"/>
  </r>
  <r>
    <n v="38"/>
    <x v="3"/>
    <x v="2"/>
    <x v="0"/>
    <x v="20"/>
    <x v="12"/>
    <x v="15"/>
    <x v="12"/>
    <n v="0.5"/>
    <n v="1"/>
    <n v="1"/>
    <n v="1"/>
    <x v="0"/>
    <x v="11"/>
    <x v="1"/>
    <n v="1"/>
    <n v="1"/>
    <n v="2"/>
    <n v="2"/>
    <n v="3"/>
    <n v="0"/>
    <n v="3"/>
    <x v="9"/>
    <n v="23"/>
  </r>
  <r>
    <n v="39"/>
    <x v="3"/>
    <x v="2"/>
    <x v="0"/>
    <x v="20"/>
    <x v="4"/>
    <x v="9"/>
    <x v="14"/>
    <n v="0.55000000000000004"/>
    <n v="0"/>
    <n v="0"/>
    <n v="0"/>
    <x v="1"/>
    <x v="11"/>
    <x v="7"/>
    <n v="0"/>
    <n v="0"/>
    <n v="0"/>
    <n v="1"/>
    <n v="1"/>
    <n v="0"/>
    <n v="1"/>
    <x v="6"/>
    <n v="16.100000000000001"/>
  </r>
  <r>
    <n v="40"/>
    <x v="3"/>
    <x v="2"/>
    <x v="0"/>
    <x v="8"/>
    <x v="0"/>
    <x v="2"/>
    <x v="29"/>
    <n v="0.38200000000000001"/>
    <n v="0"/>
    <n v="2"/>
    <n v="0"/>
    <x v="13"/>
    <x v="11"/>
    <x v="17"/>
    <n v="1"/>
    <n v="4"/>
    <n v="5"/>
    <n v="6"/>
    <n v="2"/>
    <n v="0"/>
    <n v="5"/>
    <x v="11"/>
    <n v="12.9"/>
  </r>
  <r>
    <n v="41"/>
    <x v="3"/>
    <x v="2"/>
    <x v="0"/>
    <x v="8"/>
    <x v="12"/>
    <x v="9"/>
    <x v="11"/>
    <n v="0.47799999999999998"/>
    <n v="0"/>
    <n v="2"/>
    <n v="0"/>
    <x v="1"/>
    <x v="8"/>
    <x v="13"/>
    <n v="1"/>
    <n v="3"/>
    <n v="4"/>
    <n v="4"/>
    <n v="1"/>
    <n v="1"/>
    <n v="6"/>
    <x v="6"/>
    <n v="13"/>
  </r>
  <r>
    <n v="42"/>
    <x v="3"/>
    <x v="2"/>
    <x v="0"/>
    <x v="9"/>
    <x v="10"/>
    <x v="16"/>
    <x v="28"/>
    <n v="0.54300000000000004"/>
    <n v="0"/>
    <n v="4"/>
    <n v="0"/>
    <x v="2"/>
    <x v="5"/>
    <x v="19"/>
    <n v="1"/>
    <n v="1"/>
    <n v="2"/>
    <n v="5"/>
    <n v="3"/>
    <n v="2"/>
    <n v="4"/>
    <x v="26"/>
    <n v="35"/>
  </r>
  <r>
    <n v="43"/>
    <x v="3"/>
    <x v="2"/>
    <x v="0"/>
    <x v="4"/>
    <x v="7"/>
    <x v="15"/>
    <x v="30"/>
    <n v="0.35899999999999999"/>
    <n v="1"/>
    <n v="5"/>
    <n v="0.2"/>
    <x v="3"/>
    <x v="3"/>
    <x v="1"/>
    <n v="4"/>
    <n v="1"/>
    <n v="5"/>
    <n v="5"/>
    <n v="5"/>
    <n v="0"/>
    <n v="2"/>
    <x v="21"/>
    <n v="23.9"/>
  </r>
  <r>
    <n v="44"/>
    <x v="3"/>
    <x v="2"/>
    <x v="0"/>
    <x v="0"/>
    <x v="6"/>
    <x v="7"/>
    <x v="12"/>
    <n v="0.42899999999999999"/>
    <n v="0"/>
    <n v="1"/>
    <n v="0"/>
    <x v="6"/>
    <x v="3"/>
    <x v="22"/>
    <n v="3"/>
    <n v="3"/>
    <n v="6"/>
    <n v="6"/>
    <n v="0"/>
    <n v="2"/>
    <n v="5"/>
    <x v="17"/>
    <n v="19.2"/>
  </r>
  <r>
    <n v="45"/>
    <x v="3"/>
    <x v="2"/>
    <x v="0"/>
    <x v="1"/>
    <x v="7"/>
    <x v="7"/>
    <x v="2"/>
    <n v="0.5"/>
    <n v="0"/>
    <n v="0"/>
    <n v="0"/>
    <x v="7"/>
    <x v="2"/>
    <x v="16"/>
    <n v="2"/>
    <n v="5"/>
    <n v="7"/>
    <n v="5"/>
    <n v="2"/>
    <n v="2"/>
    <n v="3"/>
    <x v="19"/>
    <n v="29.6"/>
  </r>
  <r>
    <n v="46"/>
    <x v="3"/>
    <x v="2"/>
    <x v="0"/>
    <x v="9"/>
    <x v="10"/>
    <x v="9"/>
    <x v="6"/>
    <n v="0.5"/>
    <n v="0"/>
    <n v="0"/>
    <n v="0"/>
    <x v="5"/>
    <x v="3"/>
    <x v="4"/>
    <n v="2"/>
    <n v="1"/>
    <n v="3"/>
    <n v="4"/>
    <n v="3"/>
    <n v="1"/>
    <n v="4"/>
    <x v="22"/>
    <n v="19.8"/>
  </r>
  <r>
    <n v="47"/>
    <x v="3"/>
    <x v="2"/>
    <x v="0"/>
    <x v="10"/>
    <x v="10"/>
    <x v="15"/>
    <x v="12"/>
    <n v="0.5"/>
    <n v="0"/>
    <n v="0"/>
    <n v="0"/>
    <x v="18"/>
    <x v="19"/>
    <x v="38"/>
    <n v="0"/>
    <n v="3"/>
    <n v="3"/>
    <n v="6"/>
    <n v="2"/>
    <n v="2"/>
    <n v="1"/>
    <x v="7"/>
    <n v="36.5"/>
  </r>
  <r>
    <n v="48"/>
    <x v="3"/>
    <x v="2"/>
    <x v="0"/>
    <x v="5"/>
    <x v="12"/>
    <x v="5"/>
    <x v="2"/>
    <n v="0.625"/>
    <n v="0"/>
    <n v="1"/>
    <n v="0"/>
    <x v="4"/>
    <x v="1"/>
    <x v="39"/>
    <n v="0"/>
    <n v="2"/>
    <n v="2"/>
    <n v="8"/>
    <n v="3"/>
    <n v="3"/>
    <n v="2"/>
    <x v="5"/>
    <n v="29.9"/>
  </r>
  <r>
    <n v="49"/>
    <x v="3"/>
    <x v="2"/>
    <x v="0"/>
    <x v="22"/>
    <x v="17"/>
    <x v="2"/>
    <x v="24"/>
    <n v="0.433"/>
    <n v="0"/>
    <n v="1"/>
    <n v="0"/>
    <x v="18"/>
    <x v="20"/>
    <x v="40"/>
    <n v="1"/>
    <n v="6"/>
    <n v="7"/>
    <n v="6"/>
    <n v="5"/>
    <n v="4"/>
    <n v="7"/>
    <x v="35"/>
    <n v="32.299999999999997"/>
  </r>
  <r>
    <n v="50"/>
    <x v="3"/>
    <x v="3"/>
    <x v="0"/>
    <x v="15"/>
    <x v="0"/>
    <x v="9"/>
    <x v="7"/>
    <n v="0.40699999999999997"/>
    <n v="0"/>
    <n v="0"/>
    <n v="0"/>
    <x v="2"/>
    <x v="5"/>
    <x v="19"/>
    <n v="2"/>
    <n v="0"/>
    <n v="2"/>
    <n v="5"/>
    <n v="5"/>
    <n v="2"/>
    <n v="2"/>
    <x v="5"/>
    <n v="25.8"/>
  </r>
  <r>
    <n v="51"/>
    <x v="3"/>
    <x v="3"/>
    <x v="0"/>
    <x v="20"/>
    <x v="8"/>
    <x v="13"/>
    <x v="27"/>
    <n v="0.55200000000000005"/>
    <n v="0"/>
    <n v="0"/>
    <n v="0"/>
    <x v="2"/>
    <x v="15"/>
    <x v="33"/>
    <n v="2"/>
    <n v="2"/>
    <n v="4"/>
    <n v="6"/>
    <n v="8"/>
    <n v="5"/>
    <n v="4"/>
    <x v="35"/>
    <n v="40.799999999999997"/>
  </r>
  <r>
    <n v="52"/>
    <x v="3"/>
    <x v="3"/>
    <x v="0"/>
    <x v="19"/>
    <x v="5"/>
    <x v="10"/>
    <x v="6"/>
    <n v="0.45500000000000002"/>
    <n v="0"/>
    <n v="0"/>
    <n v="0"/>
    <x v="14"/>
    <x v="20"/>
    <x v="4"/>
    <n v="3"/>
    <n v="9"/>
    <n v="12"/>
    <n v="2"/>
    <n v="5"/>
    <n v="5"/>
    <n v="2"/>
    <x v="8"/>
    <n v="32.5"/>
  </r>
  <r>
    <n v="53"/>
    <x v="3"/>
    <x v="3"/>
    <x v="0"/>
    <x v="16"/>
    <x v="12"/>
    <x v="13"/>
    <x v="13"/>
    <n v="0.64"/>
    <n v="0"/>
    <n v="0"/>
    <n v="0"/>
    <x v="19"/>
    <x v="21"/>
    <x v="41"/>
    <n v="1"/>
    <n v="7"/>
    <n v="8"/>
    <n v="3"/>
    <n v="3"/>
    <n v="2"/>
    <n v="3"/>
    <x v="40"/>
    <n v="51.2"/>
  </r>
  <r>
    <n v="54"/>
    <x v="3"/>
    <x v="3"/>
    <x v="0"/>
    <x v="1"/>
    <x v="15"/>
    <x v="9"/>
    <x v="12"/>
    <n v="0.39300000000000002"/>
    <n v="0"/>
    <n v="1"/>
    <n v="0"/>
    <x v="15"/>
    <x v="17"/>
    <x v="36"/>
    <n v="3"/>
    <n v="3"/>
    <n v="6"/>
    <n v="2"/>
    <n v="3"/>
    <n v="1"/>
    <n v="3"/>
    <x v="2"/>
    <n v="24.5"/>
  </r>
  <r>
    <n v="55"/>
    <x v="3"/>
    <x v="3"/>
    <x v="0"/>
    <x v="16"/>
    <x v="8"/>
    <x v="10"/>
    <x v="11"/>
    <n v="0.435"/>
    <n v="0"/>
    <n v="1"/>
    <n v="0"/>
    <x v="9"/>
    <x v="5"/>
    <x v="7"/>
    <n v="3"/>
    <n v="1"/>
    <n v="4"/>
    <n v="4"/>
    <n v="3"/>
    <n v="2"/>
    <n v="7"/>
    <x v="11"/>
    <n v="18.100000000000001"/>
  </r>
  <r>
    <n v="56"/>
    <x v="3"/>
    <x v="3"/>
    <x v="0"/>
    <x v="14"/>
    <x v="18"/>
    <x v="9"/>
    <x v="8"/>
    <n v="0.64700000000000002"/>
    <n v="0"/>
    <n v="0"/>
    <n v="0"/>
    <x v="6"/>
    <x v="3"/>
    <x v="22"/>
    <n v="0"/>
    <n v="3"/>
    <n v="3"/>
    <n v="8"/>
    <n v="3"/>
    <n v="2"/>
    <n v="2"/>
    <x v="11"/>
    <n v="30.6"/>
  </r>
  <r>
    <n v="57"/>
    <x v="3"/>
    <x v="3"/>
    <x v="0"/>
    <x v="4"/>
    <x v="6"/>
    <x v="18"/>
    <x v="30"/>
    <n v="0.56399999999999995"/>
    <n v="0"/>
    <n v="0"/>
    <n v="0"/>
    <x v="18"/>
    <x v="20"/>
    <x v="40"/>
    <n v="3"/>
    <n v="4"/>
    <n v="7"/>
    <n v="3"/>
    <n v="3"/>
    <n v="3"/>
    <n v="5"/>
    <x v="41"/>
    <n v="47.6"/>
  </r>
  <r>
    <n v="58"/>
    <x v="3"/>
    <x v="3"/>
    <x v="0"/>
    <x v="5"/>
    <x v="8"/>
    <x v="10"/>
    <x v="2"/>
    <n v="0.41699999999999998"/>
    <n v="0"/>
    <n v="0"/>
    <n v="0"/>
    <x v="5"/>
    <x v="3"/>
    <x v="4"/>
    <n v="3"/>
    <n v="5"/>
    <n v="8"/>
    <n v="5"/>
    <n v="8"/>
    <n v="3"/>
    <n v="4"/>
    <x v="6"/>
    <n v="25.8"/>
  </r>
  <r>
    <n v="59"/>
    <x v="3"/>
    <x v="3"/>
    <x v="0"/>
    <x v="17"/>
    <x v="7"/>
    <x v="9"/>
    <x v="12"/>
    <n v="0.39300000000000002"/>
    <n v="0"/>
    <n v="1"/>
    <n v="0"/>
    <x v="2"/>
    <x v="5"/>
    <x v="19"/>
    <n v="3"/>
    <n v="3"/>
    <n v="6"/>
    <n v="4"/>
    <n v="5"/>
    <n v="3"/>
    <n v="1"/>
    <x v="5"/>
    <n v="28.5"/>
  </r>
  <r>
    <n v="60"/>
    <x v="3"/>
    <x v="3"/>
    <x v="0"/>
    <x v="19"/>
    <x v="5"/>
    <x v="7"/>
    <x v="9"/>
    <n v="0.46200000000000002"/>
    <n v="0"/>
    <n v="1"/>
    <n v="0"/>
    <x v="5"/>
    <x v="12"/>
    <x v="31"/>
    <n v="2"/>
    <n v="5"/>
    <n v="7"/>
    <n v="8"/>
    <n v="3"/>
    <n v="1"/>
    <n v="3"/>
    <x v="24"/>
    <n v="24.8"/>
  </r>
  <r>
    <n v="61"/>
    <x v="3"/>
    <x v="3"/>
    <x v="0"/>
    <x v="9"/>
    <x v="7"/>
    <x v="16"/>
    <x v="29"/>
    <n v="0.55900000000000005"/>
    <n v="1"/>
    <n v="1"/>
    <n v="1"/>
    <x v="9"/>
    <x v="6"/>
    <x v="15"/>
    <n v="4"/>
    <n v="4"/>
    <n v="8"/>
    <n v="7"/>
    <n v="2"/>
    <n v="4"/>
    <n v="6"/>
    <x v="26"/>
    <n v="38.5"/>
  </r>
  <r>
    <n v="62"/>
    <x v="3"/>
    <x v="3"/>
    <x v="0"/>
    <x v="4"/>
    <x v="2"/>
    <x v="3"/>
    <x v="6"/>
    <n v="0.318"/>
    <n v="0"/>
    <n v="0"/>
    <n v="0"/>
    <x v="9"/>
    <x v="2"/>
    <x v="27"/>
    <n v="1"/>
    <n v="3"/>
    <n v="4"/>
    <n v="3"/>
    <n v="0"/>
    <n v="0"/>
    <n v="2"/>
    <x v="20"/>
    <n v="11.1"/>
  </r>
  <r>
    <n v="63"/>
    <x v="3"/>
    <x v="3"/>
    <x v="0"/>
    <x v="0"/>
    <x v="30"/>
    <x v="0"/>
    <x v="14"/>
    <n v="0.25"/>
    <n v="0"/>
    <n v="0"/>
    <n v="0"/>
    <x v="4"/>
    <x v="7"/>
    <x v="1"/>
    <n v="1"/>
    <n v="6"/>
    <n v="7"/>
    <n v="8"/>
    <n v="4"/>
    <n v="2"/>
    <n v="7"/>
    <x v="12"/>
    <n v="7.5"/>
  </r>
  <r>
    <n v="64"/>
    <x v="3"/>
    <x v="3"/>
    <x v="0"/>
    <x v="18"/>
    <x v="6"/>
    <x v="5"/>
    <x v="12"/>
    <n v="0.53600000000000003"/>
    <n v="0"/>
    <n v="1"/>
    <n v="0"/>
    <x v="14"/>
    <x v="10"/>
    <x v="1"/>
    <n v="1"/>
    <n v="3"/>
    <n v="4"/>
    <n v="5"/>
    <n v="4"/>
    <n v="0"/>
    <n v="4"/>
    <x v="37"/>
    <n v="33.5"/>
  </r>
  <r>
    <n v="65"/>
    <x v="3"/>
    <x v="3"/>
    <x v="0"/>
    <x v="17"/>
    <x v="5"/>
    <x v="3"/>
    <x v="3"/>
    <n v="0.33300000000000002"/>
    <n v="1"/>
    <n v="2"/>
    <n v="0.5"/>
    <x v="0"/>
    <x v="0"/>
    <x v="0"/>
    <n v="0"/>
    <n v="3"/>
    <n v="3"/>
    <n v="9"/>
    <n v="0"/>
    <n v="0"/>
    <n v="3"/>
    <x v="1"/>
    <n v="11.7"/>
  </r>
  <r>
    <n v="66"/>
    <x v="3"/>
    <x v="3"/>
    <x v="0"/>
    <x v="14"/>
    <x v="10"/>
    <x v="15"/>
    <x v="11"/>
    <n v="0.60899999999999999"/>
    <n v="1"/>
    <n v="1"/>
    <n v="1"/>
    <x v="2"/>
    <x v="6"/>
    <x v="1"/>
    <n v="3"/>
    <n v="4"/>
    <n v="7"/>
    <n v="3"/>
    <n v="2"/>
    <n v="4"/>
    <n v="2"/>
    <x v="28"/>
    <n v="36.1"/>
  </r>
  <r>
    <n v="67"/>
    <x v="3"/>
    <x v="3"/>
    <x v="0"/>
    <x v="22"/>
    <x v="7"/>
    <x v="2"/>
    <x v="13"/>
    <n v="0.52"/>
    <n v="0"/>
    <n v="1"/>
    <n v="0"/>
    <x v="14"/>
    <x v="15"/>
    <x v="20"/>
    <n v="1"/>
    <n v="2"/>
    <n v="3"/>
    <n v="5"/>
    <n v="4"/>
    <n v="0"/>
    <n v="7"/>
    <x v="28"/>
    <n v="28.3"/>
  </r>
  <r>
    <n v="68"/>
    <x v="3"/>
    <x v="3"/>
    <x v="0"/>
    <x v="11"/>
    <x v="6"/>
    <x v="15"/>
    <x v="9"/>
    <n v="0.53800000000000003"/>
    <n v="0"/>
    <n v="2"/>
    <n v="0"/>
    <x v="17"/>
    <x v="22"/>
    <x v="12"/>
    <n v="0"/>
    <n v="1"/>
    <n v="1"/>
    <n v="6"/>
    <n v="4"/>
    <n v="0"/>
    <n v="7"/>
    <x v="42"/>
    <n v="32.9"/>
  </r>
  <r>
    <n v="69"/>
    <x v="3"/>
    <x v="3"/>
    <x v="0"/>
    <x v="9"/>
    <x v="7"/>
    <x v="18"/>
    <x v="22"/>
    <n v="0.68799999999999994"/>
    <n v="0"/>
    <n v="1"/>
    <n v="0"/>
    <x v="7"/>
    <x v="15"/>
    <x v="14"/>
    <n v="1"/>
    <n v="6"/>
    <n v="7"/>
    <n v="3"/>
    <n v="8"/>
    <n v="0"/>
    <n v="7"/>
    <x v="43"/>
    <n v="46"/>
  </r>
  <r>
    <n v="70"/>
    <x v="3"/>
    <x v="3"/>
    <x v="0"/>
    <x v="16"/>
    <x v="6"/>
    <x v="15"/>
    <x v="24"/>
    <n v="0.46700000000000003"/>
    <n v="0"/>
    <n v="0"/>
    <n v="0"/>
    <x v="7"/>
    <x v="10"/>
    <x v="0"/>
    <n v="1"/>
    <n v="5"/>
    <n v="6"/>
    <n v="7"/>
    <n v="4"/>
    <n v="1"/>
    <n v="4"/>
    <x v="28"/>
    <n v="31.2"/>
  </r>
  <r>
    <n v="71"/>
    <x v="3"/>
    <x v="3"/>
    <x v="0"/>
    <x v="8"/>
    <x v="0"/>
    <x v="4"/>
    <x v="11"/>
    <n v="0.39100000000000001"/>
    <n v="0"/>
    <n v="0"/>
    <n v="0"/>
    <x v="13"/>
    <x v="1"/>
    <x v="14"/>
    <n v="3"/>
    <n v="4"/>
    <n v="7"/>
    <n v="7"/>
    <n v="7"/>
    <n v="1"/>
    <n v="3"/>
    <x v="13"/>
    <n v="20.8"/>
  </r>
  <r>
    <n v="72"/>
    <x v="3"/>
    <x v="3"/>
    <x v="0"/>
    <x v="5"/>
    <x v="0"/>
    <x v="2"/>
    <x v="2"/>
    <n v="0.54200000000000004"/>
    <n v="0"/>
    <n v="2"/>
    <n v="0"/>
    <x v="5"/>
    <x v="3"/>
    <x v="4"/>
    <n v="0"/>
    <n v="1"/>
    <n v="1"/>
    <n v="8"/>
    <n v="4"/>
    <n v="1"/>
    <n v="1"/>
    <x v="5"/>
    <n v="29"/>
  </r>
  <r>
    <n v="73"/>
    <x v="3"/>
    <x v="3"/>
    <x v="0"/>
    <x v="0"/>
    <x v="1"/>
    <x v="7"/>
    <x v="15"/>
    <n v="0.66700000000000004"/>
    <n v="0"/>
    <n v="0"/>
    <n v="0"/>
    <x v="7"/>
    <x v="10"/>
    <x v="0"/>
    <n v="0"/>
    <n v="3"/>
    <n v="3"/>
    <n v="4"/>
    <n v="3"/>
    <n v="1"/>
    <n v="4"/>
    <x v="19"/>
    <n v="30"/>
  </r>
  <r>
    <n v="74"/>
    <x v="3"/>
    <x v="3"/>
    <x v="0"/>
    <x v="6"/>
    <x v="10"/>
    <x v="10"/>
    <x v="13"/>
    <n v="0.4"/>
    <n v="1"/>
    <n v="3"/>
    <n v="0.33300000000000002"/>
    <x v="1"/>
    <x v="11"/>
    <x v="7"/>
    <n v="2"/>
    <n v="7"/>
    <n v="9"/>
    <n v="7"/>
    <n v="5"/>
    <n v="3"/>
    <n v="3"/>
    <x v="23"/>
    <n v="22.6"/>
  </r>
  <r>
    <n v="75"/>
    <x v="3"/>
    <x v="3"/>
    <x v="0"/>
    <x v="0"/>
    <x v="14"/>
    <x v="2"/>
    <x v="6"/>
    <n v="0.59099999999999997"/>
    <n v="1"/>
    <n v="2"/>
    <n v="0.5"/>
    <x v="1"/>
    <x v="1"/>
    <x v="1"/>
    <n v="1"/>
    <n v="1"/>
    <n v="2"/>
    <n v="7"/>
    <n v="2"/>
    <n v="1"/>
    <n v="4"/>
    <x v="17"/>
    <n v="24.8"/>
  </r>
  <r>
    <n v="76"/>
    <x v="3"/>
    <x v="3"/>
    <x v="0"/>
    <x v="19"/>
    <x v="13"/>
    <x v="4"/>
    <x v="2"/>
    <n v="0.375"/>
    <n v="0"/>
    <n v="1"/>
    <n v="0"/>
    <x v="8"/>
    <x v="2"/>
    <x v="1"/>
    <n v="5"/>
    <n v="1"/>
    <n v="6"/>
    <n v="7"/>
    <n v="1"/>
    <n v="0"/>
    <n v="1"/>
    <x v="24"/>
    <n v="25.3"/>
  </r>
  <r>
    <n v="77"/>
    <x v="3"/>
    <x v="3"/>
    <x v="0"/>
    <x v="4"/>
    <x v="27"/>
    <x v="2"/>
    <x v="3"/>
    <n v="0.61899999999999999"/>
    <n v="0"/>
    <n v="0"/>
    <n v="0"/>
    <x v="8"/>
    <x v="9"/>
    <x v="37"/>
    <n v="2"/>
    <n v="3"/>
    <n v="5"/>
    <n v="4"/>
    <n v="4"/>
    <n v="1"/>
    <n v="3"/>
    <x v="33"/>
    <n v="35.1"/>
  </r>
  <r>
    <n v="78"/>
    <x v="3"/>
    <x v="3"/>
    <x v="0"/>
    <x v="9"/>
    <x v="31"/>
    <x v="9"/>
    <x v="18"/>
    <n v="0.35499999999999998"/>
    <n v="0"/>
    <n v="1"/>
    <n v="0"/>
    <x v="7"/>
    <x v="15"/>
    <x v="14"/>
    <n v="3"/>
    <n v="3"/>
    <n v="6"/>
    <n v="10"/>
    <n v="3"/>
    <n v="1"/>
    <n v="3"/>
    <x v="8"/>
    <n v="25"/>
  </r>
  <r>
    <n v="79"/>
    <x v="3"/>
    <x v="3"/>
    <x v="0"/>
    <x v="6"/>
    <x v="5"/>
    <x v="16"/>
    <x v="7"/>
    <n v="0.70399999999999996"/>
    <n v="0"/>
    <n v="0"/>
    <n v="0"/>
    <x v="15"/>
    <x v="20"/>
    <x v="7"/>
    <n v="2"/>
    <n v="2"/>
    <n v="4"/>
    <n v="8"/>
    <n v="4"/>
    <n v="2"/>
    <n v="3"/>
    <x v="39"/>
    <n v="49.7"/>
  </r>
  <r>
    <n v="80"/>
    <x v="3"/>
    <x v="3"/>
    <x v="0"/>
    <x v="1"/>
    <x v="10"/>
    <x v="13"/>
    <x v="18"/>
    <n v="0.51600000000000001"/>
    <n v="0"/>
    <n v="1"/>
    <n v="0"/>
    <x v="17"/>
    <x v="18"/>
    <x v="35"/>
    <n v="1"/>
    <n v="8"/>
    <n v="9"/>
    <n v="4"/>
    <n v="4"/>
    <n v="3"/>
    <n v="1"/>
    <x v="32"/>
    <n v="42.1"/>
  </r>
  <r>
    <n v="81"/>
    <x v="3"/>
    <x v="3"/>
    <x v="0"/>
    <x v="19"/>
    <x v="10"/>
    <x v="18"/>
    <x v="26"/>
    <n v="0.57899999999999996"/>
    <n v="0"/>
    <n v="3"/>
    <n v="0"/>
    <x v="18"/>
    <x v="23"/>
    <x v="42"/>
    <n v="5"/>
    <n v="5"/>
    <n v="10"/>
    <n v="1"/>
    <n v="4"/>
    <n v="1"/>
    <n v="3"/>
    <x v="41"/>
    <n v="47.8"/>
  </r>
  <r>
    <n v="82"/>
    <x v="3"/>
    <x v="3"/>
    <x v="0"/>
    <x v="8"/>
    <x v="32"/>
    <x v="0"/>
    <x v="4"/>
    <n v="0.33300000000000002"/>
    <n v="0"/>
    <n v="0"/>
    <n v="0"/>
    <x v="5"/>
    <x v="0"/>
    <x v="1"/>
    <n v="1"/>
    <n v="3"/>
    <n v="4"/>
    <n v="8"/>
    <n v="0"/>
    <n v="2"/>
    <n v="1"/>
    <x v="4"/>
    <n v="15.3"/>
  </r>
  <r>
    <n v="1"/>
    <x v="3"/>
    <x v="3"/>
    <x v="0"/>
    <x v="9"/>
    <x v="15"/>
    <x v="5"/>
    <x v="13"/>
    <n v="0.6"/>
    <n v="0"/>
    <n v="0"/>
    <n v="0"/>
    <x v="0"/>
    <x v="12"/>
    <x v="39"/>
    <n v="2"/>
    <n v="3"/>
    <n v="5"/>
    <n v="3"/>
    <n v="6"/>
    <n v="4"/>
    <n v="2"/>
    <x v="19"/>
    <n v="32.9"/>
  </r>
  <r>
    <n v="2"/>
    <x v="3"/>
    <x v="3"/>
    <x v="0"/>
    <x v="19"/>
    <x v="5"/>
    <x v="9"/>
    <x v="11"/>
    <n v="0.47799999999999998"/>
    <n v="1"/>
    <n v="3"/>
    <n v="0.33300000000000002"/>
    <x v="0"/>
    <x v="3"/>
    <x v="17"/>
    <n v="0"/>
    <n v="6"/>
    <n v="6"/>
    <n v="7"/>
    <n v="1"/>
    <n v="1"/>
    <n v="3"/>
    <x v="22"/>
    <n v="20.3"/>
  </r>
  <r>
    <n v="3"/>
    <x v="3"/>
    <x v="3"/>
    <x v="0"/>
    <x v="16"/>
    <x v="0"/>
    <x v="10"/>
    <x v="14"/>
    <n v="0.5"/>
    <n v="0"/>
    <n v="1"/>
    <n v="0"/>
    <x v="2"/>
    <x v="2"/>
    <x v="2"/>
    <n v="1"/>
    <n v="2"/>
    <n v="3"/>
    <n v="4"/>
    <n v="2"/>
    <n v="0"/>
    <n v="5"/>
    <x v="24"/>
    <n v="19.7"/>
  </r>
  <r>
    <n v="4"/>
    <x v="3"/>
    <x v="3"/>
    <x v="0"/>
    <x v="16"/>
    <x v="13"/>
    <x v="10"/>
    <x v="5"/>
    <n v="0.52600000000000002"/>
    <n v="0"/>
    <n v="0"/>
    <n v="0"/>
    <x v="20"/>
    <x v="17"/>
    <x v="43"/>
    <n v="3"/>
    <n v="4"/>
    <n v="7"/>
    <n v="5"/>
    <n v="6"/>
    <n v="1"/>
    <n v="3"/>
    <x v="19"/>
    <n v="36.4"/>
  </r>
  <r>
    <n v="5"/>
    <x v="3"/>
    <x v="3"/>
    <x v="0"/>
    <x v="6"/>
    <x v="0"/>
    <x v="15"/>
    <x v="27"/>
    <n v="0.48299999999999998"/>
    <n v="0"/>
    <n v="0"/>
    <n v="0"/>
    <x v="3"/>
    <x v="6"/>
    <x v="35"/>
    <n v="3"/>
    <n v="2"/>
    <n v="5"/>
    <n v="5"/>
    <n v="4"/>
    <n v="1"/>
    <n v="3"/>
    <x v="2"/>
    <n v="28.2"/>
  </r>
  <r>
    <n v="6"/>
    <x v="3"/>
    <x v="3"/>
    <x v="0"/>
    <x v="0"/>
    <x v="2"/>
    <x v="10"/>
    <x v="15"/>
    <n v="0.55600000000000005"/>
    <n v="0"/>
    <n v="0"/>
    <n v="0"/>
    <x v="0"/>
    <x v="11"/>
    <x v="1"/>
    <n v="0"/>
    <n v="3"/>
    <n v="3"/>
    <n v="7"/>
    <n v="2"/>
    <n v="1"/>
    <n v="3"/>
    <x v="23"/>
    <n v="21.7"/>
  </r>
  <r>
    <n v="7"/>
    <x v="3"/>
    <x v="3"/>
    <x v="0"/>
    <x v="0"/>
    <x v="0"/>
    <x v="4"/>
    <x v="3"/>
    <n v="0.42899999999999999"/>
    <n v="0"/>
    <n v="1"/>
    <n v="0"/>
    <x v="7"/>
    <x v="5"/>
    <x v="1"/>
    <n v="1"/>
    <n v="2"/>
    <n v="3"/>
    <n v="8"/>
    <n v="3"/>
    <n v="1"/>
    <n v="2"/>
    <x v="11"/>
    <n v="26.3"/>
  </r>
  <r>
    <n v="8"/>
    <x v="3"/>
    <x v="3"/>
    <x v="0"/>
    <x v="19"/>
    <x v="0"/>
    <x v="10"/>
    <x v="6"/>
    <n v="0.45500000000000002"/>
    <n v="0"/>
    <n v="0"/>
    <n v="0"/>
    <x v="8"/>
    <x v="10"/>
    <x v="6"/>
    <n v="0"/>
    <n v="7"/>
    <n v="7"/>
    <n v="7"/>
    <n v="4"/>
    <n v="4"/>
    <n v="2"/>
    <x v="5"/>
    <n v="31.8"/>
  </r>
  <r>
    <n v="9"/>
    <x v="3"/>
    <x v="3"/>
    <x v="0"/>
    <x v="4"/>
    <x v="7"/>
    <x v="14"/>
    <x v="26"/>
    <n v="0.44700000000000001"/>
    <n v="0"/>
    <n v="2"/>
    <n v="0"/>
    <x v="15"/>
    <x v="17"/>
    <x v="36"/>
    <n v="2"/>
    <n v="4"/>
    <n v="6"/>
    <n v="8"/>
    <n v="6"/>
    <n v="1"/>
    <n v="4"/>
    <x v="26"/>
    <n v="36.9"/>
  </r>
  <r>
    <n v="10"/>
    <x v="3"/>
    <x v="3"/>
    <x v="0"/>
    <x v="8"/>
    <x v="10"/>
    <x v="7"/>
    <x v="9"/>
    <n v="0.46200000000000002"/>
    <n v="0"/>
    <n v="0"/>
    <n v="0"/>
    <x v="5"/>
    <x v="12"/>
    <x v="31"/>
    <n v="4"/>
    <n v="6"/>
    <n v="10"/>
    <n v="3"/>
    <n v="4"/>
    <n v="0"/>
    <n v="5"/>
    <x v="24"/>
    <n v="20.100000000000001"/>
  </r>
  <r>
    <n v="11"/>
    <x v="3"/>
    <x v="3"/>
    <x v="0"/>
    <x v="1"/>
    <x v="8"/>
    <x v="2"/>
    <x v="2"/>
    <n v="0.54200000000000004"/>
    <n v="0"/>
    <n v="1"/>
    <n v="0"/>
    <x v="5"/>
    <x v="8"/>
    <x v="21"/>
    <n v="1"/>
    <n v="2"/>
    <n v="3"/>
    <n v="6"/>
    <n v="3"/>
    <n v="1"/>
    <n v="1"/>
    <x v="5"/>
    <n v="27.2"/>
  </r>
  <r>
    <n v="12"/>
    <x v="3"/>
    <x v="3"/>
    <x v="0"/>
    <x v="17"/>
    <x v="14"/>
    <x v="1"/>
    <x v="14"/>
    <n v="0.4"/>
    <n v="0"/>
    <n v="1"/>
    <n v="0"/>
    <x v="3"/>
    <x v="3"/>
    <x v="1"/>
    <n v="1"/>
    <n v="5"/>
    <n v="6"/>
    <n v="9"/>
    <n v="3"/>
    <n v="1"/>
    <n v="3"/>
    <x v="3"/>
    <n v="22.6"/>
  </r>
  <r>
    <n v="13"/>
    <x v="3"/>
    <x v="3"/>
    <x v="0"/>
    <x v="18"/>
    <x v="10"/>
    <x v="7"/>
    <x v="6"/>
    <n v="0.54500000000000004"/>
    <n v="0"/>
    <n v="1"/>
    <n v="0"/>
    <x v="9"/>
    <x v="12"/>
    <x v="1"/>
    <n v="3"/>
    <n v="4"/>
    <n v="7"/>
    <n v="6"/>
    <n v="4"/>
    <n v="2"/>
    <n v="7"/>
    <x v="8"/>
    <n v="27.7"/>
  </r>
  <r>
    <n v="14"/>
    <x v="3"/>
    <x v="3"/>
    <x v="0"/>
    <x v="12"/>
    <x v="0"/>
    <x v="11"/>
    <x v="4"/>
    <n v="0.4"/>
    <n v="0"/>
    <n v="0"/>
    <n v="0"/>
    <x v="13"/>
    <x v="11"/>
    <x v="17"/>
    <n v="0"/>
    <n v="6"/>
    <n v="6"/>
    <n v="9"/>
    <n v="3"/>
    <n v="1"/>
    <n v="3"/>
    <x v="0"/>
    <n v="15.1"/>
  </r>
  <r>
    <n v="15"/>
    <x v="3"/>
    <x v="3"/>
    <x v="0"/>
    <x v="21"/>
    <x v="8"/>
    <x v="14"/>
    <x v="7"/>
    <n v="0.63"/>
    <n v="0"/>
    <n v="0"/>
    <n v="0"/>
    <x v="8"/>
    <x v="9"/>
    <x v="37"/>
    <n v="2"/>
    <n v="2"/>
    <n v="4"/>
    <n v="9"/>
    <n v="3"/>
    <n v="3"/>
    <n v="2"/>
    <x v="38"/>
    <n v="43.5"/>
  </r>
  <r>
    <n v="16"/>
    <x v="3"/>
    <x v="3"/>
    <x v="0"/>
    <x v="3"/>
    <x v="13"/>
    <x v="4"/>
    <x v="4"/>
    <n v="0.6"/>
    <n v="1"/>
    <n v="1"/>
    <n v="1"/>
    <x v="13"/>
    <x v="1"/>
    <x v="14"/>
    <n v="1"/>
    <n v="3"/>
    <n v="4"/>
    <n v="5"/>
    <n v="4"/>
    <n v="0"/>
    <n v="4"/>
    <x v="10"/>
    <n v="19.2"/>
  </r>
  <r>
    <n v="17"/>
    <x v="3"/>
    <x v="3"/>
    <x v="0"/>
    <x v="7"/>
    <x v="0"/>
    <x v="5"/>
    <x v="6"/>
    <n v="0.68200000000000005"/>
    <n v="0"/>
    <n v="2"/>
    <n v="0"/>
    <x v="9"/>
    <x v="5"/>
    <x v="7"/>
    <n v="1"/>
    <n v="1"/>
    <n v="2"/>
    <n v="8"/>
    <n v="1"/>
    <n v="0"/>
    <n v="6"/>
    <x v="28"/>
    <n v="30.2"/>
  </r>
  <r>
    <n v="18"/>
    <x v="3"/>
    <x v="3"/>
    <x v="0"/>
    <x v="9"/>
    <x v="5"/>
    <x v="15"/>
    <x v="9"/>
    <n v="0.53800000000000003"/>
    <n v="0"/>
    <n v="1"/>
    <n v="0"/>
    <x v="1"/>
    <x v="11"/>
    <x v="7"/>
    <n v="1"/>
    <n v="4"/>
    <n v="5"/>
    <n v="10"/>
    <n v="3"/>
    <n v="3"/>
    <n v="7"/>
    <x v="5"/>
    <n v="25.4"/>
  </r>
  <r>
    <n v="19"/>
    <x v="3"/>
    <x v="3"/>
    <x v="0"/>
    <x v="1"/>
    <x v="0"/>
    <x v="9"/>
    <x v="15"/>
    <n v="0.61099999999999999"/>
    <n v="0"/>
    <n v="0"/>
    <n v="0"/>
    <x v="9"/>
    <x v="6"/>
    <x v="15"/>
    <n v="1"/>
    <n v="6"/>
    <n v="7"/>
    <n v="4"/>
    <n v="3"/>
    <n v="1"/>
    <n v="3"/>
    <x v="17"/>
    <n v="28.6"/>
  </r>
  <r>
    <n v="20"/>
    <x v="3"/>
    <x v="3"/>
    <x v="0"/>
    <x v="18"/>
    <x v="0"/>
    <x v="13"/>
    <x v="12"/>
    <n v="0.57099999999999995"/>
    <n v="0"/>
    <n v="0"/>
    <n v="0"/>
    <x v="7"/>
    <x v="5"/>
    <x v="1"/>
    <n v="0"/>
    <n v="3"/>
    <n v="3"/>
    <n v="9"/>
    <n v="5"/>
    <n v="5"/>
    <n v="3"/>
    <x v="37"/>
    <n v="42.3"/>
  </r>
  <r>
    <n v="21"/>
    <x v="3"/>
    <x v="3"/>
    <x v="0"/>
    <x v="4"/>
    <x v="31"/>
    <x v="7"/>
    <x v="9"/>
    <n v="0.46200000000000002"/>
    <n v="1"/>
    <n v="2"/>
    <n v="0.5"/>
    <x v="8"/>
    <x v="9"/>
    <x v="37"/>
    <n v="3"/>
    <n v="5"/>
    <n v="8"/>
    <n v="12"/>
    <n v="3"/>
    <n v="1"/>
    <n v="2"/>
    <x v="21"/>
    <n v="34.700000000000003"/>
  </r>
  <r>
    <n v="22"/>
    <x v="3"/>
    <x v="3"/>
    <x v="0"/>
    <x v="20"/>
    <x v="10"/>
    <x v="12"/>
    <x v="18"/>
    <n v="0.64500000000000002"/>
    <n v="0"/>
    <n v="0"/>
    <n v="0"/>
    <x v="7"/>
    <x v="5"/>
    <x v="1"/>
    <n v="0"/>
    <n v="3"/>
    <n v="3"/>
    <n v="6"/>
    <n v="4"/>
    <n v="1"/>
    <n v="2"/>
    <x v="44"/>
    <n v="45.3"/>
  </r>
  <r>
    <n v="23"/>
    <x v="3"/>
    <x v="3"/>
    <x v="0"/>
    <x v="0"/>
    <x v="6"/>
    <x v="7"/>
    <x v="11"/>
    <n v="0.52200000000000002"/>
    <n v="0"/>
    <n v="0"/>
    <n v="0"/>
    <x v="0"/>
    <x v="8"/>
    <x v="3"/>
    <n v="0"/>
    <n v="2"/>
    <n v="2"/>
    <n v="7"/>
    <n v="3"/>
    <n v="2"/>
    <n v="2"/>
    <x v="11"/>
    <n v="24.6"/>
  </r>
  <r>
    <n v="24"/>
    <x v="3"/>
    <x v="3"/>
    <x v="0"/>
    <x v="17"/>
    <x v="10"/>
    <x v="9"/>
    <x v="14"/>
    <n v="0.55000000000000004"/>
    <n v="0"/>
    <n v="1"/>
    <n v="0"/>
    <x v="0"/>
    <x v="0"/>
    <x v="0"/>
    <n v="4"/>
    <n v="2"/>
    <n v="6"/>
    <n v="7"/>
    <n v="4"/>
    <n v="2"/>
    <n v="4"/>
    <x v="27"/>
    <n v="26.1"/>
  </r>
  <r>
    <n v="25"/>
    <x v="3"/>
    <x v="3"/>
    <x v="0"/>
    <x v="5"/>
    <x v="8"/>
    <x v="0"/>
    <x v="4"/>
    <n v="0.33300000000000002"/>
    <n v="0"/>
    <n v="0"/>
    <n v="0"/>
    <x v="0"/>
    <x v="3"/>
    <x v="17"/>
    <n v="1"/>
    <n v="4"/>
    <n v="5"/>
    <n v="2"/>
    <n v="3"/>
    <n v="0"/>
    <n v="2"/>
    <x v="0"/>
    <n v="9.4"/>
  </r>
  <r>
    <n v="26"/>
    <x v="3"/>
    <x v="3"/>
    <x v="0"/>
    <x v="6"/>
    <x v="1"/>
    <x v="11"/>
    <x v="6"/>
    <n v="0.27300000000000002"/>
    <n v="0"/>
    <n v="0"/>
    <n v="0"/>
    <x v="1"/>
    <x v="11"/>
    <x v="7"/>
    <n v="2"/>
    <n v="4"/>
    <n v="6"/>
    <n v="6"/>
    <n v="0"/>
    <n v="2"/>
    <n v="5"/>
    <x v="4"/>
    <n v="5.6"/>
  </r>
  <r>
    <n v="27"/>
    <x v="3"/>
    <x v="3"/>
    <x v="0"/>
    <x v="19"/>
    <x v="6"/>
    <x v="13"/>
    <x v="25"/>
    <n v="0.432"/>
    <n v="0"/>
    <n v="2"/>
    <n v="0"/>
    <x v="5"/>
    <x v="3"/>
    <x v="4"/>
    <n v="6"/>
    <n v="2"/>
    <n v="8"/>
    <n v="6"/>
    <n v="5"/>
    <n v="0"/>
    <n v="2"/>
    <x v="33"/>
    <n v="28.7"/>
  </r>
  <r>
    <n v="28"/>
    <x v="4"/>
    <x v="3"/>
    <x v="0"/>
    <x v="16"/>
    <x v="12"/>
    <x v="4"/>
    <x v="5"/>
    <n v="0.47399999999999998"/>
    <n v="0"/>
    <n v="0"/>
    <n v="0"/>
    <x v="5"/>
    <x v="0"/>
    <x v="1"/>
    <n v="3"/>
    <n v="7"/>
    <n v="10"/>
    <n v="10"/>
    <n v="6"/>
    <n v="3"/>
    <n v="1"/>
    <x v="3"/>
    <n v="32"/>
  </r>
  <r>
    <n v="29"/>
    <x v="4"/>
    <x v="3"/>
    <x v="0"/>
    <x v="6"/>
    <x v="15"/>
    <x v="7"/>
    <x v="14"/>
    <n v="0.6"/>
    <n v="0"/>
    <n v="0"/>
    <n v="0"/>
    <x v="5"/>
    <x v="8"/>
    <x v="21"/>
    <n v="6"/>
    <n v="5"/>
    <n v="11"/>
    <n v="9"/>
    <n v="4"/>
    <n v="5"/>
    <n v="2"/>
    <x v="24"/>
    <n v="36.9"/>
  </r>
  <r>
    <n v="30"/>
    <x v="4"/>
    <x v="3"/>
    <x v="0"/>
    <x v="3"/>
    <x v="5"/>
    <x v="9"/>
    <x v="6"/>
    <n v="0.5"/>
    <n v="0"/>
    <n v="0"/>
    <n v="0"/>
    <x v="0"/>
    <x v="6"/>
    <x v="26"/>
    <n v="3"/>
    <n v="6"/>
    <n v="9"/>
    <n v="5"/>
    <n v="6"/>
    <n v="4"/>
    <n v="3"/>
    <x v="27"/>
    <n v="27.4"/>
  </r>
  <r>
    <n v="31"/>
    <x v="4"/>
    <x v="3"/>
    <x v="0"/>
    <x v="21"/>
    <x v="15"/>
    <x v="14"/>
    <x v="11"/>
    <n v="0.73899999999999999"/>
    <n v="0"/>
    <n v="0"/>
    <n v="0"/>
    <x v="2"/>
    <x v="10"/>
    <x v="24"/>
    <n v="1"/>
    <n v="2"/>
    <n v="3"/>
    <n v="8"/>
    <n v="4"/>
    <n v="0"/>
    <n v="1"/>
    <x v="7"/>
    <n v="43.2"/>
  </r>
  <r>
    <n v="32"/>
    <x v="4"/>
    <x v="3"/>
    <x v="0"/>
    <x v="8"/>
    <x v="6"/>
    <x v="16"/>
    <x v="28"/>
    <n v="0.54300000000000004"/>
    <n v="0"/>
    <n v="1"/>
    <n v="0"/>
    <x v="13"/>
    <x v="1"/>
    <x v="14"/>
    <n v="2"/>
    <n v="2"/>
    <n v="4"/>
    <n v="6"/>
    <n v="3"/>
    <n v="1"/>
    <n v="0"/>
    <x v="18"/>
    <n v="34.6"/>
  </r>
  <r>
    <n v="33"/>
    <x v="4"/>
    <x v="3"/>
    <x v="0"/>
    <x v="20"/>
    <x v="14"/>
    <x v="7"/>
    <x v="2"/>
    <n v="0.5"/>
    <n v="0"/>
    <n v="1"/>
    <n v="0"/>
    <x v="13"/>
    <x v="11"/>
    <x v="17"/>
    <n v="3"/>
    <n v="1"/>
    <n v="4"/>
    <n v="7"/>
    <n v="1"/>
    <n v="2"/>
    <n v="4"/>
    <x v="27"/>
    <n v="19.7"/>
  </r>
  <r>
    <n v="34"/>
    <x v="4"/>
    <x v="3"/>
    <x v="0"/>
    <x v="4"/>
    <x v="15"/>
    <x v="7"/>
    <x v="9"/>
    <n v="0.46200000000000002"/>
    <n v="0"/>
    <n v="0"/>
    <n v="0"/>
    <x v="7"/>
    <x v="2"/>
    <x v="16"/>
    <n v="4"/>
    <n v="6"/>
    <n v="10"/>
    <n v="10"/>
    <n v="4"/>
    <n v="4"/>
    <n v="3"/>
    <x v="19"/>
    <n v="36.4"/>
  </r>
  <r>
    <n v="35"/>
    <x v="4"/>
    <x v="3"/>
    <x v="0"/>
    <x v="0"/>
    <x v="8"/>
    <x v="2"/>
    <x v="5"/>
    <n v="0.68400000000000005"/>
    <n v="0"/>
    <n v="0"/>
    <n v="0"/>
    <x v="5"/>
    <x v="12"/>
    <x v="31"/>
    <n v="0"/>
    <n v="3"/>
    <n v="3"/>
    <n v="7"/>
    <n v="5"/>
    <n v="0"/>
    <n v="2"/>
    <x v="5"/>
    <n v="30.9"/>
  </r>
  <r>
    <n v="36"/>
    <x v="4"/>
    <x v="3"/>
    <x v="0"/>
    <x v="19"/>
    <x v="10"/>
    <x v="15"/>
    <x v="6"/>
    <n v="0.63600000000000001"/>
    <n v="0"/>
    <n v="0"/>
    <n v="0"/>
    <x v="9"/>
    <x v="12"/>
    <x v="1"/>
    <n v="0"/>
    <n v="3"/>
    <n v="3"/>
    <n v="4"/>
    <n v="3"/>
    <n v="1"/>
    <n v="2"/>
    <x v="21"/>
    <n v="33.6"/>
  </r>
  <r>
    <n v="37"/>
    <x v="4"/>
    <x v="3"/>
    <x v="0"/>
    <x v="13"/>
    <x v="15"/>
    <x v="14"/>
    <x v="13"/>
    <n v="0.68"/>
    <n v="0"/>
    <n v="0"/>
    <n v="0"/>
    <x v="6"/>
    <x v="8"/>
    <x v="1"/>
    <n v="0"/>
    <n v="4"/>
    <n v="4"/>
    <n v="13"/>
    <n v="4"/>
    <n v="4"/>
    <n v="2"/>
    <x v="18"/>
    <n v="45.6"/>
  </r>
  <r>
    <n v="38"/>
    <x v="4"/>
    <x v="3"/>
    <x v="0"/>
    <x v="12"/>
    <x v="15"/>
    <x v="2"/>
    <x v="5"/>
    <n v="0.68400000000000005"/>
    <n v="0"/>
    <n v="0"/>
    <n v="0"/>
    <x v="9"/>
    <x v="2"/>
    <x v="27"/>
    <n v="3"/>
    <n v="4"/>
    <n v="7"/>
    <n v="8"/>
    <n v="3"/>
    <n v="1"/>
    <n v="2"/>
    <x v="19"/>
    <n v="35.299999999999997"/>
  </r>
  <r>
    <n v="39"/>
    <x v="4"/>
    <x v="3"/>
    <x v="0"/>
    <x v="6"/>
    <x v="0"/>
    <x v="2"/>
    <x v="9"/>
    <n v="0.5"/>
    <n v="1"/>
    <n v="1"/>
    <n v="1"/>
    <x v="5"/>
    <x v="12"/>
    <x v="31"/>
    <n v="2"/>
    <n v="5"/>
    <n v="7"/>
    <n v="5"/>
    <n v="2"/>
    <n v="1"/>
    <n v="6"/>
    <x v="8"/>
    <n v="20.9"/>
  </r>
  <r>
    <n v="40"/>
    <x v="4"/>
    <x v="3"/>
    <x v="0"/>
    <x v="9"/>
    <x v="33"/>
    <x v="7"/>
    <x v="3"/>
    <n v="0.57099999999999995"/>
    <n v="1"/>
    <n v="1"/>
    <n v="1"/>
    <x v="7"/>
    <x v="5"/>
    <x v="1"/>
    <n v="2"/>
    <n v="2"/>
    <n v="4"/>
    <n v="7"/>
    <n v="2"/>
    <n v="1"/>
    <n v="2"/>
    <x v="2"/>
    <n v="32.700000000000003"/>
  </r>
  <r>
    <n v="41"/>
    <x v="4"/>
    <x v="3"/>
    <x v="0"/>
    <x v="16"/>
    <x v="4"/>
    <x v="15"/>
    <x v="15"/>
    <n v="0.77800000000000002"/>
    <n v="0"/>
    <n v="0"/>
    <n v="0"/>
    <x v="13"/>
    <x v="1"/>
    <x v="14"/>
    <n v="0"/>
    <n v="1"/>
    <n v="1"/>
    <n v="4"/>
    <n v="10"/>
    <n v="2"/>
    <n v="3"/>
    <x v="17"/>
    <n v="35.700000000000003"/>
  </r>
  <r>
    <n v="42"/>
    <x v="4"/>
    <x v="3"/>
    <x v="0"/>
    <x v="5"/>
    <x v="7"/>
    <x v="10"/>
    <x v="8"/>
    <n v="0.58799999999999997"/>
    <n v="0"/>
    <n v="1"/>
    <n v="0"/>
    <x v="6"/>
    <x v="8"/>
    <x v="1"/>
    <n v="1"/>
    <n v="4"/>
    <n v="5"/>
    <n v="4"/>
    <n v="2"/>
    <n v="4"/>
    <n v="5"/>
    <x v="27"/>
    <n v="23.4"/>
  </r>
  <r>
    <n v="43"/>
    <x v="4"/>
    <x v="3"/>
    <x v="0"/>
    <x v="22"/>
    <x v="0"/>
    <x v="2"/>
    <x v="18"/>
    <n v="0.41899999999999998"/>
    <n v="0"/>
    <n v="0"/>
    <n v="0"/>
    <x v="2"/>
    <x v="15"/>
    <x v="33"/>
    <n v="0"/>
    <n v="5"/>
    <n v="5"/>
    <n v="3"/>
    <n v="5"/>
    <n v="2"/>
    <n v="4"/>
    <x v="2"/>
    <n v="23.3"/>
  </r>
  <r>
    <n v="44"/>
    <x v="4"/>
    <x v="3"/>
    <x v="0"/>
    <x v="15"/>
    <x v="0"/>
    <x v="15"/>
    <x v="9"/>
    <n v="0.53800000000000003"/>
    <n v="0"/>
    <n v="0"/>
    <n v="0"/>
    <x v="2"/>
    <x v="6"/>
    <x v="1"/>
    <n v="1"/>
    <n v="1"/>
    <n v="2"/>
    <n v="4"/>
    <n v="3"/>
    <n v="1"/>
    <n v="3"/>
    <x v="33"/>
    <n v="29.7"/>
  </r>
  <r>
    <n v="45"/>
    <x v="4"/>
    <x v="3"/>
    <x v="0"/>
    <x v="13"/>
    <x v="12"/>
    <x v="15"/>
    <x v="7"/>
    <n v="0.51900000000000002"/>
    <n v="0"/>
    <n v="1"/>
    <n v="0"/>
    <x v="3"/>
    <x v="6"/>
    <x v="35"/>
    <n v="1"/>
    <n v="4"/>
    <n v="5"/>
    <n v="8"/>
    <n v="0"/>
    <n v="1"/>
    <n v="0"/>
    <x v="2"/>
    <n v="30.7"/>
  </r>
  <r>
    <n v="46"/>
    <x v="4"/>
    <x v="3"/>
    <x v="0"/>
    <x v="4"/>
    <x v="5"/>
    <x v="3"/>
    <x v="6"/>
    <n v="0.318"/>
    <n v="0"/>
    <n v="0"/>
    <n v="0"/>
    <x v="0"/>
    <x v="8"/>
    <x v="3"/>
    <n v="1"/>
    <n v="6"/>
    <n v="7"/>
    <n v="9"/>
    <n v="4"/>
    <n v="0"/>
    <n v="2"/>
    <x v="14"/>
    <n v="15.8"/>
  </r>
  <r>
    <n v="47"/>
    <x v="4"/>
    <x v="3"/>
    <x v="0"/>
    <x v="16"/>
    <x v="12"/>
    <x v="10"/>
    <x v="11"/>
    <n v="0.435"/>
    <n v="0"/>
    <n v="2"/>
    <n v="0"/>
    <x v="14"/>
    <x v="15"/>
    <x v="20"/>
    <n v="2"/>
    <n v="2"/>
    <n v="4"/>
    <n v="4"/>
    <n v="1"/>
    <n v="3"/>
    <n v="3"/>
    <x v="8"/>
    <n v="25.2"/>
  </r>
  <r>
    <n v="48"/>
    <x v="4"/>
    <x v="3"/>
    <x v="0"/>
    <x v="1"/>
    <x v="6"/>
    <x v="4"/>
    <x v="5"/>
    <n v="0.47399999999999998"/>
    <n v="0"/>
    <n v="1"/>
    <n v="0"/>
    <x v="3"/>
    <x v="12"/>
    <x v="12"/>
    <n v="0"/>
    <n v="6"/>
    <n v="6"/>
    <n v="8"/>
    <n v="0"/>
    <n v="0"/>
    <n v="3"/>
    <x v="6"/>
    <n v="20.100000000000001"/>
  </r>
  <r>
    <n v="49"/>
    <x v="4"/>
    <x v="3"/>
    <x v="0"/>
    <x v="4"/>
    <x v="0"/>
    <x v="4"/>
    <x v="6"/>
    <n v="0.40899999999999997"/>
    <n v="0"/>
    <n v="1"/>
    <n v="0"/>
    <x v="3"/>
    <x v="12"/>
    <x v="12"/>
    <n v="0"/>
    <n v="2"/>
    <n v="2"/>
    <n v="2"/>
    <n v="3"/>
    <n v="2"/>
    <n v="4"/>
    <x v="6"/>
    <n v="17.2"/>
  </r>
  <r>
    <n v="50"/>
    <x v="4"/>
    <x v="3"/>
    <x v="0"/>
    <x v="19"/>
    <x v="15"/>
    <x v="2"/>
    <x v="6"/>
    <n v="0.59099999999999997"/>
    <n v="0"/>
    <n v="0"/>
    <n v="0"/>
    <x v="0"/>
    <x v="8"/>
    <x v="3"/>
    <n v="3"/>
    <n v="10"/>
    <n v="13"/>
    <n v="8"/>
    <n v="5"/>
    <n v="2"/>
    <n v="2"/>
    <x v="17"/>
    <n v="35.299999999999997"/>
  </r>
  <r>
    <n v="51"/>
    <x v="4"/>
    <x v="4"/>
    <x v="0"/>
    <x v="22"/>
    <x v="15"/>
    <x v="16"/>
    <x v="7"/>
    <n v="0.70399999999999996"/>
    <n v="0"/>
    <n v="0"/>
    <n v="0"/>
    <x v="2"/>
    <x v="10"/>
    <x v="24"/>
    <n v="2"/>
    <n v="1"/>
    <n v="3"/>
    <n v="3"/>
    <n v="3"/>
    <n v="3"/>
    <n v="5"/>
    <x v="26"/>
    <n v="39.6"/>
  </r>
  <r>
    <n v="52"/>
    <x v="4"/>
    <x v="4"/>
    <x v="0"/>
    <x v="20"/>
    <x v="14"/>
    <x v="13"/>
    <x v="18"/>
    <n v="0.51600000000000001"/>
    <n v="0"/>
    <n v="2"/>
    <n v="0"/>
    <x v="14"/>
    <x v="15"/>
    <x v="20"/>
    <n v="1"/>
    <n v="3"/>
    <n v="4"/>
    <n v="9"/>
    <n v="3"/>
    <n v="1"/>
    <n v="3"/>
    <x v="42"/>
    <n v="37.700000000000003"/>
  </r>
  <r>
    <n v="53"/>
    <x v="4"/>
    <x v="4"/>
    <x v="0"/>
    <x v="10"/>
    <x v="17"/>
    <x v="9"/>
    <x v="27"/>
    <n v="0.379"/>
    <n v="0"/>
    <n v="0"/>
    <n v="0"/>
    <x v="18"/>
    <x v="22"/>
    <x v="44"/>
    <n v="2"/>
    <n v="7"/>
    <n v="9"/>
    <n v="5"/>
    <n v="4"/>
    <n v="2"/>
    <n v="0"/>
    <x v="33"/>
    <n v="32.700000000000003"/>
  </r>
  <r>
    <n v="54"/>
    <x v="4"/>
    <x v="4"/>
    <x v="0"/>
    <x v="11"/>
    <x v="6"/>
    <x v="19"/>
    <x v="29"/>
    <n v="0.61799999999999999"/>
    <n v="0"/>
    <n v="2"/>
    <n v="0"/>
    <x v="9"/>
    <x v="5"/>
    <x v="7"/>
    <n v="2"/>
    <n v="6"/>
    <n v="8"/>
    <n v="3"/>
    <n v="2"/>
    <n v="3"/>
    <n v="6"/>
    <x v="44"/>
    <n v="37.200000000000003"/>
  </r>
  <r>
    <n v="55"/>
    <x v="4"/>
    <x v="4"/>
    <x v="0"/>
    <x v="1"/>
    <x v="7"/>
    <x v="13"/>
    <x v="7"/>
    <n v="0.59299999999999997"/>
    <n v="0"/>
    <n v="0"/>
    <n v="0"/>
    <x v="0"/>
    <x v="8"/>
    <x v="3"/>
    <n v="1"/>
    <n v="1"/>
    <n v="2"/>
    <n v="3"/>
    <n v="3"/>
    <n v="3"/>
    <n v="3"/>
    <x v="21"/>
    <n v="27.9"/>
  </r>
  <r>
    <n v="56"/>
    <x v="4"/>
    <x v="4"/>
    <x v="0"/>
    <x v="9"/>
    <x v="33"/>
    <x v="2"/>
    <x v="6"/>
    <n v="0.59099999999999997"/>
    <n v="0"/>
    <n v="0"/>
    <n v="0"/>
    <x v="3"/>
    <x v="2"/>
    <x v="45"/>
    <n v="1"/>
    <n v="4"/>
    <n v="5"/>
    <n v="4"/>
    <n v="2"/>
    <n v="0"/>
    <n v="3"/>
    <x v="9"/>
    <n v="26.5"/>
  </r>
  <r>
    <n v="57"/>
    <x v="4"/>
    <x v="4"/>
    <x v="0"/>
    <x v="9"/>
    <x v="10"/>
    <x v="5"/>
    <x v="27"/>
    <n v="0.51700000000000002"/>
    <n v="0"/>
    <n v="0"/>
    <n v="0"/>
    <x v="0"/>
    <x v="3"/>
    <x v="17"/>
    <n v="0"/>
    <n v="10"/>
    <n v="10"/>
    <n v="7"/>
    <n v="3"/>
    <n v="2"/>
    <n v="5"/>
    <x v="19"/>
    <n v="26.2"/>
  </r>
  <r>
    <n v="58"/>
    <x v="4"/>
    <x v="4"/>
    <x v="0"/>
    <x v="14"/>
    <x v="4"/>
    <x v="4"/>
    <x v="1"/>
    <n v="0.69199999999999995"/>
    <n v="0"/>
    <n v="0"/>
    <n v="0"/>
    <x v="4"/>
    <x v="4"/>
    <x v="3"/>
    <n v="0"/>
    <n v="6"/>
    <n v="6"/>
    <n v="4"/>
    <n v="4"/>
    <n v="2"/>
    <n v="2"/>
    <x v="1"/>
    <n v="22.3"/>
  </r>
  <r>
    <n v="59"/>
    <x v="4"/>
    <x v="4"/>
    <x v="0"/>
    <x v="5"/>
    <x v="7"/>
    <x v="7"/>
    <x v="2"/>
    <n v="0.5"/>
    <n v="0"/>
    <n v="2"/>
    <n v="0"/>
    <x v="14"/>
    <x v="9"/>
    <x v="21"/>
    <n v="1"/>
    <n v="9"/>
    <n v="10"/>
    <n v="3"/>
    <n v="1"/>
    <n v="0"/>
    <n v="4"/>
    <x v="21"/>
    <n v="26.1"/>
  </r>
  <r>
    <n v="60"/>
    <x v="4"/>
    <x v="4"/>
    <x v="0"/>
    <x v="15"/>
    <x v="5"/>
    <x v="14"/>
    <x v="29"/>
    <n v="0.5"/>
    <n v="0"/>
    <n v="1"/>
    <n v="0"/>
    <x v="13"/>
    <x v="4"/>
    <x v="1"/>
    <n v="5"/>
    <n v="4"/>
    <n v="9"/>
    <n v="7"/>
    <n v="3"/>
    <n v="1"/>
    <n v="2"/>
    <x v="21"/>
    <n v="31.5"/>
  </r>
  <r>
    <n v="61"/>
    <x v="4"/>
    <x v="4"/>
    <x v="0"/>
    <x v="7"/>
    <x v="1"/>
    <x v="4"/>
    <x v="6"/>
    <n v="0.40899999999999997"/>
    <n v="0"/>
    <n v="0"/>
    <n v="0"/>
    <x v="9"/>
    <x v="5"/>
    <x v="7"/>
    <n v="3"/>
    <n v="4"/>
    <n v="7"/>
    <n v="6"/>
    <n v="0"/>
    <n v="0"/>
    <n v="2"/>
    <x v="27"/>
    <n v="20.100000000000001"/>
  </r>
  <r>
    <n v="62"/>
    <x v="4"/>
    <x v="4"/>
    <x v="0"/>
    <x v="20"/>
    <x v="12"/>
    <x v="14"/>
    <x v="27"/>
    <n v="0.58599999999999997"/>
    <n v="0"/>
    <n v="0"/>
    <n v="0"/>
    <x v="13"/>
    <x v="0"/>
    <x v="29"/>
    <n v="4"/>
    <n v="2"/>
    <n v="6"/>
    <n v="1"/>
    <n v="2"/>
    <n v="1"/>
    <n v="2"/>
    <x v="21"/>
    <n v="27.3"/>
  </r>
  <r>
    <n v="63"/>
    <x v="4"/>
    <x v="4"/>
    <x v="0"/>
    <x v="0"/>
    <x v="8"/>
    <x v="10"/>
    <x v="11"/>
    <n v="0.435"/>
    <n v="0"/>
    <n v="0"/>
    <n v="0"/>
    <x v="1"/>
    <x v="1"/>
    <x v="1"/>
    <n v="3"/>
    <n v="1"/>
    <n v="4"/>
    <n v="5"/>
    <n v="0"/>
    <n v="2"/>
    <n v="3"/>
    <x v="3"/>
    <n v="16.399999999999999"/>
  </r>
  <r>
    <n v="64"/>
    <x v="4"/>
    <x v="4"/>
    <x v="0"/>
    <x v="8"/>
    <x v="5"/>
    <x v="16"/>
    <x v="22"/>
    <n v="0.59399999999999997"/>
    <n v="1"/>
    <n v="2"/>
    <n v="0.5"/>
    <x v="2"/>
    <x v="6"/>
    <x v="1"/>
    <n v="2"/>
    <n v="3"/>
    <n v="5"/>
    <n v="9"/>
    <n v="5"/>
    <n v="1"/>
    <n v="1"/>
    <x v="32"/>
    <n v="46.9"/>
  </r>
  <r>
    <n v="65"/>
    <x v="4"/>
    <x v="4"/>
    <x v="0"/>
    <x v="8"/>
    <x v="8"/>
    <x v="10"/>
    <x v="15"/>
    <n v="0.55600000000000005"/>
    <n v="0"/>
    <n v="0"/>
    <n v="0"/>
    <x v="0"/>
    <x v="8"/>
    <x v="3"/>
    <n v="0"/>
    <n v="4"/>
    <n v="4"/>
    <n v="7"/>
    <n v="1"/>
    <n v="1"/>
    <n v="5"/>
    <x v="23"/>
    <n v="17.8"/>
  </r>
  <r>
    <n v="66"/>
    <x v="4"/>
    <x v="4"/>
    <x v="0"/>
    <x v="9"/>
    <x v="5"/>
    <x v="12"/>
    <x v="28"/>
    <n v="0.57099999999999995"/>
    <n v="0"/>
    <n v="1"/>
    <n v="0"/>
    <x v="3"/>
    <x v="5"/>
    <x v="3"/>
    <n v="5"/>
    <n v="8"/>
    <n v="13"/>
    <n v="2"/>
    <n v="0"/>
    <n v="2"/>
    <n v="0"/>
    <x v="26"/>
    <n v="38.4"/>
  </r>
  <r>
    <n v="67"/>
    <x v="4"/>
    <x v="4"/>
    <x v="0"/>
    <x v="20"/>
    <x v="17"/>
    <x v="15"/>
    <x v="27"/>
    <n v="0.48299999999999998"/>
    <n v="0"/>
    <n v="0"/>
    <n v="0"/>
    <x v="2"/>
    <x v="2"/>
    <x v="2"/>
    <n v="2"/>
    <n v="6"/>
    <n v="8"/>
    <n v="7"/>
    <n v="2"/>
    <n v="4"/>
    <n v="3"/>
    <x v="33"/>
    <n v="32.200000000000003"/>
  </r>
  <r>
    <n v="68"/>
    <x v="4"/>
    <x v="4"/>
    <x v="0"/>
    <x v="6"/>
    <x v="5"/>
    <x v="13"/>
    <x v="7"/>
    <n v="0.59299999999999997"/>
    <n v="0"/>
    <n v="2"/>
    <n v="0"/>
    <x v="0"/>
    <x v="3"/>
    <x v="17"/>
    <n v="0"/>
    <n v="3"/>
    <n v="3"/>
    <n v="2"/>
    <n v="3"/>
    <n v="4"/>
    <n v="6"/>
    <x v="21"/>
    <n v="25.6"/>
  </r>
  <r>
    <n v="69"/>
    <x v="4"/>
    <x v="4"/>
    <x v="0"/>
    <x v="10"/>
    <x v="5"/>
    <x v="1"/>
    <x v="8"/>
    <n v="0.47099999999999997"/>
    <n v="0"/>
    <n v="0"/>
    <n v="0"/>
    <x v="9"/>
    <x v="5"/>
    <x v="7"/>
    <n v="1"/>
    <n v="3"/>
    <n v="4"/>
    <n v="4"/>
    <n v="2"/>
    <n v="2"/>
    <n v="6"/>
    <x v="23"/>
    <n v="17.100000000000001"/>
  </r>
  <r>
    <n v="70"/>
    <x v="4"/>
    <x v="4"/>
    <x v="0"/>
    <x v="14"/>
    <x v="1"/>
    <x v="5"/>
    <x v="13"/>
    <n v="0.6"/>
    <n v="0"/>
    <n v="0"/>
    <n v="0"/>
    <x v="0"/>
    <x v="11"/>
    <x v="1"/>
    <n v="2"/>
    <n v="4"/>
    <n v="6"/>
    <n v="4"/>
    <n v="6"/>
    <n v="0"/>
    <n v="2"/>
    <x v="19"/>
    <n v="32.700000000000003"/>
  </r>
  <r>
    <n v="71"/>
    <x v="4"/>
    <x v="4"/>
    <x v="0"/>
    <x v="11"/>
    <x v="5"/>
    <x v="2"/>
    <x v="24"/>
    <n v="0.433"/>
    <n v="1"/>
    <n v="2"/>
    <n v="0.5"/>
    <x v="2"/>
    <x v="2"/>
    <x v="2"/>
    <n v="4"/>
    <n v="7"/>
    <n v="11"/>
    <n v="7"/>
    <n v="3"/>
    <n v="0"/>
    <n v="3"/>
    <x v="21"/>
    <n v="29.2"/>
  </r>
  <r>
    <n v="72"/>
    <x v="4"/>
    <x v="4"/>
    <x v="0"/>
    <x v="4"/>
    <x v="5"/>
    <x v="19"/>
    <x v="7"/>
    <n v="0.77800000000000002"/>
    <n v="0"/>
    <n v="1"/>
    <n v="0"/>
    <x v="18"/>
    <x v="19"/>
    <x v="38"/>
    <n v="2"/>
    <n v="2"/>
    <n v="4"/>
    <n v="6"/>
    <n v="2"/>
    <n v="2"/>
    <n v="1"/>
    <x v="45"/>
    <n v="54.7"/>
  </r>
  <r>
    <n v="73"/>
    <x v="4"/>
    <x v="4"/>
    <x v="0"/>
    <x v="0"/>
    <x v="5"/>
    <x v="7"/>
    <x v="14"/>
    <n v="0.6"/>
    <n v="0"/>
    <n v="1"/>
    <n v="0"/>
    <x v="1"/>
    <x v="8"/>
    <x v="13"/>
    <n v="1"/>
    <n v="2"/>
    <n v="3"/>
    <n v="1"/>
    <n v="4"/>
    <n v="2"/>
    <n v="6"/>
    <x v="22"/>
    <n v="18.399999999999999"/>
  </r>
  <r>
    <n v="74"/>
    <x v="4"/>
    <x v="4"/>
    <x v="0"/>
    <x v="1"/>
    <x v="7"/>
    <x v="7"/>
    <x v="6"/>
    <n v="0.54500000000000004"/>
    <n v="0"/>
    <n v="0"/>
    <n v="0"/>
    <x v="8"/>
    <x v="2"/>
    <x v="1"/>
    <n v="1"/>
    <n v="5"/>
    <n v="6"/>
    <n v="6"/>
    <n v="3"/>
    <n v="1"/>
    <n v="5"/>
    <x v="2"/>
    <n v="29.5"/>
  </r>
  <r>
    <n v="75"/>
    <x v="4"/>
    <x v="4"/>
    <x v="0"/>
    <x v="5"/>
    <x v="6"/>
    <x v="2"/>
    <x v="2"/>
    <n v="0.54200000000000004"/>
    <n v="0"/>
    <n v="0"/>
    <n v="0"/>
    <x v="14"/>
    <x v="20"/>
    <x v="4"/>
    <n v="3"/>
    <n v="3"/>
    <n v="6"/>
    <n v="3"/>
    <n v="8"/>
    <n v="1"/>
    <n v="3"/>
    <x v="28"/>
    <n v="36"/>
  </r>
  <r>
    <n v="76"/>
    <x v="4"/>
    <x v="4"/>
    <x v="0"/>
    <x v="6"/>
    <x v="15"/>
    <x v="7"/>
    <x v="12"/>
    <n v="0.42899999999999999"/>
    <n v="0"/>
    <n v="2"/>
    <n v="0"/>
    <x v="2"/>
    <x v="5"/>
    <x v="19"/>
    <n v="2"/>
    <n v="4"/>
    <n v="6"/>
    <n v="3"/>
    <n v="3"/>
    <n v="1"/>
    <n v="2"/>
    <x v="9"/>
    <n v="25"/>
  </r>
  <r>
    <n v="77"/>
    <x v="4"/>
    <x v="4"/>
    <x v="0"/>
    <x v="16"/>
    <x v="8"/>
    <x v="9"/>
    <x v="14"/>
    <n v="0.55000000000000004"/>
    <n v="0"/>
    <n v="0"/>
    <n v="0"/>
    <x v="0"/>
    <x v="8"/>
    <x v="3"/>
    <n v="0"/>
    <n v="0"/>
    <n v="0"/>
    <n v="4"/>
    <n v="2"/>
    <n v="0"/>
    <n v="3"/>
    <x v="27"/>
    <n v="17.399999999999999"/>
  </r>
  <r>
    <n v="78"/>
    <x v="4"/>
    <x v="4"/>
    <x v="0"/>
    <x v="1"/>
    <x v="15"/>
    <x v="14"/>
    <x v="27"/>
    <n v="0.58599999999999997"/>
    <n v="0"/>
    <n v="1"/>
    <n v="0"/>
    <x v="9"/>
    <x v="10"/>
    <x v="9"/>
    <n v="1"/>
    <n v="2"/>
    <n v="3"/>
    <n v="6"/>
    <n v="4"/>
    <n v="3"/>
    <n v="2"/>
    <x v="37"/>
    <n v="36.9"/>
  </r>
  <r>
    <n v="79"/>
    <x v="4"/>
    <x v="4"/>
    <x v="0"/>
    <x v="5"/>
    <x v="0"/>
    <x v="6"/>
    <x v="7"/>
    <n v="0.66700000000000004"/>
    <n v="0"/>
    <n v="2"/>
    <n v="0"/>
    <x v="2"/>
    <x v="2"/>
    <x v="2"/>
    <n v="3"/>
    <n v="2"/>
    <n v="5"/>
    <n v="2"/>
    <n v="2"/>
    <n v="1"/>
    <n v="6"/>
    <x v="38"/>
    <n v="33.700000000000003"/>
  </r>
  <r>
    <n v="80"/>
    <x v="4"/>
    <x v="4"/>
    <x v="0"/>
    <x v="8"/>
    <x v="10"/>
    <x v="14"/>
    <x v="16"/>
    <n v="0.51500000000000001"/>
    <n v="0"/>
    <n v="2"/>
    <n v="0"/>
    <x v="1"/>
    <x v="11"/>
    <x v="7"/>
    <n v="3"/>
    <n v="0"/>
    <n v="3"/>
    <n v="8"/>
    <n v="2"/>
    <n v="1"/>
    <n v="4"/>
    <x v="33"/>
    <n v="26.7"/>
  </r>
  <r>
    <n v="81"/>
    <x v="4"/>
    <x v="4"/>
    <x v="0"/>
    <x v="20"/>
    <x v="5"/>
    <x v="7"/>
    <x v="9"/>
    <n v="0.46200000000000002"/>
    <n v="0"/>
    <n v="0"/>
    <n v="0"/>
    <x v="11"/>
    <x v="16"/>
    <x v="1"/>
    <n v="1"/>
    <n v="0"/>
    <n v="1"/>
    <n v="7"/>
    <n v="4"/>
    <n v="1"/>
    <n v="2"/>
    <x v="23"/>
    <n v="18.899999999999999"/>
  </r>
  <r>
    <n v="82"/>
    <x v="4"/>
    <x v="4"/>
    <x v="0"/>
    <x v="8"/>
    <x v="7"/>
    <x v="13"/>
    <x v="13"/>
    <n v="0.64"/>
    <n v="0"/>
    <n v="1"/>
    <n v="0"/>
    <x v="14"/>
    <x v="15"/>
    <x v="20"/>
    <n v="0"/>
    <n v="6"/>
    <n v="6"/>
    <n v="6"/>
    <n v="1"/>
    <n v="1"/>
    <n v="3"/>
    <x v="42"/>
    <n v="38"/>
  </r>
  <r>
    <n v="1"/>
    <x v="4"/>
    <x v="4"/>
    <x v="0"/>
    <x v="4"/>
    <x v="6"/>
    <x v="10"/>
    <x v="5"/>
    <n v="0.52600000000000002"/>
    <n v="0"/>
    <n v="2"/>
    <n v="0"/>
    <x v="6"/>
    <x v="5"/>
    <x v="17"/>
    <n v="1"/>
    <n v="4"/>
    <n v="5"/>
    <n v="7"/>
    <n v="5"/>
    <n v="2"/>
    <n v="2"/>
    <x v="27"/>
    <n v="26.3"/>
  </r>
  <r>
    <n v="2"/>
    <x v="4"/>
    <x v="4"/>
    <x v="0"/>
    <x v="0"/>
    <x v="8"/>
    <x v="4"/>
    <x v="3"/>
    <n v="0.42899999999999999"/>
    <n v="0"/>
    <n v="0"/>
    <n v="0"/>
    <x v="2"/>
    <x v="5"/>
    <x v="19"/>
    <n v="0"/>
    <n v="2"/>
    <n v="2"/>
    <n v="7"/>
    <n v="3"/>
    <n v="0"/>
    <n v="5"/>
    <x v="22"/>
    <n v="19.399999999999999"/>
  </r>
  <r>
    <n v="3"/>
    <x v="4"/>
    <x v="4"/>
    <x v="0"/>
    <x v="5"/>
    <x v="8"/>
    <x v="2"/>
    <x v="3"/>
    <n v="0.61899999999999999"/>
    <n v="2"/>
    <n v="3"/>
    <n v="0.66700000000000004"/>
    <x v="4"/>
    <x v="7"/>
    <x v="1"/>
    <n v="2"/>
    <n v="1"/>
    <n v="3"/>
    <n v="9"/>
    <n v="2"/>
    <n v="0"/>
    <n v="4"/>
    <x v="24"/>
    <n v="25.5"/>
  </r>
  <r>
    <n v="4"/>
    <x v="4"/>
    <x v="4"/>
    <x v="0"/>
    <x v="8"/>
    <x v="5"/>
    <x v="6"/>
    <x v="16"/>
    <n v="0.54500000000000004"/>
    <n v="2"/>
    <n v="4"/>
    <n v="0.5"/>
    <x v="14"/>
    <x v="9"/>
    <x v="21"/>
    <n v="0"/>
    <n v="3"/>
    <n v="3"/>
    <n v="2"/>
    <n v="9"/>
    <n v="2"/>
    <n v="2"/>
    <x v="44"/>
    <n v="44.4"/>
  </r>
  <r>
    <n v="5"/>
    <x v="4"/>
    <x v="4"/>
    <x v="0"/>
    <x v="16"/>
    <x v="10"/>
    <x v="15"/>
    <x v="2"/>
    <n v="0.58299999999999996"/>
    <n v="0"/>
    <n v="1"/>
    <n v="0"/>
    <x v="6"/>
    <x v="6"/>
    <x v="5"/>
    <n v="1"/>
    <n v="5"/>
    <n v="6"/>
    <n v="3"/>
    <n v="3"/>
    <n v="4"/>
    <n v="6"/>
    <x v="19"/>
    <n v="26.9"/>
  </r>
  <r>
    <n v="6"/>
    <x v="4"/>
    <x v="4"/>
    <x v="0"/>
    <x v="16"/>
    <x v="6"/>
    <x v="14"/>
    <x v="18"/>
    <n v="0.54800000000000004"/>
    <n v="0"/>
    <n v="3"/>
    <n v="0"/>
    <x v="6"/>
    <x v="5"/>
    <x v="17"/>
    <n v="2"/>
    <n v="5"/>
    <n v="7"/>
    <n v="6"/>
    <n v="3"/>
    <n v="1"/>
    <n v="1"/>
    <x v="18"/>
    <n v="34.5"/>
  </r>
  <r>
    <n v="7"/>
    <x v="4"/>
    <x v="4"/>
    <x v="0"/>
    <x v="9"/>
    <x v="6"/>
    <x v="15"/>
    <x v="7"/>
    <n v="0.51900000000000002"/>
    <n v="0"/>
    <n v="0"/>
    <n v="0"/>
    <x v="1"/>
    <x v="11"/>
    <x v="7"/>
    <n v="1"/>
    <n v="5"/>
    <n v="6"/>
    <n v="6"/>
    <n v="5"/>
    <n v="1"/>
    <n v="3"/>
    <x v="5"/>
    <n v="27.6"/>
  </r>
  <r>
    <n v="8"/>
    <x v="4"/>
    <x v="4"/>
    <x v="0"/>
    <x v="9"/>
    <x v="6"/>
    <x v="20"/>
    <x v="27"/>
    <n v="0.82799999999999996"/>
    <n v="0"/>
    <n v="1"/>
    <n v="0"/>
    <x v="13"/>
    <x v="4"/>
    <x v="1"/>
    <n v="3"/>
    <n v="6"/>
    <n v="9"/>
    <n v="1"/>
    <n v="4"/>
    <n v="2"/>
    <n v="4"/>
    <x v="44"/>
    <n v="46.5"/>
  </r>
  <r>
    <n v="9"/>
    <x v="4"/>
    <x v="4"/>
    <x v="0"/>
    <x v="19"/>
    <x v="34"/>
    <x v="7"/>
    <x v="3"/>
    <n v="0.57099999999999995"/>
    <n v="0"/>
    <n v="0"/>
    <n v="0"/>
    <x v="9"/>
    <x v="2"/>
    <x v="27"/>
    <n v="1"/>
    <n v="8"/>
    <n v="9"/>
    <n v="9"/>
    <n v="1"/>
    <n v="0"/>
    <n v="6"/>
    <x v="8"/>
    <n v="25.7"/>
  </r>
  <r>
    <n v="10"/>
    <x v="4"/>
    <x v="4"/>
    <x v="0"/>
    <x v="22"/>
    <x v="15"/>
    <x v="13"/>
    <x v="14"/>
    <n v="0.8"/>
    <n v="0"/>
    <n v="0"/>
    <n v="0"/>
    <x v="12"/>
    <x v="14"/>
    <x v="10"/>
    <n v="1"/>
    <n v="10"/>
    <n v="11"/>
    <n v="8"/>
    <n v="1"/>
    <n v="1"/>
    <n v="2"/>
    <x v="17"/>
    <n v="32.200000000000003"/>
  </r>
  <r>
    <n v="11"/>
    <x v="4"/>
    <x v="4"/>
    <x v="0"/>
    <x v="14"/>
    <x v="10"/>
    <x v="3"/>
    <x v="4"/>
    <n v="0.46700000000000003"/>
    <n v="1"/>
    <n v="2"/>
    <n v="0.5"/>
    <x v="2"/>
    <x v="5"/>
    <x v="19"/>
    <n v="2"/>
    <n v="10"/>
    <n v="12"/>
    <n v="7"/>
    <n v="5"/>
    <n v="4"/>
    <n v="6"/>
    <x v="23"/>
    <n v="27.4"/>
  </r>
  <r>
    <n v="12"/>
    <x v="4"/>
    <x v="4"/>
    <x v="0"/>
    <x v="3"/>
    <x v="7"/>
    <x v="16"/>
    <x v="7"/>
    <n v="0.70399999999999996"/>
    <n v="3"/>
    <n v="5"/>
    <n v="0.6"/>
    <x v="2"/>
    <x v="10"/>
    <x v="24"/>
    <n v="2"/>
    <n v="9"/>
    <n v="11"/>
    <n v="7"/>
    <n v="1"/>
    <n v="0"/>
    <n v="6"/>
    <x v="44"/>
    <n v="42.3"/>
  </r>
  <r>
    <n v="13"/>
    <x v="4"/>
    <x v="4"/>
    <x v="0"/>
    <x v="12"/>
    <x v="6"/>
    <x v="9"/>
    <x v="2"/>
    <n v="0.45800000000000002"/>
    <n v="0"/>
    <n v="1"/>
    <n v="0"/>
    <x v="13"/>
    <x v="4"/>
    <x v="1"/>
    <n v="2"/>
    <n v="8"/>
    <n v="10"/>
    <n v="7"/>
    <n v="4"/>
    <n v="0"/>
    <n v="3"/>
    <x v="23"/>
    <n v="22.1"/>
  </r>
  <r>
    <n v="14"/>
    <x v="4"/>
    <x v="4"/>
    <x v="0"/>
    <x v="21"/>
    <x v="8"/>
    <x v="9"/>
    <x v="13"/>
    <n v="0.44"/>
    <n v="0"/>
    <n v="1"/>
    <n v="0"/>
    <x v="2"/>
    <x v="2"/>
    <x v="2"/>
    <n v="4"/>
    <n v="4"/>
    <n v="8"/>
    <n v="5"/>
    <n v="2"/>
    <n v="1"/>
    <n v="3"/>
    <x v="5"/>
    <n v="25.9"/>
  </r>
  <r>
    <n v="15"/>
    <x v="4"/>
    <x v="4"/>
    <x v="0"/>
    <x v="17"/>
    <x v="6"/>
    <x v="13"/>
    <x v="18"/>
    <n v="0.51600000000000001"/>
    <n v="0"/>
    <n v="0"/>
    <n v="0"/>
    <x v="5"/>
    <x v="8"/>
    <x v="21"/>
    <n v="3"/>
    <n v="8"/>
    <n v="11"/>
    <n v="6"/>
    <n v="2"/>
    <n v="3"/>
    <n v="2"/>
    <x v="33"/>
    <n v="32.1"/>
  </r>
  <r>
    <n v="16"/>
    <x v="4"/>
    <x v="4"/>
    <x v="0"/>
    <x v="8"/>
    <x v="6"/>
    <x v="15"/>
    <x v="14"/>
    <n v="0.7"/>
    <n v="0"/>
    <n v="0"/>
    <n v="0"/>
    <x v="9"/>
    <x v="6"/>
    <x v="15"/>
    <n v="2"/>
    <n v="7"/>
    <n v="9"/>
    <n v="5"/>
    <n v="5"/>
    <n v="0"/>
    <n v="6"/>
    <x v="21"/>
    <n v="33.6"/>
  </r>
  <r>
    <n v="17"/>
    <x v="4"/>
    <x v="4"/>
    <x v="0"/>
    <x v="4"/>
    <x v="0"/>
    <x v="8"/>
    <x v="0"/>
    <n v="0.25"/>
    <n v="0"/>
    <n v="0"/>
    <n v="0"/>
    <x v="9"/>
    <x v="6"/>
    <x v="15"/>
    <n v="3"/>
    <n v="4"/>
    <n v="7"/>
    <n v="7"/>
    <n v="1"/>
    <n v="2"/>
    <n v="3"/>
    <x v="16"/>
    <n v="15.2"/>
  </r>
  <r>
    <n v="18"/>
    <x v="4"/>
    <x v="4"/>
    <x v="0"/>
    <x v="1"/>
    <x v="0"/>
    <x v="10"/>
    <x v="8"/>
    <n v="0.58799999999999997"/>
    <n v="0"/>
    <n v="2"/>
    <n v="0"/>
    <x v="15"/>
    <x v="17"/>
    <x v="36"/>
    <n v="3"/>
    <n v="8"/>
    <n v="11"/>
    <n v="5"/>
    <n v="1"/>
    <n v="1"/>
    <n v="5"/>
    <x v="9"/>
    <n v="29.8"/>
  </r>
  <r>
    <n v="19"/>
    <x v="4"/>
    <x v="4"/>
    <x v="0"/>
    <x v="23"/>
    <x v="12"/>
    <x v="15"/>
    <x v="13"/>
    <n v="0.56000000000000005"/>
    <n v="1"/>
    <n v="2"/>
    <n v="0.5"/>
    <x v="3"/>
    <x v="12"/>
    <x v="12"/>
    <n v="2"/>
    <n v="9"/>
    <n v="11"/>
    <n v="4"/>
    <n v="2"/>
    <n v="0"/>
    <n v="1"/>
    <x v="21"/>
    <n v="32.4"/>
  </r>
  <r>
    <n v="20"/>
    <x v="4"/>
    <x v="4"/>
    <x v="0"/>
    <x v="19"/>
    <x v="10"/>
    <x v="9"/>
    <x v="2"/>
    <n v="0.45800000000000002"/>
    <n v="0"/>
    <n v="1"/>
    <n v="0"/>
    <x v="0"/>
    <x v="11"/>
    <x v="1"/>
    <n v="2"/>
    <n v="12"/>
    <n v="14"/>
    <n v="6"/>
    <n v="2"/>
    <n v="0"/>
    <n v="1"/>
    <x v="27"/>
    <n v="24.6"/>
  </r>
  <r>
    <n v="21"/>
    <x v="4"/>
    <x v="4"/>
    <x v="0"/>
    <x v="6"/>
    <x v="15"/>
    <x v="10"/>
    <x v="6"/>
    <n v="0.45500000000000002"/>
    <n v="0"/>
    <n v="3"/>
    <n v="0"/>
    <x v="6"/>
    <x v="3"/>
    <x v="22"/>
    <n v="3"/>
    <n v="4"/>
    <n v="7"/>
    <n v="7"/>
    <n v="6"/>
    <n v="0"/>
    <n v="2"/>
    <x v="27"/>
    <n v="26.8"/>
  </r>
  <r>
    <n v="22"/>
    <x v="4"/>
    <x v="4"/>
    <x v="0"/>
    <x v="1"/>
    <x v="0"/>
    <x v="7"/>
    <x v="13"/>
    <n v="0.48"/>
    <n v="0"/>
    <n v="1"/>
    <n v="0"/>
    <x v="7"/>
    <x v="5"/>
    <x v="1"/>
    <n v="0"/>
    <n v="6"/>
    <n v="6"/>
    <n v="5"/>
    <n v="3"/>
    <n v="0"/>
    <n v="3"/>
    <x v="19"/>
    <n v="27.8"/>
  </r>
  <r>
    <n v="23"/>
    <x v="4"/>
    <x v="4"/>
    <x v="0"/>
    <x v="15"/>
    <x v="8"/>
    <x v="9"/>
    <x v="11"/>
    <n v="0.47799999999999998"/>
    <n v="2"/>
    <n v="3"/>
    <n v="0.66700000000000004"/>
    <x v="17"/>
    <x v="18"/>
    <x v="35"/>
    <n v="4"/>
    <n v="3"/>
    <n v="7"/>
    <n v="8"/>
    <n v="4"/>
    <n v="0"/>
    <n v="1"/>
    <x v="18"/>
    <n v="41"/>
  </r>
  <r>
    <n v="24"/>
    <x v="4"/>
    <x v="4"/>
    <x v="0"/>
    <x v="24"/>
    <x v="10"/>
    <x v="15"/>
    <x v="9"/>
    <n v="0.53800000000000003"/>
    <n v="0"/>
    <n v="0"/>
    <n v="0"/>
    <x v="1"/>
    <x v="11"/>
    <x v="7"/>
    <n v="2"/>
    <n v="3"/>
    <n v="5"/>
    <n v="4"/>
    <n v="6"/>
    <n v="0"/>
    <n v="7"/>
    <x v="5"/>
    <n v="22.1"/>
  </r>
  <r>
    <n v="25"/>
    <x v="4"/>
    <x v="4"/>
    <x v="0"/>
    <x v="20"/>
    <x v="5"/>
    <x v="6"/>
    <x v="24"/>
    <n v="0.6"/>
    <n v="1"/>
    <n v="1"/>
    <n v="1"/>
    <x v="0"/>
    <x v="11"/>
    <x v="1"/>
    <n v="3"/>
    <n v="9"/>
    <n v="12"/>
    <n v="4"/>
    <n v="3"/>
    <n v="0"/>
    <n v="4"/>
    <x v="35"/>
    <n v="34.6"/>
  </r>
  <r>
    <n v="26"/>
    <x v="4"/>
    <x v="4"/>
    <x v="0"/>
    <x v="5"/>
    <x v="0"/>
    <x v="15"/>
    <x v="7"/>
    <n v="0.51900000000000002"/>
    <n v="0"/>
    <n v="2"/>
    <n v="0"/>
    <x v="3"/>
    <x v="5"/>
    <x v="3"/>
    <n v="1"/>
    <n v="8"/>
    <n v="9"/>
    <n v="3"/>
    <n v="3"/>
    <n v="0"/>
    <n v="3"/>
    <x v="2"/>
    <n v="26.9"/>
  </r>
  <r>
    <n v="27"/>
    <x v="4"/>
    <x v="4"/>
    <x v="0"/>
    <x v="6"/>
    <x v="12"/>
    <x v="2"/>
    <x v="9"/>
    <n v="0.5"/>
    <n v="0"/>
    <n v="0"/>
    <n v="0"/>
    <x v="1"/>
    <x v="1"/>
    <x v="1"/>
    <n v="2"/>
    <n v="5"/>
    <n v="7"/>
    <n v="4"/>
    <n v="4"/>
    <n v="2"/>
    <n v="2"/>
    <x v="24"/>
    <n v="26.7"/>
  </r>
  <r>
    <n v="28"/>
    <x v="5"/>
    <x v="4"/>
    <x v="0"/>
    <x v="14"/>
    <x v="30"/>
    <x v="5"/>
    <x v="24"/>
    <n v="0.5"/>
    <n v="0"/>
    <n v="3"/>
    <n v="0"/>
    <x v="2"/>
    <x v="15"/>
    <x v="33"/>
    <n v="1"/>
    <n v="9"/>
    <n v="10"/>
    <n v="11"/>
    <n v="6"/>
    <n v="0"/>
    <n v="4"/>
    <x v="25"/>
    <n v="35.5"/>
  </r>
  <r>
    <n v="29"/>
    <x v="5"/>
    <x v="4"/>
    <x v="0"/>
    <x v="20"/>
    <x v="10"/>
    <x v="2"/>
    <x v="2"/>
    <n v="0.54200000000000004"/>
    <n v="1"/>
    <n v="2"/>
    <n v="0.5"/>
    <x v="1"/>
    <x v="1"/>
    <x v="1"/>
    <n v="2"/>
    <n v="9"/>
    <n v="11"/>
    <n v="7"/>
    <n v="2"/>
    <n v="0"/>
    <n v="2"/>
    <x v="17"/>
    <n v="28.6"/>
  </r>
  <r>
    <n v="30"/>
    <x v="5"/>
    <x v="4"/>
    <x v="0"/>
    <x v="21"/>
    <x v="12"/>
    <x v="7"/>
    <x v="3"/>
    <n v="0.57099999999999995"/>
    <n v="0"/>
    <n v="0"/>
    <n v="0"/>
    <x v="4"/>
    <x v="1"/>
    <x v="39"/>
    <n v="1"/>
    <n v="4"/>
    <n v="5"/>
    <n v="4"/>
    <n v="2"/>
    <n v="1"/>
    <n v="2"/>
    <x v="6"/>
    <n v="20.9"/>
  </r>
  <r>
    <n v="31"/>
    <x v="5"/>
    <x v="4"/>
    <x v="0"/>
    <x v="19"/>
    <x v="10"/>
    <x v="14"/>
    <x v="27"/>
    <n v="0.58599999999999997"/>
    <n v="0"/>
    <n v="2"/>
    <n v="0"/>
    <x v="14"/>
    <x v="9"/>
    <x v="21"/>
    <n v="4"/>
    <n v="6"/>
    <n v="10"/>
    <n v="9"/>
    <n v="3"/>
    <n v="0"/>
    <n v="4"/>
    <x v="34"/>
    <n v="42.8"/>
  </r>
  <r>
    <n v="32"/>
    <x v="5"/>
    <x v="4"/>
    <x v="0"/>
    <x v="24"/>
    <x v="0"/>
    <x v="3"/>
    <x v="4"/>
    <n v="0.46700000000000003"/>
    <n v="0"/>
    <n v="0"/>
    <n v="0"/>
    <x v="9"/>
    <x v="6"/>
    <x v="15"/>
    <n v="1"/>
    <n v="3"/>
    <n v="4"/>
    <n v="10"/>
    <n v="3"/>
    <n v="1"/>
    <n v="6"/>
    <x v="20"/>
    <n v="20.6"/>
  </r>
  <r>
    <n v="33"/>
    <x v="5"/>
    <x v="4"/>
    <x v="0"/>
    <x v="3"/>
    <x v="33"/>
    <x v="2"/>
    <x v="2"/>
    <n v="0.54200000000000004"/>
    <n v="0"/>
    <n v="1"/>
    <n v="0"/>
    <x v="7"/>
    <x v="2"/>
    <x v="16"/>
    <n v="1"/>
    <n v="11"/>
    <n v="12"/>
    <n v="11"/>
    <n v="3"/>
    <n v="0"/>
    <n v="6"/>
    <x v="21"/>
    <n v="33.1"/>
  </r>
  <r>
    <n v="34"/>
    <x v="5"/>
    <x v="4"/>
    <x v="0"/>
    <x v="8"/>
    <x v="10"/>
    <x v="2"/>
    <x v="11"/>
    <n v="0.56499999999999995"/>
    <n v="0"/>
    <n v="3"/>
    <n v="0"/>
    <x v="20"/>
    <x v="17"/>
    <x v="43"/>
    <n v="1"/>
    <n v="8"/>
    <n v="9"/>
    <n v="11"/>
    <n v="8"/>
    <n v="0"/>
    <n v="2"/>
    <x v="18"/>
    <n v="46.7"/>
  </r>
  <r>
    <n v="35"/>
    <x v="5"/>
    <x v="4"/>
    <x v="0"/>
    <x v="6"/>
    <x v="7"/>
    <x v="10"/>
    <x v="15"/>
    <n v="0.55600000000000005"/>
    <n v="0"/>
    <n v="1"/>
    <n v="0"/>
    <x v="11"/>
    <x v="4"/>
    <x v="8"/>
    <n v="1"/>
    <n v="5"/>
    <n v="6"/>
    <n v="13"/>
    <n v="4"/>
    <n v="1"/>
    <n v="2"/>
    <x v="13"/>
    <n v="25"/>
  </r>
  <r>
    <n v="36"/>
    <x v="5"/>
    <x v="4"/>
    <x v="0"/>
    <x v="23"/>
    <x v="10"/>
    <x v="15"/>
    <x v="13"/>
    <n v="0.56000000000000005"/>
    <n v="0"/>
    <n v="1"/>
    <n v="0"/>
    <x v="0"/>
    <x v="8"/>
    <x v="3"/>
    <n v="3"/>
    <n v="2"/>
    <n v="5"/>
    <n v="7"/>
    <n v="2"/>
    <n v="1"/>
    <n v="1"/>
    <x v="8"/>
    <n v="29.4"/>
  </r>
  <r>
    <n v="37"/>
    <x v="5"/>
    <x v="4"/>
    <x v="0"/>
    <x v="13"/>
    <x v="10"/>
    <x v="12"/>
    <x v="12"/>
    <n v="0.71399999999999997"/>
    <n v="0"/>
    <n v="0"/>
    <n v="0"/>
    <x v="8"/>
    <x v="15"/>
    <x v="18"/>
    <n v="1"/>
    <n v="13"/>
    <n v="14"/>
    <n v="8"/>
    <n v="2"/>
    <n v="1"/>
    <n v="4"/>
    <x v="39"/>
    <n v="47.9"/>
  </r>
  <r>
    <n v="38"/>
    <x v="5"/>
    <x v="4"/>
    <x v="0"/>
    <x v="17"/>
    <x v="3"/>
    <x v="10"/>
    <x v="14"/>
    <n v="0.5"/>
    <n v="0"/>
    <n v="1"/>
    <n v="0"/>
    <x v="13"/>
    <x v="1"/>
    <x v="14"/>
    <n v="1"/>
    <n v="2"/>
    <n v="3"/>
    <n v="6"/>
    <n v="3"/>
    <n v="0"/>
    <n v="1"/>
    <x v="20"/>
    <n v="20.7"/>
  </r>
  <r>
    <n v="39"/>
    <x v="5"/>
    <x v="4"/>
    <x v="0"/>
    <x v="9"/>
    <x v="14"/>
    <x v="15"/>
    <x v="13"/>
    <n v="0.56000000000000005"/>
    <n v="0"/>
    <n v="0"/>
    <n v="0"/>
    <x v="1"/>
    <x v="1"/>
    <x v="1"/>
    <n v="0"/>
    <n v="6"/>
    <n v="6"/>
    <n v="12"/>
    <n v="2"/>
    <n v="1"/>
    <n v="2"/>
    <x v="5"/>
    <n v="30"/>
  </r>
  <r>
    <n v="40"/>
    <x v="5"/>
    <x v="4"/>
    <x v="0"/>
    <x v="0"/>
    <x v="8"/>
    <x v="15"/>
    <x v="13"/>
    <n v="0.56000000000000005"/>
    <n v="0"/>
    <n v="0"/>
    <n v="0"/>
    <x v="1"/>
    <x v="8"/>
    <x v="13"/>
    <n v="3"/>
    <n v="8"/>
    <n v="11"/>
    <n v="9"/>
    <n v="3"/>
    <n v="1"/>
    <n v="1"/>
    <x v="5"/>
    <n v="31.8"/>
  </r>
  <r>
    <n v="41"/>
    <x v="5"/>
    <x v="4"/>
    <x v="0"/>
    <x v="4"/>
    <x v="10"/>
    <x v="3"/>
    <x v="2"/>
    <n v="0.29199999999999998"/>
    <n v="0"/>
    <n v="1"/>
    <n v="0"/>
    <x v="5"/>
    <x v="12"/>
    <x v="31"/>
    <n v="3"/>
    <n v="9"/>
    <n v="12"/>
    <n v="10"/>
    <n v="2"/>
    <n v="1"/>
    <n v="5"/>
    <x v="1"/>
    <n v="12.9"/>
  </r>
  <r>
    <n v="42"/>
    <x v="5"/>
    <x v="4"/>
    <x v="0"/>
    <x v="22"/>
    <x v="0"/>
    <x v="5"/>
    <x v="3"/>
    <n v="0.71399999999999997"/>
    <n v="0"/>
    <n v="0"/>
    <n v="0"/>
    <x v="9"/>
    <x v="5"/>
    <x v="7"/>
    <n v="1"/>
    <n v="6"/>
    <n v="7"/>
    <n v="8"/>
    <n v="4"/>
    <n v="0"/>
    <n v="6"/>
    <x v="28"/>
    <n v="35.799999999999997"/>
  </r>
  <r>
    <n v="43"/>
    <x v="5"/>
    <x v="4"/>
    <x v="0"/>
    <x v="18"/>
    <x v="14"/>
    <x v="10"/>
    <x v="2"/>
    <n v="0.41699999999999998"/>
    <n v="0"/>
    <n v="1"/>
    <n v="0"/>
    <x v="3"/>
    <x v="5"/>
    <x v="3"/>
    <n v="2"/>
    <n v="4"/>
    <n v="6"/>
    <n v="10"/>
    <n v="5"/>
    <n v="1"/>
    <n v="3"/>
    <x v="22"/>
    <n v="26.1"/>
  </r>
  <r>
    <n v="44"/>
    <x v="5"/>
    <x v="4"/>
    <x v="0"/>
    <x v="4"/>
    <x v="5"/>
    <x v="10"/>
    <x v="15"/>
    <n v="0.55600000000000005"/>
    <n v="1"/>
    <n v="4"/>
    <n v="0.25"/>
    <x v="5"/>
    <x v="8"/>
    <x v="21"/>
    <n v="2"/>
    <n v="4"/>
    <n v="6"/>
    <n v="10"/>
    <n v="1"/>
    <n v="1"/>
    <n v="1"/>
    <x v="27"/>
    <n v="28.1"/>
  </r>
  <r>
    <n v="45"/>
    <x v="5"/>
    <x v="4"/>
    <x v="0"/>
    <x v="24"/>
    <x v="16"/>
    <x v="9"/>
    <x v="14"/>
    <n v="0.55000000000000004"/>
    <n v="1"/>
    <n v="2"/>
    <n v="0.5"/>
    <x v="3"/>
    <x v="12"/>
    <x v="12"/>
    <n v="2"/>
    <n v="5"/>
    <n v="7"/>
    <n v="5"/>
    <n v="2"/>
    <n v="0"/>
    <n v="3"/>
    <x v="17"/>
    <n v="26.2"/>
  </r>
  <r>
    <n v="46"/>
    <x v="5"/>
    <x v="4"/>
    <x v="0"/>
    <x v="7"/>
    <x v="6"/>
    <x v="4"/>
    <x v="14"/>
    <n v="0.45"/>
    <n v="0"/>
    <n v="0"/>
    <n v="0"/>
    <x v="1"/>
    <x v="8"/>
    <x v="13"/>
    <n v="3"/>
    <n v="3"/>
    <n v="6"/>
    <n v="9"/>
    <n v="2"/>
    <n v="1"/>
    <n v="6"/>
    <x v="10"/>
    <n v="16.600000000000001"/>
  </r>
  <r>
    <n v="47"/>
    <x v="5"/>
    <x v="4"/>
    <x v="0"/>
    <x v="19"/>
    <x v="2"/>
    <x v="9"/>
    <x v="17"/>
    <n v="0.78600000000000003"/>
    <n v="1"/>
    <n v="1"/>
    <n v="1"/>
    <x v="3"/>
    <x v="9"/>
    <x v="25"/>
    <n v="2"/>
    <n v="3"/>
    <n v="5"/>
    <n v="3"/>
    <n v="3"/>
    <n v="1"/>
    <n v="3"/>
    <x v="17"/>
    <n v="27.3"/>
  </r>
  <r>
    <n v="48"/>
    <x v="5"/>
    <x v="4"/>
    <x v="0"/>
    <x v="1"/>
    <x v="0"/>
    <x v="13"/>
    <x v="9"/>
    <n v="0.61499999999999999"/>
    <n v="1"/>
    <n v="2"/>
    <n v="0.5"/>
    <x v="18"/>
    <x v="20"/>
    <x v="40"/>
    <n v="2"/>
    <n v="6"/>
    <n v="8"/>
    <n v="5"/>
    <n v="3"/>
    <n v="0"/>
    <n v="4"/>
    <x v="32"/>
    <n v="41.9"/>
  </r>
  <r>
    <n v="49"/>
    <x v="5"/>
    <x v="5"/>
    <x v="0"/>
    <x v="1"/>
    <x v="0"/>
    <x v="4"/>
    <x v="5"/>
    <n v="0.47399999999999998"/>
    <n v="0"/>
    <n v="0"/>
    <n v="0"/>
    <x v="1"/>
    <x v="11"/>
    <x v="7"/>
    <n v="0"/>
    <n v="3"/>
    <n v="3"/>
    <n v="9"/>
    <n v="2"/>
    <n v="3"/>
    <n v="7"/>
    <x v="10"/>
    <n v="15.6"/>
  </r>
  <r>
    <n v="50"/>
    <x v="5"/>
    <x v="5"/>
    <x v="0"/>
    <x v="11"/>
    <x v="2"/>
    <x v="2"/>
    <x v="6"/>
    <n v="0.59099999999999997"/>
    <n v="0"/>
    <n v="0"/>
    <n v="0"/>
    <x v="5"/>
    <x v="8"/>
    <x v="21"/>
    <n v="2"/>
    <n v="4"/>
    <n v="6"/>
    <n v="7"/>
    <n v="1"/>
    <n v="0"/>
    <n v="4"/>
    <x v="5"/>
    <n v="25.7"/>
  </r>
  <r>
    <n v="51"/>
    <x v="5"/>
    <x v="5"/>
    <x v="0"/>
    <x v="24"/>
    <x v="12"/>
    <x v="10"/>
    <x v="17"/>
    <n v="0.71399999999999997"/>
    <n v="0"/>
    <n v="1"/>
    <n v="0"/>
    <x v="13"/>
    <x v="1"/>
    <x v="14"/>
    <n v="0"/>
    <n v="4"/>
    <n v="4"/>
    <n v="5"/>
    <n v="1"/>
    <n v="0"/>
    <n v="6"/>
    <x v="20"/>
    <n v="15.9"/>
  </r>
  <r>
    <n v="52"/>
    <x v="5"/>
    <x v="5"/>
    <x v="0"/>
    <x v="18"/>
    <x v="15"/>
    <x v="10"/>
    <x v="15"/>
    <n v="0.55600000000000005"/>
    <n v="0"/>
    <n v="0"/>
    <n v="0"/>
    <x v="8"/>
    <x v="15"/>
    <x v="18"/>
    <n v="0"/>
    <n v="4"/>
    <n v="4"/>
    <n v="8"/>
    <n v="4"/>
    <n v="0"/>
    <n v="2"/>
    <x v="5"/>
    <n v="31.6"/>
  </r>
  <r>
    <n v="53"/>
    <x v="5"/>
    <x v="5"/>
    <x v="0"/>
    <x v="19"/>
    <x v="9"/>
    <x v="3"/>
    <x v="20"/>
    <n v="0.58299999999999996"/>
    <n v="0"/>
    <n v="0"/>
    <n v="0"/>
    <x v="13"/>
    <x v="1"/>
    <x v="14"/>
    <n v="1"/>
    <n v="4"/>
    <n v="5"/>
    <n v="3"/>
    <n v="3"/>
    <n v="0"/>
    <n v="4"/>
    <x v="16"/>
    <n v="13.8"/>
  </r>
  <r>
    <n v="54"/>
    <x v="5"/>
    <x v="5"/>
    <x v="0"/>
    <x v="7"/>
    <x v="1"/>
    <x v="9"/>
    <x v="0"/>
    <n v="0.68799999999999994"/>
    <n v="0"/>
    <n v="0"/>
    <n v="0"/>
    <x v="11"/>
    <x v="16"/>
    <x v="1"/>
    <n v="4"/>
    <n v="2"/>
    <n v="6"/>
    <n v="8"/>
    <n v="2"/>
    <n v="1"/>
    <n v="4"/>
    <x v="20"/>
    <n v="24.5"/>
  </r>
  <r>
    <n v="55"/>
    <x v="5"/>
    <x v="5"/>
    <x v="0"/>
    <x v="1"/>
    <x v="10"/>
    <x v="10"/>
    <x v="15"/>
    <n v="0.55600000000000005"/>
    <n v="1"/>
    <n v="1"/>
    <n v="1"/>
    <x v="5"/>
    <x v="6"/>
    <x v="46"/>
    <n v="2"/>
    <n v="6"/>
    <n v="8"/>
    <n v="9"/>
    <n v="2"/>
    <n v="1"/>
    <n v="6"/>
    <x v="27"/>
    <n v="22.4"/>
  </r>
  <r>
    <n v="56"/>
    <x v="5"/>
    <x v="5"/>
    <x v="0"/>
    <x v="5"/>
    <x v="5"/>
    <x v="10"/>
    <x v="0"/>
    <n v="0.625"/>
    <n v="0"/>
    <n v="0"/>
    <n v="0"/>
    <x v="6"/>
    <x v="8"/>
    <x v="1"/>
    <n v="1"/>
    <n v="2"/>
    <n v="3"/>
    <n v="10"/>
    <n v="2"/>
    <n v="0"/>
    <n v="4"/>
    <x v="27"/>
    <n v="25.5"/>
  </r>
  <r>
    <n v="57"/>
    <x v="5"/>
    <x v="5"/>
    <x v="0"/>
    <x v="9"/>
    <x v="8"/>
    <x v="5"/>
    <x v="7"/>
    <n v="0.55600000000000005"/>
    <n v="0"/>
    <n v="0"/>
    <n v="0"/>
    <x v="13"/>
    <x v="1"/>
    <x v="14"/>
    <n v="3"/>
    <n v="8"/>
    <n v="11"/>
    <n v="4"/>
    <n v="3"/>
    <n v="0"/>
    <n v="2"/>
    <x v="8"/>
    <n v="28.2"/>
  </r>
  <r>
    <n v="58"/>
    <x v="5"/>
    <x v="5"/>
    <x v="0"/>
    <x v="10"/>
    <x v="0"/>
    <x v="1"/>
    <x v="1"/>
    <n v="0.61499999999999999"/>
    <n v="0"/>
    <n v="0"/>
    <n v="0"/>
    <x v="11"/>
    <x v="16"/>
    <x v="1"/>
    <n v="1"/>
    <n v="7"/>
    <n v="8"/>
    <n v="15"/>
    <n v="1"/>
    <n v="3"/>
    <n v="3"/>
    <x v="16"/>
    <n v="24.3"/>
  </r>
  <r>
    <n v="59"/>
    <x v="5"/>
    <x v="5"/>
    <x v="0"/>
    <x v="6"/>
    <x v="9"/>
    <x v="3"/>
    <x v="4"/>
    <n v="0.46700000000000003"/>
    <n v="3"/>
    <n v="4"/>
    <n v="0.75"/>
    <x v="13"/>
    <x v="4"/>
    <x v="1"/>
    <n v="3"/>
    <n v="11"/>
    <n v="14"/>
    <n v="14"/>
    <n v="3"/>
    <n v="2"/>
    <n v="1"/>
    <x v="1"/>
    <n v="31.9"/>
  </r>
  <r>
    <n v="60"/>
    <x v="5"/>
    <x v="5"/>
    <x v="0"/>
    <x v="20"/>
    <x v="15"/>
    <x v="7"/>
    <x v="6"/>
    <n v="0.54500000000000004"/>
    <n v="0"/>
    <n v="0"/>
    <n v="0"/>
    <x v="13"/>
    <x v="1"/>
    <x v="14"/>
    <n v="1"/>
    <n v="5"/>
    <n v="6"/>
    <n v="12"/>
    <n v="3"/>
    <n v="0"/>
    <n v="8"/>
    <x v="27"/>
    <n v="21.4"/>
  </r>
  <r>
    <n v="61"/>
    <x v="5"/>
    <x v="5"/>
    <x v="0"/>
    <x v="5"/>
    <x v="10"/>
    <x v="4"/>
    <x v="0"/>
    <n v="0.56299999999999994"/>
    <n v="2"/>
    <n v="2"/>
    <n v="1"/>
    <x v="8"/>
    <x v="10"/>
    <x v="6"/>
    <n v="1"/>
    <n v="4"/>
    <n v="5"/>
    <n v="9"/>
    <n v="4"/>
    <n v="1"/>
    <n v="4"/>
    <x v="5"/>
    <n v="31.9"/>
  </r>
  <r>
    <n v="62"/>
    <x v="5"/>
    <x v="5"/>
    <x v="0"/>
    <x v="6"/>
    <x v="7"/>
    <x v="9"/>
    <x v="2"/>
    <n v="0.45800000000000002"/>
    <n v="0"/>
    <n v="1"/>
    <n v="0"/>
    <x v="0"/>
    <x v="0"/>
    <x v="0"/>
    <n v="0"/>
    <n v="6"/>
    <n v="6"/>
    <n v="10"/>
    <n v="0"/>
    <n v="1"/>
    <n v="2"/>
    <x v="27"/>
    <n v="22.3"/>
  </r>
  <r>
    <n v="63"/>
    <x v="5"/>
    <x v="5"/>
    <x v="0"/>
    <x v="15"/>
    <x v="6"/>
    <x v="3"/>
    <x v="14"/>
    <n v="0.35"/>
    <n v="0"/>
    <n v="0"/>
    <n v="0"/>
    <x v="5"/>
    <x v="8"/>
    <x v="21"/>
    <n v="1"/>
    <n v="7"/>
    <n v="8"/>
    <n v="16"/>
    <n v="1"/>
    <n v="0"/>
    <n v="5"/>
    <x v="1"/>
    <n v="18.2"/>
  </r>
  <r>
    <n v="64"/>
    <x v="5"/>
    <x v="5"/>
    <x v="0"/>
    <x v="13"/>
    <x v="12"/>
    <x v="10"/>
    <x v="14"/>
    <n v="0.5"/>
    <n v="0"/>
    <n v="0"/>
    <n v="0"/>
    <x v="7"/>
    <x v="5"/>
    <x v="1"/>
    <n v="0"/>
    <n v="10"/>
    <n v="10"/>
    <n v="9"/>
    <n v="1"/>
    <n v="0"/>
    <n v="3"/>
    <x v="17"/>
    <n v="27.3"/>
  </r>
  <r>
    <n v="65"/>
    <x v="5"/>
    <x v="5"/>
    <x v="0"/>
    <x v="11"/>
    <x v="0"/>
    <x v="10"/>
    <x v="14"/>
    <n v="0.5"/>
    <n v="1"/>
    <n v="3"/>
    <n v="0.33300000000000002"/>
    <x v="8"/>
    <x v="9"/>
    <x v="37"/>
    <n v="3"/>
    <n v="4"/>
    <n v="7"/>
    <n v="17"/>
    <n v="6"/>
    <n v="0"/>
    <n v="7"/>
    <x v="8"/>
    <n v="35.4"/>
  </r>
  <r>
    <n v="66"/>
    <x v="5"/>
    <x v="5"/>
    <x v="0"/>
    <x v="10"/>
    <x v="0"/>
    <x v="1"/>
    <x v="15"/>
    <n v="0.44400000000000001"/>
    <n v="0"/>
    <n v="0"/>
    <n v="0"/>
    <x v="1"/>
    <x v="1"/>
    <x v="1"/>
    <n v="1"/>
    <n v="11"/>
    <n v="12"/>
    <n v="12"/>
    <n v="3"/>
    <n v="0"/>
    <n v="6"/>
    <x v="1"/>
    <n v="19.8"/>
  </r>
  <r>
    <n v="67"/>
    <x v="5"/>
    <x v="5"/>
    <x v="0"/>
    <x v="12"/>
    <x v="0"/>
    <x v="2"/>
    <x v="2"/>
    <n v="0.54200000000000004"/>
    <n v="0"/>
    <n v="1"/>
    <n v="0"/>
    <x v="5"/>
    <x v="3"/>
    <x v="4"/>
    <n v="1"/>
    <n v="11"/>
    <n v="12"/>
    <n v="11"/>
    <n v="4"/>
    <n v="0"/>
    <n v="5"/>
    <x v="5"/>
    <n v="29.7"/>
  </r>
  <r>
    <n v="68"/>
    <x v="5"/>
    <x v="5"/>
    <x v="0"/>
    <x v="1"/>
    <x v="6"/>
    <x v="4"/>
    <x v="5"/>
    <n v="0.47399999999999998"/>
    <n v="0"/>
    <n v="1"/>
    <n v="0"/>
    <x v="14"/>
    <x v="9"/>
    <x v="21"/>
    <n v="1"/>
    <n v="9"/>
    <n v="10"/>
    <n v="10"/>
    <n v="2"/>
    <n v="1"/>
    <n v="4"/>
    <x v="17"/>
    <n v="29"/>
  </r>
  <r>
    <n v="69"/>
    <x v="5"/>
    <x v="5"/>
    <x v="0"/>
    <x v="20"/>
    <x v="6"/>
    <x v="5"/>
    <x v="27"/>
    <n v="0.51700000000000002"/>
    <n v="1"/>
    <n v="2"/>
    <n v="0.5"/>
    <x v="0"/>
    <x v="0"/>
    <x v="0"/>
    <n v="2"/>
    <n v="8"/>
    <n v="10"/>
    <n v="10"/>
    <n v="3"/>
    <n v="1"/>
    <n v="3"/>
    <x v="2"/>
    <n v="32.200000000000003"/>
  </r>
  <r>
    <n v="70"/>
    <x v="5"/>
    <x v="5"/>
    <x v="0"/>
    <x v="16"/>
    <x v="8"/>
    <x v="9"/>
    <x v="11"/>
    <n v="0.47799999999999998"/>
    <n v="0"/>
    <n v="1"/>
    <n v="0"/>
    <x v="1"/>
    <x v="1"/>
    <x v="1"/>
    <n v="5"/>
    <n v="9"/>
    <n v="14"/>
    <n v="12"/>
    <n v="2"/>
    <n v="2"/>
    <n v="3"/>
    <x v="6"/>
    <n v="29.5"/>
  </r>
  <r>
    <n v="71"/>
    <x v="5"/>
    <x v="5"/>
    <x v="0"/>
    <x v="24"/>
    <x v="0"/>
    <x v="10"/>
    <x v="4"/>
    <n v="0.66700000000000004"/>
    <n v="0"/>
    <n v="2"/>
    <n v="0"/>
    <x v="8"/>
    <x v="15"/>
    <x v="18"/>
    <n v="4"/>
    <n v="6"/>
    <n v="10"/>
    <n v="12"/>
    <n v="6"/>
    <n v="1"/>
    <n v="3"/>
    <x v="5"/>
    <n v="42"/>
  </r>
  <r>
    <n v="72"/>
    <x v="5"/>
    <x v="5"/>
    <x v="0"/>
    <x v="4"/>
    <x v="6"/>
    <x v="9"/>
    <x v="11"/>
    <n v="0.47799999999999998"/>
    <n v="1"/>
    <n v="5"/>
    <n v="0.2"/>
    <x v="6"/>
    <x v="8"/>
    <x v="1"/>
    <n v="2"/>
    <n v="11"/>
    <n v="13"/>
    <n v="10"/>
    <n v="2"/>
    <n v="0"/>
    <n v="2"/>
    <x v="24"/>
    <n v="30.2"/>
  </r>
  <r>
    <n v="73"/>
    <x v="5"/>
    <x v="5"/>
    <x v="0"/>
    <x v="4"/>
    <x v="5"/>
    <x v="9"/>
    <x v="15"/>
    <n v="0.61099999999999999"/>
    <n v="0"/>
    <n v="0"/>
    <n v="0"/>
    <x v="17"/>
    <x v="23"/>
    <x v="0"/>
    <n v="1"/>
    <n v="6"/>
    <n v="7"/>
    <n v="11"/>
    <n v="2"/>
    <n v="0"/>
    <n v="1"/>
    <x v="28"/>
    <n v="39.4"/>
  </r>
  <r>
    <n v="74"/>
    <x v="5"/>
    <x v="5"/>
    <x v="0"/>
    <x v="19"/>
    <x v="6"/>
    <x v="2"/>
    <x v="27"/>
    <n v="0.44800000000000001"/>
    <n v="0"/>
    <n v="3"/>
    <n v="0"/>
    <x v="14"/>
    <x v="10"/>
    <x v="1"/>
    <n v="4"/>
    <n v="6"/>
    <n v="10"/>
    <n v="12"/>
    <n v="1"/>
    <n v="0"/>
    <n v="2"/>
    <x v="28"/>
    <n v="35.700000000000003"/>
  </r>
  <r>
    <n v="75"/>
    <x v="5"/>
    <x v="5"/>
    <x v="0"/>
    <x v="6"/>
    <x v="33"/>
    <x v="14"/>
    <x v="24"/>
    <n v="0.56699999999999995"/>
    <n v="0"/>
    <n v="1"/>
    <n v="0"/>
    <x v="8"/>
    <x v="10"/>
    <x v="6"/>
    <n v="2"/>
    <n v="9"/>
    <n v="11"/>
    <n v="13"/>
    <n v="4"/>
    <n v="2"/>
    <n v="4"/>
    <x v="38"/>
    <n v="45.8"/>
  </r>
  <r>
    <n v="76"/>
    <x v="5"/>
    <x v="5"/>
    <x v="0"/>
    <x v="16"/>
    <x v="15"/>
    <x v="7"/>
    <x v="7"/>
    <n v="0.44400000000000001"/>
    <n v="0"/>
    <n v="1"/>
    <n v="0"/>
    <x v="1"/>
    <x v="0"/>
    <x v="9"/>
    <n v="2"/>
    <n v="8"/>
    <n v="10"/>
    <n v="12"/>
    <n v="3"/>
    <n v="2"/>
    <n v="4"/>
    <x v="22"/>
    <n v="25.9"/>
  </r>
  <r>
    <n v="77"/>
    <x v="5"/>
    <x v="5"/>
    <x v="0"/>
    <x v="20"/>
    <x v="4"/>
    <x v="1"/>
    <x v="17"/>
    <n v="0.57099999999999995"/>
    <n v="0"/>
    <n v="1"/>
    <n v="0"/>
    <x v="0"/>
    <x v="11"/>
    <x v="1"/>
    <n v="0"/>
    <n v="3"/>
    <n v="3"/>
    <n v="3"/>
    <n v="2"/>
    <n v="1"/>
    <n v="5"/>
    <x v="13"/>
    <n v="15.3"/>
  </r>
  <r>
    <n v="78"/>
    <x v="5"/>
    <x v="5"/>
    <x v="0"/>
    <x v="5"/>
    <x v="5"/>
    <x v="9"/>
    <x v="3"/>
    <n v="0.52400000000000002"/>
    <n v="1"/>
    <n v="3"/>
    <n v="0.33300000000000002"/>
    <x v="2"/>
    <x v="2"/>
    <x v="2"/>
    <n v="1"/>
    <n v="10"/>
    <n v="11"/>
    <n v="9"/>
    <n v="2"/>
    <n v="3"/>
    <n v="5"/>
    <x v="8"/>
    <n v="30.8"/>
  </r>
  <r>
    <n v="79"/>
    <x v="5"/>
    <x v="5"/>
    <x v="0"/>
    <x v="0"/>
    <x v="8"/>
    <x v="4"/>
    <x v="14"/>
    <n v="0.45"/>
    <n v="0"/>
    <n v="0"/>
    <n v="0"/>
    <x v="7"/>
    <x v="2"/>
    <x v="16"/>
    <n v="2"/>
    <n v="3"/>
    <n v="5"/>
    <n v="4"/>
    <n v="1"/>
    <n v="1"/>
    <n v="6"/>
    <x v="11"/>
    <n v="18.399999999999999"/>
  </r>
  <r>
    <n v="80"/>
    <x v="5"/>
    <x v="5"/>
    <x v="0"/>
    <x v="0"/>
    <x v="5"/>
    <x v="2"/>
    <x v="18"/>
    <n v="0.41899999999999998"/>
    <n v="0"/>
    <n v="0"/>
    <n v="0"/>
    <x v="6"/>
    <x v="6"/>
    <x v="5"/>
    <n v="6"/>
    <n v="8"/>
    <n v="14"/>
    <n v="11"/>
    <n v="2"/>
    <n v="1"/>
    <n v="1"/>
    <x v="8"/>
    <n v="31.9"/>
  </r>
  <r>
    <n v="81"/>
    <x v="5"/>
    <x v="5"/>
    <x v="0"/>
    <x v="20"/>
    <x v="13"/>
    <x v="4"/>
    <x v="5"/>
    <n v="0.47399999999999998"/>
    <n v="0"/>
    <n v="2"/>
    <n v="0"/>
    <x v="5"/>
    <x v="8"/>
    <x v="21"/>
    <n v="3"/>
    <n v="2"/>
    <n v="5"/>
    <n v="3"/>
    <n v="1"/>
    <n v="0"/>
    <n v="3"/>
    <x v="3"/>
    <n v="16.5"/>
  </r>
  <r>
    <n v="1"/>
    <x v="5"/>
    <x v="5"/>
    <x v="0"/>
    <x v="20"/>
    <x v="30"/>
    <x v="16"/>
    <x v="18"/>
    <n v="0.61299999999999999"/>
    <n v="1"/>
    <n v="2"/>
    <n v="0.5"/>
    <x v="15"/>
    <x v="17"/>
    <x v="36"/>
    <n v="3"/>
    <n v="11"/>
    <n v="14"/>
    <n v="6"/>
    <n v="3"/>
    <n v="1"/>
    <n v="0"/>
    <x v="46"/>
    <n v="51.2"/>
  </r>
  <r>
    <n v="2"/>
    <x v="5"/>
    <x v="5"/>
    <x v="0"/>
    <x v="8"/>
    <x v="1"/>
    <x v="10"/>
    <x v="15"/>
    <n v="0.55600000000000005"/>
    <n v="0"/>
    <n v="3"/>
    <n v="0"/>
    <x v="13"/>
    <x v="11"/>
    <x v="17"/>
    <n v="0"/>
    <n v="5"/>
    <n v="5"/>
    <n v="6"/>
    <n v="5"/>
    <n v="1"/>
    <n v="4"/>
    <x v="20"/>
    <n v="20"/>
  </r>
  <r>
    <n v="3"/>
    <x v="5"/>
    <x v="5"/>
    <x v="0"/>
    <x v="4"/>
    <x v="7"/>
    <x v="2"/>
    <x v="2"/>
    <n v="0.54200000000000004"/>
    <n v="0"/>
    <n v="2"/>
    <n v="0"/>
    <x v="14"/>
    <x v="17"/>
    <x v="47"/>
    <n v="2"/>
    <n v="3"/>
    <n v="5"/>
    <n v="7"/>
    <n v="3"/>
    <n v="0"/>
    <n v="4"/>
    <x v="28"/>
    <n v="33"/>
  </r>
  <r>
    <n v="4"/>
    <x v="5"/>
    <x v="5"/>
    <x v="0"/>
    <x v="25"/>
    <x v="0"/>
    <x v="5"/>
    <x v="2"/>
    <n v="0.625"/>
    <n v="1"/>
    <n v="1"/>
    <n v="1"/>
    <x v="14"/>
    <x v="10"/>
    <x v="1"/>
    <n v="1"/>
    <n v="5"/>
    <n v="6"/>
    <n v="2"/>
    <n v="2"/>
    <n v="0"/>
    <n v="3"/>
    <x v="7"/>
    <n v="36"/>
  </r>
  <r>
    <n v="5"/>
    <x v="5"/>
    <x v="5"/>
    <x v="0"/>
    <x v="16"/>
    <x v="10"/>
    <x v="1"/>
    <x v="6"/>
    <n v="0.36399999999999999"/>
    <n v="0"/>
    <n v="0"/>
    <n v="0"/>
    <x v="9"/>
    <x v="6"/>
    <x v="15"/>
    <n v="3"/>
    <n v="3"/>
    <n v="6"/>
    <n v="5"/>
    <n v="2"/>
    <n v="0"/>
    <n v="2"/>
    <x v="23"/>
    <n v="18.3"/>
  </r>
  <r>
    <n v="6"/>
    <x v="5"/>
    <x v="5"/>
    <x v="0"/>
    <x v="10"/>
    <x v="1"/>
    <x v="1"/>
    <x v="4"/>
    <n v="0.53300000000000003"/>
    <n v="1"/>
    <n v="2"/>
    <n v="0.5"/>
    <x v="6"/>
    <x v="3"/>
    <x v="22"/>
    <n v="0"/>
    <n v="4"/>
    <n v="4"/>
    <n v="6"/>
    <n v="3"/>
    <n v="1"/>
    <n v="4"/>
    <x v="3"/>
    <n v="20.8"/>
  </r>
  <r>
    <n v="7"/>
    <x v="5"/>
    <x v="5"/>
    <x v="0"/>
    <x v="22"/>
    <x v="0"/>
    <x v="9"/>
    <x v="13"/>
    <n v="0.44"/>
    <n v="1"/>
    <n v="1"/>
    <n v="1"/>
    <x v="13"/>
    <x v="8"/>
    <x v="8"/>
    <n v="6"/>
    <n v="7"/>
    <n v="13"/>
    <n v="7"/>
    <n v="2"/>
    <n v="0"/>
    <n v="4"/>
    <x v="6"/>
    <n v="20.7"/>
  </r>
  <r>
    <n v="8"/>
    <x v="5"/>
    <x v="5"/>
    <x v="0"/>
    <x v="21"/>
    <x v="15"/>
    <x v="7"/>
    <x v="9"/>
    <n v="0.46200000000000002"/>
    <n v="0"/>
    <n v="3"/>
    <n v="0"/>
    <x v="20"/>
    <x v="19"/>
    <x v="48"/>
    <n v="1"/>
    <n v="9"/>
    <n v="10"/>
    <n v="3"/>
    <n v="1"/>
    <n v="0"/>
    <n v="2"/>
    <x v="28"/>
    <n v="28.7"/>
  </r>
  <r>
    <n v="9"/>
    <x v="5"/>
    <x v="5"/>
    <x v="0"/>
    <x v="10"/>
    <x v="8"/>
    <x v="7"/>
    <x v="9"/>
    <n v="0.46200000000000002"/>
    <n v="3"/>
    <n v="8"/>
    <n v="0.375"/>
    <x v="1"/>
    <x v="0"/>
    <x v="9"/>
    <n v="3"/>
    <n v="3"/>
    <n v="6"/>
    <n v="7"/>
    <n v="1"/>
    <n v="0"/>
    <n v="2"/>
    <x v="17"/>
    <n v="23.5"/>
  </r>
  <r>
    <n v="10"/>
    <x v="5"/>
    <x v="5"/>
    <x v="0"/>
    <x v="11"/>
    <x v="2"/>
    <x v="0"/>
    <x v="1"/>
    <n v="0.38500000000000001"/>
    <n v="1"/>
    <n v="3"/>
    <n v="0.33300000000000002"/>
    <x v="1"/>
    <x v="11"/>
    <x v="7"/>
    <n v="0"/>
    <n v="0"/>
    <n v="0"/>
    <n v="7"/>
    <n v="2"/>
    <n v="0"/>
    <n v="4"/>
    <x v="0"/>
    <n v="11"/>
  </r>
  <r>
    <n v="11"/>
    <x v="5"/>
    <x v="5"/>
    <x v="0"/>
    <x v="13"/>
    <x v="7"/>
    <x v="7"/>
    <x v="24"/>
    <n v="0.4"/>
    <n v="1"/>
    <n v="3"/>
    <n v="0.33300000000000002"/>
    <x v="3"/>
    <x v="12"/>
    <x v="12"/>
    <n v="2"/>
    <n v="5"/>
    <n v="7"/>
    <n v="7"/>
    <n v="2"/>
    <n v="0"/>
    <n v="2"/>
    <x v="8"/>
    <n v="24.4"/>
  </r>
  <r>
    <n v="12"/>
    <x v="5"/>
    <x v="5"/>
    <x v="0"/>
    <x v="12"/>
    <x v="10"/>
    <x v="7"/>
    <x v="27"/>
    <n v="0.41399999999999998"/>
    <n v="1"/>
    <n v="5"/>
    <n v="0.2"/>
    <x v="13"/>
    <x v="1"/>
    <x v="14"/>
    <n v="6"/>
    <n v="8"/>
    <n v="14"/>
    <n v="9"/>
    <n v="3"/>
    <n v="0"/>
    <n v="3"/>
    <x v="22"/>
    <n v="24.8"/>
  </r>
  <r>
    <n v="13"/>
    <x v="5"/>
    <x v="5"/>
    <x v="0"/>
    <x v="14"/>
    <x v="3"/>
    <x v="4"/>
    <x v="15"/>
    <n v="0.5"/>
    <n v="1"/>
    <n v="2"/>
    <n v="0.5"/>
    <x v="5"/>
    <x v="12"/>
    <x v="31"/>
    <n v="3"/>
    <n v="4"/>
    <n v="7"/>
    <n v="4"/>
    <n v="2"/>
    <n v="2"/>
    <n v="7"/>
    <x v="23"/>
    <n v="17.100000000000001"/>
  </r>
  <r>
    <n v="14"/>
    <x v="5"/>
    <x v="5"/>
    <x v="0"/>
    <x v="19"/>
    <x v="8"/>
    <x v="1"/>
    <x v="4"/>
    <n v="0.53300000000000003"/>
    <n v="0"/>
    <n v="0"/>
    <n v="0"/>
    <x v="0"/>
    <x v="11"/>
    <x v="1"/>
    <n v="0"/>
    <n v="9"/>
    <n v="9"/>
    <n v="13"/>
    <n v="3"/>
    <n v="0"/>
    <n v="4"/>
    <x v="13"/>
    <n v="23.9"/>
  </r>
  <r>
    <n v="15"/>
    <x v="5"/>
    <x v="5"/>
    <x v="0"/>
    <x v="23"/>
    <x v="2"/>
    <x v="9"/>
    <x v="0"/>
    <n v="0.68799999999999994"/>
    <n v="0"/>
    <n v="0"/>
    <n v="0"/>
    <x v="14"/>
    <x v="15"/>
    <x v="20"/>
    <n v="2"/>
    <n v="3"/>
    <n v="5"/>
    <n v="7"/>
    <n v="0"/>
    <n v="1"/>
    <n v="5"/>
    <x v="19"/>
    <n v="30.1"/>
  </r>
  <r>
    <n v="16"/>
    <x v="5"/>
    <x v="5"/>
    <x v="0"/>
    <x v="3"/>
    <x v="3"/>
    <x v="5"/>
    <x v="7"/>
    <n v="0.55600000000000005"/>
    <n v="0"/>
    <n v="1"/>
    <n v="0"/>
    <x v="1"/>
    <x v="1"/>
    <x v="1"/>
    <n v="8"/>
    <n v="9"/>
    <n v="17"/>
    <n v="7"/>
    <n v="1"/>
    <n v="1"/>
    <n v="1"/>
    <x v="9"/>
    <n v="36"/>
  </r>
  <r>
    <n v="17"/>
    <x v="5"/>
    <x v="5"/>
    <x v="0"/>
    <x v="6"/>
    <x v="33"/>
    <x v="15"/>
    <x v="13"/>
    <n v="0.56000000000000005"/>
    <n v="1"/>
    <n v="3"/>
    <n v="0.33300000000000002"/>
    <x v="5"/>
    <x v="3"/>
    <x v="4"/>
    <n v="0"/>
    <n v="8"/>
    <n v="8"/>
    <n v="10"/>
    <n v="4"/>
    <n v="1"/>
    <n v="4"/>
    <x v="19"/>
    <n v="31.8"/>
  </r>
  <r>
    <n v="18"/>
    <x v="5"/>
    <x v="5"/>
    <x v="0"/>
    <x v="9"/>
    <x v="2"/>
    <x v="2"/>
    <x v="3"/>
    <n v="0.61899999999999999"/>
    <n v="3"/>
    <n v="6"/>
    <n v="0.5"/>
    <x v="12"/>
    <x v="14"/>
    <x v="10"/>
    <n v="0"/>
    <n v="9"/>
    <n v="9"/>
    <n v="9"/>
    <n v="1"/>
    <n v="0"/>
    <n v="1"/>
    <x v="22"/>
    <n v="27.3"/>
  </r>
  <r>
    <n v="19"/>
    <x v="5"/>
    <x v="5"/>
    <x v="0"/>
    <x v="17"/>
    <x v="10"/>
    <x v="6"/>
    <x v="27"/>
    <n v="0.621"/>
    <n v="2"/>
    <n v="2"/>
    <n v="1"/>
    <x v="4"/>
    <x v="4"/>
    <x v="3"/>
    <n v="1"/>
    <n v="6"/>
    <n v="7"/>
    <n v="7"/>
    <n v="2"/>
    <n v="1"/>
    <n v="2"/>
    <x v="25"/>
    <n v="35.200000000000003"/>
  </r>
  <r>
    <n v="20"/>
    <x v="5"/>
    <x v="5"/>
    <x v="0"/>
    <x v="26"/>
    <x v="32"/>
    <x v="15"/>
    <x v="14"/>
    <n v="0.7"/>
    <n v="3"/>
    <n v="3"/>
    <n v="1"/>
    <x v="5"/>
    <x v="3"/>
    <x v="4"/>
    <n v="2"/>
    <n v="5"/>
    <n v="7"/>
    <n v="5"/>
    <n v="2"/>
    <n v="0"/>
    <n v="1"/>
    <x v="21"/>
    <n v="35.4"/>
  </r>
  <r>
    <n v="21"/>
    <x v="5"/>
    <x v="5"/>
    <x v="0"/>
    <x v="24"/>
    <x v="10"/>
    <x v="2"/>
    <x v="12"/>
    <n v="0.46400000000000002"/>
    <n v="0"/>
    <n v="1"/>
    <n v="0"/>
    <x v="5"/>
    <x v="12"/>
    <x v="31"/>
    <n v="2"/>
    <n v="7"/>
    <n v="9"/>
    <n v="7"/>
    <n v="2"/>
    <n v="2"/>
    <n v="0"/>
    <x v="5"/>
    <n v="28.4"/>
  </r>
  <r>
    <n v="22"/>
    <x v="5"/>
    <x v="5"/>
    <x v="0"/>
    <x v="15"/>
    <x v="7"/>
    <x v="5"/>
    <x v="27"/>
    <n v="0.51700000000000002"/>
    <n v="2"/>
    <n v="4"/>
    <n v="0.5"/>
    <x v="1"/>
    <x v="1"/>
    <x v="1"/>
    <n v="0"/>
    <n v="7"/>
    <n v="7"/>
    <n v="5"/>
    <n v="2"/>
    <n v="1"/>
    <n v="7"/>
    <x v="2"/>
    <n v="23.6"/>
  </r>
  <r>
    <n v="23"/>
    <x v="5"/>
    <x v="5"/>
    <x v="0"/>
    <x v="26"/>
    <x v="14"/>
    <x v="12"/>
    <x v="25"/>
    <n v="0.54100000000000004"/>
    <n v="2"/>
    <n v="3"/>
    <n v="0.66700000000000004"/>
    <x v="9"/>
    <x v="12"/>
    <x v="1"/>
    <n v="1"/>
    <n v="4"/>
    <n v="5"/>
    <n v="7"/>
    <n v="4"/>
    <n v="0"/>
    <n v="3"/>
    <x v="44"/>
    <n v="40.700000000000003"/>
  </r>
  <r>
    <n v="24"/>
    <x v="5"/>
    <x v="5"/>
    <x v="0"/>
    <x v="19"/>
    <x v="16"/>
    <x v="10"/>
    <x v="8"/>
    <n v="0.58799999999999997"/>
    <n v="2"/>
    <n v="3"/>
    <n v="0.66700000000000004"/>
    <x v="5"/>
    <x v="8"/>
    <x v="21"/>
    <n v="0"/>
    <n v="4"/>
    <n v="4"/>
    <n v="4"/>
    <n v="2"/>
    <n v="0"/>
    <n v="4"/>
    <x v="22"/>
    <n v="21.1"/>
  </r>
  <r>
    <n v="25"/>
    <x v="5"/>
    <x v="5"/>
    <x v="0"/>
    <x v="9"/>
    <x v="9"/>
    <x v="0"/>
    <x v="1"/>
    <n v="0.38500000000000001"/>
    <n v="0"/>
    <n v="1"/>
    <n v="0"/>
    <x v="0"/>
    <x v="11"/>
    <x v="1"/>
    <n v="1"/>
    <n v="3"/>
    <n v="4"/>
    <n v="6"/>
    <n v="2"/>
    <n v="0"/>
    <n v="4"/>
    <x v="0"/>
    <n v="11.9"/>
  </r>
  <r>
    <n v="26"/>
    <x v="5"/>
    <x v="5"/>
    <x v="0"/>
    <x v="25"/>
    <x v="13"/>
    <x v="7"/>
    <x v="8"/>
    <n v="0.70599999999999996"/>
    <n v="3"/>
    <n v="5"/>
    <n v="0.6"/>
    <x v="10"/>
    <x v="16"/>
    <x v="8"/>
    <n v="1"/>
    <n v="1"/>
    <n v="2"/>
    <n v="4"/>
    <n v="4"/>
    <n v="1"/>
    <n v="3"/>
    <x v="27"/>
    <n v="24.4"/>
  </r>
  <r>
    <n v="27"/>
    <x v="5"/>
    <x v="5"/>
    <x v="0"/>
    <x v="7"/>
    <x v="5"/>
    <x v="10"/>
    <x v="9"/>
    <n v="0.38500000000000001"/>
    <n v="1"/>
    <n v="2"/>
    <n v="0.5"/>
    <x v="8"/>
    <x v="15"/>
    <x v="18"/>
    <n v="1"/>
    <n v="4"/>
    <n v="5"/>
    <n v="7"/>
    <n v="3"/>
    <n v="0"/>
    <n v="4"/>
    <x v="8"/>
    <n v="23.2"/>
  </r>
  <r>
    <n v="28"/>
    <x v="5"/>
    <x v="5"/>
    <x v="0"/>
    <x v="0"/>
    <x v="6"/>
    <x v="2"/>
    <x v="9"/>
    <n v="0.5"/>
    <n v="0"/>
    <n v="2"/>
    <n v="0"/>
    <x v="11"/>
    <x v="16"/>
    <x v="1"/>
    <n v="1"/>
    <n v="6"/>
    <n v="7"/>
    <n v="10"/>
    <n v="4"/>
    <n v="3"/>
    <n v="3"/>
    <x v="27"/>
    <n v="26"/>
  </r>
  <r>
    <n v="29"/>
    <x v="6"/>
    <x v="5"/>
    <x v="0"/>
    <x v="20"/>
    <x v="33"/>
    <x v="5"/>
    <x v="22"/>
    <n v="0.46899999999999997"/>
    <n v="0"/>
    <n v="3"/>
    <n v="0"/>
    <x v="6"/>
    <x v="3"/>
    <x v="22"/>
    <n v="1"/>
    <n v="7"/>
    <n v="8"/>
    <n v="8"/>
    <n v="4"/>
    <n v="0"/>
    <n v="1"/>
    <x v="21"/>
    <n v="31"/>
  </r>
  <r>
    <n v="30"/>
    <x v="6"/>
    <x v="5"/>
    <x v="0"/>
    <x v="26"/>
    <x v="10"/>
    <x v="16"/>
    <x v="18"/>
    <n v="0.61299999999999999"/>
    <n v="2"/>
    <n v="5"/>
    <n v="0.4"/>
    <x v="4"/>
    <x v="7"/>
    <x v="1"/>
    <n v="0"/>
    <n v="4"/>
    <n v="4"/>
    <n v="6"/>
    <n v="4"/>
    <n v="0"/>
    <n v="3"/>
    <x v="35"/>
    <n v="33.700000000000003"/>
  </r>
  <r>
    <n v="31"/>
    <x v="6"/>
    <x v="5"/>
    <x v="0"/>
    <x v="1"/>
    <x v="10"/>
    <x v="2"/>
    <x v="11"/>
    <n v="0.56499999999999995"/>
    <n v="3"/>
    <n v="7"/>
    <n v="0.42899999999999999"/>
    <x v="0"/>
    <x v="0"/>
    <x v="0"/>
    <n v="1"/>
    <n v="8"/>
    <n v="9"/>
    <n v="5"/>
    <n v="5"/>
    <n v="1"/>
    <n v="6"/>
    <x v="9"/>
    <n v="28.8"/>
  </r>
  <r>
    <n v="32"/>
    <x v="6"/>
    <x v="5"/>
    <x v="0"/>
    <x v="4"/>
    <x v="1"/>
    <x v="11"/>
    <x v="8"/>
    <n v="0.35299999999999998"/>
    <n v="1"/>
    <n v="3"/>
    <n v="0.33300000000000002"/>
    <x v="4"/>
    <x v="4"/>
    <x v="3"/>
    <n v="3"/>
    <n v="5"/>
    <n v="8"/>
    <n v="5"/>
    <n v="2"/>
    <n v="1"/>
    <n v="4"/>
    <x v="0"/>
    <n v="11.1"/>
  </r>
  <r>
    <n v="33"/>
    <x v="6"/>
    <x v="5"/>
    <x v="0"/>
    <x v="6"/>
    <x v="5"/>
    <x v="2"/>
    <x v="24"/>
    <n v="0.433"/>
    <n v="1"/>
    <n v="3"/>
    <n v="0.33300000000000002"/>
    <x v="6"/>
    <x v="8"/>
    <x v="1"/>
    <n v="2"/>
    <n v="5"/>
    <n v="7"/>
    <n v="5"/>
    <n v="2"/>
    <n v="1"/>
    <n v="2"/>
    <x v="9"/>
    <n v="26.3"/>
  </r>
  <r>
    <n v="34"/>
    <x v="6"/>
    <x v="5"/>
    <x v="0"/>
    <x v="24"/>
    <x v="0"/>
    <x v="16"/>
    <x v="12"/>
    <n v="0.67900000000000005"/>
    <n v="0"/>
    <n v="1"/>
    <n v="0"/>
    <x v="5"/>
    <x v="3"/>
    <x v="4"/>
    <n v="2"/>
    <n v="2"/>
    <n v="4"/>
    <n v="6"/>
    <n v="1"/>
    <n v="0"/>
    <n v="2"/>
    <x v="7"/>
    <n v="35.799999999999997"/>
  </r>
  <r>
    <n v="35"/>
    <x v="6"/>
    <x v="5"/>
    <x v="0"/>
    <x v="14"/>
    <x v="1"/>
    <x v="9"/>
    <x v="3"/>
    <n v="0.52400000000000002"/>
    <n v="2"/>
    <n v="4"/>
    <n v="0.5"/>
    <x v="13"/>
    <x v="11"/>
    <x v="17"/>
    <n v="0"/>
    <n v="5"/>
    <n v="5"/>
    <n v="10"/>
    <n v="4"/>
    <n v="0"/>
    <n v="0"/>
    <x v="27"/>
    <n v="29"/>
  </r>
  <r>
    <n v="36"/>
    <x v="6"/>
    <x v="5"/>
    <x v="0"/>
    <x v="5"/>
    <x v="5"/>
    <x v="4"/>
    <x v="2"/>
    <n v="0.375"/>
    <n v="0"/>
    <n v="2"/>
    <n v="0"/>
    <x v="6"/>
    <x v="3"/>
    <x v="22"/>
    <n v="1"/>
    <n v="3"/>
    <n v="4"/>
    <n v="8"/>
    <n v="3"/>
    <n v="0"/>
    <n v="5"/>
    <x v="23"/>
    <n v="16.399999999999999"/>
  </r>
  <r>
    <n v="37"/>
    <x v="6"/>
    <x v="5"/>
    <x v="0"/>
    <x v="12"/>
    <x v="3"/>
    <x v="14"/>
    <x v="24"/>
    <n v="0.56699999999999995"/>
    <n v="7"/>
    <n v="12"/>
    <n v="0.58299999999999996"/>
    <x v="4"/>
    <x v="7"/>
    <x v="1"/>
    <n v="3"/>
    <n v="9"/>
    <n v="12"/>
    <n v="8"/>
    <n v="1"/>
    <n v="2"/>
    <n v="2"/>
    <x v="37"/>
    <n v="39.4"/>
  </r>
  <r>
    <n v="38"/>
    <x v="6"/>
    <x v="5"/>
    <x v="0"/>
    <x v="19"/>
    <x v="0"/>
    <x v="7"/>
    <x v="2"/>
    <n v="0.5"/>
    <n v="0"/>
    <n v="3"/>
    <n v="0"/>
    <x v="7"/>
    <x v="9"/>
    <x v="3"/>
    <n v="3"/>
    <n v="6"/>
    <n v="9"/>
    <n v="3"/>
    <n v="7"/>
    <n v="0"/>
    <n v="7"/>
    <x v="19"/>
    <n v="28"/>
  </r>
  <r>
    <n v="39"/>
    <x v="6"/>
    <x v="5"/>
    <x v="0"/>
    <x v="5"/>
    <x v="10"/>
    <x v="10"/>
    <x v="8"/>
    <n v="0.58799999999999997"/>
    <n v="4"/>
    <n v="5"/>
    <n v="0.8"/>
    <x v="17"/>
    <x v="22"/>
    <x v="12"/>
    <n v="1"/>
    <n v="9"/>
    <n v="10"/>
    <n v="7"/>
    <n v="4"/>
    <n v="2"/>
    <n v="4"/>
    <x v="18"/>
    <n v="41.4"/>
  </r>
  <r>
    <n v="40"/>
    <x v="6"/>
    <x v="5"/>
    <x v="0"/>
    <x v="4"/>
    <x v="14"/>
    <x v="9"/>
    <x v="18"/>
    <n v="0.35499999999999998"/>
    <n v="1"/>
    <n v="6"/>
    <n v="0.16700000000000001"/>
    <x v="3"/>
    <x v="6"/>
    <x v="35"/>
    <n v="2"/>
    <n v="4"/>
    <n v="6"/>
    <n v="2"/>
    <n v="2"/>
    <n v="1"/>
    <n v="4"/>
    <x v="17"/>
    <n v="14.6"/>
  </r>
  <r>
    <n v="41"/>
    <x v="6"/>
    <x v="5"/>
    <x v="0"/>
    <x v="9"/>
    <x v="5"/>
    <x v="7"/>
    <x v="7"/>
    <n v="0.44400000000000001"/>
    <n v="0"/>
    <n v="2"/>
    <n v="0"/>
    <x v="5"/>
    <x v="3"/>
    <x v="4"/>
    <n v="2"/>
    <n v="3"/>
    <n v="5"/>
    <n v="11"/>
    <n v="2"/>
    <n v="0"/>
    <n v="1"/>
    <x v="24"/>
    <n v="25.9"/>
  </r>
  <r>
    <n v="42"/>
    <x v="6"/>
    <x v="5"/>
    <x v="0"/>
    <x v="16"/>
    <x v="13"/>
    <x v="5"/>
    <x v="13"/>
    <n v="0.6"/>
    <n v="1"/>
    <n v="3"/>
    <n v="0.33300000000000002"/>
    <x v="6"/>
    <x v="8"/>
    <x v="1"/>
    <n v="2"/>
    <n v="5"/>
    <n v="7"/>
    <n v="4"/>
    <n v="4"/>
    <n v="0"/>
    <n v="3"/>
    <x v="33"/>
    <n v="33"/>
  </r>
  <r>
    <n v="43"/>
    <x v="6"/>
    <x v="5"/>
    <x v="0"/>
    <x v="19"/>
    <x v="9"/>
    <x v="3"/>
    <x v="17"/>
    <n v="0.5"/>
    <n v="0"/>
    <n v="2"/>
    <n v="0"/>
    <x v="11"/>
    <x v="7"/>
    <x v="17"/>
    <n v="2"/>
    <n v="5"/>
    <n v="7"/>
    <n v="9"/>
    <n v="1"/>
    <n v="1"/>
    <n v="4"/>
    <x v="0"/>
    <n v="14.7"/>
  </r>
  <r>
    <n v="44"/>
    <x v="6"/>
    <x v="5"/>
    <x v="0"/>
    <x v="18"/>
    <x v="15"/>
    <x v="13"/>
    <x v="18"/>
    <n v="0.51600000000000001"/>
    <n v="0"/>
    <n v="2"/>
    <n v="0"/>
    <x v="4"/>
    <x v="4"/>
    <x v="3"/>
    <n v="2"/>
    <n v="4"/>
    <n v="6"/>
    <n v="5"/>
    <n v="2"/>
    <n v="0"/>
    <n v="3"/>
    <x v="9"/>
    <n v="24.4"/>
  </r>
  <r>
    <n v="45"/>
    <x v="6"/>
    <x v="5"/>
    <x v="0"/>
    <x v="7"/>
    <x v="33"/>
    <x v="14"/>
    <x v="22"/>
    <n v="0.53100000000000003"/>
    <n v="2"/>
    <n v="4"/>
    <n v="0.5"/>
    <x v="6"/>
    <x v="8"/>
    <x v="1"/>
    <n v="3"/>
    <n v="0"/>
    <n v="3"/>
    <n v="5"/>
    <n v="2"/>
    <n v="0"/>
    <n v="3"/>
    <x v="37"/>
    <n v="31.8"/>
  </r>
  <r>
    <n v="46"/>
    <x v="6"/>
    <x v="5"/>
    <x v="0"/>
    <x v="15"/>
    <x v="0"/>
    <x v="7"/>
    <x v="3"/>
    <n v="0.57099999999999995"/>
    <n v="0"/>
    <n v="1"/>
    <n v="0"/>
    <x v="6"/>
    <x v="5"/>
    <x v="17"/>
    <n v="0"/>
    <n v="4"/>
    <n v="4"/>
    <n v="4"/>
    <n v="0"/>
    <n v="1"/>
    <n v="8"/>
    <x v="17"/>
    <n v="16"/>
  </r>
  <r>
    <n v="47"/>
    <x v="6"/>
    <x v="5"/>
    <x v="0"/>
    <x v="3"/>
    <x v="12"/>
    <x v="0"/>
    <x v="15"/>
    <n v="0.27800000000000002"/>
    <n v="1"/>
    <n v="2"/>
    <n v="0.5"/>
    <x v="13"/>
    <x v="11"/>
    <x v="17"/>
    <n v="0"/>
    <n v="1"/>
    <n v="1"/>
    <n v="8"/>
    <n v="1"/>
    <n v="1"/>
    <n v="4"/>
    <x v="47"/>
    <n v="6.4"/>
  </r>
  <r>
    <n v="48"/>
    <x v="6"/>
    <x v="5"/>
    <x v="0"/>
    <x v="23"/>
    <x v="0"/>
    <x v="1"/>
    <x v="0"/>
    <n v="0.5"/>
    <n v="0"/>
    <n v="1"/>
    <n v="0"/>
    <x v="9"/>
    <x v="6"/>
    <x v="15"/>
    <n v="1"/>
    <n v="3"/>
    <n v="4"/>
    <n v="6"/>
    <n v="3"/>
    <n v="0"/>
    <n v="3"/>
    <x v="23"/>
    <n v="21.8"/>
  </r>
  <r>
    <n v="49"/>
    <x v="6"/>
    <x v="5"/>
    <x v="0"/>
    <x v="26"/>
    <x v="30"/>
    <x v="19"/>
    <x v="23"/>
    <n v="0.48799999999999999"/>
    <n v="0"/>
    <n v="2"/>
    <n v="0"/>
    <x v="5"/>
    <x v="12"/>
    <x v="31"/>
    <n v="1"/>
    <n v="6"/>
    <n v="7"/>
    <n v="2"/>
    <n v="0"/>
    <n v="1"/>
    <n v="0"/>
    <x v="26"/>
    <n v="30.3"/>
  </r>
  <r>
    <n v="50"/>
    <x v="6"/>
    <x v="5"/>
    <x v="0"/>
    <x v="23"/>
    <x v="28"/>
    <x v="10"/>
    <x v="17"/>
    <n v="0.71399999999999997"/>
    <n v="1"/>
    <n v="2"/>
    <n v="0.5"/>
    <x v="1"/>
    <x v="11"/>
    <x v="7"/>
    <n v="0"/>
    <n v="3"/>
    <n v="3"/>
    <n v="4"/>
    <n v="2"/>
    <n v="0"/>
    <n v="5"/>
    <x v="23"/>
    <n v="19.7"/>
  </r>
  <r>
    <n v="51"/>
    <x v="6"/>
    <x v="6"/>
    <x v="0"/>
    <x v="1"/>
    <x v="2"/>
    <x v="5"/>
    <x v="9"/>
    <n v="0.57699999999999996"/>
    <n v="0"/>
    <n v="2"/>
    <n v="0"/>
    <x v="3"/>
    <x v="12"/>
    <x v="12"/>
    <n v="1"/>
    <n v="2"/>
    <n v="3"/>
    <n v="4"/>
    <n v="2"/>
    <n v="1"/>
    <n v="0"/>
    <x v="33"/>
    <n v="31.6"/>
  </r>
  <r>
    <n v="52"/>
    <x v="6"/>
    <x v="6"/>
    <x v="0"/>
    <x v="18"/>
    <x v="5"/>
    <x v="9"/>
    <x v="13"/>
    <n v="0.44"/>
    <n v="0"/>
    <n v="0"/>
    <n v="0"/>
    <x v="6"/>
    <x v="3"/>
    <x v="22"/>
    <n v="2"/>
    <n v="4"/>
    <n v="6"/>
    <n v="9"/>
    <n v="2"/>
    <n v="0"/>
    <n v="5"/>
    <x v="11"/>
    <n v="21.2"/>
  </r>
  <r>
    <n v="53"/>
    <x v="6"/>
    <x v="6"/>
    <x v="0"/>
    <x v="11"/>
    <x v="13"/>
    <x v="7"/>
    <x v="13"/>
    <n v="0.48"/>
    <n v="2"/>
    <n v="2"/>
    <n v="1"/>
    <x v="3"/>
    <x v="12"/>
    <x v="12"/>
    <n v="2"/>
    <n v="8"/>
    <n v="10"/>
    <n v="10"/>
    <n v="1"/>
    <n v="0"/>
    <n v="6"/>
    <x v="9"/>
    <n v="26.1"/>
  </r>
  <r>
    <n v="54"/>
    <x v="6"/>
    <x v="6"/>
    <x v="0"/>
    <x v="16"/>
    <x v="7"/>
    <x v="7"/>
    <x v="2"/>
    <n v="0.5"/>
    <n v="0"/>
    <n v="1"/>
    <n v="0"/>
    <x v="6"/>
    <x v="3"/>
    <x v="22"/>
    <n v="1"/>
    <n v="7"/>
    <n v="8"/>
    <n v="8"/>
    <n v="2"/>
    <n v="2"/>
    <n v="5"/>
    <x v="17"/>
    <n v="24.8"/>
  </r>
  <r>
    <n v="55"/>
    <x v="6"/>
    <x v="6"/>
    <x v="0"/>
    <x v="1"/>
    <x v="10"/>
    <x v="2"/>
    <x v="13"/>
    <n v="0.52"/>
    <n v="0"/>
    <n v="1"/>
    <n v="0"/>
    <x v="18"/>
    <x v="19"/>
    <x v="38"/>
    <n v="2"/>
    <n v="4"/>
    <n v="6"/>
    <n v="6"/>
    <n v="3"/>
    <n v="0"/>
    <n v="3"/>
    <x v="35"/>
    <n v="35.1"/>
  </r>
  <r>
    <n v="56"/>
    <x v="6"/>
    <x v="6"/>
    <x v="0"/>
    <x v="16"/>
    <x v="28"/>
    <x v="1"/>
    <x v="20"/>
    <n v="0.66700000000000004"/>
    <n v="2"/>
    <n v="4"/>
    <n v="0.5"/>
    <x v="1"/>
    <x v="11"/>
    <x v="7"/>
    <n v="0"/>
    <n v="4"/>
    <n v="4"/>
    <n v="4"/>
    <n v="1"/>
    <n v="2"/>
    <n v="0"/>
    <x v="10"/>
    <n v="23"/>
  </r>
  <r>
    <n v="57"/>
    <x v="6"/>
    <x v="6"/>
    <x v="0"/>
    <x v="8"/>
    <x v="0"/>
    <x v="9"/>
    <x v="11"/>
    <n v="0.47799999999999998"/>
    <n v="1"/>
    <n v="1"/>
    <n v="1"/>
    <x v="8"/>
    <x v="15"/>
    <x v="18"/>
    <n v="0"/>
    <n v="6"/>
    <n v="6"/>
    <n v="11"/>
    <n v="4"/>
    <n v="0"/>
    <n v="2"/>
    <x v="19"/>
    <n v="33.4"/>
  </r>
  <r>
    <n v="58"/>
    <x v="6"/>
    <x v="6"/>
    <x v="0"/>
    <x v="1"/>
    <x v="12"/>
    <x v="15"/>
    <x v="9"/>
    <n v="0.53800000000000003"/>
    <n v="2"/>
    <n v="4"/>
    <n v="0.5"/>
    <x v="1"/>
    <x v="11"/>
    <x v="7"/>
    <n v="2"/>
    <n v="6"/>
    <n v="8"/>
    <n v="6"/>
    <n v="4"/>
    <n v="0"/>
    <n v="2"/>
    <x v="9"/>
    <n v="29.4"/>
  </r>
  <r>
    <n v="59"/>
    <x v="6"/>
    <x v="6"/>
    <x v="0"/>
    <x v="21"/>
    <x v="30"/>
    <x v="7"/>
    <x v="27"/>
    <n v="0.41399999999999998"/>
    <n v="0"/>
    <n v="6"/>
    <n v="0"/>
    <x v="21"/>
    <x v="18"/>
    <x v="49"/>
    <n v="5"/>
    <n v="2"/>
    <n v="7"/>
    <n v="4"/>
    <n v="7"/>
    <n v="0"/>
    <n v="3"/>
    <x v="35"/>
    <n v="35.200000000000003"/>
  </r>
  <r>
    <n v="60"/>
    <x v="6"/>
    <x v="6"/>
    <x v="0"/>
    <x v="6"/>
    <x v="8"/>
    <x v="14"/>
    <x v="7"/>
    <n v="0.63"/>
    <n v="1"/>
    <n v="2"/>
    <n v="0.5"/>
    <x v="9"/>
    <x v="12"/>
    <x v="1"/>
    <n v="2"/>
    <n v="5"/>
    <n v="7"/>
    <n v="3"/>
    <n v="5"/>
    <n v="1"/>
    <n v="2"/>
    <x v="7"/>
    <n v="39.6"/>
  </r>
  <r>
    <n v="61"/>
    <x v="6"/>
    <x v="6"/>
    <x v="0"/>
    <x v="5"/>
    <x v="5"/>
    <x v="9"/>
    <x v="5"/>
    <n v="0.57899999999999996"/>
    <n v="1"/>
    <n v="3"/>
    <n v="0.33300000000000002"/>
    <x v="2"/>
    <x v="5"/>
    <x v="19"/>
    <n v="2"/>
    <n v="6"/>
    <n v="8"/>
    <n v="7"/>
    <n v="1"/>
    <n v="1"/>
    <n v="4"/>
    <x v="8"/>
    <n v="29.7"/>
  </r>
  <r>
    <n v="62"/>
    <x v="6"/>
    <x v="6"/>
    <x v="0"/>
    <x v="4"/>
    <x v="10"/>
    <x v="1"/>
    <x v="8"/>
    <n v="0.47099999999999997"/>
    <n v="3"/>
    <n v="5"/>
    <n v="0.6"/>
    <x v="10"/>
    <x v="7"/>
    <x v="11"/>
    <n v="0"/>
    <n v="8"/>
    <n v="8"/>
    <n v="7"/>
    <n v="1"/>
    <n v="0"/>
    <n v="3"/>
    <x v="14"/>
    <n v="14.6"/>
  </r>
  <r>
    <n v="63"/>
    <x v="6"/>
    <x v="6"/>
    <x v="0"/>
    <x v="9"/>
    <x v="8"/>
    <x v="2"/>
    <x v="3"/>
    <n v="0.61899999999999999"/>
    <n v="3"/>
    <n v="6"/>
    <n v="0.5"/>
    <x v="4"/>
    <x v="4"/>
    <x v="3"/>
    <n v="2"/>
    <n v="6"/>
    <n v="8"/>
    <n v="10"/>
    <n v="2"/>
    <n v="1"/>
    <n v="2"/>
    <x v="17"/>
    <n v="32.200000000000003"/>
  </r>
  <r>
    <n v="64"/>
    <x v="6"/>
    <x v="6"/>
    <x v="0"/>
    <x v="0"/>
    <x v="8"/>
    <x v="1"/>
    <x v="5"/>
    <n v="0.42099999999999999"/>
    <n v="1"/>
    <n v="2"/>
    <n v="0.5"/>
    <x v="13"/>
    <x v="4"/>
    <x v="1"/>
    <n v="3"/>
    <n v="5"/>
    <n v="8"/>
    <n v="5"/>
    <n v="2"/>
    <n v="2"/>
    <n v="3"/>
    <x v="1"/>
    <n v="17.600000000000001"/>
  </r>
  <r>
    <n v="65"/>
    <x v="6"/>
    <x v="6"/>
    <x v="0"/>
    <x v="19"/>
    <x v="15"/>
    <x v="10"/>
    <x v="14"/>
    <n v="0.5"/>
    <n v="0"/>
    <n v="2"/>
    <n v="0"/>
    <x v="5"/>
    <x v="3"/>
    <x v="4"/>
    <n v="2"/>
    <n v="2"/>
    <n v="4"/>
    <n v="6"/>
    <n v="5"/>
    <n v="0"/>
    <n v="1"/>
    <x v="6"/>
    <n v="25.6"/>
  </r>
  <r>
    <n v="66"/>
    <x v="6"/>
    <x v="6"/>
    <x v="0"/>
    <x v="20"/>
    <x v="0"/>
    <x v="6"/>
    <x v="22"/>
    <n v="0.56299999999999994"/>
    <n v="0"/>
    <n v="3"/>
    <n v="0"/>
    <x v="1"/>
    <x v="11"/>
    <x v="7"/>
    <n v="2"/>
    <n v="4"/>
    <n v="6"/>
    <n v="5"/>
    <n v="5"/>
    <n v="1"/>
    <n v="3"/>
    <x v="25"/>
    <n v="33.799999999999997"/>
  </r>
  <r>
    <n v="67"/>
    <x v="6"/>
    <x v="6"/>
    <x v="0"/>
    <x v="22"/>
    <x v="8"/>
    <x v="13"/>
    <x v="12"/>
    <n v="0.57099999999999995"/>
    <n v="2"/>
    <n v="3"/>
    <n v="0.66700000000000004"/>
    <x v="3"/>
    <x v="12"/>
    <x v="12"/>
    <n v="1"/>
    <n v="4"/>
    <n v="5"/>
    <n v="6"/>
    <n v="5"/>
    <n v="0"/>
    <n v="1"/>
    <x v="35"/>
    <n v="38.299999999999997"/>
  </r>
  <r>
    <n v="68"/>
    <x v="6"/>
    <x v="6"/>
    <x v="0"/>
    <x v="13"/>
    <x v="18"/>
    <x v="15"/>
    <x v="2"/>
    <n v="0.58299999999999996"/>
    <n v="0"/>
    <n v="1"/>
    <n v="0"/>
    <x v="12"/>
    <x v="14"/>
    <x v="10"/>
    <n v="4"/>
    <n v="8"/>
    <n v="12"/>
    <n v="5"/>
    <n v="6"/>
    <n v="0"/>
    <n v="2"/>
    <x v="27"/>
    <n v="29.5"/>
  </r>
  <r>
    <n v="69"/>
    <x v="6"/>
    <x v="6"/>
    <x v="0"/>
    <x v="20"/>
    <x v="31"/>
    <x v="21"/>
    <x v="25"/>
    <n v="0.622"/>
    <n v="2"/>
    <n v="6"/>
    <n v="0.33300000000000002"/>
    <x v="22"/>
    <x v="24"/>
    <x v="50"/>
    <n v="7"/>
    <n v="11"/>
    <n v="18"/>
    <n v="6"/>
    <n v="4"/>
    <n v="1"/>
    <n v="2"/>
    <x v="48"/>
    <n v="64.599999999999994"/>
  </r>
  <r>
    <n v="70"/>
    <x v="6"/>
    <x v="6"/>
    <x v="0"/>
    <x v="5"/>
    <x v="14"/>
    <x v="12"/>
    <x v="29"/>
    <n v="0.58799999999999997"/>
    <n v="1"/>
    <n v="3"/>
    <n v="0.33300000000000002"/>
    <x v="6"/>
    <x v="3"/>
    <x v="22"/>
    <n v="1"/>
    <n v="11"/>
    <n v="12"/>
    <n v="4"/>
    <n v="5"/>
    <n v="2"/>
    <n v="2"/>
    <x v="26"/>
    <n v="42.8"/>
  </r>
  <r>
    <n v="71"/>
    <x v="6"/>
    <x v="6"/>
    <x v="0"/>
    <x v="23"/>
    <x v="10"/>
    <x v="12"/>
    <x v="27"/>
    <n v="0.69"/>
    <n v="1"/>
    <n v="2"/>
    <n v="0.5"/>
    <x v="0"/>
    <x v="3"/>
    <x v="17"/>
    <n v="2"/>
    <n v="4"/>
    <n v="6"/>
    <n v="7"/>
    <n v="3"/>
    <n v="3"/>
    <n v="5"/>
    <x v="38"/>
    <n v="40.299999999999997"/>
  </r>
  <r>
    <n v="72"/>
    <x v="6"/>
    <x v="6"/>
    <x v="0"/>
    <x v="6"/>
    <x v="7"/>
    <x v="1"/>
    <x v="5"/>
    <n v="0.42099999999999999"/>
    <n v="1"/>
    <n v="4"/>
    <n v="0.25"/>
    <x v="7"/>
    <x v="5"/>
    <x v="1"/>
    <n v="1"/>
    <n v="3"/>
    <n v="4"/>
    <n v="10"/>
    <n v="0"/>
    <n v="2"/>
    <n v="0"/>
    <x v="22"/>
    <n v="27.3"/>
  </r>
  <r>
    <n v="73"/>
    <x v="6"/>
    <x v="6"/>
    <x v="0"/>
    <x v="26"/>
    <x v="8"/>
    <x v="15"/>
    <x v="11"/>
    <n v="0.60899999999999999"/>
    <n v="2"/>
    <n v="6"/>
    <n v="0.33300000000000002"/>
    <x v="6"/>
    <x v="12"/>
    <x v="14"/>
    <n v="1"/>
    <n v="6"/>
    <n v="7"/>
    <n v="3"/>
    <n v="4"/>
    <n v="1"/>
    <n v="2"/>
    <x v="21"/>
    <n v="33.200000000000003"/>
  </r>
  <r>
    <n v="74"/>
    <x v="6"/>
    <x v="6"/>
    <x v="0"/>
    <x v="17"/>
    <x v="0"/>
    <x v="5"/>
    <x v="9"/>
    <n v="0.57699999999999996"/>
    <n v="3"/>
    <n v="5"/>
    <n v="0.6"/>
    <x v="9"/>
    <x v="2"/>
    <x v="27"/>
    <n v="2"/>
    <n v="1"/>
    <n v="3"/>
    <n v="4"/>
    <n v="2"/>
    <n v="1"/>
    <n v="0"/>
    <x v="35"/>
    <n v="35.6"/>
  </r>
  <r>
    <n v="75"/>
    <x v="6"/>
    <x v="6"/>
    <x v="0"/>
    <x v="20"/>
    <x v="28"/>
    <x v="4"/>
    <x v="4"/>
    <n v="0.6"/>
    <n v="1"/>
    <n v="4"/>
    <n v="0.25"/>
    <x v="4"/>
    <x v="4"/>
    <x v="3"/>
    <n v="1"/>
    <n v="4"/>
    <n v="5"/>
    <n v="7"/>
    <n v="3"/>
    <n v="1"/>
    <n v="2"/>
    <x v="13"/>
    <n v="21.2"/>
  </r>
  <r>
    <n v="76"/>
    <x v="6"/>
    <x v="6"/>
    <x v="0"/>
    <x v="1"/>
    <x v="8"/>
    <x v="10"/>
    <x v="0"/>
    <n v="0.625"/>
    <n v="1"/>
    <n v="4"/>
    <n v="0.25"/>
    <x v="1"/>
    <x v="11"/>
    <x v="7"/>
    <n v="1"/>
    <n v="5"/>
    <n v="6"/>
    <n v="10"/>
    <n v="8"/>
    <n v="2"/>
    <n v="4"/>
    <x v="23"/>
    <n v="31.8"/>
  </r>
  <r>
    <n v="77"/>
    <x v="6"/>
    <x v="6"/>
    <x v="0"/>
    <x v="0"/>
    <x v="12"/>
    <x v="10"/>
    <x v="3"/>
    <n v="0.47599999999999998"/>
    <n v="1"/>
    <n v="2"/>
    <n v="0.5"/>
    <x v="12"/>
    <x v="13"/>
    <x v="30"/>
    <n v="1"/>
    <n v="2"/>
    <n v="3"/>
    <n v="5"/>
    <n v="1"/>
    <n v="0"/>
    <n v="2"/>
    <x v="1"/>
    <n v="12.1"/>
  </r>
  <r>
    <n v="78"/>
    <x v="6"/>
    <x v="6"/>
    <x v="0"/>
    <x v="6"/>
    <x v="14"/>
    <x v="9"/>
    <x v="2"/>
    <n v="0.45800000000000002"/>
    <n v="0"/>
    <n v="2"/>
    <n v="0"/>
    <x v="10"/>
    <x v="16"/>
    <x v="8"/>
    <n v="3"/>
    <n v="4"/>
    <n v="7"/>
    <n v="6"/>
    <n v="4"/>
    <n v="0"/>
    <n v="6"/>
    <x v="10"/>
    <n v="13.7"/>
  </r>
  <r>
    <n v="79"/>
    <x v="6"/>
    <x v="6"/>
    <x v="0"/>
    <x v="8"/>
    <x v="2"/>
    <x v="2"/>
    <x v="2"/>
    <n v="0.54200000000000004"/>
    <n v="2"/>
    <n v="3"/>
    <n v="0.66700000000000004"/>
    <x v="5"/>
    <x v="8"/>
    <x v="21"/>
    <n v="1"/>
    <n v="10"/>
    <n v="11"/>
    <n v="6"/>
    <n v="2"/>
    <n v="1"/>
    <n v="6"/>
    <x v="9"/>
    <n v="26.4"/>
  </r>
  <r>
    <n v="80"/>
    <x v="6"/>
    <x v="6"/>
    <x v="0"/>
    <x v="0"/>
    <x v="2"/>
    <x v="7"/>
    <x v="9"/>
    <n v="0.46200000000000002"/>
    <n v="2"/>
    <n v="5"/>
    <n v="0.4"/>
    <x v="0"/>
    <x v="11"/>
    <x v="1"/>
    <n v="3"/>
    <n v="3"/>
    <n v="6"/>
    <n v="7"/>
    <n v="5"/>
    <n v="1"/>
    <n v="3"/>
    <x v="17"/>
    <n v="27.6"/>
  </r>
  <r>
    <n v="81"/>
    <x v="6"/>
    <x v="6"/>
    <x v="0"/>
    <x v="8"/>
    <x v="13"/>
    <x v="19"/>
    <x v="27"/>
    <n v="0.72399999999999998"/>
    <n v="0"/>
    <n v="2"/>
    <n v="0"/>
    <x v="4"/>
    <x v="7"/>
    <x v="1"/>
    <n v="1"/>
    <n v="7"/>
    <n v="8"/>
    <n v="9"/>
    <n v="3"/>
    <n v="0"/>
    <n v="3"/>
    <x v="7"/>
    <n v="40.200000000000003"/>
  </r>
  <r>
    <n v="82"/>
    <x v="6"/>
    <x v="6"/>
    <x v="0"/>
    <x v="4"/>
    <x v="12"/>
    <x v="10"/>
    <x v="11"/>
    <n v="0.435"/>
    <n v="1"/>
    <n v="3"/>
    <n v="0.33300000000000002"/>
    <x v="10"/>
    <x v="16"/>
    <x v="8"/>
    <n v="3"/>
    <n v="7"/>
    <n v="10"/>
    <n v="4"/>
    <n v="2"/>
    <n v="0"/>
    <n v="2"/>
    <x v="13"/>
    <n v="15.3"/>
  </r>
  <r>
    <n v="1"/>
    <x v="6"/>
    <x v="6"/>
    <x v="0"/>
    <x v="9"/>
    <x v="1"/>
    <x v="15"/>
    <x v="2"/>
    <n v="0.58299999999999996"/>
    <n v="1"/>
    <n v="3"/>
    <n v="0.33300000000000002"/>
    <x v="1"/>
    <x v="1"/>
    <x v="1"/>
    <n v="3"/>
    <n v="2"/>
    <n v="5"/>
    <n v="7"/>
    <n v="7"/>
    <n v="0"/>
    <n v="5"/>
    <x v="8"/>
    <n v="30.8"/>
  </r>
  <r>
    <n v="2"/>
    <x v="6"/>
    <x v="6"/>
    <x v="0"/>
    <x v="0"/>
    <x v="33"/>
    <x v="9"/>
    <x v="6"/>
    <n v="0.5"/>
    <n v="0"/>
    <n v="0"/>
    <n v="0"/>
    <x v="0"/>
    <x v="3"/>
    <x v="17"/>
    <n v="4"/>
    <n v="6"/>
    <n v="10"/>
    <n v="1"/>
    <n v="1"/>
    <n v="0"/>
    <n v="2"/>
    <x v="27"/>
    <n v="19.3"/>
  </r>
  <r>
    <n v="3"/>
    <x v="6"/>
    <x v="6"/>
    <x v="0"/>
    <x v="8"/>
    <x v="14"/>
    <x v="15"/>
    <x v="12"/>
    <n v="0.5"/>
    <n v="0"/>
    <n v="1"/>
    <n v="0"/>
    <x v="1"/>
    <x v="11"/>
    <x v="7"/>
    <n v="3"/>
    <n v="5"/>
    <n v="8"/>
    <n v="12"/>
    <n v="3"/>
    <n v="0"/>
    <n v="2"/>
    <x v="5"/>
    <n v="30"/>
  </r>
  <r>
    <n v="4"/>
    <x v="6"/>
    <x v="6"/>
    <x v="0"/>
    <x v="25"/>
    <x v="8"/>
    <x v="3"/>
    <x v="17"/>
    <n v="0.5"/>
    <n v="0"/>
    <n v="0"/>
    <n v="0"/>
    <x v="4"/>
    <x v="1"/>
    <x v="39"/>
    <n v="2"/>
    <n v="3"/>
    <n v="5"/>
    <n v="6"/>
    <n v="0"/>
    <n v="1"/>
    <n v="1"/>
    <x v="4"/>
    <n v="13.4"/>
  </r>
  <r>
    <n v="5"/>
    <x v="6"/>
    <x v="6"/>
    <x v="0"/>
    <x v="8"/>
    <x v="1"/>
    <x v="14"/>
    <x v="13"/>
    <n v="0.68"/>
    <n v="0"/>
    <n v="1"/>
    <n v="0"/>
    <x v="5"/>
    <x v="8"/>
    <x v="21"/>
    <n v="1"/>
    <n v="4"/>
    <n v="5"/>
    <n v="6"/>
    <n v="2"/>
    <n v="0"/>
    <n v="3"/>
    <x v="25"/>
    <n v="33.799999999999997"/>
  </r>
  <r>
    <n v="6"/>
    <x v="6"/>
    <x v="6"/>
    <x v="0"/>
    <x v="24"/>
    <x v="2"/>
    <x v="1"/>
    <x v="4"/>
    <n v="0.53300000000000003"/>
    <n v="0"/>
    <n v="0"/>
    <n v="0"/>
    <x v="5"/>
    <x v="8"/>
    <x v="21"/>
    <n v="1"/>
    <n v="5"/>
    <n v="6"/>
    <n v="8"/>
    <n v="3"/>
    <n v="0"/>
    <n v="3"/>
    <x v="10"/>
    <n v="22.7"/>
  </r>
  <r>
    <n v="7"/>
    <x v="6"/>
    <x v="6"/>
    <x v="0"/>
    <x v="21"/>
    <x v="15"/>
    <x v="10"/>
    <x v="6"/>
    <n v="0.45500000000000002"/>
    <n v="1"/>
    <n v="1"/>
    <n v="1"/>
    <x v="6"/>
    <x v="12"/>
    <x v="14"/>
    <n v="3"/>
    <n v="8"/>
    <n v="11"/>
    <n v="5"/>
    <n v="1"/>
    <n v="2"/>
    <n v="1"/>
    <x v="22"/>
    <n v="25.8"/>
  </r>
  <r>
    <n v="8"/>
    <x v="6"/>
    <x v="6"/>
    <x v="0"/>
    <x v="12"/>
    <x v="15"/>
    <x v="11"/>
    <x v="20"/>
    <n v="0.5"/>
    <n v="0"/>
    <n v="1"/>
    <n v="0"/>
    <x v="11"/>
    <x v="7"/>
    <x v="17"/>
    <n v="2"/>
    <n v="6"/>
    <n v="8"/>
    <n v="6"/>
    <n v="1"/>
    <n v="1"/>
    <n v="2"/>
    <x v="15"/>
    <n v="13.1"/>
  </r>
  <r>
    <n v="9"/>
    <x v="6"/>
    <x v="6"/>
    <x v="0"/>
    <x v="10"/>
    <x v="4"/>
    <x v="2"/>
    <x v="14"/>
    <n v="0.65"/>
    <n v="0"/>
    <n v="0"/>
    <n v="0"/>
    <x v="5"/>
    <x v="8"/>
    <x v="21"/>
    <n v="1"/>
    <n v="3"/>
    <n v="4"/>
    <n v="3"/>
    <n v="7"/>
    <n v="1"/>
    <n v="1"/>
    <x v="5"/>
    <n v="34.200000000000003"/>
  </r>
  <r>
    <n v="10"/>
    <x v="6"/>
    <x v="6"/>
    <x v="0"/>
    <x v="11"/>
    <x v="10"/>
    <x v="7"/>
    <x v="13"/>
    <n v="0.48"/>
    <n v="0"/>
    <n v="2"/>
    <n v="0"/>
    <x v="1"/>
    <x v="11"/>
    <x v="7"/>
    <n v="0"/>
    <n v="5"/>
    <n v="5"/>
    <n v="7"/>
    <n v="1"/>
    <n v="1"/>
    <n v="2"/>
    <x v="22"/>
    <n v="20.399999999999999"/>
  </r>
  <r>
    <n v="11"/>
    <x v="6"/>
    <x v="6"/>
    <x v="0"/>
    <x v="13"/>
    <x v="0"/>
    <x v="5"/>
    <x v="22"/>
    <n v="0.46899999999999997"/>
    <n v="0"/>
    <n v="0"/>
    <n v="0"/>
    <x v="13"/>
    <x v="4"/>
    <x v="1"/>
    <n v="0"/>
    <n v="4"/>
    <n v="4"/>
    <n v="4"/>
    <n v="4"/>
    <n v="0"/>
    <n v="3"/>
    <x v="8"/>
    <n v="22.2"/>
  </r>
  <r>
    <n v="12"/>
    <x v="6"/>
    <x v="6"/>
    <x v="0"/>
    <x v="14"/>
    <x v="28"/>
    <x v="0"/>
    <x v="20"/>
    <n v="0.41699999999999998"/>
    <n v="0"/>
    <n v="0"/>
    <n v="0"/>
    <x v="13"/>
    <x v="4"/>
    <x v="1"/>
    <n v="3"/>
    <n v="3"/>
    <n v="6"/>
    <n v="7"/>
    <n v="3"/>
    <n v="0"/>
    <n v="2"/>
    <x v="15"/>
    <n v="15.3"/>
  </r>
  <r>
    <n v="13"/>
    <x v="6"/>
    <x v="6"/>
    <x v="0"/>
    <x v="3"/>
    <x v="0"/>
    <x v="15"/>
    <x v="2"/>
    <n v="0.58299999999999996"/>
    <n v="0"/>
    <n v="0"/>
    <n v="0"/>
    <x v="9"/>
    <x v="12"/>
    <x v="1"/>
    <n v="1"/>
    <n v="6"/>
    <n v="7"/>
    <n v="12"/>
    <n v="3"/>
    <n v="1"/>
    <n v="3"/>
    <x v="21"/>
    <n v="37.200000000000003"/>
  </r>
  <r>
    <n v="14"/>
    <x v="6"/>
    <x v="6"/>
    <x v="0"/>
    <x v="0"/>
    <x v="4"/>
    <x v="9"/>
    <x v="4"/>
    <n v="0.73299999999999998"/>
    <n v="0"/>
    <n v="0"/>
    <n v="0"/>
    <x v="11"/>
    <x v="7"/>
    <x v="17"/>
    <n v="0"/>
    <n v="2"/>
    <n v="2"/>
    <n v="7"/>
    <n v="3"/>
    <n v="1"/>
    <n v="1"/>
    <x v="20"/>
    <n v="24.9"/>
  </r>
  <r>
    <n v="15"/>
    <x v="6"/>
    <x v="6"/>
    <x v="0"/>
    <x v="6"/>
    <x v="3"/>
    <x v="5"/>
    <x v="5"/>
    <n v="0.78900000000000003"/>
    <n v="0"/>
    <n v="0"/>
    <n v="0"/>
    <x v="5"/>
    <x v="3"/>
    <x v="4"/>
    <n v="1"/>
    <n v="4"/>
    <n v="5"/>
    <n v="3"/>
    <n v="2"/>
    <n v="2"/>
    <n v="1"/>
    <x v="2"/>
    <n v="33.700000000000003"/>
  </r>
  <r>
    <n v="16"/>
    <x v="6"/>
    <x v="6"/>
    <x v="0"/>
    <x v="20"/>
    <x v="9"/>
    <x v="2"/>
    <x v="15"/>
    <n v="0.72199999999999998"/>
    <n v="1"/>
    <n v="1"/>
    <n v="1"/>
    <x v="1"/>
    <x v="11"/>
    <x v="7"/>
    <n v="0"/>
    <n v="2"/>
    <n v="2"/>
    <n v="4"/>
    <n v="2"/>
    <n v="0"/>
    <n v="1"/>
    <x v="17"/>
    <n v="27.8"/>
  </r>
  <r>
    <n v="17"/>
    <x v="6"/>
    <x v="6"/>
    <x v="0"/>
    <x v="13"/>
    <x v="13"/>
    <x v="7"/>
    <x v="6"/>
    <n v="0.54500000000000004"/>
    <n v="0"/>
    <n v="0"/>
    <n v="0"/>
    <x v="4"/>
    <x v="7"/>
    <x v="1"/>
    <n v="1"/>
    <n v="3"/>
    <n v="4"/>
    <n v="7"/>
    <n v="0"/>
    <n v="1"/>
    <n v="2"/>
    <x v="6"/>
    <n v="19.600000000000001"/>
  </r>
  <r>
    <n v="18"/>
    <x v="6"/>
    <x v="6"/>
    <x v="0"/>
    <x v="5"/>
    <x v="8"/>
    <x v="15"/>
    <x v="13"/>
    <n v="0.56000000000000005"/>
    <n v="0"/>
    <n v="2"/>
    <n v="0"/>
    <x v="1"/>
    <x v="0"/>
    <x v="9"/>
    <n v="4"/>
    <n v="3"/>
    <n v="7"/>
    <n v="9"/>
    <n v="8"/>
    <n v="1"/>
    <n v="2"/>
    <x v="5"/>
    <n v="35.799999999999997"/>
  </r>
  <r>
    <n v="19"/>
    <x v="6"/>
    <x v="6"/>
    <x v="0"/>
    <x v="11"/>
    <x v="0"/>
    <x v="13"/>
    <x v="12"/>
    <n v="0.57099999999999995"/>
    <n v="0"/>
    <n v="2"/>
    <n v="0"/>
    <x v="4"/>
    <x v="4"/>
    <x v="3"/>
    <n v="0"/>
    <n v="6"/>
    <n v="6"/>
    <n v="3"/>
    <n v="2"/>
    <n v="2"/>
    <n v="5"/>
    <x v="9"/>
    <n v="22.5"/>
  </r>
  <r>
    <n v="20"/>
    <x v="6"/>
    <x v="6"/>
    <x v="0"/>
    <x v="1"/>
    <x v="8"/>
    <x v="2"/>
    <x v="11"/>
    <n v="0.56499999999999995"/>
    <n v="0"/>
    <n v="0"/>
    <n v="0"/>
    <x v="1"/>
    <x v="0"/>
    <x v="9"/>
    <n v="0"/>
    <n v="4"/>
    <n v="4"/>
    <n v="5"/>
    <n v="3"/>
    <n v="1"/>
    <n v="4"/>
    <x v="24"/>
    <n v="22.9"/>
  </r>
  <r>
    <n v="21"/>
    <x v="6"/>
    <x v="6"/>
    <x v="0"/>
    <x v="14"/>
    <x v="9"/>
    <x v="1"/>
    <x v="4"/>
    <n v="0.53300000000000003"/>
    <n v="0"/>
    <n v="0"/>
    <n v="0"/>
    <x v="13"/>
    <x v="11"/>
    <x v="17"/>
    <n v="2"/>
    <n v="6"/>
    <n v="8"/>
    <n v="8"/>
    <n v="1"/>
    <n v="2"/>
    <n v="3"/>
    <x v="14"/>
    <n v="18.899999999999999"/>
  </r>
  <r>
    <n v="22"/>
    <x v="6"/>
    <x v="6"/>
    <x v="0"/>
    <x v="20"/>
    <x v="4"/>
    <x v="9"/>
    <x v="8"/>
    <n v="0.64700000000000002"/>
    <n v="0"/>
    <n v="0"/>
    <n v="0"/>
    <x v="11"/>
    <x v="16"/>
    <x v="1"/>
    <n v="5"/>
    <n v="4"/>
    <n v="9"/>
    <n v="6"/>
    <n v="5"/>
    <n v="3"/>
    <n v="2"/>
    <x v="20"/>
    <n v="30.1"/>
  </r>
  <r>
    <n v="23"/>
    <x v="6"/>
    <x v="6"/>
    <x v="0"/>
    <x v="23"/>
    <x v="2"/>
    <x v="15"/>
    <x v="6"/>
    <n v="0.63600000000000001"/>
    <n v="0"/>
    <n v="0"/>
    <n v="0"/>
    <x v="2"/>
    <x v="5"/>
    <x v="19"/>
    <n v="3"/>
    <n v="6"/>
    <n v="9"/>
    <n v="6"/>
    <n v="6"/>
    <n v="2"/>
    <n v="2"/>
    <x v="33"/>
    <n v="41.5"/>
  </r>
  <r>
    <n v="24"/>
    <x v="6"/>
    <x v="6"/>
    <x v="0"/>
    <x v="4"/>
    <x v="12"/>
    <x v="2"/>
    <x v="6"/>
    <n v="0.59099999999999997"/>
    <n v="0"/>
    <n v="1"/>
    <n v="0"/>
    <x v="5"/>
    <x v="0"/>
    <x v="1"/>
    <n v="3"/>
    <n v="2"/>
    <n v="5"/>
    <n v="6"/>
    <n v="1"/>
    <n v="0"/>
    <n v="1"/>
    <x v="5"/>
    <n v="28.9"/>
  </r>
  <r>
    <n v="25"/>
    <x v="6"/>
    <x v="6"/>
    <x v="0"/>
    <x v="15"/>
    <x v="7"/>
    <x v="15"/>
    <x v="24"/>
    <n v="0.46700000000000003"/>
    <n v="0"/>
    <n v="2"/>
    <n v="0"/>
    <x v="1"/>
    <x v="11"/>
    <x v="7"/>
    <n v="8"/>
    <n v="7"/>
    <n v="15"/>
    <n v="9"/>
    <n v="2"/>
    <n v="1"/>
    <n v="1"/>
    <x v="5"/>
    <n v="31.7"/>
  </r>
  <r>
    <n v="26"/>
    <x v="6"/>
    <x v="6"/>
    <x v="0"/>
    <x v="6"/>
    <x v="1"/>
    <x v="10"/>
    <x v="14"/>
    <n v="0.5"/>
    <n v="0"/>
    <n v="0"/>
    <n v="0"/>
    <x v="3"/>
    <x v="5"/>
    <x v="3"/>
    <n v="2"/>
    <n v="5"/>
    <n v="7"/>
    <n v="5"/>
    <n v="0"/>
    <n v="2"/>
    <n v="2"/>
    <x v="22"/>
    <n v="22"/>
  </r>
  <r>
    <n v="27"/>
    <x v="6"/>
    <x v="6"/>
    <x v="0"/>
    <x v="4"/>
    <x v="6"/>
    <x v="15"/>
    <x v="11"/>
    <n v="0.60899999999999999"/>
    <n v="1"/>
    <n v="1"/>
    <n v="1"/>
    <x v="6"/>
    <x v="12"/>
    <x v="14"/>
    <n v="3"/>
    <n v="5"/>
    <n v="8"/>
    <n v="3"/>
    <n v="3"/>
    <n v="2"/>
    <n v="3"/>
    <x v="2"/>
    <n v="30.8"/>
  </r>
  <r>
    <n v="28"/>
    <x v="6"/>
    <x v="6"/>
    <x v="0"/>
    <x v="12"/>
    <x v="1"/>
    <x v="14"/>
    <x v="13"/>
    <n v="0.68"/>
    <n v="1"/>
    <n v="2"/>
    <n v="0.5"/>
    <x v="5"/>
    <x v="0"/>
    <x v="1"/>
    <n v="1"/>
    <n v="13"/>
    <n v="14"/>
    <n v="7"/>
    <n v="3"/>
    <n v="1"/>
    <n v="1"/>
    <x v="18"/>
    <n v="42.3"/>
  </r>
  <r>
    <n v="29"/>
    <x v="6"/>
    <x v="6"/>
    <x v="0"/>
    <x v="10"/>
    <x v="12"/>
    <x v="10"/>
    <x v="2"/>
    <n v="0.41699999999999998"/>
    <n v="0"/>
    <n v="2"/>
    <n v="0"/>
    <x v="2"/>
    <x v="6"/>
    <x v="1"/>
    <n v="3"/>
    <n v="7"/>
    <n v="10"/>
    <n v="4"/>
    <n v="4"/>
    <n v="0"/>
    <n v="2"/>
    <x v="24"/>
    <n v="26.4"/>
  </r>
  <r>
    <n v="30"/>
    <x v="7"/>
    <x v="6"/>
    <x v="0"/>
    <x v="18"/>
    <x v="3"/>
    <x v="2"/>
    <x v="6"/>
    <n v="0.59099999999999997"/>
    <n v="0"/>
    <n v="0"/>
    <n v="0"/>
    <x v="0"/>
    <x v="0"/>
    <x v="0"/>
    <n v="0"/>
    <n v="3"/>
    <n v="3"/>
    <n v="7"/>
    <n v="3"/>
    <n v="1"/>
    <n v="4"/>
    <x v="17"/>
    <n v="26.1"/>
  </r>
  <r>
    <n v="31"/>
    <x v="7"/>
    <x v="6"/>
    <x v="0"/>
    <x v="20"/>
    <x v="12"/>
    <x v="7"/>
    <x v="9"/>
    <n v="0.46200000000000002"/>
    <n v="0"/>
    <n v="0"/>
    <n v="0"/>
    <x v="0"/>
    <x v="0"/>
    <x v="0"/>
    <n v="1"/>
    <n v="2"/>
    <n v="3"/>
    <n v="4"/>
    <n v="4"/>
    <n v="3"/>
    <n v="3"/>
    <x v="11"/>
    <n v="21.8"/>
  </r>
  <r>
    <n v="32"/>
    <x v="7"/>
    <x v="6"/>
    <x v="0"/>
    <x v="16"/>
    <x v="16"/>
    <x v="6"/>
    <x v="12"/>
    <n v="0.64300000000000002"/>
    <n v="1"/>
    <n v="1"/>
    <n v="1"/>
    <x v="13"/>
    <x v="1"/>
    <x v="14"/>
    <n v="2"/>
    <n v="4"/>
    <n v="6"/>
    <n v="4"/>
    <n v="2"/>
    <n v="2"/>
    <n v="1"/>
    <x v="25"/>
    <n v="35.6"/>
  </r>
  <r>
    <n v="33"/>
    <x v="7"/>
    <x v="6"/>
    <x v="0"/>
    <x v="9"/>
    <x v="10"/>
    <x v="13"/>
    <x v="7"/>
    <n v="0.59299999999999997"/>
    <n v="0"/>
    <n v="1"/>
    <n v="0"/>
    <x v="6"/>
    <x v="6"/>
    <x v="5"/>
    <n v="0"/>
    <n v="4"/>
    <n v="4"/>
    <n v="9"/>
    <n v="0"/>
    <n v="1"/>
    <n v="1"/>
    <x v="28"/>
    <n v="32.299999999999997"/>
  </r>
  <r>
    <n v="34"/>
    <x v="7"/>
    <x v="6"/>
    <x v="0"/>
    <x v="19"/>
    <x v="5"/>
    <x v="7"/>
    <x v="11"/>
    <n v="0.52200000000000002"/>
    <n v="0"/>
    <n v="1"/>
    <n v="0"/>
    <x v="5"/>
    <x v="0"/>
    <x v="1"/>
    <n v="0"/>
    <n v="6"/>
    <n v="6"/>
    <n v="6"/>
    <n v="2"/>
    <n v="1"/>
    <n v="5"/>
    <x v="24"/>
    <n v="21.8"/>
  </r>
  <r>
    <n v="35"/>
    <x v="7"/>
    <x v="6"/>
    <x v="0"/>
    <x v="24"/>
    <x v="15"/>
    <x v="9"/>
    <x v="3"/>
    <n v="0.52400000000000002"/>
    <n v="0"/>
    <n v="0"/>
    <n v="0"/>
    <x v="2"/>
    <x v="2"/>
    <x v="2"/>
    <n v="3"/>
    <n v="0"/>
    <n v="3"/>
    <n v="3"/>
    <n v="2"/>
    <n v="0"/>
    <n v="5"/>
    <x v="5"/>
    <n v="21.5"/>
  </r>
  <r>
    <n v="36"/>
    <x v="7"/>
    <x v="6"/>
    <x v="0"/>
    <x v="1"/>
    <x v="14"/>
    <x v="2"/>
    <x v="7"/>
    <n v="0.48099999999999998"/>
    <n v="1"/>
    <n v="3"/>
    <n v="0.33300000000000002"/>
    <x v="5"/>
    <x v="0"/>
    <x v="1"/>
    <n v="1"/>
    <n v="9"/>
    <n v="10"/>
    <n v="9"/>
    <n v="3"/>
    <n v="2"/>
    <n v="2"/>
    <x v="8"/>
    <n v="30.4"/>
  </r>
  <r>
    <n v="37"/>
    <x v="7"/>
    <x v="6"/>
    <x v="0"/>
    <x v="26"/>
    <x v="15"/>
    <x v="9"/>
    <x v="7"/>
    <n v="0.40699999999999997"/>
    <n v="0"/>
    <n v="0"/>
    <n v="0"/>
    <x v="5"/>
    <x v="8"/>
    <x v="21"/>
    <n v="0"/>
    <n v="4"/>
    <n v="4"/>
    <n v="4"/>
    <n v="3"/>
    <n v="1"/>
    <n v="2"/>
    <x v="22"/>
    <n v="17.8"/>
  </r>
  <r>
    <n v="38"/>
    <x v="7"/>
    <x v="6"/>
    <x v="0"/>
    <x v="19"/>
    <x v="10"/>
    <x v="2"/>
    <x v="12"/>
    <n v="0.46400000000000002"/>
    <n v="0"/>
    <n v="1"/>
    <n v="0"/>
    <x v="13"/>
    <x v="4"/>
    <x v="1"/>
    <n v="0"/>
    <n v="7"/>
    <n v="7"/>
    <n v="8"/>
    <n v="3"/>
    <n v="0"/>
    <n v="4"/>
    <x v="11"/>
    <n v="21.5"/>
  </r>
  <r>
    <n v="39"/>
    <x v="7"/>
    <x v="6"/>
    <x v="0"/>
    <x v="23"/>
    <x v="8"/>
    <x v="14"/>
    <x v="12"/>
    <n v="0.60699999999999998"/>
    <n v="0"/>
    <n v="2"/>
    <n v="0"/>
    <x v="4"/>
    <x v="1"/>
    <x v="39"/>
    <n v="1"/>
    <n v="5"/>
    <n v="6"/>
    <n v="5"/>
    <n v="3"/>
    <n v="1"/>
    <n v="3"/>
    <x v="2"/>
    <n v="29.4"/>
  </r>
  <r>
    <n v="40"/>
    <x v="7"/>
    <x v="6"/>
    <x v="0"/>
    <x v="16"/>
    <x v="10"/>
    <x v="4"/>
    <x v="11"/>
    <n v="0.39100000000000001"/>
    <n v="1"/>
    <n v="1"/>
    <n v="1"/>
    <x v="20"/>
    <x v="19"/>
    <x v="48"/>
    <n v="4"/>
    <n v="2"/>
    <n v="6"/>
    <n v="5"/>
    <n v="4"/>
    <n v="0"/>
    <n v="2"/>
    <x v="9"/>
    <n v="28.6"/>
  </r>
  <r>
    <n v="41"/>
    <x v="7"/>
    <x v="6"/>
    <x v="0"/>
    <x v="23"/>
    <x v="18"/>
    <x v="10"/>
    <x v="17"/>
    <n v="0.71399999999999997"/>
    <n v="3"/>
    <n v="3"/>
    <n v="1"/>
    <x v="4"/>
    <x v="4"/>
    <x v="3"/>
    <n v="0"/>
    <n v="3"/>
    <n v="3"/>
    <n v="2"/>
    <n v="6"/>
    <n v="0"/>
    <n v="3"/>
    <x v="23"/>
    <n v="24.3"/>
  </r>
  <r>
    <n v="42"/>
    <x v="7"/>
    <x v="6"/>
    <x v="0"/>
    <x v="7"/>
    <x v="8"/>
    <x v="4"/>
    <x v="6"/>
    <n v="0.40899999999999997"/>
    <n v="1"/>
    <n v="1"/>
    <n v="1"/>
    <x v="18"/>
    <x v="20"/>
    <x v="40"/>
    <n v="0"/>
    <n v="3"/>
    <n v="3"/>
    <n v="3"/>
    <n v="3"/>
    <n v="0"/>
    <n v="3"/>
    <x v="19"/>
    <n v="24.4"/>
  </r>
  <r>
    <n v="43"/>
    <x v="7"/>
    <x v="6"/>
    <x v="0"/>
    <x v="17"/>
    <x v="15"/>
    <x v="10"/>
    <x v="15"/>
    <n v="0.55600000000000005"/>
    <n v="0"/>
    <n v="0"/>
    <n v="0"/>
    <x v="2"/>
    <x v="9"/>
    <x v="51"/>
    <n v="1"/>
    <n v="5"/>
    <n v="6"/>
    <n v="8"/>
    <n v="2"/>
    <n v="0"/>
    <n v="2"/>
    <x v="24"/>
    <n v="28.2"/>
  </r>
  <r>
    <n v="44"/>
    <x v="7"/>
    <x v="6"/>
    <x v="0"/>
    <x v="15"/>
    <x v="0"/>
    <x v="10"/>
    <x v="6"/>
    <n v="0.45500000000000002"/>
    <n v="0"/>
    <n v="0"/>
    <n v="0"/>
    <x v="4"/>
    <x v="7"/>
    <x v="1"/>
    <n v="1"/>
    <n v="6"/>
    <n v="7"/>
    <n v="9"/>
    <n v="6"/>
    <n v="1"/>
    <n v="2"/>
    <x v="10"/>
    <n v="24.7"/>
  </r>
  <r>
    <n v="45"/>
    <x v="7"/>
    <x v="6"/>
    <x v="0"/>
    <x v="22"/>
    <x v="3"/>
    <x v="3"/>
    <x v="17"/>
    <n v="0.5"/>
    <n v="0"/>
    <n v="0"/>
    <n v="0"/>
    <x v="9"/>
    <x v="6"/>
    <x v="15"/>
    <n v="1"/>
    <n v="1"/>
    <n v="2"/>
    <n v="5"/>
    <n v="2"/>
    <n v="0"/>
    <n v="3"/>
    <x v="20"/>
    <n v="18.5"/>
  </r>
  <r>
    <n v="46"/>
    <x v="7"/>
    <x v="6"/>
    <x v="0"/>
    <x v="4"/>
    <x v="10"/>
    <x v="10"/>
    <x v="3"/>
    <n v="0.47599999999999998"/>
    <n v="0"/>
    <n v="2"/>
    <n v="0"/>
    <x v="9"/>
    <x v="5"/>
    <x v="7"/>
    <n v="1"/>
    <n v="8"/>
    <n v="9"/>
    <n v="3"/>
    <n v="0"/>
    <n v="2"/>
    <n v="2"/>
    <x v="11"/>
    <n v="22.7"/>
  </r>
  <r>
    <n v="47"/>
    <x v="7"/>
    <x v="6"/>
    <x v="0"/>
    <x v="19"/>
    <x v="12"/>
    <x v="7"/>
    <x v="6"/>
    <n v="0.54500000000000004"/>
    <n v="1"/>
    <n v="2"/>
    <n v="0.5"/>
    <x v="5"/>
    <x v="3"/>
    <x v="4"/>
    <n v="0"/>
    <n v="4"/>
    <n v="4"/>
    <n v="7"/>
    <n v="2"/>
    <n v="2"/>
    <n v="3"/>
    <x v="17"/>
    <n v="26.3"/>
  </r>
  <r>
    <n v="48"/>
    <x v="7"/>
    <x v="6"/>
    <x v="0"/>
    <x v="5"/>
    <x v="2"/>
    <x v="2"/>
    <x v="14"/>
    <n v="0.65"/>
    <n v="1"/>
    <n v="2"/>
    <n v="0.5"/>
    <x v="11"/>
    <x v="16"/>
    <x v="1"/>
    <n v="0"/>
    <n v="2"/>
    <n v="2"/>
    <n v="3"/>
    <n v="2"/>
    <n v="3"/>
    <n v="0"/>
    <x v="22"/>
    <n v="26.2"/>
  </r>
  <r>
    <n v="49"/>
    <x v="7"/>
    <x v="6"/>
    <x v="0"/>
    <x v="16"/>
    <x v="8"/>
    <x v="9"/>
    <x v="9"/>
    <n v="0.42299999999999999"/>
    <n v="1"/>
    <n v="1"/>
    <n v="1"/>
    <x v="4"/>
    <x v="4"/>
    <x v="3"/>
    <n v="2"/>
    <n v="9"/>
    <n v="11"/>
    <n v="7"/>
    <n v="3"/>
    <n v="0"/>
    <n v="7"/>
    <x v="23"/>
    <n v="16.8"/>
  </r>
  <r>
    <n v="50"/>
    <x v="7"/>
    <x v="7"/>
    <x v="0"/>
    <x v="20"/>
    <x v="15"/>
    <x v="9"/>
    <x v="2"/>
    <n v="0.45800000000000002"/>
    <n v="0"/>
    <n v="1"/>
    <n v="0"/>
    <x v="9"/>
    <x v="6"/>
    <x v="15"/>
    <n v="1"/>
    <n v="5"/>
    <n v="6"/>
    <n v="5"/>
    <n v="5"/>
    <n v="2"/>
    <n v="3"/>
    <x v="17"/>
    <n v="27.1"/>
  </r>
  <r>
    <n v="51"/>
    <x v="7"/>
    <x v="7"/>
    <x v="0"/>
    <x v="0"/>
    <x v="15"/>
    <x v="5"/>
    <x v="7"/>
    <n v="0.55600000000000005"/>
    <n v="0"/>
    <n v="1"/>
    <n v="0"/>
    <x v="9"/>
    <x v="12"/>
    <x v="1"/>
    <n v="3"/>
    <n v="9"/>
    <n v="12"/>
    <n v="4"/>
    <n v="1"/>
    <n v="0"/>
    <n v="2"/>
    <x v="28"/>
    <n v="32.1"/>
  </r>
  <r>
    <n v="52"/>
    <x v="7"/>
    <x v="7"/>
    <x v="0"/>
    <x v="22"/>
    <x v="18"/>
    <x v="9"/>
    <x v="8"/>
    <n v="0.64700000000000002"/>
    <n v="1"/>
    <n v="1"/>
    <n v="1"/>
    <x v="2"/>
    <x v="6"/>
    <x v="1"/>
    <n v="1"/>
    <n v="2"/>
    <n v="3"/>
    <n v="4"/>
    <n v="6"/>
    <n v="0"/>
    <n v="0"/>
    <x v="8"/>
    <n v="35.799999999999997"/>
  </r>
  <r>
    <n v="53"/>
    <x v="7"/>
    <x v="7"/>
    <x v="0"/>
    <x v="24"/>
    <x v="13"/>
    <x v="7"/>
    <x v="6"/>
    <n v="0.54500000000000004"/>
    <n v="1"/>
    <n v="3"/>
    <n v="0.33300000000000002"/>
    <x v="13"/>
    <x v="1"/>
    <x v="14"/>
    <n v="0"/>
    <n v="3"/>
    <n v="3"/>
    <n v="3"/>
    <n v="3"/>
    <n v="2"/>
    <n v="0"/>
    <x v="22"/>
    <n v="24.6"/>
  </r>
  <r>
    <n v="54"/>
    <x v="7"/>
    <x v="7"/>
    <x v="0"/>
    <x v="8"/>
    <x v="13"/>
    <x v="14"/>
    <x v="27"/>
    <n v="0.58599999999999997"/>
    <n v="1"/>
    <n v="1"/>
    <n v="1"/>
    <x v="13"/>
    <x v="8"/>
    <x v="8"/>
    <n v="2"/>
    <n v="6"/>
    <n v="8"/>
    <n v="4"/>
    <n v="5"/>
    <n v="3"/>
    <n v="0"/>
    <x v="33"/>
    <n v="36.6"/>
  </r>
  <r>
    <n v="55"/>
    <x v="7"/>
    <x v="7"/>
    <x v="0"/>
    <x v="17"/>
    <x v="13"/>
    <x v="9"/>
    <x v="14"/>
    <n v="0.55000000000000004"/>
    <n v="1"/>
    <n v="1"/>
    <n v="1"/>
    <x v="0"/>
    <x v="11"/>
    <x v="1"/>
    <n v="1"/>
    <n v="10"/>
    <n v="11"/>
    <n v="8"/>
    <n v="2"/>
    <n v="0"/>
    <n v="5"/>
    <x v="22"/>
    <n v="24.9"/>
  </r>
  <r>
    <n v="56"/>
    <x v="7"/>
    <x v="7"/>
    <x v="0"/>
    <x v="6"/>
    <x v="15"/>
    <x v="1"/>
    <x v="11"/>
    <n v="0.34799999999999998"/>
    <n v="0"/>
    <n v="1"/>
    <n v="0"/>
    <x v="0"/>
    <x v="11"/>
    <x v="1"/>
    <n v="0"/>
    <n v="5"/>
    <n v="5"/>
    <n v="2"/>
    <n v="6"/>
    <n v="0"/>
    <n v="3"/>
    <x v="13"/>
    <n v="13.4"/>
  </r>
  <r>
    <n v="57"/>
    <x v="7"/>
    <x v="7"/>
    <x v="0"/>
    <x v="1"/>
    <x v="12"/>
    <x v="4"/>
    <x v="11"/>
    <n v="0.39100000000000001"/>
    <n v="0"/>
    <n v="0"/>
    <n v="0"/>
    <x v="7"/>
    <x v="2"/>
    <x v="16"/>
    <n v="2"/>
    <n v="7"/>
    <n v="9"/>
    <n v="2"/>
    <n v="2"/>
    <n v="1"/>
    <n v="5"/>
    <x v="11"/>
    <n v="18.5"/>
  </r>
  <r>
    <n v="58"/>
    <x v="7"/>
    <x v="7"/>
    <x v="0"/>
    <x v="21"/>
    <x v="8"/>
    <x v="15"/>
    <x v="27"/>
    <n v="0.48299999999999998"/>
    <n v="0"/>
    <n v="0"/>
    <n v="0"/>
    <x v="3"/>
    <x v="12"/>
    <x v="12"/>
    <n v="1"/>
    <n v="4"/>
    <n v="5"/>
    <n v="2"/>
    <n v="3"/>
    <n v="0"/>
    <n v="1"/>
    <x v="2"/>
    <n v="26"/>
  </r>
  <r>
    <n v="59"/>
    <x v="7"/>
    <x v="7"/>
    <x v="0"/>
    <x v="19"/>
    <x v="9"/>
    <x v="10"/>
    <x v="1"/>
    <n v="0.76900000000000002"/>
    <n v="1"/>
    <n v="1"/>
    <n v="1"/>
    <x v="13"/>
    <x v="4"/>
    <x v="1"/>
    <n v="2"/>
    <n v="7"/>
    <n v="9"/>
    <n v="9"/>
    <n v="1"/>
    <n v="1"/>
    <n v="6"/>
    <x v="3"/>
    <n v="23.8"/>
  </r>
  <r>
    <n v="60"/>
    <x v="7"/>
    <x v="7"/>
    <x v="0"/>
    <x v="25"/>
    <x v="29"/>
    <x v="3"/>
    <x v="4"/>
    <n v="0.46700000000000003"/>
    <n v="1"/>
    <n v="5"/>
    <n v="0.2"/>
    <x v="1"/>
    <x v="1"/>
    <x v="1"/>
    <n v="2"/>
    <n v="3"/>
    <n v="5"/>
    <n v="10"/>
    <n v="1"/>
    <n v="0"/>
    <n v="1"/>
    <x v="14"/>
    <n v="20.8"/>
  </r>
  <r>
    <n v="61"/>
    <x v="7"/>
    <x v="7"/>
    <x v="0"/>
    <x v="1"/>
    <x v="10"/>
    <x v="5"/>
    <x v="9"/>
    <n v="0.57699999999999996"/>
    <n v="0"/>
    <n v="1"/>
    <n v="0"/>
    <x v="3"/>
    <x v="10"/>
    <x v="52"/>
    <n v="1"/>
    <n v="7"/>
    <n v="8"/>
    <n v="4"/>
    <n v="3"/>
    <n v="2"/>
    <n v="1"/>
    <x v="33"/>
    <n v="32.200000000000003"/>
  </r>
  <r>
    <n v="62"/>
    <x v="7"/>
    <x v="7"/>
    <x v="0"/>
    <x v="24"/>
    <x v="0"/>
    <x v="7"/>
    <x v="3"/>
    <n v="0.57099999999999995"/>
    <n v="0"/>
    <n v="1"/>
    <n v="0"/>
    <x v="9"/>
    <x v="5"/>
    <x v="7"/>
    <n v="1"/>
    <n v="4"/>
    <n v="5"/>
    <n v="8"/>
    <n v="2"/>
    <n v="1"/>
    <n v="4"/>
    <x v="8"/>
    <n v="28.3"/>
  </r>
  <r>
    <n v="63"/>
    <x v="7"/>
    <x v="7"/>
    <x v="0"/>
    <x v="20"/>
    <x v="15"/>
    <x v="15"/>
    <x v="13"/>
    <n v="0.56000000000000005"/>
    <n v="0"/>
    <n v="2"/>
    <n v="0"/>
    <x v="3"/>
    <x v="12"/>
    <x v="12"/>
    <n v="0"/>
    <n v="3"/>
    <n v="3"/>
    <n v="3"/>
    <n v="5"/>
    <n v="0"/>
    <n v="2"/>
    <x v="2"/>
    <n v="29.5"/>
  </r>
  <r>
    <n v="64"/>
    <x v="7"/>
    <x v="7"/>
    <x v="0"/>
    <x v="3"/>
    <x v="29"/>
    <x v="9"/>
    <x v="5"/>
    <n v="0.57899999999999996"/>
    <n v="2"/>
    <n v="3"/>
    <n v="0.66700000000000004"/>
    <x v="5"/>
    <x v="0"/>
    <x v="1"/>
    <n v="0"/>
    <n v="6"/>
    <n v="6"/>
    <n v="2"/>
    <n v="0"/>
    <n v="1"/>
    <n v="3"/>
    <x v="24"/>
    <n v="22.2"/>
  </r>
  <r>
    <n v="65"/>
    <x v="7"/>
    <x v="7"/>
    <x v="0"/>
    <x v="19"/>
    <x v="9"/>
    <x v="4"/>
    <x v="17"/>
    <n v="0.64300000000000002"/>
    <n v="2"/>
    <n v="2"/>
    <n v="1"/>
    <x v="11"/>
    <x v="7"/>
    <x v="17"/>
    <n v="0"/>
    <n v="5"/>
    <n v="5"/>
    <n v="11"/>
    <n v="0"/>
    <n v="1"/>
    <n v="3"/>
    <x v="13"/>
    <n v="21.1"/>
  </r>
  <r>
    <n v="66"/>
    <x v="7"/>
    <x v="7"/>
    <x v="0"/>
    <x v="9"/>
    <x v="0"/>
    <x v="1"/>
    <x v="11"/>
    <n v="0.34799999999999998"/>
    <n v="0"/>
    <n v="2"/>
    <n v="0"/>
    <x v="13"/>
    <x v="1"/>
    <x v="14"/>
    <n v="1"/>
    <n v="4"/>
    <n v="5"/>
    <n v="5"/>
    <n v="2"/>
    <n v="1"/>
    <n v="4"/>
    <x v="14"/>
    <n v="8.8000000000000007"/>
  </r>
  <r>
    <n v="67"/>
    <x v="7"/>
    <x v="7"/>
    <x v="0"/>
    <x v="6"/>
    <x v="0"/>
    <x v="5"/>
    <x v="13"/>
    <n v="0.6"/>
    <n v="0"/>
    <n v="1"/>
    <n v="0"/>
    <x v="3"/>
    <x v="3"/>
    <x v="1"/>
    <n v="0"/>
    <n v="2"/>
    <n v="2"/>
    <n v="5"/>
    <n v="3"/>
    <n v="2"/>
    <n v="2"/>
    <x v="33"/>
    <n v="32.4"/>
  </r>
  <r>
    <n v="68"/>
    <x v="7"/>
    <x v="7"/>
    <x v="0"/>
    <x v="18"/>
    <x v="12"/>
    <x v="5"/>
    <x v="13"/>
    <n v="0.6"/>
    <n v="0"/>
    <n v="2"/>
    <n v="0"/>
    <x v="13"/>
    <x v="0"/>
    <x v="29"/>
    <n v="5"/>
    <n v="2"/>
    <n v="7"/>
    <n v="4"/>
    <n v="3"/>
    <n v="3"/>
    <n v="0"/>
    <x v="8"/>
    <n v="32.1"/>
  </r>
  <r>
    <n v="69"/>
    <x v="7"/>
    <x v="7"/>
    <x v="0"/>
    <x v="16"/>
    <x v="9"/>
    <x v="13"/>
    <x v="9"/>
    <n v="0.61499999999999999"/>
    <n v="0"/>
    <n v="0"/>
    <n v="0"/>
    <x v="9"/>
    <x v="6"/>
    <x v="15"/>
    <n v="1"/>
    <n v="0"/>
    <n v="1"/>
    <n v="4"/>
    <n v="0"/>
    <n v="2"/>
    <n v="3"/>
    <x v="18"/>
    <n v="30.1"/>
  </r>
  <r>
    <n v="70"/>
    <x v="7"/>
    <x v="7"/>
    <x v="0"/>
    <x v="0"/>
    <x v="13"/>
    <x v="3"/>
    <x v="8"/>
    <n v="0.41199999999999998"/>
    <n v="1"/>
    <n v="2"/>
    <n v="0.5"/>
    <x v="1"/>
    <x v="1"/>
    <x v="1"/>
    <n v="0"/>
    <n v="5"/>
    <n v="5"/>
    <n v="5"/>
    <n v="2"/>
    <n v="1"/>
    <n v="1"/>
    <x v="14"/>
    <n v="16.8"/>
  </r>
  <r>
    <n v="71"/>
    <x v="7"/>
    <x v="7"/>
    <x v="0"/>
    <x v="8"/>
    <x v="35"/>
    <x v="7"/>
    <x v="21"/>
    <n v="0.33300000000000002"/>
    <n v="0"/>
    <n v="3"/>
    <n v="0"/>
    <x v="8"/>
    <x v="2"/>
    <x v="1"/>
    <n v="3"/>
    <n v="4"/>
    <n v="7"/>
    <n v="9"/>
    <n v="2"/>
    <n v="0"/>
    <n v="4"/>
    <x v="2"/>
    <n v="23"/>
  </r>
  <r>
    <n v="72"/>
    <x v="7"/>
    <x v="7"/>
    <x v="0"/>
    <x v="26"/>
    <x v="10"/>
    <x v="14"/>
    <x v="9"/>
    <n v="0.65400000000000003"/>
    <n v="0"/>
    <n v="0"/>
    <n v="0"/>
    <x v="9"/>
    <x v="5"/>
    <x v="7"/>
    <n v="0"/>
    <n v="4"/>
    <n v="4"/>
    <n v="6"/>
    <n v="5"/>
    <n v="2"/>
    <n v="4"/>
    <x v="37"/>
    <n v="38.799999999999997"/>
  </r>
  <r>
    <n v="73"/>
    <x v="7"/>
    <x v="7"/>
    <x v="0"/>
    <x v="5"/>
    <x v="13"/>
    <x v="5"/>
    <x v="24"/>
    <n v="0.5"/>
    <n v="0"/>
    <n v="1"/>
    <n v="0"/>
    <x v="13"/>
    <x v="1"/>
    <x v="14"/>
    <n v="2"/>
    <n v="6"/>
    <n v="8"/>
    <n v="4"/>
    <n v="3"/>
    <n v="0"/>
    <n v="2"/>
    <x v="8"/>
    <n v="25.2"/>
  </r>
  <r>
    <n v="74"/>
    <x v="7"/>
    <x v="7"/>
    <x v="0"/>
    <x v="7"/>
    <x v="2"/>
    <x v="2"/>
    <x v="9"/>
    <n v="0.5"/>
    <n v="1"/>
    <n v="4"/>
    <n v="0.25"/>
    <x v="7"/>
    <x v="10"/>
    <x v="0"/>
    <n v="0"/>
    <n v="5"/>
    <n v="5"/>
    <n v="9"/>
    <n v="5"/>
    <n v="2"/>
    <n v="5"/>
    <x v="33"/>
    <n v="32.799999999999997"/>
  </r>
  <r>
    <n v="75"/>
    <x v="7"/>
    <x v="7"/>
    <x v="0"/>
    <x v="9"/>
    <x v="17"/>
    <x v="13"/>
    <x v="7"/>
    <n v="0.59299999999999997"/>
    <n v="0"/>
    <n v="0"/>
    <n v="0"/>
    <x v="3"/>
    <x v="10"/>
    <x v="52"/>
    <n v="1"/>
    <n v="3"/>
    <n v="4"/>
    <n v="5"/>
    <n v="4"/>
    <n v="2"/>
    <n v="0"/>
    <x v="25"/>
    <n v="36.200000000000003"/>
  </r>
  <r>
    <n v="76"/>
    <x v="7"/>
    <x v="7"/>
    <x v="0"/>
    <x v="5"/>
    <x v="12"/>
    <x v="10"/>
    <x v="15"/>
    <n v="0.55600000000000005"/>
    <n v="1"/>
    <n v="3"/>
    <n v="0.33300000000000002"/>
    <x v="5"/>
    <x v="8"/>
    <x v="21"/>
    <n v="0"/>
    <n v="6"/>
    <n v="6"/>
    <n v="8"/>
    <n v="1"/>
    <n v="0"/>
    <n v="0"/>
    <x v="27"/>
    <n v="27.4"/>
  </r>
  <r>
    <n v="77"/>
    <x v="7"/>
    <x v="7"/>
    <x v="0"/>
    <x v="6"/>
    <x v="10"/>
    <x v="7"/>
    <x v="3"/>
    <n v="0.57099999999999995"/>
    <n v="0"/>
    <n v="0"/>
    <n v="0"/>
    <x v="13"/>
    <x v="11"/>
    <x v="17"/>
    <n v="0"/>
    <n v="5"/>
    <n v="5"/>
    <n v="4"/>
    <n v="0"/>
    <n v="1"/>
    <n v="2"/>
    <x v="27"/>
    <n v="19.100000000000001"/>
  </r>
  <r>
    <n v="78"/>
    <x v="7"/>
    <x v="7"/>
    <x v="0"/>
    <x v="4"/>
    <x v="6"/>
    <x v="2"/>
    <x v="2"/>
    <n v="0.54200000000000004"/>
    <n v="1"/>
    <n v="2"/>
    <n v="0.5"/>
    <x v="8"/>
    <x v="15"/>
    <x v="18"/>
    <n v="3"/>
    <n v="5"/>
    <n v="8"/>
    <n v="4"/>
    <n v="0"/>
    <n v="1"/>
    <n v="3"/>
    <x v="28"/>
    <n v="29.7"/>
  </r>
  <r>
    <n v="79"/>
    <x v="7"/>
    <x v="7"/>
    <x v="0"/>
    <x v="1"/>
    <x v="8"/>
    <x v="14"/>
    <x v="7"/>
    <n v="0.63"/>
    <n v="0"/>
    <n v="1"/>
    <n v="0"/>
    <x v="7"/>
    <x v="10"/>
    <x v="0"/>
    <n v="0"/>
    <n v="5"/>
    <n v="5"/>
    <n v="2"/>
    <n v="3"/>
    <n v="2"/>
    <n v="5"/>
    <x v="42"/>
    <n v="34.200000000000003"/>
  </r>
  <r>
    <n v="80"/>
    <x v="7"/>
    <x v="7"/>
    <x v="0"/>
    <x v="23"/>
    <x v="0"/>
    <x v="4"/>
    <x v="14"/>
    <n v="0.45"/>
    <n v="0"/>
    <n v="2"/>
    <n v="0"/>
    <x v="6"/>
    <x v="3"/>
    <x v="22"/>
    <n v="2"/>
    <n v="3"/>
    <n v="5"/>
    <n v="5"/>
    <n v="3"/>
    <n v="0"/>
    <n v="2"/>
    <x v="23"/>
    <n v="21.2"/>
  </r>
  <r>
    <n v="81"/>
    <x v="7"/>
    <x v="7"/>
    <x v="0"/>
    <x v="24"/>
    <x v="8"/>
    <x v="5"/>
    <x v="6"/>
    <n v="0.68200000000000005"/>
    <n v="0"/>
    <n v="1"/>
    <n v="0"/>
    <x v="2"/>
    <x v="2"/>
    <x v="2"/>
    <n v="3"/>
    <n v="2"/>
    <n v="5"/>
    <n v="5"/>
    <n v="4"/>
    <n v="2"/>
    <n v="4"/>
    <x v="25"/>
    <n v="36.4"/>
  </r>
  <r>
    <n v="82"/>
    <x v="7"/>
    <x v="7"/>
    <x v="0"/>
    <x v="4"/>
    <x v="9"/>
    <x v="11"/>
    <x v="4"/>
    <n v="0.4"/>
    <n v="0"/>
    <n v="2"/>
    <n v="0"/>
    <x v="0"/>
    <x v="11"/>
    <x v="1"/>
    <n v="2"/>
    <n v="1"/>
    <n v="3"/>
    <n v="1"/>
    <n v="2"/>
    <n v="0"/>
    <n v="2"/>
    <x v="16"/>
    <n v="11.5"/>
  </r>
  <r>
    <n v="1"/>
    <x v="7"/>
    <x v="7"/>
    <x v="0"/>
    <x v="9"/>
    <x v="9"/>
    <x v="9"/>
    <x v="15"/>
    <n v="0.61099999999999999"/>
    <n v="0"/>
    <n v="3"/>
    <n v="0"/>
    <x v="13"/>
    <x v="11"/>
    <x v="17"/>
    <n v="1"/>
    <n v="4"/>
    <n v="5"/>
    <n v="4"/>
    <n v="3"/>
    <n v="1"/>
    <n v="2"/>
    <x v="23"/>
    <n v="22.6"/>
  </r>
  <r>
    <n v="2"/>
    <x v="7"/>
    <x v="7"/>
    <x v="0"/>
    <x v="1"/>
    <x v="5"/>
    <x v="16"/>
    <x v="27"/>
    <n v="0.65500000000000003"/>
    <n v="1"/>
    <n v="2"/>
    <n v="0.5"/>
    <x v="5"/>
    <x v="0"/>
    <x v="1"/>
    <n v="0"/>
    <n v="3"/>
    <n v="3"/>
    <n v="3"/>
    <n v="5"/>
    <n v="1"/>
    <n v="4"/>
    <x v="42"/>
    <n v="37.6"/>
  </r>
  <r>
    <n v="3"/>
    <x v="7"/>
    <x v="7"/>
    <x v="0"/>
    <x v="12"/>
    <x v="33"/>
    <x v="14"/>
    <x v="6"/>
    <n v="0.77300000000000002"/>
    <n v="1"/>
    <n v="2"/>
    <n v="0.5"/>
    <x v="1"/>
    <x v="8"/>
    <x v="13"/>
    <n v="2"/>
    <n v="5"/>
    <n v="7"/>
    <n v="4"/>
    <n v="1"/>
    <n v="1"/>
    <n v="5"/>
    <x v="28"/>
    <n v="30.6"/>
  </r>
  <r>
    <n v="4"/>
    <x v="7"/>
    <x v="7"/>
    <x v="0"/>
    <x v="8"/>
    <x v="15"/>
    <x v="13"/>
    <x v="9"/>
    <n v="0.61499999999999999"/>
    <n v="3"/>
    <n v="4"/>
    <n v="0.75"/>
    <x v="3"/>
    <x v="3"/>
    <x v="1"/>
    <n v="0"/>
    <n v="3"/>
    <n v="3"/>
    <n v="6"/>
    <n v="1"/>
    <n v="1"/>
    <n v="2"/>
    <x v="37"/>
    <n v="36.200000000000003"/>
  </r>
  <r>
    <n v="5"/>
    <x v="7"/>
    <x v="7"/>
    <x v="0"/>
    <x v="17"/>
    <x v="2"/>
    <x v="10"/>
    <x v="4"/>
    <n v="0.66700000000000004"/>
    <n v="0"/>
    <n v="0"/>
    <n v="0"/>
    <x v="0"/>
    <x v="8"/>
    <x v="3"/>
    <n v="1"/>
    <n v="6"/>
    <n v="7"/>
    <n v="5"/>
    <n v="4"/>
    <n v="0"/>
    <n v="0"/>
    <x v="23"/>
    <n v="28.3"/>
  </r>
  <r>
    <n v="6"/>
    <x v="7"/>
    <x v="7"/>
    <x v="0"/>
    <x v="26"/>
    <x v="13"/>
    <x v="2"/>
    <x v="9"/>
    <n v="0.5"/>
    <n v="0"/>
    <n v="3"/>
    <n v="0"/>
    <x v="10"/>
    <x v="13"/>
    <x v="1"/>
    <n v="2"/>
    <n v="3"/>
    <n v="5"/>
    <n v="9"/>
    <n v="3"/>
    <n v="1"/>
    <n v="1"/>
    <x v="6"/>
    <n v="24.5"/>
  </r>
  <r>
    <n v="7"/>
    <x v="7"/>
    <x v="7"/>
    <x v="0"/>
    <x v="4"/>
    <x v="29"/>
    <x v="1"/>
    <x v="17"/>
    <n v="0.57099999999999995"/>
    <n v="0"/>
    <n v="1"/>
    <n v="0"/>
    <x v="13"/>
    <x v="1"/>
    <x v="14"/>
    <n v="0"/>
    <n v="3"/>
    <n v="3"/>
    <n v="4"/>
    <n v="3"/>
    <n v="0"/>
    <n v="0"/>
    <x v="14"/>
    <n v="18.100000000000001"/>
  </r>
  <r>
    <n v="8"/>
    <x v="7"/>
    <x v="7"/>
    <x v="0"/>
    <x v="24"/>
    <x v="3"/>
    <x v="9"/>
    <x v="5"/>
    <n v="0.57899999999999996"/>
    <n v="1"/>
    <n v="3"/>
    <n v="0.33300000000000002"/>
    <x v="7"/>
    <x v="5"/>
    <x v="1"/>
    <n v="1"/>
    <n v="5"/>
    <n v="6"/>
    <n v="5"/>
    <n v="3"/>
    <n v="3"/>
    <n v="2"/>
    <x v="9"/>
    <n v="34.5"/>
  </r>
  <r>
    <n v="9"/>
    <x v="7"/>
    <x v="7"/>
    <x v="0"/>
    <x v="1"/>
    <x v="12"/>
    <x v="0"/>
    <x v="10"/>
    <n v="0.5"/>
    <n v="0"/>
    <n v="0"/>
    <n v="0"/>
    <x v="5"/>
    <x v="8"/>
    <x v="21"/>
    <n v="2"/>
    <n v="5"/>
    <n v="7"/>
    <n v="11"/>
    <n v="1"/>
    <n v="0"/>
    <n v="3"/>
    <x v="4"/>
    <n v="19.399999999999999"/>
  </r>
  <r>
    <n v="10"/>
    <x v="7"/>
    <x v="7"/>
    <x v="0"/>
    <x v="12"/>
    <x v="14"/>
    <x v="7"/>
    <x v="13"/>
    <n v="0.48"/>
    <n v="0"/>
    <n v="0"/>
    <n v="0"/>
    <x v="2"/>
    <x v="2"/>
    <x v="2"/>
    <n v="1"/>
    <n v="8"/>
    <n v="9"/>
    <n v="7"/>
    <n v="3"/>
    <n v="1"/>
    <n v="3"/>
    <x v="9"/>
    <n v="29"/>
  </r>
  <r>
    <n v="11"/>
    <x v="7"/>
    <x v="7"/>
    <x v="0"/>
    <x v="10"/>
    <x v="14"/>
    <x v="9"/>
    <x v="9"/>
    <n v="0.42299999999999999"/>
    <n v="0"/>
    <n v="1"/>
    <n v="0"/>
    <x v="3"/>
    <x v="12"/>
    <x v="12"/>
    <n v="1"/>
    <n v="5"/>
    <n v="6"/>
    <n v="4"/>
    <n v="2"/>
    <n v="0"/>
    <n v="1"/>
    <x v="24"/>
    <n v="20.399999999999999"/>
  </r>
  <r>
    <n v="12"/>
    <x v="7"/>
    <x v="7"/>
    <x v="0"/>
    <x v="3"/>
    <x v="10"/>
    <x v="5"/>
    <x v="12"/>
    <n v="0.53600000000000003"/>
    <n v="0"/>
    <n v="1"/>
    <n v="0"/>
    <x v="5"/>
    <x v="0"/>
    <x v="1"/>
    <n v="0"/>
    <n v="6"/>
    <n v="6"/>
    <n v="3"/>
    <n v="0"/>
    <n v="1"/>
    <n v="2"/>
    <x v="2"/>
    <n v="24"/>
  </r>
  <r>
    <n v="13"/>
    <x v="7"/>
    <x v="7"/>
    <x v="0"/>
    <x v="14"/>
    <x v="3"/>
    <x v="9"/>
    <x v="5"/>
    <n v="0.57899999999999996"/>
    <n v="0"/>
    <n v="2"/>
    <n v="0"/>
    <x v="10"/>
    <x v="16"/>
    <x v="8"/>
    <n v="1"/>
    <n v="9"/>
    <n v="10"/>
    <n v="5"/>
    <n v="1"/>
    <n v="0"/>
    <n v="6"/>
    <x v="10"/>
    <n v="14.4"/>
  </r>
  <r>
    <n v="14"/>
    <x v="7"/>
    <x v="7"/>
    <x v="0"/>
    <x v="11"/>
    <x v="35"/>
    <x v="13"/>
    <x v="30"/>
    <n v="0.41"/>
    <n v="0"/>
    <n v="1"/>
    <n v="0"/>
    <x v="6"/>
    <x v="12"/>
    <x v="14"/>
    <n v="3"/>
    <n v="5"/>
    <n v="8"/>
    <n v="7"/>
    <n v="3"/>
    <n v="1"/>
    <n v="3"/>
    <x v="28"/>
    <n v="25.9"/>
  </r>
  <r>
    <n v="15"/>
    <x v="7"/>
    <x v="7"/>
    <x v="0"/>
    <x v="22"/>
    <x v="8"/>
    <x v="2"/>
    <x v="3"/>
    <n v="0.61899999999999999"/>
    <n v="0"/>
    <n v="2"/>
    <n v="0"/>
    <x v="13"/>
    <x v="3"/>
    <x v="53"/>
    <n v="0"/>
    <n v="6"/>
    <n v="6"/>
    <n v="8"/>
    <n v="0"/>
    <n v="1"/>
    <n v="2"/>
    <x v="11"/>
    <n v="23"/>
  </r>
  <r>
    <n v="16"/>
    <x v="7"/>
    <x v="7"/>
    <x v="0"/>
    <x v="20"/>
    <x v="10"/>
    <x v="3"/>
    <x v="14"/>
    <n v="0.35"/>
    <n v="0"/>
    <n v="1"/>
    <n v="0"/>
    <x v="11"/>
    <x v="16"/>
    <x v="1"/>
    <n v="1"/>
    <n v="8"/>
    <n v="9"/>
    <n v="9"/>
    <n v="3"/>
    <n v="0"/>
    <n v="7"/>
    <x v="0"/>
    <n v="8.6"/>
  </r>
  <r>
    <n v="17"/>
    <x v="7"/>
    <x v="7"/>
    <x v="0"/>
    <x v="24"/>
    <x v="1"/>
    <x v="1"/>
    <x v="5"/>
    <n v="0.42099999999999999"/>
    <n v="1"/>
    <n v="2"/>
    <n v="0.5"/>
    <x v="11"/>
    <x v="4"/>
    <x v="8"/>
    <n v="1"/>
    <n v="10"/>
    <n v="11"/>
    <n v="10"/>
    <n v="1"/>
    <n v="0"/>
    <n v="1"/>
    <x v="31"/>
    <n v="17.600000000000001"/>
  </r>
  <r>
    <n v="18"/>
    <x v="7"/>
    <x v="7"/>
    <x v="0"/>
    <x v="9"/>
    <x v="10"/>
    <x v="7"/>
    <x v="13"/>
    <n v="0.48"/>
    <n v="0"/>
    <n v="1"/>
    <n v="0"/>
    <x v="6"/>
    <x v="12"/>
    <x v="14"/>
    <n v="3"/>
    <n v="11"/>
    <n v="14"/>
    <n v="9"/>
    <n v="3"/>
    <n v="1"/>
    <n v="4"/>
    <x v="17"/>
    <n v="29.1"/>
  </r>
  <r>
    <n v="19"/>
    <x v="7"/>
    <x v="7"/>
    <x v="0"/>
    <x v="10"/>
    <x v="8"/>
    <x v="3"/>
    <x v="14"/>
    <n v="0.35"/>
    <n v="0"/>
    <n v="1"/>
    <n v="0"/>
    <x v="1"/>
    <x v="8"/>
    <x v="13"/>
    <n v="3"/>
    <n v="8"/>
    <n v="11"/>
    <n v="1"/>
    <n v="0"/>
    <n v="1"/>
    <n v="1"/>
    <x v="31"/>
    <n v="10.3"/>
  </r>
  <r>
    <n v="20"/>
    <x v="7"/>
    <x v="7"/>
    <x v="0"/>
    <x v="5"/>
    <x v="6"/>
    <x v="4"/>
    <x v="15"/>
    <n v="0.5"/>
    <n v="0"/>
    <n v="2"/>
    <n v="0"/>
    <x v="3"/>
    <x v="5"/>
    <x v="3"/>
    <n v="1"/>
    <n v="7"/>
    <n v="8"/>
    <n v="6"/>
    <n v="4"/>
    <n v="0"/>
    <n v="3"/>
    <x v="6"/>
    <n v="24"/>
  </r>
  <r>
    <n v="21"/>
    <x v="7"/>
    <x v="7"/>
    <x v="0"/>
    <x v="0"/>
    <x v="3"/>
    <x v="7"/>
    <x v="5"/>
    <n v="0.63200000000000001"/>
    <n v="0"/>
    <n v="1"/>
    <n v="0"/>
    <x v="1"/>
    <x v="8"/>
    <x v="13"/>
    <n v="3"/>
    <n v="6"/>
    <n v="9"/>
    <n v="1"/>
    <n v="2"/>
    <n v="3"/>
    <n v="1"/>
    <x v="22"/>
    <n v="25.8"/>
  </r>
  <r>
    <n v="22"/>
    <x v="7"/>
    <x v="7"/>
    <x v="0"/>
    <x v="15"/>
    <x v="15"/>
    <x v="11"/>
    <x v="14"/>
    <n v="0.3"/>
    <n v="0"/>
    <n v="3"/>
    <n v="0"/>
    <x v="3"/>
    <x v="12"/>
    <x v="12"/>
    <n v="0"/>
    <n v="4"/>
    <n v="4"/>
    <n v="7"/>
    <n v="3"/>
    <n v="3"/>
    <n v="0"/>
    <x v="1"/>
    <n v="19"/>
  </r>
  <r>
    <n v="23"/>
    <x v="7"/>
    <x v="7"/>
    <x v="0"/>
    <x v="16"/>
    <x v="9"/>
    <x v="1"/>
    <x v="15"/>
    <n v="0.44400000000000001"/>
    <n v="0"/>
    <n v="0"/>
    <n v="0"/>
    <x v="6"/>
    <x v="8"/>
    <x v="1"/>
    <n v="1"/>
    <n v="4"/>
    <n v="5"/>
    <n v="4"/>
    <n v="1"/>
    <n v="2"/>
    <n v="0"/>
    <x v="20"/>
    <n v="21.7"/>
  </r>
  <r>
    <n v="24"/>
    <x v="7"/>
    <x v="7"/>
    <x v="0"/>
    <x v="19"/>
    <x v="6"/>
    <x v="13"/>
    <x v="2"/>
    <n v="0.66700000000000004"/>
    <n v="2"/>
    <n v="2"/>
    <n v="1"/>
    <x v="4"/>
    <x v="7"/>
    <x v="1"/>
    <n v="1"/>
    <n v="8"/>
    <n v="9"/>
    <n v="10"/>
    <n v="4"/>
    <n v="1"/>
    <n v="3"/>
    <x v="2"/>
    <n v="37.6"/>
  </r>
  <r>
    <n v="25"/>
    <x v="7"/>
    <x v="7"/>
    <x v="0"/>
    <x v="8"/>
    <x v="13"/>
    <x v="11"/>
    <x v="17"/>
    <n v="0.42899999999999999"/>
    <n v="0"/>
    <n v="1"/>
    <n v="0"/>
    <x v="11"/>
    <x v="16"/>
    <x v="1"/>
    <n v="1"/>
    <n v="7"/>
    <n v="8"/>
    <n v="5"/>
    <n v="2"/>
    <n v="3"/>
    <n v="2"/>
    <x v="15"/>
    <n v="14.2"/>
  </r>
  <r>
    <n v="26"/>
    <x v="7"/>
    <x v="7"/>
    <x v="0"/>
    <x v="19"/>
    <x v="7"/>
    <x v="5"/>
    <x v="18"/>
    <n v="0.48399999999999999"/>
    <n v="1"/>
    <n v="2"/>
    <n v="0.5"/>
    <x v="4"/>
    <x v="4"/>
    <x v="3"/>
    <n v="1"/>
    <n v="2"/>
    <n v="3"/>
    <n v="6"/>
    <n v="2"/>
    <n v="3"/>
    <n v="4"/>
    <x v="8"/>
    <n v="23.1"/>
  </r>
  <r>
    <n v="27"/>
    <x v="7"/>
    <x v="7"/>
    <x v="0"/>
    <x v="22"/>
    <x v="2"/>
    <x v="9"/>
    <x v="14"/>
    <n v="0.55000000000000004"/>
    <n v="0"/>
    <n v="1"/>
    <n v="0"/>
    <x v="2"/>
    <x v="5"/>
    <x v="19"/>
    <n v="0"/>
    <n v="2"/>
    <n v="2"/>
    <n v="8"/>
    <n v="3"/>
    <n v="3"/>
    <n v="6"/>
    <x v="5"/>
    <n v="26.3"/>
  </r>
  <r>
    <n v="28"/>
    <x v="7"/>
    <x v="7"/>
    <x v="0"/>
    <x v="6"/>
    <x v="7"/>
    <x v="10"/>
    <x v="5"/>
    <n v="0.52600000000000002"/>
    <n v="0"/>
    <n v="1"/>
    <n v="0"/>
    <x v="3"/>
    <x v="6"/>
    <x v="35"/>
    <n v="2"/>
    <n v="4"/>
    <n v="6"/>
    <n v="7"/>
    <n v="3"/>
    <n v="2"/>
    <n v="4"/>
    <x v="22"/>
    <n v="25.2"/>
  </r>
  <r>
    <n v="29"/>
    <x v="8"/>
    <x v="7"/>
    <x v="0"/>
    <x v="1"/>
    <x v="0"/>
    <x v="16"/>
    <x v="27"/>
    <n v="0.65500000000000003"/>
    <n v="0"/>
    <n v="2"/>
    <n v="0"/>
    <x v="0"/>
    <x v="8"/>
    <x v="3"/>
    <n v="2"/>
    <n v="4"/>
    <n v="6"/>
    <n v="7"/>
    <n v="1"/>
    <n v="0"/>
    <n v="1"/>
    <x v="37"/>
    <n v="36.4"/>
  </r>
  <r>
    <n v="30"/>
    <x v="8"/>
    <x v="7"/>
    <x v="0"/>
    <x v="16"/>
    <x v="16"/>
    <x v="7"/>
    <x v="14"/>
    <n v="0.6"/>
    <n v="0"/>
    <n v="0"/>
    <n v="0"/>
    <x v="4"/>
    <x v="4"/>
    <x v="3"/>
    <n v="2"/>
    <n v="3"/>
    <n v="5"/>
    <n v="1"/>
    <n v="1"/>
    <n v="2"/>
    <n v="0"/>
    <x v="6"/>
    <n v="22.4"/>
  </r>
  <r>
    <n v="31"/>
    <x v="8"/>
    <x v="7"/>
    <x v="0"/>
    <x v="0"/>
    <x v="12"/>
    <x v="3"/>
    <x v="4"/>
    <n v="0.46700000000000003"/>
    <n v="1"/>
    <n v="1"/>
    <n v="1"/>
    <x v="0"/>
    <x v="11"/>
    <x v="1"/>
    <n v="0"/>
    <n v="5"/>
    <n v="5"/>
    <n v="9"/>
    <n v="4"/>
    <n v="1"/>
    <n v="3"/>
    <x v="1"/>
    <n v="21.6"/>
  </r>
  <r>
    <n v="32"/>
    <x v="8"/>
    <x v="7"/>
    <x v="0"/>
    <x v="23"/>
    <x v="30"/>
    <x v="14"/>
    <x v="7"/>
    <n v="0.63"/>
    <n v="0"/>
    <n v="0"/>
    <n v="0"/>
    <x v="0"/>
    <x v="3"/>
    <x v="17"/>
    <n v="0"/>
    <n v="6"/>
    <n v="6"/>
    <n v="8"/>
    <n v="1"/>
    <n v="2"/>
    <n v="4"/>
    <x v="28"/>
    <n v="31.3"/>
  </r>
  <r>
    <n v="33"/>
    <x v="8"/>
    <x v="7"/>
    <x v="0"/>
    <x v="21"/>
    <x v="12"/>
    <x v="5"/>
    <x v="13"/>
    <n v="0.6"/>
    <n v="1"/>
    <n v="2"/>
    <n v="0.5"/>
    <x v="0"/>
    <x v="11"/>
    <x v="1"/>
    <n v="1"/>
    <n v="4"/>
    <n v="5"/>
    <n v="4"/>
    <n v="1"/>
    <n v="1"/>
    <n v="2"/>
    <x v="2"/>
    <n v="28.7"/>
  </r>
  <r>
    <n v="34"/>
    <x v="8"/>
    <x v="7"/>
    <x v="0"/>
    <x v="23"/>
    <x v="8"/>
    <x v="10"/>
    <x v="5"/>
    <n v="0.52600000000000002"/>
    <n v="0"/>
    <n v="0"/>
    <n v="0"/>
    <x v="9"/>
    <x v="12"/>
    <x v="1"/>
    <n v="0"/>
    <n v="6"/>
    <n v="6"/>
    <n v="7"/>
    <n v="1"/>
    <n v="1"/>
    <n v="1"/>
    <x v="11"/>
    <n v="26.5"/>
  </r>
  <r>
    <n v="35"/>
    <x v="8"/>
    <x v="7"/>
    <x v="0"/>
    <x v="9"/>
    <x v="3"/>
    <x v="9"/>
    <x v="14"/>
    <n v="0.55000000000000004"/>
    <n v="0"/>
    <n v="1"/>
    <n v="0"/>
    <x v="13"/>
    <x v="4"/>
    <x v="1"/>
    <n v="0"/>
    <n v="5"/>
    <n v="5"/>
    <n v="4"/>
    <n v="5"/>
    <n v="2"/>
    <n v="2"/>
    <x v="23"/>
    <n v="25.1"/>
  </r>
  <r>
    <n v="36"/>
    <x v="8"/>
    <x v="7"/>
    <x v="0"/>
    <x v="20"/>
    <x v="8"/>
    <x v="5"/>
    <x v="9"/>
    <n v="0.57699999999999996"/>
    <n v="0"/>
    <n v="2"/>
    <n v="0"/>
    <x v="1"/>
    <x v="11"/>
    <x v="7"/>
    <n v="0"/>
    <n v="4"/>
    <n v="4"/>
    <n v="8"/>
    <n v="2"/>
    <n v="1"/>
    <n v="2"/>
    <x v="9"/>
    <n v="28.3"/>
  </r>
  <r>
    <n v="37"/>
    <x v="8"/>
    <x v="7"/>
    <x v="0"/>
    <x v="7"/>
    <x v="15"/>
    <x v="10"/>
    <x v="11"/>
    <n v="0.435"/>
    <n v="1"/>
    <n v="1"/>
    <n v="1"/>
    <x v="9"/>
    <x v="12"/>
    <x v="1"/>
    <n v="0"/>
    <n v="4"/>
    <n v="4"/>
    <n v="8"/>
    <n v="1"/>
    <n v="0"/>
    <n v="1"/>
    <x v="24"/>
    <n v="24.5"/>
  </r>
  <r>
    <n v="38"/>
    <x v="8"/>
    <x v="7"/>
    <x v="0"/>
    <x v="4"/>
    <x v="14"/>
    <x v="7"/>
    <x v="7"/>
    <n v="0.44400000000000001"/>
    <n v="0"/>
    <n v="2"/>
    <n v="0"/>
    <x v="9"/>
    <x v="10"/>
    <x v="9"/>
    <n v="0"/>
    <n v="6"/>
    <n v="6"/>
    <n v="6"/>
    <n v="2"/>
    <n v="0"/>
    <n v="3"/>
    <x v="8"/>
    <n v="22.1"/>
  </r>
  <r>
    <n v="39"/>
    <x v="8"/>
    <x v="7"/>
    <x v="0"/>
    <x v="13"/>
    <x v="10"/>
    <x v="2"/>
    <x v="11"/>
    <n v="0.56499999999999995"/>
    <n v="0"/>
    <n v="0"/>
    <n v="0"/>
    <x v="13"/>
    <x v="1"/>
    <x v="14"/>
    <n v="2"/>
    <n v="3"/>
    <n v="5"/>
    <n v="7"/>
    <n v="5"/>
    <n v="1"/>
    <n v="4"/>
    <x v="11"/>
    <n v="26.4"/>
  </r>
  <r>
    <n v="40"/>
    <x v="8"/>
    <x v="7"/>
    <x v="0"/>
    <x v="24"/>
    <x v="6"/>
    <x v="3"/>
    <x v="15"/>
    <n v="0.38900000000000001"/>
    <n v="1"/>
    <n v="2"/>
    <n v="0.5"/>
    <x v="6"/>
    <x v="8"/>
    <x v="1"/>
    <n v="2"/>
    <n v="4"/>
    <n v="6"/>
    <n v="4"/>
    <n v="2"/>
    <n v="2"/>
    <n v="5"/>
    <x v="10"/>
    <n v="16.2"/>
  </r>
  <r>
    <n v="41"/>
    <x v="8"/>
    <x v="7"/>
    <x v="0"/>
    <x v="4"/>
    <x v="9"/>
    <x v="4"/>
    <x v="17"/>
    <n v="0.64300000000000002"/>
    <n v="0"/>
    <n v="0"/>
    <n v="0"/>
    <x v="11"/>
    <x v="16"/>
    <x v="1"/>
    <n v="1"/>
    <n v="1"/>
    <n v="2"/>
    <n v="5"/>
    <n v="0"/>
    <n v="2"/>
    <n v="2"/>
    <x v="14"/>
    <n v="17.7"/>
  </r>
  <r>
    <n v="42"/>
    <x v="8"/>
    <x v="7"/>
    <x v="0"/>
    <x v="18"/>
    <x v="10"/>
    <x v="7"/>
    <x v="7"/>
    <n v="0.44400000000000001"/>
    <n v="3"/>
    <n v="3"/>
    <n v="1"/>
    <x v="6"/>
    <x v="12"/>
    <x v="14"/>
    <n v="0"/>
    <n v="3"/>
    <n v="3"/>
    <n v="5"/>
    <n v="4"/>
    <n v="1"/>
    <n v="4"/>
    <x v="9"/>
    <n v="24.4"/>
  </r>
  <r>
    <n v="43"/>
    <x v="8"/>
    <x v="7"/>
    <x v="0"/>
    <x v="7"/>
    <x v="7"/>
    <x v="5"/>
    <x v="18"/>
    <n v="0.48399999999999999"/>
    <n v="0"/>
    <n v="1"/>
    <n v="0"/>
    <x v="3"/>
    <x v="6"/>
    <x v="35"/>
    <n v="0"/>
    <n v="9"/>
    <n v="9"/>
    <n v="7"/>
    <n v="4"/>
    <n v="0"/>
    <n v="3"/>
    <x v="33"/>
    <n v="29.9"/>
  </r>
  <r>
    <n v="44"/>
    <x v="8"/>
    <x v="7"/>
    <x v="0"/>
    <x v="18"/>
    <x v="6"/>
    <x v="4"/>
    <x v="9"/>
    <n v="0.34599999999999997"/>
    <n v="0"/>
    <n v="1"/>
    <n v="0"/>
    <x v="13"/>
    <x v="4"/>
    <x v="1"/>
    <n v="2"/>
    <n v="3"/>
    <n v="5"/>
    <n v="5"/>
    <n v="3"/>
    <n v="0"/>
    <n v="1"/>
    <x v="13"/>
    <n v="14"/>
  </r>
  <r>
    <n v="45"/>
    <x v="8"/>
    <x v="7"/>
    <x v="0"/>
    <x v="17"/>
    <x v="12"/>
    <x v="10"/>
    <x v="8"/>
    <n v="0.58799999999999997"/>
    <n v="0"/>
    <n v="1"/>
    <n v="0"/>
    <x v="1"/>
    <x v="11"/>
    <x v="7"/>
    <n v="2"/>
    <n v="8"/>
    <n v="10"/>
    <n v="9"/>
    <n v="1"/>
    <n v="0"/>
    <n v="1"/>
    <x v="3"/>
    <n v="25.6"/>
  </r>
  <r>
    <n v="46"/>
    <x v="8"/>
    <x v="7"/>
    <x v="0"/>
    <x v="15"/>
    <x v="7"/>
    <x v="2"/>
    <x v="7"/>
    <n v="0.48099999999999998"/>
    <n v="1"/>
    <n v="1"/>
    <n v="1"/>
    <x v="0"/>
    <x v="8"/>
    <x v="3"/>
    <n v="0"/>
    <n v="8"/>
    <n v="8"/>
    <n v="11"/>
    <n v="2"/>
    <n v="0"/>
    <n v="5"/>
    <x v="5"/>
    <n v="24"/>
  </r>
  <r>
    <n v="47"/>
    <x v="8"/>
    <x v="7"/>
    <x v="0"/>
    <x v="21"/>
    <x v="36"/>
    <x v="2"/>
    <x v="29"/>
    <n v="0.38200000000000001"/>
    <n v="1"/>
    <n v="1"/>
    <n v="1"/>
    <x v="5"/>
    <x v="3"/>
    <x v="4"/>
    <n v="2"/>
    <n v="11"/>
    <n v="13"/>
    <n v="8"/>
    <n v="2"/>
    <n v="1"/>
    <n v="2"/>
    <x v="8"/>
    <n v="23.6"/>
  </r>
  <r>
    <n v="48"/>
    <x v="8"/>
    <x v="7"/>
    <x v="0"/>
    <x v="16"/>
    <x v="1"/>
    <x v="2"/>
    <x v="11"/>
    <n v="0.56499999999999995"/>
    <n v="0"/>
    <n v="0"/>
    <n v="0"/>
    <x v="6"/>
    <x v="3"/>
    <x v="22"/>
    <n v="1"/>
    <n v="5"/>
    <n v="6"/>
    <n v="7"/>
    <n v="4"/>
    <n v="2"/>
    <n v="3"/>
    <x v="8"/>
    <n v="31.4"/>
  </r>
  <r>
    <n v="49"/>
    <x v="8"/>
    <x v="7"/>
    <x v="0"/>
    <x v="5"/>
    <x v="13"/>
    <x v="8"/>
    <x v="4"/>
    <n v="0.26700000000000002"/>
    <n v="0"/>
    <n v="0"/>
    <n v="0"/>
    <x v="3"/>
    <x v="6"/>
    <x v="35"/>
    <n v="0"/>
    <n v="2"/>
    <n v="2"/>
    <n v="5"/>
    <n v="1"/>
    <n v="0"/>
    <n v="1"/>
    <x v="4"/>
    <n v="11"/>
  </r>
  <r>
    <n v="50"/>
    <x v="8"/>
    <x v="7"/>
    <x v="0"/>
    <x v="5"/>
    <x v="5"/>
    <x v="4"/>
    <x v="2"/>
    <n v="0.375"/>
    <n v="0"/>
    <n v="0"/>
    <n v="0"/>
    <x v="2"/>
    <x v="5"/>
    <x v="19"/>
    <n v="1"/>
    <n v="4"/>
    <n v="5"/>
    <n v="2"/>
    <n v="2"/>
    <n v="2"/>
    <n v="3"/>
    <x v="22"/>
    <n v="17.899999999999999"/>
  </r>
  <r>
    <n v="51"/>
    <x v="8"/>
    <x v="8"/>
    <x v="0"/>
    <x v="20"/>
    <x v="6"/>
    <x v="19"/>
    <x v="22"/>
    <n v="0.65600000000000003"/>
    <n v="0"/>
    <n v="1"/>
    <n v="0"/>
    <x v="13"/>
    <x v="1"/>
    <x v="14"/>
    <n v="1"/>
    <n v="3"/>
    <n v="4"/>
    <n v="6"/>
    <n v="0"/>
    <n v="0"/>
    <n v="3"/>
    <x v="42"/>
    <n v="34"/>
  </r>
  <r>
    <n v="52"/>
    <x v="8"/>
    <x v="8"/>
    <x v="0"/>
    <x v="26"/>
    <x v="15"/>
    <x v="9"/>
    <x v="11"/>
    <n v="0.47799999999999998"/>
    <n v="0"/>
    <n v="1"/>
    <n v="0"/>
    <x v="1"/>
    <x v="0"/>
    <x v="9"/>
    <n v="5"/>
    <n v="5"/>
    <n v="10"/>
    <n v="8"/>
    <n v="2"/>
    <n v="0"/>
    <n v="3"/>
    <x v="6"/>
    <n v="23.7"/>
  </r>
  <r>
    <n v="53"/>
    <x v="8"/>
    <x v="8"/>
    <x v="0"/>
    <x v="19"/>
    <x v="33"/>
    <x v="15"/>
    <x v="11"/>
    <n v="0.60899999999999999"/>
    <n v="0"/>
    <n v="0"/>
    <n v="0"/>
    <x v="1"/>
    <x v="11"/>
    <x v="7"/>
    <n v="1"/>
    <n v="9"/>
    <n v="10"/>
    <n v="14"/>
    <n v="4"/>
    <n v="0"/>
    <n v="4"/>
    <x v="5"/>
    <n v="34.5"/>
  </r>
  <r>
    <n v="54"/>
    <x v="8"/>
    <x v="8"/>
    <x v="0"/>
    <x v="25"/>
    <x v="13"/>
    <x v="2"/>
    <x v="7"/>
    <n v="0.48099999999999998"/>
    <n v="0"/>
    <n v="3"/>
    <n v="0"/>
    <x v="13"/>
    <x v="11"/>
    <x v="17"/>
    <n v="2"/>
    <n v="4"/>
    <n v="6"/>
    <n v="8"/>
    <n v="1"/>
    <n v="2"/>
    <n v="1"/>
    <x v="11"/>
    <n v="24.3"/>
  </r>
  <r>
    <n v="55"/>
    <x v="8"/>
    <x v="8"/>
    <x v="0"/>
    <x v="4"/>
    <x v="5"/>
    <x v="9"/>
    <x v="6"/>
    <n v="0.5"/>
    <n v="0"/>
    <n v="0"/>
    <n v="0"/>
    <x v="10"/>
    <x v="7"/>
    <x v="11"/>
    <n v="1"/>
    <n v="3"/>
    <n v="4"/>
    <n v="6"/>
    <n v="4"/>
    <n v="1"/>
    <n v="1"/>
    <x v="10"/>
    <n v="19.899999999999999"/>
  </r>
  <r>
    <n v="56"/>
    <x v="8"/>
    <x v="8"/>
    <x v="0"/>
    <x v="0"/>
    <x v="4"/>
    <x v="10"/>
    <x v="8"/>
    <n v="0.58799999999999997"/>
    <n v="1"/>
    <n v="3"/>
    <n v="0.33300000000000002"/>
    <x v="1"/>
    <x v="11"/>
    <x v="7"/>
    <n v="2"/>
    <n v="2"/>
    <n v="4"/>
    <n v="1"/>
    <n v="2"/>
    <n v="0"/>
    <n v="0"/>
    <x v="23"/>
    <n v="22.4"/>
  </r>
  <r>
    <n v="57"/>
    <x v="8"/>
    <x v="8"/>
    <x v="0"/>
    <x v="1"/>
    <x v="10"/>
    <x v="1"/>
    <x v="15"/>
    <n v="0.44400000000000001"/>
    <n v="0"/>
    <n v="0"/>
    <n v="0"/>
    <x v="6"/>
    <x v="12"/>
    <x v="14"/>
    <n v="1"/>
    <n v="5"/>
    <n v="6"/>
    <n v="6"/>
    <n v="2"/>
    <n v="2"/>
    <n v="2"/>
    <x v="20"/>
    <n v="20.8"/>
  </r>
  <r>
    <n v="58"/>
    <x v="8"/>
    <x v="8"/>
    <x v="0"/>
    <x v="11"/>
    <x v="2"/>
    <x v="10"/>
    <x v="11"/>
    <n v="0.435"/>
    <n v="0"/>
    <n v="2"/>
    <n v="0"/>
    <x v="2"/>
    <x v="5"/>
    <x v="19"/>
    <n v="0"/>
    <n v="9"/>
    <n v="9"/>
    <n v="7"/>
    <n v="3"/>
    <n v="0"/>
    <n v="5"/>
    <x v="24"/>
    <n v="22.9"/>
  </r>
  <r>
    <n v="59"/>
    <x v="8"/>
    <x v="8"/>
    <x v="0"/>
    <x v="6"/>
    <x v="8"/>
    <x v="7"/>
    <x v="3"/>
    <n v="0.57099999999999995"/>
    <n v="0"/>
    <n v="0"/>
    <n v="0"/>
    <x v="4"/>
    <x v="1"/>
    <x v="39"/>
    <n v="2"/>
    <n v="5"/>
    <n v="7"/>
    <n v="5"/>
    <n v="0"/>
    <n v="1"/>
    <n v="2"/>
    <x v="6"/>
    <n v="20.2"/>
  </r>
  <r>
    <n v="60"/>
    <x v="8"/>
    <x v="8"/>
    <x v="0"/>
    <x v="25"/>
    <x v="8"/>
    <x v="15"/>
    <x v="9"/>
    <n v="0.53800000000000003"/>
    <n v="0"/>
    <n v="0"/>
    <n v="0"/>
    <x v="1"/>
    <x v="1"/>
    <x v="1"/>
    <n v="1"/>
    <n v="4"/>
    <n v="5"/>
    <n v="5"/>
    <n v="1"/>
    <n v="1"/>
    <n v="1"/>
    <x v="5"/>
    <n v="25.3"/>
  </r>
  <r>
    <n v="61"/>
    <x v="8"/>
    <x v="8"/>
    <x v="0"/>
    <x v="23"/>
    <x v="18"/>
    <x v="7"/>
    <x v="14"/>
    <n v="0.6"/>
    <n v="0"/>
    <n v="1"/>
    <n v="0"/>
    <x v="4"/>
    <x v="7"/>
    <x v="1"/>
    <n v="0"/>
    <n v="6"/>
    <n v="6"/>
    <n v="2"/>
    <n v="2"/>
    <n v="1"/>
    <n v="2"/>
    <x v="6"/>
    <n v="20.9"/>
  </r>
  <r>
    <n v="62"/>
    <x v="8"/>
    <x v="8"/>
    <x v="0"/>
    <x v="9"/>
    <x v="6"/>
    <x v="7"/>
    <x v="9"/>
    <n v="0.46200000000000002"/>
    <n v="0"/>
    <n v="1"/>
    <n v="0"/>
    <x v="9"/>
    <x v="2"/>
    <x v="27"/>
    <n v="3"/>
    <n v="8"/>
    <n v="11"/>
    <n v="8"/>
    <n v="1"/>
    <n v="0"/>
    <n v="1"/>
    <x v="8"/>
    <n v="28.3"/>
  </r>
  <r>
    <n v="63"/>
    <x v="8"/>
    <x v="8"/>
    <x v="0"/>
    <x v="8"/>
    <x v="13"/>
    <x v="15"/>
    <x v="11"/>
    <n v="0.60899999999999999"/>
    <n v="0"/>
    <n v="0"/>
    <n v="0"/>
    <x v="13"/>
    <x v="4"/>
    <x v="1"/>
    <n v="0"/>
    <n v="13"/>
    <n v="13"/>
    <n v="3"/>
    <n v="0"/>
    <n v="2"/>
    <n v="4"/>
    <x v="17"/>
    <n v="24.1"/>
  </r>
  <r>
    <n v="64"/>
    <x v="8"/>
    <x v="8"/>
    <x v="0"/>
    <x v="26"/>
    <x v="15"/>
    <x v="9"/>
    <x v="6"/>
    <n v="0.5"/>
    <n v="0"/>
    <n v="1"/>
    <n v="0"/>
    <x v="13"/>
    <x v="4"/>
    <x v="1"/>
    <n v="1"/>
    <n v="9"/>
    <n v="10"/>
    <n v="9"/>
    <n v="5"/>
    <n v="0"/>
    <n v="3"/>
    <x v="23"/>
    <n v="26.3"/>
  </r>
  <r>
    <n v="65"/>
    <x v="8"/>
    <x v="8"/>
    <x v="0"/>
    <x v="23"/>
    <x v="8"/>
    <x v="5"/>
    <x v="7"/>
    <n v="0.55600000000000005"/>
    <n v="0"/>
    <n v="2"/>
    <n v="0"/>
    <x v="5"/>
    <x v="0"/>
    <x v="1"/>
    <n v="2"/>
    <n v="7"/>
    <n v="9"/>
    <n v="13"/>
    <n v="0"/>
    <n v="1"/>
    <n v="3"/>
    <x v="2"/>
    <n v="34"/>
  </r>
  <r>
    <n v="66"/>
    <x v="8"/>
    <x v="8"/>
    <x v="0"/>
    <x v="16"/>
    <x v="14"/>
    <x v="13"/>
    <x v="22"/>
    <n v="0.5"/>
    <n v="0"/>
    <n v="0"/>
    <n v="0"/>
    <x v="6"/>
    <x v="5"/>
    <x v="17"/>
    <n v="4"/>
    <n v="6"/>
    <n v="10"/>
    <n v="4"/>
    <n v="2"/>
    <n v="2"/>
    <n v="1"/>
    <x v="28"/>
    <n v="31"/>
  </r>
  <r>
    <n v="67"/>
    <x v="8"/>
    <x v="8"/>
    <x v="0"/>
    <x v="0"/>
    <x v="6"/>
    <x v="16"/>
    <x v="24"/>
    <n v="0.63300000000000001"/>
    <n v="1"/>
    <n v="1"/>
    <n v="1"/>
    <x v="7"/>
    <x v="15"/>
    <x v="14"/>
    <n v="2"/>
    <n v="9"/>
    <n v="11"/>
    <n v="3"/>
    <n v="1"/>
    <n v="1"/>
    <n v="0"/>
    <x v="49"/>
    <n v="43.1"/>
  </r>
  <r>
    <n v="68"/>
    <x v="8"/>
    <x v="8"/>
    <x v="0"/>
    <x v="26"/>
    <x v="15"/>
    <x v="10"/>
    <x v="6"/>
    <n v="0.45500000000000002"/>
    <n v="0"/>
    <n v="0"/>
    <n v="0"/>
    <x v="1"/>
    <x v="0"/>
    <x v="9"/>
    <n v="6"/>
    <n v="9"/>
    <n v="15"/>
    <n v="4"/>
    <n v="2"/>
    <n v="1"/>
    <n v="3"/>
    <x v="3"/>
    <n v="21.8"/>
  </r>
  <r>
    <n v="69"/>
    <x v="8"/>
    <x v="8"/>
    <x v="0"/>
    <x v="3"/>
    <x v="10"/>
    <x v="6"/>
    <x v="18"/>
    <n v="0.58099999999999996"/>
    <n v="2"/>
    <n v="3"/>
    <n v="0.66700000000000004"/>
    <x v="7"/>
    <x v="2"/>
    <x v="16"/>
    <n v="0"/>
    <n v="6"/>
    <n v="6"/>
    <n v="6"/>
    <n v="3"/>
    <n v="0"/>
    <n v="3"/>
    <x v="32"/>
    <n v="41.1"/>
  </r>
  <r>
    <n v="70"/>
    <x v="8"/>
    <x v="8"/>
    <x v="0"/>
    <x v="20"/>
    <x v="12"/>
    <x v="19"/>
    <x v="22"/>
    <n v="0.65600000000000003"/>
    <n v="0"/>
    <n v="1"/>
    <n v="0"/>
    <x v="11"/>
    <x v="16"/>
    <x v="1"/>
    <n v="0"/>
    <n v="4"/>
    <n v="4"/>
    <n v="6"/>
    <n v="3"/>
    <n v="0"/>
    <n v="1"/>
    <x v="37"/>
    <n v="36.6"/>
  </r>
  <r>
    <n v="71"/>
    <x v="8"/>
    <x v="8"/>
    <x v="0"/>
    <x v="5"/>
    <x v="0"/>
    <x v="2"/>
    <x v="11"/>
    <n v="0.56499999999999995"/>
    <n v="0"/>
    <n v="1"/>
    <n v="0"/>
    <x v="9"/>
    <x v="5"/>
    <x v="7"/>
    <n v="3"/>
    <n v="1"/>
    <n v="4"/>
    <n v="3"/>
    <n v="3"/>
    <n v="1"/>
    <n v="3"/>
    <x v="19"/>
    <n v="29.1"/>
  </r>
  <r>
    <n v="72"/>
    <x v="8"/>
    <x v="8"/>
    <x v="0"/>
    <x v="24"/>
    <x v="8"/>
    <x v="9"/>
    <x v="6"/>
    <n v="0.5"/>
    <n v="1"/>
    <n v="3"/>
    <n v="0.33300000000000002"/>
    <x v="6"/>
    <x v="12"/>
    <x v="14"/>
    <n v="1"/>
    <n v="1"/>
    <n v="2"/>
    <n v="5"/>
    <n v="3"/>
    <n v="0"/>
    <n v="2"/>
    <x v="24"/>
    <n v="23.9"/>
  </r>
  <r>
    <n v="73"/>
    <x v="8"/>
    <x v="8"/>
    <x v="0"/>
    <x v="14"/>
    <x v="5"/>
    <x v="0"/>
    <x v="8"/>
    <n v="0.29399999999999998"/>
    <n v="0"/>
    <n v="2"/>
    <n v="0"/>
    <x v="1"/>
    <x v="11"/>
    <x v="7"/>
    <n v="0"/>
    <n v="6"/>
    <n v="6"/>
    <n v="7"/>
    <n v="2"/>
    <n v="0"/>
    <n v="5"/>
    <x v="47"/>
    <n v="6.8"/>
  </r>
  <r>
    <n v="74"/>
    <x v="8"/>
    <x v="8"/>
    <x v="0"/>
    <x v="8"/>
    <x v="0"/>
    <x v="7"/>
    <x v="12"/>
    <n v="0.42899999999999999"/>
    <n v="0"/>
    <n v="3"/>
    <n v="0"/>
    <x v="11"/>
    <x v="16"/>
    <x v="1"/>
    <n v="0"/>
    <n v="2"/>
    <n v="2"/>
    <n v="2"/>
    <n v="3"/>
    <n v="0"/>
    <n v="3"/>
    <x v="23"/>
    <n v="11.6"/>
  </r>
  <r>
    <n v="75"/>
    <x v="8"/>
    <x v="8"/>
    <x v="0"/>
    <x v="1"/>
    <x v="12"/>
    <x v="7"/>
    <x v="6"/>
    <n v="0.54500000000000004"/>
    <n v="2"/>
    <n v="5"/>
    <n v="0.4"/>
    <x v="13"/>
    <x v="4"/>
    <x v="1"/>
    <n v="0"/>
    <n v="5"/>
    <n v="5"/>
    <n v="7"/>
    <n v="6"/>
    <n v="1"/>
    <n v="3"/>
    <x v="11"/>
    <n v="28.3"/>
  </r>
  <r>
    <n v="76"/>
    <x v="8"/>
    <x v="8"/>
    <x v="0"/>
    <x v="6"/>
    <x v="5"/>
    <x v="13"/>
    <x v="24"/>
    <n v="0.53300000000000003"/>
    <n v="1"/>
    <n v="1"/>
    <n v="1"/>
    <x v="11"/>
    <x v="4"/>
    <x v="8"/>
    <n v="0"/>
    <n v="4"/>
    <n v="4"/>
    <n v="6"/>
    <n v="4"/>
    <n v="0"/>
    <n v="1"/>
    <x v="9"/>
    <n v="26.8"/>
  </r>
  <r>
    <n v="77"/>
    <x v="8"/>
    <x v="8"/>
    <x v="0"/>
    <x v="6"/>
    <x v="12"/>
    <x v="1"/>
    <x v="14"/>
    <n v="0.4"/>
    <n v="0"/>
    <n v="0"/>
    <n v="0"/>
    <x v="5"/>
    <x v="0"/>
    <x v="1"/>
    <n v="1"/>
    <n v="4"/>
    <n v="5"/>
    <n v="8"/>
    <n v="5"/>
    <n v="1"/>
    <n v="1"/>
    <x v="10"/>
    <n v="23.6"/>
  </r>
  <r>
    <n v="78"/>
    <x v="8"/>
    <x v="8"/>
    <x v="0"/>
    <x v="19"/>
    <x v="26"/>
    <x v="11"/>
    <x v="20"/>
    <n v="0.5"/>
    <n v="0"/>
    <n v="1"/>
    <n v="0"/>
    <x v="12"/>
    <x v="14"/>
    <x v="10"/>
    <n v="0"/>
    <n v="1"/>
    <n v="1"/>
    <n v="7"/>
    <n v="3"/>
    <n v="1"/>
    <n v="2"/>
    <x v="29"/>
    <n v="12.5"/>
  </r>
  <r>
    <n v="79"/>
    <x v="8"/>
    <x v="8"/>
    <x v="0"/>
    <x v="19"/>
    <x v="16"/>
    <x v="4"/>
    <x v="0"/>
    <n v="0.56299999999999994"/>
    <n v="0"/>
    <n v="0"/>
    <n v="0"/>
    <x v="4"/>
    <x v="4"/>
    <x v="3"/>
    <n v="1"/>
    <n v="3"/>
    <n v="4"/>
    <n v="8"/>
    <n v="0"/>
    <n v="0"/>
    <n v="5"/>
    <x v="1"/>
    <n v="13.6"/>
  </r>
  <r>
    <n v="80"/>
    <x v="8"/>
    <x v="8"/>
    <x v="0"/>
    <x v="4"/>
    <x v="8"/>
    <x v="4"/>
    <x v="8"/>
    <n v="0.52900000000000003"/>
    <n v="0"/>
    <n v="0"/>
    <n v="0"/>
    <x v="14"/>
    <x v="15"/>
    <x v="20"/>
    <n v="0"/>
    <n v="2"/>
    <n v="2"/>
    <n v="7"/>
    <n v="2"/>
    <n v="1"/>
    <n v="7"/>
    <x v="17"/>
    <n v="23.7"/>
  </r>
  <r>
    <n v="1"/>
    <x v="8"/>
    <x v="8"/>
    <x v="0"/>
    <x v="20"/>
    <x v="12"/>
    <x v="7"/>
    <x v="9"/>
    <n v="0.46200000000000002"/>
    <n v="0"/>
    <n v="2"/>
    <n v="0"/>
    <x v="1"/>
    <x v="11"/>
    <x v="7"/>
    <n v="3"/>
    <n v="3"/>
    <n v="6"/>
    <n v="2"/>
    <n v="3"/>
    <n v="3"/>
    <n v="2"/>
    <x v="22"/>
    <n v="22.3"/>
  </r>
  <r>
    <n v="2"/>
    <x v="8"/>
    <x v="8"/>
    <x v="0"/>
    <x v="19"/>
    <x v="8"/>
    <x v="2"/>
    <x v="27"/>
    <n v="0.44800000000000001"/>
    <n v="1"/>
    <n v="4"/>
    <n v="0.25"/>
    <x v="6"/>
    <x v="3"/>
    <x v="22"/>
    <n v="0"/>
    <n v="4"/>
    <n v="4"/>
    <n v="11"/>
    <n v="4"/>
    <n v="0"/>
    <n v="6"/>
    <x v="9"/>
    <n v="24.8"/>
  </r>
  <r>
    <n v="3"/>
    <x v="8"/>
    <x v="8"/>
    <x v="0"/>
    <x v="6"/>
    <x v="5"/>
    <x v="10"/>
    <x v="14"/>
    <n v="0.5"/>
    <n v="0"/>
    <n v="1"/>
    <n v="0"/>
    <x v="13"/>
    <x v="1"/>
    <x v="14"/>
    <n v="0"/>
    <n v="2"/>
    <n v="2"/>
    <n v="12"/>
    <n v="2"/>
    <n v="0"/>
    <n v="4"/>
    <x v="20"/>
    <n v="20.2"/>
  </r>
  <r>
    <n v="4"/>
    <x v="8"/>
    <x v="8"/>
    <x v="0"/>
    <x v="4"/>
    <x v="37"/>
    <x v="2"/>
    <x v="2"/>
    <n v="0.54200000000000004"/>
    <n v="3"/>
    <n v="3"/>
    <n v="1"/>
    <x v="6"/>
    <x v="12"/>
    <x v="14"/>
    <n v="2"/>
    <n v="8"/>
    <n v="10"/>
    <n v="4"/>
    <n v="0"/>
    <n v="1"/>
    <n v="5"/>
    <x v="2"/>
    <n v="26.5"/>
  </r>
  <r>
    <n v="5"/>
    <x v="8"/>
    <x v="8"/>
    <x v="0"/>
    <x v="1"/>
    <x v="5"/>
    <x v="15"/>
    <x v="18"/>
    <n v="0.45200000000000001"/>
    <n v="0"/>
    <n v="2"/>
    <n v="0"/>
    <x v="0"/>
    <x v="8"/>
    <x v="3"/>
    <n v="3"/>
    <n v="3"/>
    <n v="6"/>
    <n v="4"/>
    <n v="3"/>
    <n v="2"/>
    <n v="5"/>
    <x v="8"/>
    <n v="21.5"/>
  </r>
  <r>
    <n v="6"/>
    <x v="8"/>
    <x v="8"/>
    <x v="0"/>
    <x v="3"/>
    <x v="25"/>
    <x v="3"/>
    <x v="1"/>
    <n v="0.53800000000000003"/>
    <n v="2"/>
    <n v="5"/>
    <n v="0.4"/>
    <x v="11"/>
    <x v="16"/>
    <x v="1"/>
    <n v="0"/>
    <n v="4"/>
    <n v="4"/>
    <n v="7"/>
    <n v="3"/>
    <n v="1"/>
    <n v="2"/>
    <x v="16"/>
    <n v="19.100000000000001"/>
  </r>
  <r>
    <n v="7"/>
    <x v="8"/>
    <x v="8"/>
    <x v="0"/>
    <x v="25"/>
    <x v="28"/>
    <x v="15"/>
    <x v="3"/>
    <n v="0.66700000000000004"/>
    <n v="2"/>
    <n v="2"/>
    <n v="1"/>
    <x v="11"/>
    <x v="7"/>
    <x v="17"/>
    <n v="1"/>
    <n v="2"/>
    <n v="3"/>
    <n v="5"/>
    <n v="4"/>
    <n v="1"/>
    <n v="3"/>
    <x v="17"/>
    <n v="28.6"/>
  </r>
  <r>
    <n v="8"/>
    <x v="8"/>
    <x v="8"/>
    <x v="0"/>
    <x v="10"/>
    <x v="1"/>
    <x v="15"/>
    <x v="6"/>
    <n v="0.63600000000000001"/>
    <n v="2"/>
    <n v="4"/>
    <n v="0.5"/>
    <x v="1"/>
    <x v="1"/>
    <x v="1"/>
    <n v="1"/>
    <n v="5"/>
    <n v="6"/>
    <n v="2"/>
    <n v="2"/>
    <n v="0"/>
    <n v="2"/>
    <x v="9"/>
    <n v="28.4"/>
  </r>
  <r>
    <n v="9"/>
    <x v="8"/>
    <x v="8"/>
    <x v="0"/>
    <x v="15"/>
    <x v="30"/>
    <x v="19"/>
    <x v="30"/>
    <n v="0.53800000000000003"/>
    <n v="1"/>
    <n v="2"/>
    <n v="0.5"/>
    <x v="2"/>
    <x v="10"/>
    <x v="24"/>
    <n v="5"/>
    <n v="8"/>
    <n v="13"/>
    <n v="7"/>
    <n v="1"/>
    <n v="3"/>
    <n v="5"/>
    <x v="46"/>
    <n v="41.2"/>
  </r>
  <r>
    <n v="10"/>
    <x v="8"/>
    <x v="8"/>
    <x v="0"/>
    <x v="13"/>
    <x v="8"/>
    <x v="13"/>
    <x v="7"/>
    <n v="0.59299999999999997"/>
    <n v="0"/>
    <n v="2"/>
    <n v="0"/>
    <x v="6"/>
    <x v="8"/>
    <x v="1"/>
    <n v="0"/>
    <n v="3"/>
    <n v="3"/>
    <n v="7"/>
    <n v="3"/>
    <n v="4"/>
    <n v="1"/>
    <x v="28"/>
    <n v="37.700000000000003"/>
  </r>
  <r>
    <n v="11"/>
    <x v="8"/>
    <x v="8"/>
    <x v="0"/>
    <x v="12"/>
    <x v="7"/>
    <x v="6"/>
    <x v="24"/>
    <n v="0.6"/>
    <n v="1"/>
    <n v="3"/>
    <n v="0.33300000000000002"/>
    <x v="7"/>
    <x v="10"/>
    <x v="0"/>
    <n v="2"/>
    <n v="3"/>
    <n v="5"/>
    <n v="7"/>
    <n v="1"/>
    <n v="1"/>
    <n v="3"/>
    <x v="26"/>
    <n v="39.5"/>
  </r>
  <r>
    <n v="12"/>
    <x v="8"/>
    <x v="8"/>
    <x v="0"/>
    <x v="5"/>
    <x v="15"/>
    <x v="8"/>
    <x v="14"/>
    <n v="0.2"/>
    <n v="0"/>
    <n v="1"/>
    <n v="0"/>
    <x v="3"/>
    <x v="3"/>
    <x v="1"/>
    <n v="3"/>
    <n v="3"/>
    <n v="6"/>
    <n v="4"/>
    <n v="1"/>
    <n v="0"/>
    <n v="0"/>
    <x v="4"/>
    <n v="10.6"/>
  </r>
  <r>
    <n v="13"/>
    <x v="8"/>
    <x v="8"/>
    <x v="0"/>
    <x v="11"/>
    <x v="15"/>
    <x v="5"/>
    <x v="13"/>
    <n v="0.6"/>
    <n v="1"/>
    <n v="1"/>
    <n v="1"/>
    <x v="5"/>
    <x v="3"/>
    <x v="4"/>
    <n v="4"/>
    <n v="9"/>
    <n v="13"/>
    <n v="2"/>
    <n v="1"/>
    <n v="0"/>
    <n v="1"/>
    <x v="21"/>
    <n v="32.200000000000003"/>
  </r>
  <r>
    <n v="14"/>
    <x v="8"/>
    <x v="8"/>
    <x v="0"/>
    <x v="8"/>
    <x v="12"/>
    <x v="1"/>
    <x v="14"/>
    <n v="0.4"/>
    <n v="0"/>
    <n v="1"/>
    <n v="0"/>
    <x v="6"/>
    <x v="3"/>
    <x v="22"/>
    <n v="0"/>
    <n v="3"/>
    <n v="3"/>
    <n v="5"/>
    <n v="2"/>
    <n v="0"/>
    <n v="2"/>
    <x v="20"/>
    <n v="16.399999999999999"/>
  </r>
  <r>
    <n v="15"/>
    <x v="8"/>
    <x v="8"/>
    <x v="0"/>
    <x v="19"/>
    <x v="33"/>
    <x v="15"/>
    <x v="12"/>
    <n v="0.5"/>
    <n v="2"/>
    <n v="4"/>
    <n v="0.5"/>
    <x v="11"/>
    <x v="16"/>
    <x v="1"/>
    <n v="3"/>
    <n v="9"/>
    <n v="12"/>
    <n v="8"/>
    <n v="1"/>
    <n v="0"/>
    <n v="2"/>
    <x v="17"/>
    <n v="25.4"/>
  </r>
  <r>
    <n v="16"/>
    <x v="8"/>
    <x v="8"/>
    <x v="0"/>
    <x v="20"/>
    <x v="13"/>
    <x v="10"/>
    <x v="6"/>
    <n v="0.45500000000000002"/>
    <n v="1"/>
    <n v="3"/>
    <n v="0.33300000000000002"/>
    <x v="5"/>
    <x v="0"/>
    <x v="1"/>
    <n v="2"/>
    <n v="9"/>
    <n v="11"/>
    <n v="10"/>
    <n v="4"/>
    <n v="2"/>
    <n v="3"/>
    <x v="27"/>
    <n v="29.3"/>
  </r>
  <r>
    <n v="17"/>
    <x v="8"/>
    <x v="8"/>
    <x v="0"/>
    <x v="18"/>
    <x v="0"/>
    <x v="9"/>
    <x v="11"/>
    <n v="0.47799999999999998"/>
    <n v="1"/>
    <n v="3"/>
    <n v="0.33300000000000002"/>
    <x v="4"/>
    <x v="7"/>
    <x v="1"/>
    <n v="4"/>
    <n v="7"/>
    <n v="11"/>
    <n v="4"/>
    <n v="0"/>
    <n v="1"/>
    <n v="4"/>
    <x v="23"/>
    <n v="17.100000000000001"/>
  </r>
  <r>
    <n v="18"/>
    <x v="8"/>
    <x v="8"/>
    <x v="0"/>
    <x v="16"/>
    <x v="10"/>
    <x v="2"/>
    <x v="9"/>
    <n v="0.5"/>
    <n v="3"/>
    <n v="6"/>
    <n v="0.5"/>
    <x v="3"/>
    <x v="5"/>
    <x v="3"/>
    <n v="0"/>
    <n v="6"/>
    <n v="6"/>
    <n v="3"/>
    <n v="1"/>
    <n v="1"/>
    <n v="2"/>
    <x v="21"/>
    <n v="26.6"/>
  </r>
  <r>
    <n v="19"/>
    <x v="8"/>
    <x v="8"/>
    <x v="0"/>
    <x v="24"/>
    <x v="3"/>
    <x v="9"/>
    <x v="3"/>
    <n v="0.52400000000000002"/>
    <n v="3"/>
    <n v="3"/>
    <n v="1"/>
    <x v="12"/>
    <x v="14"/>
    <x v="10"/>
    <n v="1"/>
    <n v="3"/>
    <n v="4"/>
    <n v="6"/>
    <n v="3"/>
    <n v="2"/>
    <n v="5"/>
    <x v="3"/>
    <n v="19.5"/>
  </r>
  <r>
    <n v="20"/>
    <x v="8"/>
    <x v="8"/>
    <x v="0"/>
    <x v="0"/>
    <x v="0"/>
    <x v="7"/>
    <x v="27"/>
    <n v="0.41399999999999998"/>
    <n v="0"/>
    <n v="1"/>
    <n v="0"/>
    <x v="13"/>
    <x v="4"/>
    <x v="1"/>
    <n v="1"/>
    <n v="6"/>
    <n v="7"/>
    <n v="8"/>
    <n v="4"/>
    <n v="2"/>
    <n v="1"/>
    <x v="27"/>
    <n v="23.8"/>
  </r>
  <r>
    <n v="21"/>
    <x v="8"/>
    <x v="8"/>
    <x v="0"/>
    <x v="9"/>
    <x v="5"/>
    <x v="9"/>
    <x v="9"/>
    <n v="0.42299999999999999"/>
    <n v="1"/>
    <n v="4"/>
    <n v="0.25"/>
    <x v="12"/>
    <x v="14"/>
    <x v="10"/>
    <n v="4"/>
    <n v="6"/>
    <n v="10"/>
    <n v="10"/>
    <n v="4"/>
    <n v="1"/>
    <n v="1"/>
    <x v="10"/>
    <n v="22.9"/>
  </r>
  <r>
    <n v="22"/>
    <x v="8"/>
    <x v="8"/>
    <x v="0"/>
    <x v="23"/>
    <x v="6"/>
    <x v="11"/>
    <x v="5"/>
    <n v="0.316"/>
    <n v="1"/>
    <n v="3"/>
    <n v="0.33300000000000002"/>
    <x v="1"/>
    <x v="11"/>
    <x v="7"/>
    <n v="3"/>
    <n v="5"/>
    <n v="8"/>
    <n v="3"/>
    <n v="5"/>
    <n v="2"/>
    <n v="2"/>
    <x v="16"/>
    <n v="16"/>
  </r>
  <r>
    <n v="23"/>
    <x v="8"/>
    <x v="8"/>
    <x v="0"/>
    <x v="0"/>
    <x v="5"/>
    <x v="18"/>
    <x v="25"/>
    <n v="0.59499999999999997"/>
    <n v="6"/>
    <n v="8"/>
    <n v="0.75"/>
    <x v="5"/>
    <x v="8"/>
    <x v="21"/>
    <n v="0"/>
    <n v="2"/>
    <n v="2"/>
    <n v="10"/>
    <n v="3"/>
    <n v="1"/>
    <n v="1"/>
    <x v="50"/>
    <n v="48.6"/>
  </r>
  <r>
    <n v="24"/>
    <x v="8"/>
    <x v="8"/>
    <x v="0"/>
    <x v="5"/>
    <x v="10"/>
    <x v="5"/>
    <x v="29"/>
    <n v="0.441"/>
    <n v="0"/>
    <n v="4"/>
    <n v="0"/>
    <x v="7"/>
    <x v="9"/>
    <x v="3"/>
    <n v="0"/>
    <n v="8"/>
    <n v="8"/>
    <n v="5"/>
    <n v="3"/>
    <n v="1"/>
    <n v="4"/>
    <x v="18"/>
    <n v="27.4"/>
  </r>
  <r>
    <n v="25"/>
    <x v="8"/>
    <x v="8"/>
    <x v="0"/>
    <x v="6"/>
    <x v="0"/>
    <x v="1"/>
    <x v="6"/>
    <n v="0.36399999999999999"/>
    <n v="1"/>
    <n v="3"/>
    <n v="0.33300000000000002"/>
    <x v="12"/>
    <x v="14"/>
    <x v="10"/>
    <n v="3"/>
    <n v="6"/>
    <n v="9"/>
    <n v="8"/>
    <n v="1"/>
    <n v="0"/>
    <n v="2"/>
    <x v="4"/>
    <n v="11.3"/>
  </r>
  <r>
    <n v="26"/>
    <x v="8"/>
    <x v="8"/>
    <x v="0"/>
    <x v="24"/>
    <x v="5"/>
    <x v="4"/>
    <x v="13"/>
    <n v="0.36"/>
    <n v="1"/>
    <n v="3"/>
    <n v="0.33300000000000002"/>
    <x v="3"/>
    <x v="12"/>
    <x v="12"/>
    <n v="4"/>
    <n v="8"/>
    <n v="12"/>
    <n v="11"/>
    <n v="0"/>
    <n v="1"/>
    <n v="3"/>
    <x v="27"/>
    <n v="23.9"/>
  </r>
  <r>
    <n v="27"/>
    <x v="8"/>
    <x v="8"/>
    <x v="0"/>
    <x v="23"/>
    <x v="0"/>
    <x v="4"/>
    <x v="15"/>
    <n v="0.5"/>
    <n v="0"/>
    <n v="1"/>
    <n v="0"/>
    <x v="22"/>
    <x v="25"/>
    <x v="21"/>
    <n v="1"/>
    <n v="5"/>
    <n v="6"/>
    <n v="8"/>
    <n v="3"/>
    <n v="2"/>
    <n v="1"/>
    <x v="33"/>
    <n v="39.200000000000003"/>
  </r>
  <r>
    <n v="28"/>
    <x v="9"/>
    <x v="8"/>
    <x v="0"/>
    <x v="6"/>
    <x v="0"/>
    <x v="15"/>
    <x v="7"/>
    <n v="0.51900000000000002"/>
    <n v="2"/>
    <n v="4"/>
    <n v="0.5"/>
    <x v="3"/>
    <x v="6"/>
    <x v="35"/>
    <n v="3"/>
    <n v="5"/>
    <n v="8"/>
    <n v="5"/>
    <n v="1"/>
    <n v="0"/>
    <n v="2"/>
    <x v="33"/>
    <n v="29.8"/>
  </r>
  <r>
    <n v="29"/>
    <x v="9"/>
    <x v="8"/>
    <x v="0"/>
    <x v="15"/>
    <x v="10"/>
    <x v="5"/>
    <x v="18"/>
    <n v="0.48399999999999999"/>
    <n v="1"/>
    <n v="6"/>
    <n v="0.16700000000000001"/>
    <x v="1"/>
    <x v="11"/>
    <x v="7"/>
    <n v="0"/>
    <n v="4"/>
    <n v="4"/>
    <n v="5"/>
    <n v="2"/>
    <n v="1"/>
    <n v="1"/>
    <x v="19"/>
    <n v="24.7"/>
  </r>
  <r>
    <n v="30"/>
    <x v="9"/>
    <x v="8"/>
    <x v="0"/>
    <x v="20"/>
    <x v="1"/>
    <x v="10"/>
    <x v="6"/>
    <n v="0.45500000000000002"/>
    <n v="0"/>
    <n v="1"/>
    <n v="0"/>
    <x v="4"/>
    <x v="1"/>
    <x v="39"/>
    <n v="2"/>
    <n v="6"/>
    <n v="8"/>
    <n v="3"/>
    <n v="1"/>
    <n v="0"/>
    <n v="2"/>
    <x v="10"/>
    <n v="14.7"/>
  </r>
  <r>
    <n v="31"/>
    <x v="9"/>
    <x v="8"/>
    <x v="0"/>
    <x v="1"/>
    <x v="13"/>
    <x v="5"/>
    <x v="9"/>
    <n v="0.57699999999999996"/>
    <n v="2"/>
    <n v="5"/>
    <n v="0.4"/>
    <x v="4"/>
    <x v="7"/>
    <x v="1"/>
    <n v="3"/>
    <n v="5"/>
    <n v="8"/>
    <n v="7"/>
    <n v="4"/>
    <n v="0"/>
    <n v="2"/>
    <x v="9"/>
    <n v="32.5"/>
  </r>
  <r>
    <n v="32"/>
    <x v="9"/>
    <x v="8"/>
    <x v="0"/>
    <x v="9"/>
    <x v="7"/>
    <x v="2"/>
    <x v="21"/>
    <n v="0.36099999999999999"/>
    <n v="0"/>
    <n v="4"/>
    <n v="0"/>
    <x v="13"/>
    <x v="4"/>
    <x v="1"/>
    <n v="2"/>
    <n v="9"/>
    <n v="11"/>
    <n v="6"/>
    <n v="2"/>
    <n v="0"/>
    <n v="3"/>
    <x v="11"/>
    <n v="15.3"/>
  </r>
  <r>
    <n v="33"/>
    <x v="9"/>
    <x v="8"/>
    <x v="0"/>
    <x v="26"/>
    <x v="12"/>
    <x v="4"/>
    <x v="6"/>
    <n v="0.40899999999999997"/>
    <n v="0"/>
    <n v="1"/>
    <n v="0"/>
    <x v="1"/>
    <x v="11"/>
    <x v="7"/>
    <n v="2"/>
    <n v="6"/>
    <n v="8"/>
    <n v="4"/>
    <n v="3"/>
    <n v="3"/>
    <n v="3"/>
    <x v="10"/>
    <n v="18.899999999999999"/>
  </r>
  <r>
    <n v="34"/>
    <x v="9"/>
    <x v="8"/>
    <x v="0"/>
    <x v="12"/>
    <x v="15"/>
    <x v="10"/>
    <x v="5"/>
    <n v="0.52600000000000002"/>
    <n v="1"/>
    <n v="2"/>
    <n v="0.5"/>
    <x v="1"/>
    <x v="1"/>
    <x v="1"/>
    <n v="2"/>
    <n v="10"/>
    <n v="12"/>
    <n v="10"/>
    <n v="5"/>
    <n v="2"/>
    <n v="2"/>
    <x v="23"/>
    <n v="32.1"/>
  </r>
  <r>
    <n v="35"/>
    <x v="9"/>
    <x v="8"/>
    <x v="0"/>
    <x v="26"/>
    <x v="30"/>
    <x v="22"/>
    <x v="31"/>
    <n v="0.55100000000000005"/>
    <n v="1"/>
    <n v="5"/>
    <n v="0.2"/>
    <x v="3"/>
    <x v="6"/>
    <x v="35"/>
    <n v="4"/>
    <n v="2"/>
    <n v="6"/>
    <n v="1"/>
    <n v="5"/>
    <n v="0"/>
    <n v="2"/>
    <x v="51"/>
    <n v="44.8"/>
  </r>
  <r>
    <n v="36"/>
    <x v="9"/>
    <x v="8"/>
    <x v="0"/>
    <x v="8"/>
    <x v="9"/>
    <x v="10"/>
    <x v="6"/>
    <n v="0.45500000000000002"/>
    <n v="0"/>
    <n v="1"/>
    <n v="0"/>
    <x v="3"/>
    <x v="12"/>
    <x v="12"/>
    <n v="4"/>
    <n v="4"/>
    <n v="8"/>
    <n v="3"/>
    <n v="4"/>
    <n v="1"/>
    <n v="2"/>
    <x v="22"/>
    <n v="25.6"/>
  </r>
  <r>
    <n v="37"/>
    <x v="9"/>
    <x v="8"/>
    <x v="0"/>
    <x v="16"/>
    <x v="8"/>
    <x v="7"/>
    <x v="2"/>
    <n v="0.5"/>
    <n v="2"/>
    <n v="4"/>
    <n v="0.5"/>
    <x v="13"/>
    <x v="4"/>
    <x v="1"/>
    <n v="1"/>
    <n v="2"/>
    <n v="3"/>
    <n v="4"/>
    <n v="4"/>
    <n v="0"/>
    <n v="3"/>
    <x v="11"/>
    <n v="22.3"/>
  </r>
  <r>
    <n v="38"/>
    <x v="9"/>
    <x v="8"/>
    <x v="0"/>
    <x v="24"/>
    <x v="6"/>
    <x v="10"/>
    <x v="9"/>
    <n v="0.38500000000000001"/>
    <n v="0"/>
    <n v="2"/>
    <n v="0"/>
    <x v="6"/>
    <x v="6"/>
    <x v="5"/>
    <n v="2"/>
    <n v="4"/>
    <n v="6"/>
    <n v="2"/>
    <n v="3"/>
    <n v="1"/>
    <n v="1"/>
    <x v="27"/>
    <n v="17.7"/>
  </r>
  <r>
    <n v="39"/>
    <x v="9"/>
    <x v="8"/>
    <x v="0"/>
    <x v="7"/>
    <x v="7"/>
    <x v="13"/>
    <x v="28"/>
    <n v="0.45700000000000002"/>
    <n v="0"/>
    <n v="2"/>
    <n v="0"/>
    <x v="9"/>
    <x v="6"/>
    <x v="15"/>
    <n v="5"/>
    <n v="6"/>
    <n v="11"/>
    <n v="3"/>
    <n v="4"/>
    <n v="2"/>
    <n v="4"/>
    <x v="18"/>
    <n v="31.1"/>
  </r>
  <r>
    <n v="40"/>
    <x v="9"/>
    <x v="8"/>
    <x v="0"/>
    <x v="17"/>
    <x v="4"/>
    <x v="3"/>
    <x v="4"/>
    <n v="0.46700000000000003"/>
    <n v="1"/>
    <n v="4"/>
    <n v="0.25"/>
    <x v="12"/>
    <x v="14"/>
    <x v="10"/>
    <n v="2"/>
    <n v="8"/>
    <n v="10"/>
    <n v="4"/>
    <n v="3"/>
    <n v="0"/>
    <n v="3"/>
    <x v="47"/>
    <n v="12.7"/>
  </r>
  <r>
    <n v="41"/>
    <x v="9"/>
    <x v="8"/>
    <x v="0"/>
    <x v="18"/>
    <x v="8"/>
    <x v="7"/>
    <x v="7"/>
    <n v="0.44400000000000001"/>
    <n v="1"/>
    <n v="1"/>
    <n v="1"/>
    <x v="10"/>
    <x v="16"/>
    <x v="8"/>
    <n v="0"/>
    <n v="6"/>
    <n v="6"/>
    <n v="4"/>
    <n v="5"/>
    <n v="0"/>
    <n v="3"/>
    <x v="23"/>
    <n v="17.3"/>
  </r>
  <r>
    <n v="42"/>
    <x v="9"/>
    <x v="8"/>
    <x v="0"/>
    <x v="3"/>
    <x v="10"/>
    <x v="15"/>
    <x v="18"/>
    <n v="0.45200000000000001"/>
    <n v="0"/>
    <n v="2"/>
    <n v="0"/>
    <x v="2"/>
    <x v="15"/>
    <x v="33"/>
    <n v="3"/>
    <n v="4"/>
    <n v="7"/>
    <n v="5"/>
    <n v="4"/>
    <n v="1"/>
    <n v="3"/>
    <x v="33"/>
    <n v="29"/>
  </r>
  <r>
    <n v="43"/>
    <x v="9"/>
    <x v="8"/>
    <x v="0"/>
    <x v="21"/>
    <x v="6"/>
    <x v="2"/>
    <x v="12"/>
    <n v="0.46400000000000002"/>
    <n v="1"/>
    <n v="3"/>
    <n v="0.33300000000000002"/>
    <x v="9"/>
    <x v="10"/>
    <x v="9"/>
    <n v="3"/>
    <n v="4"/>
    <n v="7"/>
    <n v="2"/>
    <n v="1"/>
    <n v="1"/>
    <n v="4"/>
    <x v="2"/>
    <n v="23.4"/>
  </r>
  <r>
    <n v="44"/>
    <x v="9"/>
    <x v="8"/>
    <x v="0"/>
    <x v="22"/>
    <x v="8"/>
    <x v="15"/>
    <x v="9"/>
    <n v="0.53800000000000003"/>
    <n v="2"/>
    <n v="2"/>
    <n v="1"/>
    <x v="0"/>
    <x v="0"/>
    <x v="0"/>
    <n v="0"/>
    <n v="3"/>
    <n v="3"/>
    <n v="2"/>
    <n v="2"/>
    <n v="2"/>
    <n v="3"/>
    <x v="19"/>
    <n v="23.7"/>
  </r>
  <r>
    <n v="45"/>
    <x v="9"/>
    <x v="8"/>
    <x v="0"/>
    <x v="14"/>
    <x v="30"/>
    <x v="2"/>
    <x v="29"/>
    <n v="0.38200000000000001"/>
    <n v="0"/>
    <n v="3"/>
    <n v="0"/>
    <x v="5"/>
    <x v="0"/>
    <x v="1"/>
    <n v="2"/>
    <n v="4"/>
    <n v="6"/>
    <n v="4"/>
    <n v="2"/>
    <n v="1"/>
    <n v="3"/>
    <x v="5"/>
    <n v="17.5"/>
  </r>
  <r>
    <n v="46"/>
    <x v="9"/>
    <x v="8"/>
    <x v="0"/>
    <x v="11"/>
    <x v="6"/>
    <x v="2"/>
    <x v="12"/>
    <n v="0.46400000000000002"/>
    <n v="4"/>
    <n v="7"/>
    <n v="0.57099999999999995"/>
    <x v="13"/>
    <x v="11"/>
    <x v="17"/>
    <n v="3"/>
    <n v="8"/>
    <n v="11"/>
    <n v="5"/>
    <n v="2"/>
    <n v="2"/>
    <n v="1"/>
    <x v="8"/>
    <n v="28.8"/>
  </r>
  <r>
    <n v="47"/>
    <x v="9"/>
    <x v="8"/>
    <x v="0"/>
    <x v="6"/>
    <x v="5"/>
    <x v="13"/>
    <x v="7"/>
    <n v="0.59299999999999997"/>
    <n v="1"/>
    <n v="3"/>
    <n v="0.33300000000000002"/>
    <x v="5"/>
    <x v="3"/>
    <x v="4"/>
    <n v="1"/>
    <n v="8"/>
    <n v="9"/>
    <n v="8"/>
    <n v="6"/>
    <n v="0"/>
    <n v="3"/>
    <x v="28"/>
    <n v="37.6"/>
  </r>
  <r>
    <n v="48"/>
    <x v="9"/>
    <x v="8"/>
    <x v="0"/>
    <x v="20"/>
    <x v="6"/>
    <x v="7"/>
    <x v="6"/>
    <n v="0.54500000000000004"/>
    <n v="0"/>
    <n v="3"/>
    <n v="0"/>
    <x v="10"/>
    <x v="16"/>
    <x v="8"/>
    <n v="1"/>
    <n v="5"/>
    <n v="6"/>
    <n v="5"/>
    <n v="3"/>
    <n v="1"/>
    <n v="3"/>
    <x v="3"/>
    <n v="19.600000000000001"/>
  </r>
  <r>
    <n v="49"/>
    <x v="9"/>
    <x v="8"/>
    <x v="0"/>
    <x v="22"/>
    <x v="12"/>
    <x v="7"/>
    <x v="3"/>
    <n v="0.57099999999999995"/>
    <n v="0"/>
    <n v="2"/>
    <n v="0"/>
    <x v="6"/>
    <x v="12"/>
    <x v="14"/>
    <n v="3"/>
    <n v="5"/>
    <n v="8"/>
    <n v="6"/>
    <n v="3"/>
    <n v="1"/>
    <n v="3"/>
    <x v="17"/>
    <n v="28.6"/>
  </r>
  <r>
    <n v="50"/>
    <x v="9"/>
    <x v="9"/>
    <x v="0"/>
    <x v="21"/>
    <x v="1"/>
    <x v="10"/>
    <x v="13"/>
    <n v="0.4"/>
    <n v="2"/>
    <n v="6"/>
    <n v="0.33300000000000002"/>
    <x v="1"/>
    <x v="0"/>
    <x v="9"/>
    <n v="4"/>
    <n v="4"/>
    <n v="8"/>
    <n v="6"/>
    <n v="3"/>
    <n v="0"/>
    <n v="3"/>
    <x v="6"/>
    <n v="20.100000000000001"/>
  </r>
  <r>
    <n v="51"/>
    <x v="9"/>
    <x v="9"/>
    <x v="0"/>
    <x v="1"/>
    <x v="10"/>
    <x v="5"/>
    <x v="9"/>
    <n v="0.57699999999999996"/>
    <n v="0"/>
    <n v="1"/>
    <n v="0"/>
    <x v="13"/>
    <x v="11"/>
    <x v="17"/>
    <n v="1"/>
    <n v="2"/>
    <n v="3"/>
    <n v="4"/>
    <n v="3"/>
    <n v="1"/>
    <n v="2"/>
    <x v="8"/>
    <n v="25.6"/>
  </r>
  <r>
    <n v="52"/>
    <x v="9"/>
    <x v="9"/>
    <x v="0"/>
    <x v="26"/>
    <x v="10"/>
    <x v="2"/>
    <x v="27"/>
    <n v="0.44800000000000001"/>
    <n v="1"/>
    <n v="3"/>
    <n v="0.33300000000000002"/>
    <x v="3"/>
    <x v="12"/>
    <x v="12"/>
    <n v="0"/>
    <n v="4"/>
    <n v="4"/>
    <n v="4"/>
    <n v="4"/>
    <n v="0"/>
    <n v="2"/>
    <x v="19"/>
    <n v="25.3"/>
  </r>
  <r>
    <n v="53"/>
    <x v="9"/>
    <x v="9"/>
    <x v="0"/>
    <x v="19"/>
    <x v="2"/>
    <x v="2"/>
    <x v="7"/>
    <n v="0.48099999999999998"/>
    <n v="3"/>
    <n v="4"/>
    <n v="0.75"/>
    <x v="1"/>
    <x v="1"/>
    <x v="1"/>
    <n v="2"/>
    <n v="7"/>
    <n v="9"/>
    <n v="8"/>
    <n v="2"/>
    <n v="0"/>
    <n v="2"/>
    <x v="8"/>
    <n v="29"/>
  </r>
  <r>
    <n v="54"/>
    <x v="9"/>
    <x v="9"/>
    <x v="0"/>
    <x v="16"/>
    <x v="0"/>
    <x v="1"/>
    <x v="8"/>
    <n v="0.47099999999999997"/>
    <n v="1"/>
    <n v="3"/>
    <n v="0.33300000000000002"/>
    <x v="5"/>
    <x v="3"/>
    <x v="4"/>
    <n v="3"/>
    <n v="6"/>
    <n v="9"/>
    <n v="8"/>
    <n v="1"/>
    <n v="0"/>
    <n v="6"/>
    <x v="20"/>
    <n v="17.399999999999999"/>
  </r>
  <r>
    <n v="55"/>
    <x v="9"/>
    <x v="9"/>
    <x v="0"/>
    <x v="10"/>
    <x v="10"/>
    <x v="5"/>
    <x v="12"/>
    <n v="0.53600000000000003"/>
    <n v="0"/>
    <n v="3"/>
    <n v="0"/>
    <x v="6"/>
    <x v="3"/>
    <x v="22"/>
    <n v="2"/>
    <n v="2"/>
    <n v="4"/>
    <n v="9"/>
    <n v="6"/>
    <n v="1"/>
    <n v="2"/>
    <x v="21"/>
    <n v="35.799999999999997"/>
  </r>
  <r>
    <n v="56"/>
    <x v="9"/>
    <x v="9"/>
    <x v="0"/>
    <x v="23"/>
    <x v="15"/>
    <x v="9"/>
    <x v="13"/>
    <n v="0.44"/>
    <n v="1"/>
    <n v="2"/>
    <n v="0.5"/>
    <x v="0"/>
    <x v="11"/>
    <x v="1"/>
    <n v="0"/>
    <n v="5"/>
    <n v="5"/>
    <n v="8"/>
    <n v="0"/>
    <n v="0"/>
    <n v="1"/>
    <x v="22"/>
    <n v="20"/>
  </r>
  <r>
    <n v="57"/>
    <x v="9"/>
    <x v="9"/>
    <x v="0"/>
    <x v="24"/>
    <x v="6"/>
    <x v="19"/>
    <x v="28"/>
    <n v="0.6"/>
    <n v="2"/>
    <n v="4"/>
    <n v="0.5"/>
    <x v="6"/>
    <x v="3"/>
    <x v="22"/>
    <n v="3"/>
    <n v="6"/>
    <n v="9"/>
    <n v="5"/>
    <n v="2"/>
    <n v="1"/>
    <n v="0"/>
    <x v="44"/>
    <n v="44.4"/>
  </r>
  <r>
    <n v="58"/>
    <x v="9"/>
    <x v="9"/>
    <x v="0"/>
    <x v="4"/>
    <x v="6"/>
    <x v="9"/>
    <x v="13"/>
    <n v="0.44"/>
    <n v="1"/>
    <n v="3"/>
    <n v="0.33300000000000002"/>
    <x v="1"/>
    <x v="11"/>
    <x v="7"/>
    <n v="0"/>
    <n v="5"/>
    <n v="5"/>
    <n v="6"/>
    <n v="1"/>
    <n v="0"/>
    <n v="0"/>
    <x v="27"/>
    <n v="20.8"/>
  </r>
  <r>
    <n v="59"/>
    <x v="9"/>
    <x v="9"/>
    <x v="0"/>
    <x v="14"/>
    <x v="15"/>
    <x v="10"/>
    <x v="6"/>
    <n v="0.45500000000000002"/>
    <n v="0"/>
    <n v="1"/>
    <n v="0"/>
    <x v="4"/>
    <x v="4"/>
    <x v="3"/>
    <n v="3"/>
    <n v="6"/>
    <n v="9"/>
    <n v="4"/>
    <n v="4"/>
    <n v="0"/>
    <n v="7"/>
    <x v="10"/>
    <n v="13.7"/>
  </r>
  <r>
    <n v="60"/>
    <x v="9"/>
    <x v="9"/>
    <x v="0"/>
    <x v="0"/>
    <x v="8"/>
    <x v="4"/>
    <x v="7"/>
    <n v="0.33300000000000002"/>
    <n v="0"/>
    <n v="0"/>
    <n v="0"/>
    <x v="5"/>
    <x v="0"/>
    <x v="1"/>
    <n v="1"/>
    <n v="2"/>
    <n v="3"/>
    <n v="5"/>
    <n v="2"/>
    <n v="1"/>
    <n v="0"/>
    <x v="3"/>
    <n v="15.6"/>
  </r>
  <r>
    <n v="61"/>
    <x v="9"/>
    <x v="9"/>
    <x v="0"/>
    <x v="0"/>
    <x v="28"/>
    <x v="13"/>
    <x v="7"/>
    <n v="0.59299999999999997"/>
    <n v="2"/>
    <n v="2"/>
    <n v="1"/>
    <x v="8"/>
    <x v="15"/>
    <x v="18"/>
    <n v="0"/>
    <n v="8"/>
    <n v="8"/>
    <n v="4"/>
    <n v="2"/>
    <n v="0"/>
    <n v="1"/>
    <x v="38"/>
    <n v="39.1"/>
  </r>
  <r>
    <n v="62"/>
    <x v="9"/>
    <x v="9"/>
    <x v="0"/>
    <x v="25"/>
    <x v="5"/>
    <x v="7"/>
    <x v="3"/>
    <n v="0.57099999999999995"/>
    <n v="4"/>
    <n v="6"/>
    <n v="0.66700000000000004"/>
    <x v="0"/>
    <x v="11"/>
    <x v="1"/>
    <n v="1"/>
    <n v="4"/>
    <n v="5"/>
    <n v="7"/>
    <n v="5"/>
    <n v="1"/>
    <n v="3"/>
    <x v="8"/>
    <n v="33.200000000000003"/>
  </r>
  <r>
    <n v="63"/>
    <x v="9"/>
    <x v="9"/>
    <x v="0"/>
    <x v="9"/>
    <x v="8"/>
    <x v="12"/>
    <x v="27"/>
    <n v="0.69"/>
    <n v="2"/>
    <n v="4"/>
    <n v="0.5"/>
    <x v="10"/>
    <x v="16"/>
    <x v="8"/>
    <n v="0"/>
    <n v="2"/>
    <n v="2"/>
    <n v="4"/>
    <n v="3"/>
    <n v="0"/>
    <n v="5"/>
    <x v="35"/>
    <n v="30.9"/>
  </r>
  <r>
    <n v="64"/>
    <x v="9"/>
    <x v="9"/>
    <x v="0"/>
    <x v="26"/>
    <x v="3"/>
    <x v="0"/>
    <x v="17"/>
    <n v="0.35699999999999998"/>
    <n v="0"/>
    <n v="0"/>
    <n v="0"/>
    <x v="6"/>
    <x v="8"/>
    <x v="1"/>
    <n v="0"/>
    <n v="7"/>
    <n v="7"/>
    <n v="6"/>
    <n v="2"/>
    <n v="0"/>
    <n v="1"/>
    <x v="16"/>
    <n v="17.100000000000001"/>
  </r>
  <r>
    <n v="65"/>
    <x v="9"/>
    <x v="9"/>
    <x v="0"/>
    <x v="13"/>
    <x v="0"/>
    <x v="16"/>
    <x v="18"/>
    <n v="0.61299999999999999"/>
    <n v="0"/>
    <n v="6"/>
    <n v="0"/>
    <x v="0"/>
    <x v="0"/>
    <x v="0"/>
    <n v="0"/>
    <n v="3"/>
    <n v="3"/>
    <n v="5"/>
    <n v="4"/>
    <n v="0"/>
    <n v="3"/>
    <x v="37"/>
    <n v="34.5"/>
  </r>
  <r>
    <n v="66"/>
    <x v="9"/>
    <x v="9"/>
    <x v="0"/>
    <x v="16"/>
    <x v="15"/>
    <x v="13"/>
    <x v="2"/>
    <n v="0.66700000000000004"/>
    <n v="0"/>
    <n v="0"/>
    <n v="0"/>
    <x v="6"/>
    <x v="3"/>
    <x v="22"/>
    <n v="1"/>
    <n v="6"/>
    <n v="7"/>
    <n v="7"/>
    <n v="9"/>
    <n v="1"/>
    <n v="5"/>
    <x v="28"/>
    <n v="40.1"/>
  </r>
  <r>
    <n v="67"/>
    <x v="9"/>
    <x v="9"/>
    <x v="0"/>
    <x v="8"/>
    <x v="0"/>
    <x v="15"/>
    <x v="11"/>
    <n v="0.60899999999999999"/>
    <n v="1"/>
    <n v="1"/>
    <n v="1"/>
    <x v="4"/>
    <x v="11"/>
    <x v="8"/>
    <n v="1"/>
    <n v="4"/>
    <n v="5"/>
    <n v="2"/>
    <n v="2"/>
    <n v="0"/>
    <n v="4"/>
    <x v="17"/>
    <n v="20.8"/>
  </r>
  <r>
    <n v="68"/>
    <x v="9"/>
    <x v="9"/>
    <x v="0"/>
    <x v="1"/>
    <x v="7"/>
    <x v="2"/>
    <x v="24"/>
    <n v="0.433"/>
    <n v="1"/>
    <n v="6"/>
    <n v="0.16700000000000001"/>
    <x v="4"/>
    <x v="4"/>
    <x v="3"/>
    <n v="1"/>
    <n v="4"/>
    <n v="5"/>
    <n v="6"/>
    <n v="4"/>
    <n v="0"/>
    <n v="5"/>
    <x v="11"/>
    <n v="17.3"/>
  </r>
  <r>
    <n v="69"/>
    <x v="9"/>
    <x v="9"/>
    <x v="0"/>
    <x v="19"/>
    <x v="7"/>
    <x v="7"/>
    <x v="11"/>
    <n v="0.52200000000000002"/>
    <n v="1"/>
    <n v="3"/>
    <n v="0.33300000000000002"/>
    <x v="1"/>
    <x v="1"/>
    <x v="1"/>
    <n v="1"/>
    <n v="11"/>
    <n v="12"/>
    <n v="4"/>
    <n v="4"/>
    <n v="2"/>
    <n v="7"/>
    <x v="11"/>
    <n v="23.1"/>
  </r>
  <r>
    <n v="70"/>
    <x v="9"/>
    <x v="9"/>
    <x v="0"/>
    <x v="6"/>
    <x v="5"/>
    <x v="9"/>
    <x v="13"/>
    <n v="0.44"/>
    <n v="0"/>
    <n v="1"/>
    <n v="0"/>
    <x v="4"/>
    <x v="4"/>
    <x v="3"/>
    <n v="2"/>
    <n v="4"/>
    <n v="6"/>
    <n v="5"/>
    <n v="5"/>
    <n v="0"/>
    <n v="3"/>
    <x v="3"/>
    <n v="18.399999999999999"/>
  </r>
  <r>
    <n v="71"/>
    <x v="9"/>
    <x v="9"/>
    <x v="0"/>
    <x v="4"/>
    <x v="10"/>
    <x v="4"/>
    <x v="3"/>
    <n v="0.42899999999999999"/>
    <n v="0"/>
    <n v="4"/>
    <n v="0"/>
    <x v="1"/>
    <x v="1"/>
    <x v="1"/>
    <n v="0"/>
    <n v="6"/>
    <n v="6"/>
    <n v="4"/>
    <n v="2"/>
    <n v="0"/>
    <n v="3"/>
    <x v="10"/>
    <n v="14.3"/>
  </r>
  <r>
    <n v="72"/>
    <x v="9"/>
    <x v="9"/>
    <x v="0"/>
    <x v="23"/>
    <x v="28"/>
    <x v="7"/>
    <x v="5"/>
    <n v="0.63200000000000001"/>
    <n v="3"/>
    <n v="4"/>
    <n v="0.75"/>
    <x v="5"/>
    <x v="0"/>
    <x v="1"/>
    <n v="1"/>
    <n v="3"/>
    <n v="4"/>
    <n v="4"/>
    <n v="2"/>
    <n v="0"/>
    <n v="1"/>
    <x v="8"/>
    <n v="29.7"/>
  </r>
  <r>
    <n v="73"/>
    <x v="9"/>
    <x v="9"/>
    <x v="0"/>
    <x v="1"/>
    <x v="13"/>
    <x v="5"/>
    <x v="13"/>
    <n v="0.6"/>
    <n v="0"/>
    <n v="3"/>
    <n v="0"/>
    <x v="18"/>
    <x v="23"/>
    <x v="42"/>
    <n v="1"/>
    <n v="6"/>
    <n v="7"/>
    <n v="5"/>
    <n v="5"/>
    <n v="0"/>
    <n v="1"/>
    <x v="38"/>
    <n v="43.5"/>
  </r>
  <r>
    <n v="74"/>
    <x v="9"/>
    <x v="9"/>
    <x v="0"/>
    <x v="20"/>
    <x v="14"/>
    <x v="2"/>
    <x v="9"/>
    <n v="0.5"/>
    <n v="0"/>
    <n v="3"/>
    <n v="0"/>
    <x v="0"/>
    <x v="0"/>
    <x v="0"/>
    <n v="1"/>
    <n v="0"/>
    <n v="1"/>
    <n v="9"/>
    <n v="0"/>
    <n v="1"/>
    <n v="3"/>
    <x v="17"/>
    <n v="22.1"/>
  </r>
  <r>
    <n v="75"/>
    <x v="9"/>
    <x v="9"/>
    <x v="0"/>
    <x v="9"/>
    <x v="4"/>
    <x v="7"/>
    <x v="6"/>
    <n v="0.54500000000000004"/>
    <n v="3"/>
    <n v="6"/>
    <n v="0.5"/>
    <x v="10"/>
    <x v="13"/>
    <x v="1"/>
    <n v="1"/>
    <n v="2"/>
    <n v="3"/>
    <n v="4"/>
    <n v="8"/>
    <n v="0"/>
    <n v="1"/>
    <x v="27"/>
    <n v="28.1"/>
  </r>
  <r>
    <n v="76"/>
    <x v="9"/>
    <x v="9"/>
    <x v="0"/>
    <x v="4"/>
    <x v="33"/>
    <x v="5"/>
    <x v="7"/>
    <n v="0.55600000000000005"/>
    <n v="0"/>
    <n v="1"/>
    <n v="0"/>
    <x v="0"/>
    <x v="6"/>
    <x v="26"/>
    <n v="1"/>
    <n v="6"/>
    <n v="7"/>
    <n v="4"/>
    <n v="4"/>
    <n v="0"/>
    <n v="2"/>
    <x v="19"/>
    <n v="26.8"/>
  </r>
  <r>
    <n v="77"/>
    <x v="9"/>
    <x v="9"/>
    <x v="0"/>
    <x v="24"/>
    <x v="15"/>
    <x v="5"/>
    <x v="7"/>
    <n v="0.55600000000000005"/>
    <n v="1"/>
    <n v="2"/>
    <n v="0.5"/>
    <x v="5"/>
    <x v="8"/>
    <x v="21"/>
    <n v="1"/>
    <n v="3"/>
    <n v="4"/>
    <n v="3"/>
    <n v="0"/>
    <n v="0"/>
    <n v="2"/>
    <x v="21"/>
    <n v="25.2"/>
  </r>
  <r>
    <n v="78"/>
    <x v="9"/>
    <x v="9"/>
    <x v="0"/>
    <x v="5"/>
    <x v="12"/>
    <x v="10"/>
    <x v="12"/>
    <n v="0.35699999999999998"/>
    <n v="0"/>
    <n v="2"/>
    <n v="0"/>
    <x v="10"/>
    <x v="7"/>
    <x v="11"/>
    <n v="5"/>
    <n v="1"/>
    <n v="6"/>
    <n v="7"/>
    <n v="1"/>
    <n v="1"/>
    <n v="4"/>
    <x v="1"/>
    <n v="10.6"/>
  </r>
  <r>
    <n v="1"/>
    <x v="10"/>
    <x v="10"/>
    <x v="0"/>
    <x v="6"/>
    <x v="6"/>
    <x v="3"/>
    <x v="12"/>
    <n v="0.25"/>
    <n v="0"/>
    <n v="4"/>
    <n v="0"/>
    <x v="1"/>
    <x v="11"/>
    <x v="7"/>
    <n v="2"/>
    <n v="4"/>
    <n v="6"/>
    <n v="6"/>
    <n v="3"/>
    <n v="0"/>
    <n v="3"/>
    <x v="31"/>
    <n v="7.4"/>
  </r>
  <r>
    <n v="2"/>
    <x v="10"/>
    <x v="10"/>
    <x v="0"/>
    <x v="8"/>
    <x v="27"/>
    <x v="4"/>
    <x v="8"/>
    <n v="0.52900000000000003"/>
    <n v="1"/>
    <n v="3"/>
    <n v="0.33300000000000002"/>
    <x v="6"/>
    <x v="8"/>
    <x v="1"/>
    <n v="0"/>
    <n v="3"/>
    <n v="3"/>
    <n v="3"/>
    <n v="2"/>
    <n v="1"/>
    <n v="0"/>
    <x v="6"/>
    <n v="22.8"/>
  </r>
  <r>
    <n v="3"/>
    <x v="10"/>
    <x v="10"/>
    <x v="0"/>
    <x v="26"/>
    <x v="7"/>
    <x v="3"/>
    <x v="11"/>
    <n v="0.30399999999999999"/>
    <n v="0"/>
    <n v="2"/>
    <n v="0"/>
    <x v="5"/>
    <x v="6"/>
    <x v="46"/>
    <n v="0"/>
    <n v="4"/>
    <n v="4"/>
    <n v="8"/>
    <n v="5"/>
    <n v="2"/>
    <n v="2"/>
    <x v="1"/>
    <n v="16.5"/>
  </r>
  <r>
    <n v="4"/>
    <x v="10"/>
    <x v="10"/>
    <x v="0"/>
    <x v="19"/>
    <x v="6"/>
    <x v="15"/>
    <x v="9"/>
    <n v="0.53800000000000003"/>
    <n v="0"/>
    <n v="1"/>
    <n v="0"/>
    <x v="13"/>
    <x v="4"/>
    <x v="1"/>
    <n v="0"/>
    <n v="4"/>
    <n v="4"/>
    <n v="2"/>
    <n v="1"/>
    <n v="0"/>
    <n v="0"/>
    <x v="17"/>
    <n v="22.2"/>
  </r>
  <r>
    <n v="5"/>
    <x v="10"/>
    <x v="10"/>
    <x v="0"/>
    <x v="5"/>
    <x v="8"/>
    <x v="19"/>
    <x v="25"/>
    <n v="0.56799999999999995"/>
    <n v="3"/>
    <n v="4"/>
    <n v="0.75"/>
    <x v="9"/>
    <x v="6"/>
    <x v="15"/>
    <n v="0"/>
    <n v="4"/>
    <n v="4"/>
    <n v="2"/>
    <n v="1"/>
    <n v="0"/>
    <n v="2"/>
    <x v="52"/>
    <n v="37.5"/>
  </r>
  <r>
    <n v="6"/>
    <x v="10"/>
    <x v="10"/>
    <x v="0"/>
    <x v="8"/>
    <x v="8"/>
    <x v="1"/>
    <x v="8"/>
    <n v="0.47099999999999997"/>
    <n v="2"/>
    <n v="2"/>
    <n v="1"/>
    <x v="1"/>
    <x v="0"/>
    <x v="9"/>
    <n v="0"/>
    <n v="11"/>
    <n v="11"/>
    <n v="6"/>
    <n v="0"/>
    <n v="0"/>
    <n v="4"/>
    <x v="10"/>
    <n v="16.2"/>
  </r>
  <r>
    <n v="7"/>
    <x v="10"/>
    <x v="10"/>
    <x v="0"/>
    <x v="9"/>
    <x v="13"/>
    <x v="0"/>
    <x v="5"/>
    <n v="0.26300000000000001"/>
    <n v="0"/>
    <n v="1"/>
    <n v="0"/>
    <x v="11"/>
    <x v="4"/>
    <x v="8"/>
    <n v="1"/>
    <n v="4"/>
    <n v="5"/>
    <n v="6"/>
    <n v="1"/>
    <n v="1"/>
    <n v="3"/>
    <x v="29"/>
    <n v="3.9"/>
  </r>
  <r>
    <n v="8"/>
    <x v="10"/>
    <x v="10"/>
    <x v="0"/>
    <x v="16"/>
    <x v="6"/>
    <x v="2"/>
    <x v="18"/>
    <n v="0.41899999999999998"/>
    <n v="1"/>
    <n v="1"/>
    <n v="1"/>
    <x v="9"/>
    <x v="10"/>
    <x v="9"/>
    <n v="3"/>
    <n v="8"/>
    <n v="11"/>
    <n v="2"/>
    <n v="3"/>
    <n v="1"/>
    <n v="2"/>
    <x v="2"/>
    <n v="25.3"/>
  </r>
  <r>
    <n v="9"/>
    <x v="10"/>
    <x v="10"/>
    <x v="0"/>
    <x v="20"/>
    <x v="5"/>
    <x v="4"/>
    <x v="7"/>
    <n v="0.33300000000000002"/>
    <n v="1"/>
    <n v="2"/>
    <n v="0.5"/>
    <x v="3"/>
    <x v="12"/>
    <x v="12"/>
    <n v="0"/>
    <n v="8"/>
    <n v="8"/>
    <n v="9"/>
    <n v="2"/>
    <n v="1"/>
    <n v="4"/>
    <x v="27"/>
    <n v="17.7"/>
  </r>
  <r>
    <n v="10"/>
    <x v="10"/>
    <x v="10"/>
    <x v="0"/>
    <x v="20"/>
    <x v="33"/>
    <x v="4"/>
    <x v="9"/>
    <n v="0.34599999999999997"/>
    <n v="2"/>
    <n v="3"/>
    <n v="0.66700000000000004"/>
    <x v="10"/>
    <x v="16"/>
    <x v="8"/>
    <n v="4"/>
    <n v="5"/>
    <n v="9"/>
    <n v="5"/>
    <n v="1"/>
    <n v="1"/>
    <n v="3"/>
    <x v="1"/>
    <n v="11.7"/>
  </r>
  <r>
    <n v="11"/>
    <x v="10"/>
    <x v="10"/>
    <x v="0"/>
    <x v="6"/>
    <x v="5"/>
    <x v="1"/>
    <x v="7"/>
    <n v="0.29599999999999999"/>
    <n v="1"/>
    <n v="1"/>
    <n v="1"/>
    <x v="6"/>
    <x v="12"/>
    <x v="14"/>
    <n v="2"/>
    <n v="9"/>
    <n v="11"/>
    <n v="6"/>
    <n v="1"/>
    <n v="2"/>
    <n v="1"/>
    <x v="3"/>
    <n v="16.600000000000001"/>
  </r>
  <r>
    <n v="12"/>
    <x v="10"/>
    <x v="10"/>
    <x v="0"/>
    <x v="4"/>
    <x v="7"/>
    <x v="7"/>
    <x v="11"/>
    <n v="0.52200000000000002"/>
    <n v="1"/>
    <n v="2"/>
    <n v="0.5"/>
    <x v="13"/>
    <x v="4"/>
    <x v="1"/>
    <n v="1"/>
    <n v="8"/>
    <n v="9"/>
    <n v="9"/>
    <n v="0"/>
    <n v="0"/>
    <n v="4"/>
    <x v="22"/>
    <n v="21.5"/>
  </r>
  <r>
    <n v="13"/>
    <x v="10"/>
    <x v="10"/>
    <x v="0"/>
    <x v="5"/>
    <x v="12"/>
    <x v="1"/>
    <x v="5"/>
    <n v="0.42099999999999999"/>
    <n v="0"/>
    <n v="0"/>
    <n v="0"/>
    <x v="7"/>
    <x v="10"/>
    <x v="0"/>
    <n v="4"/>
    <n v="2"/>
    <n v="6"/>
    <n v="4"/>
    <n v="3"/>
    <n v="1"/>
    <n v="1"/>
    <x v="27"/>
    <n v="25.2"/>
  </r>
  <r>
    <n v="14"/>
    <x v="10"/>
    <x v="10"/>
    <x v="0"/>
    <x v="23"/>
    <x v="0"/>
    <x v="4"/>
    <x v="3"/>
    <n v="0.42899999999999999"/>
    <n v="0"/>
    <n v="0"/>
    <n v="0"/>
    <x v="8"/>
    <x v="9"/>
    <x v="37"/>
    <n v="0"/>
    <n v="5"/>
    <n v="5"/>
    <n v="4"/>
    <n v="3"/>
    <n v="0"/>
    <n v="1"/>
    <x v="24"/>
    <n v="24.2"/>
  </r>
  <r>
    <n v="15"/>
    <x v="10"/>
    <x v="10"/>
    <x v="0"/>
    <x v="4"/>
    <x v="4"/>
    <x v="1"/>
    <x v="15"/>
    <n v="0.44400000000000001"/>
    <n v="0"/>
    <n v="0"/>
    <n v="0"/>
    <x v="10"/>
    <x v="13"/>
    <x v="1"/>
    <n v="4"/>
    <n v="4"/>
    <n v="8"/>
    <n v="7"/>
    <n v="1"/>
    <n v="2"/>
    <n v="0"/>
    <x v="4"/>
    <n v="18.100000000000001"/>
  </r>
  <r>
    <n v="16"/>
    <x v="10"/>
    <x v="10"/>
    <x v="0"/>
    <x v="24"/>
    <x v="3"/>
    <x v="1"/>
    <x v="0"/>
    <n v="0.5"/>
    <n v="0"/>
    <n v="2"/>
    <n v="0"/>
    <x v="4"/>
    <x v="4"/>
    <x v="3"/>
    <n v="0"/>
    <n v="2"/>
    <n v="2"/>
    <n v="4"/>
    <n v="0"/>
    <n v="0"/>
    <n v="1"/>
    <x v="31"/>
    <n v="12.6"/>
  </r>
  <r>
    <n v="17"/>
    <x v="10"/>
    <x v="10"/>
    <x v="0"/>
    <x v="1"/>
    <x v="14"/>
    <x v="9"/>
    <x v="27"/>
    <n v="0.379"/>
    <n v="4"/>
    <n v="4"/>
    <n v="1"/>
    <x v="5"/>
    <x v="12"/>
    <x v="31"/>
    <n v="4"/>
    <n v="7"/>
    <n v="11"/>
    <n v="7"/>
    <n v="3"/>
    <n v="1"/>
    <n v="4"/>
    <x v="5"/>
    <n v="23.8"/>
  </r>
  <r>
    <n v="1"/>
    <x v="10"/>
    <x v="10"/>
    <x v="0"/>
    <x v="24"/>
    <x v="8"/>
    <x v="13"/>
    <x v="27"/>
    <n v="0.55200000000000005"/>
    <n v="3"/>
    <n v="7"/>
    <n v="0.42899999999999999"/>
    <x v="5"/>
    <x v="3"/>
    <x v="4"/>
    <n v="1"/>
    <n v="5"/>
    <n v="6"/>
    <n v="7"/>
    <n v="0"/>
    <n v="0"/>
    <n v="1"/>
    <x v="18"/>
    <n v="31.8"/>
  </r>
  <r>
    <n v="2"/>
    <x v="10"/>
    <x v="10"/>
    <x v="0"/>
    <x v="8"/>
    <x v="38"/>
    <x v="0"/>
    <x v="20"/>
    <n v="0.41699999999999998"/>
    <n v="0"/>
    <n v="1"/>
    <n v="0"/>
    <x v="1"/>
    <x v="0"/>
    <x v="9"/>
    <n v="0"/>
    <n v="0"/>
    <n v="0"/>
    <n v="3"/>
    <n v="3"/>
    <n v="1"/>
    <n v="0"/>
    <x v="47"/>
    <n v="12"/>
  </r>
  <r>
    <n v="3"/>
    <x v="10"/>
    <x v="10"/>
    <x v="0"/>
    <x v="27"/>
    <x v="0"/>
    <x v="2"/>
    <x v="5"/>
    <n v="0.68400000000000005"/>
    <n v="3"/>
    <n v="4"/>
    <n v="0.75"/>
    <x v="3"/>
    <x v="3"/>
    <x v="1"/>
    <n v="1"/>
    <n v="3"/>
    <n v="4"/>
    <n v="5"/>
    <n v="4"/>
    <n v="0"/>
    <n v="1"/>
    <x v="21"/>
    <n v="37.200000000000003"/>
  </r>
  <r>
    <n v="4"/>
    <x v="10"/>
    <x v="10"/>
    <x v="0"/>
    <x v="20"/>
    <x v="12"/>
    <x v="7"/>
    <x v="2"/>
    <n v="0.5"/>
    <n v="4"/>
    <n v="8"/>
    <n v="0.5"/>
    <x v="10"/>
    <x v="16"/>
    <x v="8"/>
    <n v="0"/>
    <n v="5"/>
    <n v="5"/>
    <n v="3"/>
    <n v="0"/>
    <n v="0"/>
    <n v="3"/>
    <x v="22"/>
    <n v="16"/>
  </r>
  <r>
    <n v="5"/>
    <x v="10"/>
    <x v="10"/>
    <x v="0"/>
    <x v="11"/>
    <x v="0"/>
    <x v="9"/>
    <x v="11"/>
    <n v="0.47799999999999998"/>
    <n v="0"/>
    <n v="2"/>
    <n v="0"/>
    <x v="14"/>
    <x v="15"/>
    <x v="20"/>
    <n v="2"/>
    <n v="1"/>
    <n v="3"/>
    <n v="7"/>
    <n v="1"/>
    <n v="1"/>
    <n v="3"/>
    <x v="19"/>
    <n v="28"/>
  </r>
  <r>
    <n v="6"/>
    <x v="10"/>
    <x v="10"/>
    <x v="0"/>
    <x v="26"/>
    <x v="0"/>
    <x v="1"/>
    <x v="14"/>
    <n v="0.4"/>
    <n v="3"/>
    <n v="7"/>
    <n v="0.42899999999999999"/>
    <x v="13"/>
    <x v="1"/>
    <x v="14"/>
    <n v="2"/>
    <n v="5"/>
    <n v="7"/>
    <n v="6"/>
    <n v="2"/>
    <n v="0"/>
    <n v="2"/>
    <x v="10"/>
    <n v="17.3"/>
  </r>
  <r>
    <n v="7"/>
    <x v="10"/>
    <x v="10"/>
    <x v="0"/>
    <x v="20"/>
    <x v="29"/>
    <x v="3"/>
    <x v="10"/>
    <n v="0.7"/>
    <n v="1"/>
    <n v="2"/>
    <n v="0.5"/>
    <x v="1"/>
    <x v="0"/>
    <x v="9"/>
    <n v="1"/>
    <n v="6"/>
    <n v="7"/>
    <n v="2"/>
    <n v="1"/>
    <n v="0"/>
    <n v="1"/>
    <x v="14"/>
    <n v="18.100000000000001"/>
  </r>
  <r>
    <n v="8"/>
    <x v="10"/>
    <x v="10"/>
    <x v="0"/>
    <x v="16"/>
    <x v="13"/>
    <x v="3"/>
    <x v="0"/>
    <n v="0.438"/>
    <n v="0"/>
    <n v="1"/>
    <n v="0"/>
    <x v="13"/>
    <x v="4"/>
    <x v="1"/>
    <n v="1"/>
    <n v="2"/>
    <n v="3"/>
    <n v="3"/>
    <n v="4"/>
    <n v="0"/>
    <n v="5"/>
    <x v="16"/>
    <n v="10.8"/>
  </r>
  <r>
    <n v="9"/>
    <x v="10"/>
    <x v="10"/>
    <x v="0"/>
    <x v="17"/>
    <x v="14"/>
    <x v="7"/>
    <x v="13"/>
    <n v="0.48"/>
    <n v="0"/>
    <n v="2"/>
    <n v="0"/>
    <x v="7"/>
    <x v="2"/>
    <x v="16"/>
    <n v="0"/>
    <n v="8"/>
    <n v="8"/>
    <n v="5"/>
    <n v="2"/>
    <n v="2"/>
    <n v="0"/>
    <x v="19"/>
    <n v="31"/>
  </r>
  <r>
    <n v="10"/>
    <x v="10"/>
    <x v="10"/>
    <x v="0"/>
    <x v="7"/>
    <x v="6"/>
    <x v="5"/>
    <x v="7"/>
    <n v="0.55600000000000005"/>
    <n v="1"/>
    <n v="1"/>
    <n v="1"/>
    <x v="5"/>
    <x v="8"/>
    <x v="21"/>
    <n v="2"/>
    <n v="7"/>
    <n v="9"/>
    <n v="2"/>
    <n v="4"/>
    <n v="0"/>
    <n v="5"/>
    <x v="21"/>
    <n v="26.6"/>
  </r>
  <r>
    <n v="11"/>
    <x v="10"/>
    <x v="10"/>
    <x v="0"/>
    <x v="21"/>
    <x v="0"/>
    <x v="4"/>
    <x v="3"/>
    <n v="0.42899999999999999"/>
    <n v="2"/>
    <n v="5"/>
    <n v="0.4"/>
    <x v="14"/>
    <x v="17"/>
    <x v="47"/>
    <n v="0"/>
    <n v="8"/>
    <n v="8"/>
    <n v="6"/>
    <n v="1"/>
    <n v="0"/>
    <n v="4"/>
    <x v="8"/>
    <n v="24.1"/>
  </r>
  <r>
    <n v="12"/>
    <x v="10"/>
    <x v="10"/>
    <x v="0"/>
    <x v="10"/>
    <x v="0"/>
    <x v="11"/>
    <x v="5"/>
    <n v="0.316"/>
    <n v="0"/>
    <n v="4"/>
    <n v="0"/>
    <x v="9"/>
    <x v="6"/>
    <x v="15"/>
    <n v="2"/>
    <n v="3"/>
    <n v="5"/>
    <n v="4"/>
    <n v="2"/>
    <n v="0"/>
    <n v="4"/>
    <x v="13"/>
    <n v="13.4"/>
  </r>
  <r>
    <n v="13"/>
    <x v="10"/>
    <x v="10"/>
    <x v="0"/>
    <x v="11"/>
    <x v="10"/>
    <x v="2"/>
    <x v="6"/>
    <n v="0.59099999999999997"/>
    <n v="0"/>
    <n v="3"/>
    <n v="0"/>
    <x v="5"/>
    <x v="8"/>
    <x v="21"/>
    <n v="1"/>
    <n v="2"/>
    <n v="3"/>
    <n v="8"/>
    <n v="4"/>
    <n v="0"/>
    <n v="4"/>
    <x v="5"/>
    <n v="28.1"/>
  </r>
  <r>
    <n v="14"/>
    <x v="10"/>
    <x v="10"/>
    <x v="0"/>
    <x v="28"/>
    <x v="8"/>
    <x v="15"/>
    <x v="9"/>
    <n v="0.53800000000000003"/>
    <n v="0"/>
    <n v="2"/>
    <n v="0"/>
    <x v="10"/>
    <x v="16"/>
    <x v="8"/>
    <n v="1"/>
    <n v="2"/>
    <n v="3"/>
    <n v="4"/>
    <n v="3"/>
    <n v="0"/>
    <n v="2"/>
    <x v="22"/>
    <n v="20.7"/>
  </r>
  <r>
    <n v="15"/>
    <x v="10"/>
    <x v="10"/>
    <x v="0"/>
    <x v="14"/>
    <x v="6"/>
    <x v="2"/>
    <x v="6"/>
    <n v="0.59099999999999997"/>
    <n v="0"/>
    <n v="2"/>
    <n v="0"/>
    <x v="2"/>
    <x v="10"/>
    <x v="24"/>
    <n v="5"/>
    <n v="6"/>
    <n v="11"/>
    <n v="5"/>
    <n v="4"/>
    <n v="1"/>
    <n v="2"/>
    <x v="2"/>
    <n v="35.9"/>
  </r>
  <r>
    <n v="16"/>
    <x v="10"/>
    <x v="10"/>
    <x v="0"/>
    <x v="5"/>
    <x v="14"/>
    <x v="1"/>
    <x v="7"/>
    <n v="0.29599999999999999"/>
    <n v="0"/>
    <n v="0"/>
    <n v="0"/>
    <x v="0"/>
    <x v="11"/>
    <x v="1"/>
    <n v="0"/>
    <n v="3"/>
    <n v="3"/>
    <n v="8"/>
    <n v="0"/>
    <n v="0"/>
    <n v="0"/>
    <x v="13"/>
    <n v="11.6"/>
  </r>
  <r>
    <n v="17"/>
    <x v="10"/>
    <x v="10"/>
    <x v="0"/>
    <x v="7"/>
    <x v="2"/>
    <x v="9"/>
    <x v="11"/>
    <n v="0.47799999999999998"/>
    <n v="0"/>
    <n v="1"/>
    <n v="0"/>
    <x v="0"/>
    <x v="11"/>
    <x v="1"/>
    <n v="1"/>
    <n v="4"/>
    <n v="5"/>
    <n v="6"/>
    <n v="3"/>
    <n v="1"/>
    <n v="1"/>
    <x v="27"/>
    <n v="23.5"/>
  </r>
  <r>
    <n v="18"/>
    <x v="10"/>
    <x v="10"/>
    <x v="0"/>
    <x v="1"/>
    <x v="5"/>
    <x v="13"/>
    <x v="12"/>
    <n v="0.57099999999999995"/>
    <n v="0"/>
    <n v="0"/>
    <n v="0"/>
    <x v="8"/>
    <x v="9"/>
    <x v="37"/>
    <n v="3"/>
    <n v="2"/>
    <n v="5"/>
    <n v="4"/>
    <n v="2"/>
    <n v="0"/>
    <n v="2"/>
    <x v="7"/>
    <n v="34.9"/>
  </r>
  <r>
    <n v="19"/>
    <x v="10"/>
    <x v="10"/>
    <x v="0"/>
    <x v="26"/>
    <x v="6"/>
    <x v="5"/>
    <x v="24"/>
    <n v="0.5"/>
    <n v="4"/>
    <n v="7"/>
    <n v="0.57099999999999995"/>
    <x v="11"/>
    <x v="11"/>
    <x v="11"/>
    <n v="3"/>
    <n v="3"/>
    <n v="6"/>
    <n v="2"/>
    <n v="2"/>
    <n v="1"/>
    <n v="4"/>
    <x v="19"/>
    <n v="21.3"/>
  </r>
  <r>
    <n v="20"/>
    <x v="10"/>
    <x v="10"/>
    <x v="0"/>
    <x v="19"/>
    <x v="28"/>
    <x v="1"/>
    <x v="0"/>
    <n v="0.5"/>
    <n v="1"/>
    <n v="4"/>
    <n v="0.25"/>
    <x v="1"/>
    <x v="1"/>
    <x v="1"/>
    <n v="1"/>
    <n v="2"/>
    <n v="3"/>
    <n v="1"/>
    <n v="0"/>
    <n v="0"/>
    <n v="3"/>
    <x v="13"/>
    <n v="11.8"/>
  </r>
  <r>
    <n v="21"/>
    <x v="10"/>
    <x v="10"/>
    <x v="0"/>
    <x v="15"/>
    <x v="15"/>
    <x v="0"/>
    <x v="14"/>
    <n v="0.25"/>
    <n v="0"/>
    <n v="1"/>
    <n v="0"/>
    <x v="9"/>
    <x v="12"/>
    <x v="1"/>
    <n v="2"/>
    <n v="5"/>
    <n v="7"/>
    <n v="6"/>
    <n v="5"/>
    <n v="1"/>
    <n v="3"/>
    <x v="14"/>
    <n v="17"/>
  </r>
  <r>
    <n v="22"/>
    <x v="10"/>
    <x v="10"/>
    <x v="0"/>
    <x v="8"/>
    <x v="0"/>
    <x v="13"/>
    <x v="7"/>
    <n v="0.59299999999999997"/>
    <n v="0"/>
    <n v="1"/>
    <n v="0"/>
    <x v="1"/>
    <x v="8"/>
    <x v="13"/>
    <n v="0"/>
    <n v="6"/>
    <n v="6"/>
    <n v="3"/>
    <n v="5"/>
    <n v="0"/>
    <n v="2"/>
    <x v="2"/>
    <n v="29.4"/>
  </r>
  <r>
    <n v="23"/>
    <x v="10"/>
    <x v="10"/>
    <x v="0"/>
    <x v="17"/>
    <x v="2"/>
    <x v="7"/>
    <x v="11"/>
    <n v="0.52200000000000002"/>
    <n v="0"/>
    <n v="1"/>
    <n v="0"/>
    <x v="6"/>
    <x v="8"/>
    <x v="1"/>
    <n v="1"/>
    <n v="3"/>
    <n v="4"/>
    <n v="4"/>
    <n v="1"/>
    <n v="0"/>
    <n v="0"/>
    <x v="17"/>
    <n v="25.7"/>
  </r>
  <r>
    <n v="24"/>
    <x v="10"/>
    <x v="10"/>
    <x v="0"/>
    <x v="27"/>
    <x v="0"/>
    <x v="4"/>
    <x v="5"/>
    <n v="0.47399999999999998"/>
    <n v="2"/>
    <n v="3"/>
    <n v="0.66700000000000004"/>
    <x v="5"/>
    <x v="0"/>
    <x v="1"/>
    <n v="3"/>
    <n v="7"/>
    <n v="10"/>
    <n v="5"/>
    <n v="3"/>
    <n v="0"/>
    <n v="2"/>
    <x v="6"/>
    <n v="25.6"/>
  </r>
  <r>
    <n v="25"/>
    <x v="10"/>
    <x v="10"/>
    <x v="0"/>
    <x v="21"/>
    <x v="12"/>
    <x v="7"/>
    <x v="6"/>
    <n v="0.54500000000000004"/>
    <n v="1"/>
    <n v="2"/>
    <n v="0.5"/>
    <x v="1"/>
    <x v="1"/>
    <x v="1"/>
    <n v="1"/>
    <n v="6"/>
    <n v="7"/>
    <n v="8"/>
    <n v="3"/>
    <n v="1"/>
    <n v="2"/>
    <x v="11"/>
    <n v="28.4"/>
  </r>
  <r>
    <n v="26"/>
    <x v="10"/>
    <x v="10"/>
    <x v="0"/>
    <x v="6"/>
    <x v="6"/>
    <x v="9"/>
    <x v="12"/>
    <n v="0.39300000000000002"/>
    <n v="1"/>
    <n v="2"/>
    <n v="0.5"/>
    <x v="5"/>
    <x v="3"/>
    <x v="4"/>
    <n v="2"/>
    <n v="8"/>
    <n v="10"/>
    <n v="4"/>
    <n v="1"/>
    <n v="2"/>
    <n v="2"/>
    <x v="11"/>
    <n v="19.8"/>
  </r>
  <r>
    <n v="27"/>
    <x v="10"/>
    <x v="10"/>
    <x v="0"/>
    <x v="6"/>
    <x v="2"/>
    <x v="1"/>
    <x v="14"/>
    <n v="0.4"/>
    <n v="0"/>
    <n v="2"/>
    <n v="0"/>
    <x v="8"/>
    <x v="20"/>
    <x v="54"/>
    <n v="3"/>
    <n v="4"/>
    <n v="7"/>
    <n v="3"/>
    <n v="3"/>
    <n v="0"/>
    <n v="4"/>
    <x v="22"/>
    <n v="19"/>
  </r>
  <r>
    <n v="28"/>
    <x v="10"/>
    <x v="10"/>
    <x v="0"/>
    <x v="19"/>
    <x v="5"/>
    <x v="15"/>
    <x v="7"/>
    <n v="0.51900000000000002"/>
    <n v="1"/>
    <n v="2"/>
    <n v="0.5"/>
    <x v="13"/>
    <x v="11"/>
    <x v="17"/>
    <n v="2"/>
    <n v="5"/>
    <n v="7"/>
    <n v="6"/>
    <n v="4"/>
    <n v="1"/>
    <n v="5"/>
    <x v="5"/>
    <n v="24.5"/>
  </r>
  <r>
    <n v="29"/>
    <x v="11"/>
    <x v="10"/>
    <x v="0"/>
    <x v="18"/>
    <x v="0"/>
    <x v="14"/>
    <x v="27"/>
    <n v="0.58599999999999997"/>
    <n v="1"/>
    <n v="1"/>
    <n v="1"/>
    <x v="4"/>
    <x v="4"/>
    <x v="3"/>
    <n v="3"/>
    <n v="5"/>
    <n v="8"/>
    <n v="5"/>
    <n v="3"/>
    <n v="0"/>
    <n v="1"/>
    <x v="21"/>
    <n v="32"/>
  </r>
  <r>
    <n v="30"/>
    <x v="11"/>
    <x v="10"/>
    <x v="0"/>
    <x v="24"/>
    <x v="1"/>
    <x v="9"/>
    <x v="14"/>
    <n v="0.55000000000000004"/>
    <n v="0"/>
    <n v="1"/>
    <n v="0"/>
    <x v="1"/>
    <x v="0"/>
    <x v="9"/>
    <n v="1"/>
    <n v="4"/>
    <n v="5"/>
    <n v="5"/>
    <n v="1"/>
    <n v="0"/>
    <n v="1"/>
    <x v="6"/>
    <n v="21.6"/>
  </r>
  <r>
    <n v="31"/>
    <x v="11"/>
    <x v="10"/>
    <x v="0"/>
    <x v="1"/>
    <x v="12"/>
    <x v="10"/>
    <x v="14"/>
    <n v="0.5"/>
    <n v="2"/>
    <n v="4"/>
    <n v="0.5"/>
    <x v="9"/>
    <x v="5"/>
    <x v="7"/>
    <n v="1"/>
    <n v="1"/>
    <n v="2"/>
    <n v="3"/>
    <n v="3"/>
    <n v="1"/>
    <n v="0"/>
    <x v="17"/>
    <n v="27.2"/>
  </r>
  <r>
    <n v="32"/>
    <x v="11"/>
    <x v="10"/>
    <x v="0"/>
    <x v="10"/>
    <x v="2"/>
    <x v="15"/>
    <x v="13"/>
    <n v="0.56000000000000005"/>
    <n v="1"/>
    <n v="2"/>
    <n v="0.5"/>
    <x v="0"/>
    <x v="0"/>
    <x v="0"/>
    <n v="1"/>
    <n v="13"/>
    <n v="14"/>
    <n v="5"/>
    <n v="0"/>
    <n v="1"/>
    <n v="4"/>
    <x v="9"/>
    <n v="26.7"/>
  </r>
  <r>
    <n v="33"/>
    <x v="11"/>
    <x v="10"/>
    <x v="0"/>
    <x v="9"/>
    <x v="1"/>
    <x v="6"/>
    <x v="12"/>
    <n v="0.64300000000000002"/>
    <n v="5"/>
    <n v="7"/>
    <n v="0.71399999999999997"/>
    <x v="5"/>
    <x v="0"/>
    <x v="1"/>
    <n v="3"/>
    <n v="7"/>
    <n v="10"/>
    <n v="2"/>
    <n v="1"/>
    <n v="1"/>
    <n v="2"/>
    <x v="34"/>
    <n v="40.5"/>
  </r>
  <r>
    <n v="34"/>
    <x v="11"/>
    <x v="10"/>
    <x v="0"/>
    <x v="0"/>
    <x v="8"/>
    <x v="13"/>
    <x v="18"/>
    <n v="0.51600000000000001"/>
    <n v="3"/>
    <n v="7"/>
    <n v="0.42899999999999999"/>
    <x v="2"/>
    <x v="6"/>
    <x v="1"/>
    <n v="0"/>
    <n v="4"/>
    <n v="4"/>
    <n v="2"/>
    <n v="1"/>
    <n v="0"/>
    <n v="5"/>
    <x v="42"/>
    <n v="27.3"/>
  </r>
  <r>
    <n v="35"/>
    <x v="11"/>
    <x v="10"/>
    <x v="0"/>
    <x v="9"/>
    <x v="16"/>
    <x v="2"/>
    <x v="6"/>
    <n v="0.59099999999999997"/>
    <n v="2"/>
    <n v="6"/>
    <n v="0.33300000000000002"/>
    <x v="13"/>
    <x v="11"/>
    <x v="17"/>
    <n v="3"/>
    <n v="4"/>
    <n v="7"/>
    <n v="2"/>
    <n v="3"/>
    <n v="0"/>
    <n v="1"/>
    <x v="17"/>
    <n v="27.3"/>
  </r>
  <r>
    <n v="36"/>
    <x v="11"/>
    <x v="10"/>
    <x v="0"/>
    <x v="27"/>
    <x v="6"/>
    <x v="15"/>
    <x v="12"/>
    <n v="0.5"/>
    <n v="4"/>
    <n v="8"/>
    <n v="0.5"/>
    <x v="0"/>
    <x v="8"/>
    <x v="3"/>
    <n v="4"/>
    <n v="5"/>
    <n v="9"/>
    <n v="2"/>
    <n v="1"/>
    <n v="0"/>
    <n v="1"/>
    <x v="21"/>
    <n v="28.9"/>
  </r>
  <r>
    <n v="37"/>
    <x v="11"/>
    <x v="10"/>
    <x v="0"/>
    <x v="4"/>
    <x v="6"/>
    <x v="7"/>
    <x v="11"/>
    <n v="0.52200000000000002"/>
    <n v="3"/>
    <n v="5"/>
    <n v="0.6"/>
    <x v="3"/>
    <x v="6"/>
    <x v="35"/>
    <n v="3"/>
    <n v="5"/>
    <n v="8"/>
    <n v="4"/>
    <n v="2"/>
    <n v="1"/>
    <n v="3"/>
    <x v="19"/>
    <n v="29.6"/>
  </r>
  <r>
    <n v="38"/>
    <x v="11"/>
    <x v="10"/>
    <x v="0"/>
    <x v="5"/>
    <x v="2"/>
    <x v="2"/>
    <x v="11"/>
    <n v="0.56499999999999995"/>
    <n v="3"/>
    <n v="4"/>
    <n v="0.75"/>
    <x v="13"/>
    <x v="1"/>
    <x v="14"/>
    <n v="1"/>
    <n v="5"/>
    <n v="6"/>
    <n v="4"/>
    <n v="3"/>
    <n v="0"/>
    <n v="2"/>
    <x v="5"/>
    <n v="27.3"/>
  </r>
  <r>
    <n v="39"/>
    <x v="11"/>
    <x v="10"/>
    <x v="0"/>
    <x v="28"/>
    <x v="27"/>
    <x v="8"/>
    <x v="10"/>
    <n v="0.4"/>
    <n v="0"/>
    <n v="1"/>
    <n v="0"/>
    <x v="13"/>
    <x v="11"/>
    <x v="17"/>
    <n v="1"/>
    <n v="2"/>
    <n v="3"/>
    <n v="6"/>
    <n v="0"/>
    <n v="0"/>
    <n v="1"/>
    <x v="29"/>
    <n v="8.6999999999999993"/>
  </r>
  <r>
    <n v="40"/>
    <x v="11"/>
    <x v="10"/>
    <x v="0"/>
    <x v="23"/>
    <x v="13"/>
    <x v="10"/>
    <x v="3"/>
    <n v="0.47599999999999998"/>
    <n v="1"/>
    <n v="3"/>
    <n v="0.33300000000000002"/>
    <x v="13"/>
    <x v="1"/>
    <x v="14"/>
    <n v="4"/>
    <n v="5"/>
    <n v="9"/>
    <n v="4"/>
    <n v="3"/>
    <n v="2"/>
    <n v="8"/>
    <x v="3"/>
    <n v="15.8"/>
  </r>
  <r>
    <n v="41"/>
    <x v="11"/>
    <x v="10"/>
    <x v="0"/>
    <x v="13"/>
    <x v="5"/>
    <x v="2"/>
    <x v="13"/>
    <n v="0.52"/>
    <n v="0"/>
    <n v="2"/>
    <n v="0"/>
    <x v="1"/>
    <x v="0"/>
    <x v="9"/>
    <n v="3"/>
    <n v="3"/>
    <n v="6"/>
    <n v="6"/>
    <n v="3"/>
    <n v="1"/>
    <n v="2"/>
    <x v="24"/>
    <n v="24.8"/>
  </r>
  <r>
    <n v="42"/>
    <x v="11"/>
    <x v="10"/>
    <x v="0"/>
    <x v="18"/>
    <x v="6"/>
    <x v="3"/>
    <x v="9"/>
    <n v="0.26900000000000002"/>
    <n v="1"/>
    <n v="6"/>
    <n v="0.16700000000000001"/>
    <x v="5"/>
    <x v="8"/>
    <x v="21"/>
    <n v="3"/>
    <n v="5"/>
    <n v="8"/>
    <n v="1"/>
    <n v="4"/>
    <n v="0"/>
    <n v="2"/>
    <x v="13"/>
    <n v="11.3"/>
  </r>
  <r>
    <n v="43"/>
    <x v="11"/>
    <x v="10"/>
    <x v="0"/>
    <x v="22"/>
    <x v="15"/>
    <x v="3"/>
    <x v="0"/>
    <n v="0.438"/>
    <n v="0"/>
    <n v="1"/>
    <n v="0"/>
    <x v="8"/>
    <x v="10"/>
    <x v="6"/>
    <n v="0"/>
    <n v="2"/>
    <n v="2"/>
    <n v="1"/>
    <n v="2"/>
    <n v="1"/>
    <n v="4"/>
    <x v="6"/>
    <n v="16.600000000000001"/>
  </r>
  <r>
    <n v="44"/>
    <x v="11"/>
    <x v="10"/>
    <x v="0"/>
    <x v="15"/>
    <x v="8"/>
    <x v="1"/>
    <x v="8"/>
    <n v="0.47099999999999997"/>
    <n v="0"/>
    <n v="0"/>
    <n v="0"/>
    <x v="10"/>
    <x v="13"/>
    <x v="1"/>
    <n v="3"/>
    <n v="4"/>
    <n v="7"/>
    <n v="7"/>
    <n v="1"/>
    <n v="0"/>
    <n v="3"/>
    <x v="4"/>
    <n v="13.7"/>
  </r>
  <r>
    <n v="45"/>
    <x v="11"/>
    <x v="10"/>
    <x v="0"/>
    <x v="3"/>
    <x v="5"/>
    <x v="2"/>
    <x v="27"/>
    <n v="0.44800000000000001"/>
    <n v="4"/>
    <n v="7"/>
    <n v="0.57099999999999995"/>
    <x v="3"/>
    <x v="6"/>
    <x v="35"/>
    <n v="0"/>
    <n v="3"/>
    <n v="3"/>
    <n v="4"/>
    <n v="3"/>
    <n v="1"/>
    <n v="4"/>
    <x v="33"/>
    <n v="26.1"/>
  </r>
  <r>
    <n v="46"/>
    <x v="11"/>
    <x v="10"/>
    <x v="0"/>
    <x v="13"/>
    <x v="0"/>
    <x v="4"/>
    <x v="6"/>
    <n v="0.40899999999999997"/>
    <n v="0"/>
    <n v="2"/>
    <n v="0"/>
    <x v="9"/>
    <x v="17"/>
    <x v="55"/>
    <n v="2"/>
    <n v="0"/>
    <n v="2"/>
    <n v="6"/>
    <n v="3"/>
    <n v="0"/>
    <n v="3"/>
    <x v="27"/>
    <n v="17"/>
  </r>
  <r>
    <n v="47"/>
    <x v="11"/>
    <x v="10"/>
    <x v="0"/>
    <x v="12"/>
    <x v="33"/>
    <x v="5"/>
    <x v="18"/>
    <n v="0.48399999999999999"/>
    <n v="0"/>
    <n v="0"/>
    <n v="0"/>
    <x v="9"/>
    <x v="2"/>
    <x v="27"/>
    <n v="6"/>
    <n v="5"/>
    <n v="11"/>
    <n v="6"/>
    <n v="3"/>
    <n v="2"/>
    <n v="2"/>
    <x v="28"/>
    <n v="34.200000000000003"/>
  </r>
  <r>
    <n v="48"/>
    <x v="11"/>
    <x v="10"/>
    <x v="0"/>
    <x v="0"/>
    <x v="2"/>
    <x v="9"/>
    <x v="11"/>
    <n v="0.47799999999999998"/>
    <n v="2"/>
    <n v="3"/>
    <n v="0.66700000000000004"/>
    <x v="6"/>
    <x v="12"/>
    <x v="14"/>
    <n v="2"/>
    <n v="7"/>
    <n v="9"/>
    <n v="3"/>
    <n v="0"/>
    <n v="0"/>
    <n v="4"/>
    <x v="17"/>
    <n v="20.3"/>
  </r>
  <r>
    <n v="49"/>
    <x v="11"/>
    <x v="10"/>
    <x v="0"/>
    <x v="4"/>
    <x v="34"/>
    <x v="10"/>
    <x v="24"/>
    <n v="0.33300000000000002"/>
    <n v="0"/>
    <n v="1"/>
    <n v="0"/>
    <x v="7"/>
    <x v="5"/>
    <x v="1"/>
    <n v="2"/>
    <n v="6"/>
    <n v="8"/>
    <n v="5"/>
    <n v="3"/>
    <n v="0"/>
    <n v="1"/>
    <x v="17"/>
    <n v="22.9"/>
  </r>
  <r>
    <n v="50"/>
    <x v="11"/>
    <x v="10"/>
    <x v="0"/>
    <x v="25"/>
    <x v="15"/>
    <x v="2"/>
    <x v="11"/>
    <n v="0.56499999999999995"/>
    <n v="4"/>
    <n v="4"/>
    <n v="1"/>
    <x v="1"/>
    <x v="1"/>
    <x v="1"/>
    <n v="1"/>
    <n v="6"/>
    <n v="7"/>
    <n v="4"/>
    <n v="0"/>
    <n v="1"/>
    <n v="2"/>
    <x v="9"/>
    <n v="27.7"/>
  </r>
  <r>
    <n v="51"/>
    <x v="11"/>
    <x v="11"/>
    <x v="0"/>
    <x v="6"/>
    <x v="5"/>
    <x v="13"/>
    <x v="27"/>
    <n v="0.55200000000000005"/>
    <n v="3"/>
    <n v="4"/>
    <n v="0.75"/>
    <x v="3"/>
    <x v="12"/>
    <x v="12"/>
    <n v="4"/>
    <n v="1"/>
    <n v="5"/>
    <n v="7"/>
    <n v="3"/>
    <n v="2"/>
    <n v="3"/>
    <x v="37"/>
    <n v="38.299999999999997"/>
  </r>
  <r>
    <n v="52"/>
    <x v="11"/>
    <x v="11"/>
    <x v="0"/>
    <x v="20"/>
    <x v="13"/>
    <x v="11"/>
    <x v="5"/>
    <n v="0.316"/>
    <n v="0"/>
    <n v="0"/>
    <n v="0"/>
    <x v="11"/>
    <x v="7"/>
    <x v="17"/>
    <n v="3"/>
    <n v="6"/>
    <n v="9"/>
    <n v="6"/>
    <n v="0"/>
    <n v="0"/>
    <n v="0"/>
    <x v="15"/>
    <n v="9.6"/>
  </r>
  <r>
    <n v="53"/>
    <x v="11"/>
    <x v="11"/>
    <x v="0"/>
    <x v="19"/>
    <x v="6"/>
    <x v="5"/>
    <x v="9"/>
    <n v="0.57699999999999996"/>
    <n v="2"/>
    <n v="2"/>
    <n v="1"/>
    <x v="11"/>
    <x v="16"/>
    <x v="1"/>
    <n v="1"/>
    <n v="2"/>
    <n v="3"/>
    <n v="3"/>
    <n v="0"/>
    <n v="1"/>
    <n v="2"/>
    <x v="8"/>
    <n v="23.9"/>
  </r>
  <r>
    <n v="54"/>
    <x v="11"/>
    <x v="11"/>
    <x v="0"/>
    <x v="23"/>
    <x v="0"/>
    <x v="4"/>
    <x v="3"/>
    <n v="0.42899999999999999"/>
    <n v="1"/>
    <n v="4"/>
    <n v="0.25"/>
    <x v="7"/>
    <x v="2"/>
    <x v="16"/>
    <n v="3"/>
    <n v="6"/>
    <n v="9"/>
    <n v="5"/>
    <n v="4"/>
    <n v="0"/>
    <n v="3"/>
    <x v="24"/>
    <n v="26.3"/>
  </r>
  <r>
    <n v="55"/>
    <x v="11"/>
    <x v="11"/>
    <x v="0"/>
    <x v="26"/>
    <x v="0"/>
    <x v="1"/>
    <x v="5"/>
    <n v="0.42099999999999999"/>
    <n v="1"/>
    <n v="1"/>
    <n v="1"/>
    <x v="0"/>
    <x v="8"/>
    <x v="3"/>
    <n v="2"/>
    <n v="3"/>
    <n v="5"/>
    <n v="7"/>
    <n v="2"/>
    <n v="0"/>
    <n v="1"/>
    <x v="10"/>
    <n v="19.5"/>
  </r>
  <r>
    <n v="56"/>
    <x v="11"/>
    <x v="11"/>
    <x v="0"/>
    <x v="25"/>
    <x v="10"/>
    <x v="9"/>
    <x v="2"/>
    <n v="0.45800000000000002"/>
    <n v="2"/>
    <n v="3"/>
    <n v="0.66700000000000004"/>
    <x v="2"/>
    <x v="5"/>
    <x v="19"/>
    <n v="2"/>
    <n v="4"/>
    <n v="6"/>
    <n v="7"/>
    <n v="2"/>
    <n v="0"/>
    <n v="1"/>
    <x v="9"/>
    <n v="29.9"/>
  </r>
  <r>
    <n v="57"/>
    <x v="11"/>
    <x v="11"/>
    <x v="0"/>
    <x v="12"/>
    <x v="13"/>
    <x v="3"/>
    <x v="8"/>
    <n v="0.41199999999999998"/>
    <n v="1"/>
    <n v="3"/>
    <n v="0.33300000000000002"/>
    <x v="11"/>
    <x v="7"/>
    <x v="17"/>
    <n v="0"/>
    <n v="3"/>
    <n v="3"/>
    <n v="6"/>
    <n v="6"/>
    <n v="0"/>
    <n v="3"/>
    <x v="4"/>
    <n v="15.2"/>
  </r>
  <r>
    <n v="58"/>
    <x v="11"/>
    <x v="11"/>
    <x v="0"/>
    <x v="8"/>
    <x v="16"/>
    <x v="1"/>
    <x v="4"/>
    <n v="0.53300000000000003"/>
    <n v="0"/>
    <n v="2"/>
    <n v="0"/>
    <x v="1"/>
    <x v="8"/>
    <x v="13"/>
    <n v="3"/>
    <n v="5"/>
    <n v="8"/>
    <n v="8"/>
    <n v="4"/>
    <n v="1"/>
    <n v="1"/>
    <x v="1"/>
    <n v="25.4"/>
  </r>
  <r>
    <n v="59"/>
    <x v="11"/>
    <x v="11"/>
    <x v="0"/>
    <x v="1"/>
    <x v="16"/>
    <x v="7"/>
    <x v="14"/>
    <n v="0.6"/>
    <n v="4"/>
    <n v="5"/>
    <n v="0.8"/>
    <x v="1"/>
    <x v="11"/>
    <x v="7"/>
    <n v="4"/>
    <n v="4"/>
    <n v="8"/>
    <n v="4"/>
    <n v="2"/>
    <n v="0"/>
    <n v="3"/>
    <x v="5"/>
    <n v="29.2"/>
  </r>
  <r>
    <n v="60"/>
    <x v="11"/>
    <x v="11"/>
    <x v="0"/>
    <x v="4"/>
    <x v="15"/>
    <x v="19"/>
    <x v="12"/>
    <n v="0.75"/>
    <n v="2"/>
    <n v="4"/>
    <n v="0.5"/>
    <x v="3"/>
    <x v="12"/>
    <x v="12"/>
    <n v="2"/>
    <n v="9"/>
    <n v="11"/>
    <n v="2"/>
    <n v="6"/>
    <n v="0"/>
    <n v="4"/>
    <x v="39"/>
    <n v="47.7"/>
  </r>
  <r>
    <n v="61"/>
    <x v="11"/>
    <x v="11"/>
    <x v="0"/>
    <x v="5"/>
    <x v="6"/>
    <x v="7"/>
    <x v="9"/>
    <n v="0.46200000000000002"/>
    <n v="2"/>
    <n v="4"/>
    <n v="0.5"/>
    <x v="0"/>
    <x v="0"/>
    <x v="0"/>
    <n v="1"/>
    <n v="7"/>
    <n v="8"/>
    <n v="3"/>
    <n v="1"/>
    <n v="1"/>
    <n v="7"/>
    <x v="17"/>
    <n v="16.600000000000001"/>
  </r>
  <r>
    <n v="62"/>
    <x v="11"/>
    <x v="11"/>
    <x v="0"/>
    <x v="0"/>
    <x v="2"/>
    <x v="7"/>
    <x v="13"/>
    <n v="0.48"/>
    <n v="2"/>
    <n v="6"/>
    <n v="0.33300000000000002"/>
    <x v="2"/>
    <x v="5"/>
    <x v="19"/>
    <n v="0"/>
    <n v="6"/>
    <n v="6"/>
    <n v="5"/>
    <n v="1"/>
    <n v="0"/>
    <n v="3"/>
    <x v="2"/>
    <n v="26.4"/>
  </r>
  <r>
    <n v="63"/>
    <x v="11"/>
    <x v="11"/>
    <x v="0"/>
    <x v="3"/>
    <x v="2"/>
    <x v="15"/>
    <x v="6"/>
    <n v="0.63600000000000001"/>
    <n v="3"/>
    <n v="5"/>
    <n v="0.6"/>
    <x v="11"/>
    <x v="7"/>
    <x v="17"/>
    <n v="0"/>
    <n v="6"/>
    <n v="6"/>
    <n v="3"/>
    <n v="3"/>
    <n v="2"/>
    <n v="3"/>
    <x v="5"/>
    <n v="27.3"/>
  </r>
  <r>
    <n v="64"/>
    <x v="11"/>
    <x v="11"/>
    <x v="0"/>
    <x v="16"/>
    <x v="6"/>
    <x v="15"/>
    <x v="27"/>
    <n v="0.48299999999999998"/>
    <n v="2"/>
    <n v="5"/>
    <n v="0.4"/>
    <x v="5"/>
    <x v="0"/>
    <x v="1"/>
    <n v="2"/>
    <n v="14"/>
    <n v="16"/>
    <n v="5"/>
    <n v="1"/>
    <n v="3"/>
    <n v="0"/>
    <x v="2"/>
    <n v="32.9"/>
  </r>
  <r>
    <n v="65"/>
    <x v="11"/>
    <x v="11"/>
    <x v="0"/>
    <x v="9"/>
    <x v="30"/>
    <x v="5"/>
    <x v="22"/>
    <n v="0.46899999999999997"/>
    <n v="0"/>
    <n v="5"/>
    <n v="0"/>
    <x v="6"/>
    <x v="12"/>
    <x v="14"/>
    <n v="2"/>
    <n v="9"/>
    <n v="11"/>
    <n v="4"/>
    <n v="1"/>
    <n v="0"/>
    <n v="2"/>
    <x v="21"/>
    <n v="24.7"/>
  </r>
  <r>
    <n v="66"/>
    <x v="11"/>
    <x v="11"/>
    <x v="0"/>
    <x v="22"/>
    <x v="13"/>
    <x v="3"/>
    <x v="0"/>
    <n v="0.438"/>
    <n v="0"/>
    <n v="3"/>
    <n v="0"/>
    <x v="0"/>
    <x v="11"/>
    <x v="1"/>
    <n v="2"/>
    <n v="7"/>
    <n v="9"/>
    <n v="3"/>
    <n v="2"/>
    <n v="0"/>
    <n v="6"/>
    <x v="14"/>
    <n v="12"/>
  </r>
  <r>
    <n v="67"/>
    <x v="11"/>
    <x v="11"/>
    <x v="0"/>
    <x v="5"/>
    <x v="12"/>
    <x v="15"/>
    <x v="2"/>
    <n v="0.58299999999999996"/>
    <n v="1"/>
    <n v="4"/>
    <n v="0.25"/>
    <x v="5"/>
    <x v="0"/>
    <x v="1"/>
    <n v="0"/>
    <n v="11"/>
    <n v="11"/>
    <n v="5"/>
    <n v="1"/>
    <n v="0"/>
    <n v="1"/>
    <x v="19"/>
    <n v="30.4"/>
  </r>
  <r>
    <n v="68"/>
    <x v="11"/>
    <x v="11"/>
    <x v="0"/>
    <x v="27"/>
    <x v="8"/>
    <x v="15"/>
    <x v="6"/>
    <n v="0.63600000000000001"/>
    <n v="0"/>
    <n v="1"/>
    <n v="0"/>
    <x v="6"/>
    <x v="8"/>
    <x v="1"/>
    <n v="5"/>
    <n v="4"/>
    <n v="9"/>
    <n v="2"/>
    <n v="0"/>
    <n v="2"/>
    <n v="2"/>
    <x v="19"/>
    <n v="30.5"/>
  </r>
  <r>
    <n v="69"/>
    <x v="11"/>
    <x v="11"/>
    <x v="0"/>
    <x v="19"/>
    <x v="9"/>
    <x v="0"/>
    <x v="20"/>
    <n v="0.41699999999999998"/>
    <n v="0"/>
    <n v="1"/>
    <n v="0"/>
    <x v="4"/>
    <x v="11"/>
    <x v="8"/>
    <n v="0"/>
    <n v="5"/>
    <n v="5"/>
    <n v="7"/>
    <n v="1"/>
    <n v="1"/>
    <n v="0"/>
    <x v="12"/>
    <n v="12.3"/>
  </r>
  <r>
    <n v="70"/>
    <x v="11"/>
    <x v="11"/>
    <x v="0"/>
    <x v="14"/>
    <x v="1"/>
    <x v="11"/>
    <x v="4"/>
    <n v="0.4"/>
    <n v="0"/>
    <n v="1"/>
    <n v="0"/>
    <x v="3"/>
    <x v="12"/>
    <x v="12"/>
    <n v="4"/>
    <n v="5"/>
    <n v="9"/>
    <n v="6"/>
    <n v="2"/>
    <n v="0"/>
    <n v="1"/>
    <x v="1"/>
    <n v="21.6"/>
  </r>
  <r>
    <n v="71"/>
    <x v="11"/>
    <x v="11"/>
    <x v="0"/>
    <x v="23"/>
    <x v="12"/>
    <x v="9"/>
    <x v="11"/>
    <n v="0.47799999999999998"/>
    <n v="2"/>
    <n v="3"/>
    <n v="0.66700000000000004"/>
    <x v="6"/>
    <x v="8"/>
    <x v="1"/>
    <n v="1"/>
    <n v="7"/>
    <n v="8"/>
    <n v="3"/>
    <n v="2"/>
    <n v="0"/>
    <n v="1"/>
    <x v="17"/>
    <n v="24.6"/>
  </r>
  <r>
    <n v="72"/>
    <x v="11"/>
    <x v="11"/>
    <x v="0"/>
    <x v="23"/>
    <x v="10"/>
    <x v="2"/>
    <x v="2"/>
    <n v="0.54200000000000004"/>
    <n v="1"/>
    <n v="4"/>
    <n v="0.25"/>
    <x v="8"/>
    <x v="9"/>
    <x v="37"/>
    <n v="3"/>
    <n v="4"/>
    <n v="7"/>
    <n v="3"/>
    <n v="4"/>
    <n v="2"/>
    <n v="4"/>
    <x v="28"/>
    <n v="33.200000000000003"/>
  </r>
  <r>
    <n v="73"/>
    <x v="11"/>
    <x v="11"/>
    <x v="0"/>
    <x v="24"/>
    <x v="18"/>
    <x v="10"/>
    <x v="0"/>
    <n v="0.625"/>
    <n v="2"/>
    <n v="2"/>
    <n v="1"/>
    <x v="11"/>
    <x v="7"/>
    <x v="17"/>
    <n v="0"/>
    <n v="5"/>
    <n v="5"/>
    <n v="4"/>
    <n v="3"/>
    <n v="0"/>
    <n v="3"/>
    <x v="20"/>
    <n v="20.7"/>
  </r>
  <r>
    <n v="74"/>
    <x v="11"/>
    <x v="11"/>
    <x v="0"/>
    <x v="26"/>
    <x v="7"/>
    <x v="10"/>
    <x v="24"/>
    <n v="0.33300000000000002"/>
    <n v="2"/>
    <n v="4"/>
    <n v="0.5"/>
    <x v="1"/>
    <x v="1"/>
    <x v="1"/>
    <n v="1"/>
    <n v="2"/>
    <n v="3"/>
    <n v="1"/>
    <n v="2"/>
    <n v="0"/>
    <n v="1"/>
    <x v="6"/>
    <n v="12.2"/>
  </r>
  <r>
    <n v="75"/>
    <x v="11"/>
    <x v="11"/>
    <x v="0"/>
    <x v="24"/>
    <x v="5"/>
    <x v="2"/>
    <x v="7"/>
    <n v="0.48099999999999998"/>
    <n v="1"/>
    <n v="3"/>
    <n v="0.33300000000000002"/>
    <x v="8"/>
    <x v="19"/>
    <x v="56"/>
    <n v="4"/>
    <n v="7"/>
    <n v="11"/>
    <n v="5"/>
    <n v="1"/>
    <n v="0"/>
    <n v="1"/>
    <x v="28"/>
    <n v="31.5"/>
  </r>
  <r>
    <n v="76"/>
    <x v="11"/>
    <x v="11"/>
    <x v="0"/>
    <x v="16"/>
    <x v="27"/>
    <x v="1"/>
    <x v="15"/>
    <n v="0.44400000000000001"/>
    <n v="0"/>
    <n v="1"/>
    <n v="0"/>
    <x v="10"/>
    <x v="4"/>
    <x v="57"/>
    <n v="3"/>
    <n v="4"/>
    <n v="7"/>
    <n v="3"/>
    <n v="3"/>
    <n v="0"/>
    <n v="3"/>
    <x v="4"/>
    <n v="11.8"/>
  </r>
  <r>
    <n v="77"/>
    <x v="11"/>
    <x v="11"/>
    <x v="0"/>
    <x v="9"/>
    <x v="29"/>
    <x v="10"/>
    <x v="0"/>
    <n v="0.625"/>
    <n v="2"/>
    <n v="4"/>
    <n v="0.5"/>
    <x v="10"/>
    <x v="13"/>
    <x v="1"/>
    <n v="2"/>
    <n v="1"/>
    <n v="3"/>
    <n v="0"/>
    <n v="4"/>
    <n v="1"/>
    <n v="2"/>
    <x v="10"/>
    <n v="19.399999999999999"/>
  </r>
  <r>
    <n v="78"/>
    <x v="11"/>
    <x v="11"/>
    <x v="0"/>
    <x v="20"/>
    <x v="13"/>
    <x v="9"/>
    <x v="15"/>
    <n v="0.61099999999999999"/>
    <n v="4"/>
    <n v="7"/>
    <n v="0.57099999999999995"/>
    <x v="0"/>
    <x v="11"/>
    <x v="1"/>
    <n v="3"/>
    <n v="9"/>
    <n v="12"/>
    <n v="3"/>
    <n v="1"/>
    <n v="0"/>
    <n v="3"/>
    <x v="17"/>
    <n v="28.7"/>
  </r>
  <r>
    <n v="79"/>
    <x v="11"/>
    <x v="11"/>
    <x v="0"/>
    <x v="1"/>
    <x v="5"/>
    <x v="4"/>
    <x v="7"/>
    <n v="0.33300000000000002"/>
    <n v="1"/>
    <n v="4"/>
    <n v="0.25"/>
    <x v="4"/>
    <x v="4"/>
    <x v="3"/>
    <n v="1"/>
    <n v="8"/>
    <n v="9"/>
    <n v="4"/>
    <n v="2"/>
    <n v="1"/>
    <n v="4"/>
    <x v="13"/>
    <n v="10.5"/>
  </r>
  <r>
    <n v="80"/>
    <x v="11"/>
    <x v="11"/>
    <x v="0"/>
    <x v="4"/>
    <x v="11"/>
    <x v="9"/>
    <x v="15"/>
    <n v="0.61099999999999999"/>
    <n v="4"/>
    <n v="5"/>
    <n v="0.8"/>
    <x v="13"/>
    <x v="4"/>
    <x v="1"/>
    <n v="1"/>
    <n v="4"/>
    <n v="5"/>
    <n v="1"/>
    <n v="1"/>
    <n v="0"/>
    <n v="2"/>
    <x v="11"/>
    <n v="23"/>
  </r>
  <r>
    <n v="81"/>
    <x v="11"/>
    <x v="11"/>
    <x v="0"/>
    <x v="6"/>
    <x v="28"/>
    <x v="4"/>
    <x v="11"/>
    <n v="0.39100000000000001"/>
    <n v="2"/>
    <n v="5"/>
    <n v="0.4"/>
    <x v="13"/>
    <x v="1"/>
    <x v="14"/>
    <n v="0"/>
    <n v="2"/>
    <n v="2"/>
    <n v="6"/>
    <n v="1"/>
    <n v="1"/>
    <n v="3"/>
    <x v="20"/>
    <n v="13"/>
  </r>
  <r>
    <n v="82"/>
    <x v="11"/>
    <x v="11"/>
    <x v="0"/>
    <x v="0"/>
    <x v="11"/>
    <x v="9"/>
    <x v="6"/>
    <n v="0.5"/>
    <n v="1"/>
    <n v="3"/>
    <n v="0.33300000000000002"/>
    <x v="4"/>
    <x v="7"/>
    <x v="1"/>
    <n v="1"/>
    <n v="3"/>
    <n v="4"/>
    <n v="4"/>
    <n v="4"/>
    <n v="0"/>
    <n v="1"/>
    <x v="23"/>
    <n v="22.4"/>
  </r>
  <r>
    <n v="1"/>
    <x v="11"/>
    <x v="11"/>
    <x v="0"/>
    <x v="8"/>
    <x v="6"/>
    <x v="10"/>
    <x v="6"/>
    <n v="0.45500000000000002"/>
    <n v="0"/>
    <n v="5"/>
    <n v="0"/>
    <x v="9"/>
    <x v="2"/>
    <x v="27"/>
    <n v="1"/>
    <n v="3"/>
    <n v="4"/>
    <n v="3"/>
    <n v="0"/>
    <n v="0"/>
    <n v="1"/>
    <x v="11"/>
    <n v="19.3"/>
  </r>
  <r>
    <n v="2"/>
    <x v="11"/>
    <x v="11"/>
    <x v="0"/>
    <x v="9"/>
    <x v="9"/>
    <x v="9"/>
    <x v="14"/>
    <n v="0.55000000000000004"/>
    <n v="3"/>
    <n v="7"/>
    <n v="0.42899999999999999"/>
    <x v="11"/>
    <x v="16"/>
    <x v="1"/>
    <n v="1"/>
    <n v="1"/>
    <n v="2"/>
    <n v="5"/>
    <n v="4"/>
    <n v="0"/>
    <n v="2"/>
    <x v="6"/>
    <n v="23.1"/>
  </r>
  <r>
    <n v="3"/>
    <x v="11"/>
    <x v="11"/>
    <x v="0"/>
    <x v="28"/>
    <x v="28"/>
    <x v="4"/>
    <x v="15"/>
    <n v="0.5"/>
    <n v="3"/>
    <n v="5"/>
    <n v="0.6"/>
    <x v="10"/>
    <x v="13"/>
    <x v="1"/>
    <n v="2"/>
    <n v="5"/>
    <n v="7"/>
    <n v="3"/>
    <n v="4"/>
    <n v="0"/>
    <n v="4"/>
    <x v="13"/>
    <n v="17.2"/>
  </r>
  <r>
    <n v="4"/>
    <x v="11"/>
    <x v="11"/>
    <x v="0"/>
    <x v="23"/>
    <x v="0"/>
    <x v="6"/>
    <x v="16"/>
    <n v="0.54500000000000004"/>
    <n v="1"/>
    <n v="2"/>
    <n v="0.5"/>
    <x v="8"/>
    <x v="10"/>
    <x v="6"/>
    <n v="1"/>
    <n v="5"/>
    <n v="6"/>
    <n v="0"/>
    <n v="1"/>
    <n v="1"/>
    <n v="0"/>
    <x v="32"/>
    <n v="37.200000000000003"/>
  </r>
  <r>
    <n v="5"/>
    <x v="11"/>
    <x v="11"/>
    <x v="0"/>
    <x v="4"/>
    <x v="2"/>
    <x v="11"/>
    <x v="17"/>
    <n v="0.42899999999999999"/>
    <n v="1"/>
    <n v="3"/>
    <n v="0.33300000000000002"/>
    <x v="11"/>
    <x v="16"/>
    <x v="1"/>
    <n v="1"/>
    <n v="3"/>
    <n v="4"/>
    <n v="8"/>
    <n v="1"/>
    <n v="0"/>
    <n v="0"/>
    <x v="47"/>
    <n v="14.6"/>
  </r>
  <r>
    <n v="6"/>
    <x v="11"/>
    <x v="11"/>
    <x v="0"/>
    <x v="8"/>
    <x v="16"/>
    <x v="10"/>
    <x v="11"/>
    <n v="0.435"/>
    <n v="0"/>
    <n v="2"/>
    <n v="0"/>
    <x v="5"/>
    <x v="6"/>
    <x v="46"/>
    <n v="2"/>
    <n v="1"/>
    <n v="3"/>
    <n v="3"/>
    <n v="1"/>
    <n v="0"/>
    <n v="0"/>
    <x v="6"/>
    <n v="17.3"/>
  </r>
  <r>
    <n v="7"/>
    <x v="11"/>
    <x v="11"/>
    <x v="0"/>
    <x v="13"/>
    <x v="13"/>
    <x v="7"/>
    <x v="3"/>
    <n v="0.57099999999999995"/>
    <n v="1"/>
    <n v="1"/>
    <n v="1"/>
    <x v="10"/>
    <x v="16"/>
    <x v="8"/>
    <n v="1"/>
    <n v="1"/>
    <n v="2"/>
    <n v="5"/>
    <n v="1"/>
    <n v="1"/>
    <n v="3"/>
    <x v="23"/>
    <n v="18.5"/>
  </r>
  <r>
    <n v="8"/>
    <x v="11"/>
    <x v="11"/>
    <x v="0"/>
    <x v="23"/>
    <x v="1"/>
    <x v="1"/>
    <x v="11"/>
    <n v="0.34799999999999998"/>
    <n v="0"/>
    <n v="1"/>
    <n v="0"/>
    <x v="7"/>
    <x v="9"/>
    <x v="3"/>
    <n v="1"/>
    <n v="4"/>
    <n v="5"/>
    <n v="3"/>
    <n v="1"/>
    <n v="0"/>
    <n v="0"/>
    <x v="27"/>
    <n v="17.3"/>
  </r>
  <r>
    <n v="9"/>
    <x v="11"/>
    <x v="11"/>
    <x v="0"/>
    <x v="24"/>
    <x v="29"/>
    <x v="5"/>
    <x v="13"/>
    <n v="0.6"/>
    <n v="4"/>
    <n v="5"/>
    <n v="0.8"/>
    <x v="13"/>
    <x v="4"/>
    <x v="1"/>
    <n v="0"/>
    <n v="1"/>
    <n v="1"/>
    <n v="2"/>
    <n v="1"/>
    <n v="1"/>
    <n v="1"/>
    <x v="21"/>
    <n v="28.1"/>
  </r>
  <r>
    <n v="10"/>
    <x v="11"/>
    <x v="11"/>
    <x v="0"/>
    <x v="19"/>
    <x v="13"/>
    <x v="9"/>
    <x v="11"/>
    <n v="0.47799999999999998"/>
    <n v="0"/>
    <n v="1"/>
    <n v="0"/>
    <x v="4"/>
    <x v="4"/>
    <x v="3"/>
    <n v="0"/>
    <n v="5"/>
    <n v="5"/>
    <n v="3"/>
    <n v="1"/>
    <n v="0"/>
    <n v="2"/>
    <x v="3"/>
    <n v="14.7"/>
  </r>
  <r>
    <n v="11"/>
    <x v="11"/>
    <x v="11"/>
    <x v="0"/>
    <x v="13"/>
    <x v="13"/>
    <x v="13"/>
    <x v="27"/>
    <n v="0.55200000000000005"/>
    <n v="0"/>
    <n v="0"/>
    <n v="0"/>
    <x v="1"/>
    <x v="11"/>
    <x v="7"/>
    <n v="1"/>
    <n v="3"/>
    <n v="4"/>
    <n v="4"/>
    <n v="1"/>
    <n v="1"/>
    <n v="2"/>
    <x v="2"/>
    <n v="25.6"/>
  </r>
  <r>
    <n v="12"/>
    <x v="11"/>
    <x v="11"/>
    <x v="0"/>
    <x v="3"/>
    <x v="1"/>
    <x v="7"/>
    <x v="11"/>
    <n v="0.52200000000000002"/>
    <n v="0"/>
    <n v="2"/>
    <n v="0"/>
    <x v="5"/>
    <x v="0"/>
    <x v="1"/>
    <n v="4"/>
    <n v="3"/>
    <n v="7"/>
    <n v="3"/>
    <n v="2"/>
    <n v="1"/>
    <n v="2"/>
    <x v="24"/>
    <n v="25.4"/>
  </r>
  <r>
    <n v="13"/>
    <x v="11"/>
    <x v="11"/>
    <x v="0"/>
    <x v="21"/>
    <x v="8"/>
    <x v="14"/>
    <x v="22"/>
    <n v="0.53100000000000003"/>
    <n v="0"/>
    <n v="6"/>
    <n v="0"/>
    <x v="9"/>
    <x v="5"/>
    <x v="7"/>
    <n v="1"/>
    <n v="5"/>
    <n v="6"/>
    <n v="4"/>
    <n v="2"/>
    <n v="1"/>
    <n v="2"/>
    <x v="37"/>
    <n v="32.1"/>
  </r>
  <r>
    <n v="14"/>
    <x v="11"/>
    <x v="11"/>
    <x v="0"/>
    <x v="14"/>
    <x v="6"/>
    <x v="15"/>
    <x v="9"/>
    <n v="0.53800000000000003"/>
    <n v="1"/>
    <n v="3"/>
    <n v="0.33300000000000002"/>
    <x v="2"/>
    <x v="5"/>
    <x v="19"/>
    <n v="1"/>
    <n v="6"/>
    <n v="7"/>
    <n v="2"/>
    <n v="2"/>
    <n v="4"/>
    <n v="2"/>
    <x v="28"/>
    <n v="32.5"/>
  </r>
  <r>
    <n v="15"/>
    <x v="11"/>
    <x v="11"/>
    <x v="0"/>
    <x v="17"/>
    <x v="0"/>
    <x v="2"/>
    <x v="11"/>
    <n v="0.56499999999999995"/>
    <n v="4"/>
    <n v="5"/>
    <n v="0.8"/>
    <x v="0"/>
    <x v="11"/>
    <x v="1"/>
    <n v="0"/>
    <n v="7"/>
    <n v="7"/>
    <n v="4"/>
    <n v="2"/>
    <n v="0"/>
    <n v="2"/>
    <x v="19"/>
    <n v="29.6"/>
  </r>
  <r>
    <n v="16"/>
    <x v="11"/>
    <x v="11"/>
    <x v="0"/>
    <x v="7"/>
    <x v="15"/>
    <x v="15"/>
    <x v="28"/>
    <n v="0.4"/>
    <n v="2"/>
    <n v="5"/>
    <n v="0.4"/>
    <x v="1"/>
    <x v="1"/>
    <x v="1"/>
    <n v="0"/>
    <n v="9"/>
    <n v="9"/>
    <n v="3"/>
    <n v="0"/>
    <n v="0"/>
    <n v="1"/>
    <x v="9"/>
    <n v="19.899999999999999"/>
  </r>
  <r>
    <n v="17"/>
    <x v="11"/>
    <x v="11"/>
    <x v="0"/>
    <x v="1"/>
    <x v="10"/>
    <x v="2"/>
    <x v="7"/>
    <n v="0.48099999999999998"/>
    <n v="0"/>
    <n v="0"/>
    <n v="0"/>
    <x v="14"/>
    <x v="17"/>
    <x v="47"/>
    <n v="2"/>
    <n v="4"/>
    <n v="6"/>
    <n v="6"/>
    <n v="0"/>
    <n v="0"/>
    <n v="3"/>
    <x v="28"/>
    <n v="28.5"/>
  </r>
  <r>
    <n v="18"/>
    <x v="11"/>
    <x v="11"/>
    <x v="0"/>
    <x v="14"/>
    <x v="28"/>
    <x v="4"/>
    <x v="3"/>
    <n v="0.42899999999999999"/>
    <n v="0"/>
    <n v="3"/>
    <n v="0"/>
    <x v="11"/>
    <x v="7"/>
    <x v="17"/>
    <n v="1"/>
    <n v="3"/>
    <n v="4"/>
    <n v="6"/>
    <n v="2"/>
    <n v="0"/>
    <n v="1"/>
    <x v="14"/>
    <n v="14.1"/>
  </r>
  <r>
    <n v="19"/>
    <x v="11"/>
    <x v="11"/>
    <x v="0"/>
    <x v="23"/>
    <x v="5"/>
    <x v="13"/>
    <x v="24"/>
    <n v="0.53300000000000003"/>
    <n v="0"/>
    <n v="3"/>
    <n v="0"/>
    <x v="1"/>
    <x v="11"/>
    <x v="7"/>
    <n v="1"/>
    <n v="8"/>
    <n v="9"/>
    <n v="3"/>
    <n v="0"/>
    <n v="0"/>
    <n v="0"/>
    <x v="2"/>
    <n v="26.8"/>
  </r>
  <r>
    <n v="20"/>
    <x v="11"/>
    <x v="11"/>
    <x v="0"/>
    <x v="27"/>
    <x v="10"/>
    <x v="0"/>
    <x v="8"/>
    <n v="0.29399999999999998"/>
    <n v="1"/>
    <n v="4"/>
    <n v="0.25"/>
    <x v="11"/>
    <x v="16"/>
    <x v="1"/>
    <n v="0"/>
    <n v="9"/>
    <n v="9"/>
    <n v="8"/>
    <n v="2"/>
    <n v="2"/>
    <n v="3"/>
    <x v="12"/>
    <n v="11.4"/>
  </r>
  <r>
    <n v="21"/>
    <x v="11"/>
    <x v="11"/>
    <x v="0"/>
    <x v="25"/>
    <x v="2"/>
    <x v="10"/>
    <x v="0"/>
    <n v="0.625"/>
    <n v="1"/>
    <n v="1"/>
    <n v="1"/>
    <x v="0"/>
    <x v="11"/>
    <x v="1"/>
    <n v="0"/>
    <n v="7"/>
    <n v="7"/>
    <n v="3"/>
    <n v="3"/>
    <n v="0"/>
    <n v="1"/>
    <x v="6"/>
    <n v="26"/>
  </r>
  <r>
    <n v="22"/>
    <x v="11"/>
    <x v="11"/>
    <x v="0"/>
    <x v="16"/>
    <x v="1"/>
    <x v="4"/>
    <x v="5"/>
    <n v="0.47399999999999998"/>
    <n v="3"/>
    <n v="5"/>
    <n v="0.6"/>
    <x v="2"/>
    <x v="5"/>
    <x v="19"/>
    <n v="0"/>
    <n v="6"/>
    <n v="6"/>
    <n v="6"/>
    <n v="4"/>
    <n v="0"/>
    <n v="1"/>
    <x v="17"/>
    <n v="30.1"/>
  </r>
  <r>
    <n v="23"/>
    <x v="11"/>
    <x v="11"/>
    <x v="0"/>
    <x v="24"/>
    <x v="10"/>
    <x v="10"/>
    <x v="9"/>
    <n v="0.38500000000000001"/>
    <n v="0"/>
    <n v="3"/>
    <n v="0"/>
    <x v="3"/>
    <x v="5"/>
    <x v="3"/>
    <n v="2"/>
    <n v="7"/>
    <n v="9"/>
    <n v="5"/>
    <n v="5"/>
    <n v="0"/>
    <n v="1"/>
    <x v="22"/>
    <n v="24.6"/>
  </r>
  <r>
    <n v="24"/>
    <x v="11"/>
    <x v="11"/>
    <x v="0"/>
    <x v="15"/>
    <x v="30"/>
    <x v="10"/>
    <x v="22"/>
    <n v="0.313"/>
    <n v="0"/>
    <n v="2"/>
    <n v="0"/>
    <x v="9"/>
    <x v="10"/>
    <x v="9"/>
    <n v="5"/>
    <n v="4"/>
    <n v="9"/>
    <n v="3"/>
    <n v="1"/>
    <n v="1"/>
    <n v="2"/>
    <x v="11"/>
    <n v="15.7"/>
  </r>
  <r>
    <n v="25"/>
    <x v="11"/>
    <x v="11"/>
    <x v="0"/>
    <x v="24"/>
    <x v="2"/>
    <x v="2"/>
    <x v="7"/>
    <n v="0.48099999999999998"/>
    <n v="3"/>
    <n v="8"/>
    <n v="0.375"/>
    <x v="0"/>
    <x v="0"/>
    <x v="0"/>
    <n v="5"/>
    <n v="3"/>
    <n v="8"/>
    <n v="1"/>
    <n v="1"/>
    <n v="1"/>
    <n v="2"/>
    <x v="9"/>
    <n v="25.7"/>
  </r>
  <r>
    <n v="26"/>
    <x v="11"/>
    <x v="11"/>
    <x v="0"/>
    <x v="9"/>
    <x v="7"/>
    <x v="7"/>
    <x v="27"/>
    <n v="0.41399999999999998"/>
    <n v="1"/>
    <n v="3"/>
    <n v="0.33300000000000002"/>
    <x v="0"/>
    <x v="8"/>
    <x v="3"/>
    <n v="0"/>
    <n v="1"/>
    <n v="1"/>
    <n v="3"/>
    <n v="1"/>
    <n v="1"/>
    <n v="1"/>
    <x v="24"/>
    <n v="16.2"/>
  </r>
  <r>
    <n v="27"/>
    <x v="11"/>
    <x v="11"/>
    <x v="0"/>
    <x v="16"/>
    <x v="3"/>
    <x v="10"/>
    <x v="15"/>
    <n v="0.55600000000000005"/>
    <n v="0"/>
    <n v="1"/>
    <n v="0"/>
    <x v="13"/>
    <x v="4"/>
    <x v="1"/>
    <n v="2"/>
    <n v="1"/>
    <n v="3"/>
    <n v="4"/>
    <n v="0"/>
    <n v="0"/>
    <n v="3"/>
    <x v="20"/>
    <n v="16.5"/>
  </r>
  <r>
    <n v="28"/>
    <x v="11"/>
    <x v="11"/>
    <x v="0"/>
    <x v="4"/>
    <x v="33"/>
    <x v="4"/>
    <x v="3"/>
    <n v="0.42899999999999999"/>
    <n v="0"/>
    <n v="4"/>
    <n v="0"/>
    <x v="1"/>
    <x v="0"/>
    <x v="9"/>
    <n v="6"/>
    <n v="4"/>
    <n v="10"/>
    <n v="2"/>
    <n v="1"/>
    <n v="0"/>
    <n v="4"/>
    <x v="10"/>
    <n v="13.7"/>
  </r>
  <r>
    <n v="29"/>
    <x v="11"/>
    <x v="11"/>
    <x v="0"/>
    <x v="19"/>
    <x v="0"/>
    <x v="10"/>
    <x v="13"/>
    <n v="0.4"/>
    <n v="2"/>
    <n v="5"/>
    <n v="0.4"/>
    <x v="7"/>
    <x v="2"/>
    <x v="16"/>
    <n v="0"/>
    <n v="3"/>
    <n v="3"/>
    <n v="1"/>
    <n v="2"/>
    <n v="1"/>
    <n v="0"/>
    <x v="8"/>
    <n v="23.6"/>
  </r>
  <r>
    <n v="30"/>
    <x v="11"/>
    <x v="11"/>
    <x v="0"/>
    <x v="20"/>
    <x v="5"/>
    <x v="2"/>
    <x v="13"/>
    <n v="0.52"/>
    <n v="0"/>
    <n v="1"/>
    <n v="0"/>
    <x v="21"/>
    <x v="22"/>
    <x v="58"/>
    <n v="2"/>
    <n v="5"/>
    <n v="7"/>
    <n v="5"/>
    <n v="3"/>
    <n v="0"/>
    <n v="4"/>
    <x v="7"/>
    <n v="36.1"/>
  </r>
  <r>
    <n v="31"/>
    <x v="11"/>
    <x v="11"/>
    <x v="0"/>
    <x v="6"/>
    <x v="0"/>
    <x v="7"/>
    <x v="27"/>
    <n v="0.41399999999999998"/>
    <n v="1"/>
    <n v="5"/>
    <n v="0.2"/>
    <x v="4"/>
    <x v="4"/>
    <x v="3"/>
    <n v="3"/>
    <n v="4"/>
    <n v="7"/>
    <n v="4"/>
    <n v="1"/>
    <n v="0"/>
    <n v="3"/>
    <x v="27"/>
    <n v="15.8"/>
  </r>
  <r>
    <n v="32"/>
    <x v="12"/>
    <x v="11"/>
    <x v="0"/>
    <x v="26"/>
    <x v="13"/>
    <x v="10"/>
    <x v="15"/>
    <n v="0.55600000000000005"/>
    <n v="0"/>
    <n v="2"/>
    <n v="0"/>
    <x v="11"/>
    <x v="16"/>
    <x v="1"/>
    <n v="1"/>
    <n v="3"/>
    <n v="4"/>
    <n v="6"/>
    <n v="2"/>
    <n v="1"/>
    <n v="2"/>
    <x v="13"/>
    <n v="19.100000000000001"/>
  </r>
  <r>
    <n v="33"/>
    <x v="12"/>
    <x v="11"/>
    <x v="0"/>
    <x v="21"/>
    <x v="0"/>
    <x v="1"/>
    <x v="14"/>
    <n v="0.4"/>
    <n v="2"/>
    <n v="3"/>
    <n v="0.66700000000000004"/>
    <x v="1"/>
    <x v="11"/>
    <x v="7"/>
    <n v="3"/>
    <n v="5"/>
    <n v="8"/>
    <n v="3"/>
    <n v="3"/>
    <n v="1"/>
    <n v="1"/>
    <x v="10"/>
    <n v="19.8"/>
  </r>
  <r>
    <n v="34"/>
    <x v="12"/>
    <x v="11"/>
    <x v="0"/>
    <x v="1"/>
    <x v="15"/>
    <x v="9"/>
    <x v="11"/>
    <n v="0.47799999999999998"/>
    <n v="3"/>
    <n v="4"/>
    <n v="0.75"/>
    <x v="6"/>
    <x v="2"/>
    <x v="59"/>
    <n v="1"/>
    <n v="4"/>
    <n v="5"/>
    <n v="3"/>
    <n v="0"/>
    <n v="0"/>
    <n v="0"/>
    <x v="5"/>
    <n v="22.5"/>
  </r>
  <r>
    <n v="35"/>
    <x v="12"/>
    <x v="11"/>
    <x v="0"/>
    <x v="18"/>
    <x v="8"/>
    <x v="7"/>
    <x v="13"/>
    <n v="0.48"/>
    <n v="4"/>
    <n v="6"/>
    <n v="0.66700000000000004"/>
    <x v="13"/>
    <x v="4"/>
    <x v="1"/>
    <n v="0"/>
    <n v="6"/>
    <n v="6"/>
    <n v="7"/>
    <n v="2"/>
    <n v="0"/>
    <n v="3"/>
    <x v="17"/>
    <n v="24.6"/>
  </r>
  <r>
    <n v="36"/>
    <x v="12"/>
    <x v="11"/>
    <x v="0"/>
    <x v="0"/>
    <x v="0"/>
    <x v="15"/>
    <x v="7"/>
    <n v="0.51900000000000002"/>
    <n v="0"/>
    <n v="4"/>
    <n v="0"/>
    <x v="2"/>
    <x v="6"/>
    <x v="1"/>
    <n v="0"/>
    <n v="2"/>
    <n v="2"/>
    <n v="2"/>
    <n v="2"/>
    <n v="0"/>
    <n v="0"/>
    <x v="33"/>
    <n v="28.5"/>
  </r>
  <r>
    <n v="37"/>
    <x v="12"/>
    <x v="11"/>
    <x v="0"/>
    <x v="25"/>
    <x v="13"/>
    <x v="7"/>
    <x v="6"/>
    <n v="0.54500000000000004"/>
    <n v="1"/>
    <n v="5"/>
    <n v="0.2"/>
    <x v="12"/>
    <x v="14"/>
    <x v="10"/>
    <n v="1"/>
    <n v="2"/>
    <n v="3"/>
    <n v="4"/>
    <n v="1"/>
    <n v="1"/>
    <n v="3"/>
    <x v="3"/>
    <n v="16.399999999999999"/>
  </r>
  <r>
    <n v="38"/>
    <x v="12"/>
    <x v="11"/>
    <x v="0"/>
    <x v="1"/>
    <x v="2"/>
    <x v="10"/>
    <x v="4"/>
    <n v="0.66700000000000004"/>
    <n v="1"/>
    <n v="2"/>
    <n v="0.5"/>
    <x v="4"/>
    <x v="4"/>
    <x v="3"/>
    <n v="1"/>
    <n v="6"/>
    <n v="7"/>
    <n v="11"/>
    <n v="2"/>
    <n v="0"/>
    <n v="1"/>
    <x v="20"/>
    <n v="27.5"/>
  </r>
  <r>
    <n v="39"/>
    <x v="12"/>
    <x v="11"/>
    <x v="0"/>
    <x v="18"/>
    <x v="6"/>
    <x v="1"/>
    <x v="13"/>
    <n v="0.32"/>
    <n v="1"/>
    <n v="6"/>
    <n v="0.16700000000000001"/>
    <x v="3"/>
    <x v="3"/>
    <x v="1"/>
    <n v="3"/>
    <n v="11"/>
    <n v="14"/>
    <n v="5"/>
    <n v="1"/>
    <n v="1"/>
    <n v="1"/>
    <x v="23"/>
    <n v="21.3"/>
  </r>
  <r>
    <n v="40"/>
    <x v="12"/>
    <x v="11"/>
    <x v="0"/>
    <x v="5"/>
    <x v="6"/>
    <x v="6"/>
    <x v="24"/>
    <n v="0.6"/>
    <n v="5"/>
    <n v="8"/>
    <n v="0.625"/>
    <x v="9"/>
    <x v="6"/>
    <x v="15"/>
    <n v="1"/>
    <n v="3"/>
    <n v="4"/>
    <n v="4"/>
    <n v="2"/>
    <n v="0"/>
    <n v="2"/>
    <x v="49"/>
    <n v="40.799999999999997"/>
  </r>
  <r>
    <n v="41"/>
    <x v="12"/>
    <x v="11"/>
    <x v="0"/>
    <x v="20"/>
    <x v="8"/>
    <x v="10"/>
    <x v="2"/>
    <n v="0.41699999999999998"/>
    <n v="1"/>
    <n v="5"/>
    <n v="0.2"/>
    <x v="2"/>
    <x v="5"/>
    <x v="19"/>
    <n v="1"/>
    <n v="8"/>
    <n v="9"/>
    <n v="0"/>
    <n v="1"/>
    <n v="0"/>
    <n v="4"/>
    <x v="17"/>
    <n v="18.100000000000001"/>
  </r>
  <r>
    <n v="42"/>
    <x v="12"/>
    <x v="11"/>
    <x v="0"/>
    <x v="27"/>
    <x v="28"/>
    <x v="10"/>
    <x v="0"/>
    <n v="0.625"/>
    <n v="3"/>
    <n v="4"/>
    <n v="0.75"/>
    <x v="10"/>
    <x v="16"/>
    <x v="8"/>
    <n v="1"/>
    <n v="2"/>
    <n v="3"/>
    <n v="4"/>
    <n v="2"/>
    <n v="0"/>
    <n v="0"/>
    <x v="20"/>
    <n v="22.1"/>
  </r>
  <r>
    <n v="43"/>
    <x v="12"/>
    <x v="11"/>
    <x v="0"/>
    <x v="28"/>
    <x v="16"/>
    <x v="7"/>
    <x v="5"/>
    <n v="0.63200000000000001"/>
    <n v="1"/>
    <n v="3"/>
    <n v="0.33300000000000002"/>
    <x v="4"/>
    <x v="4"/>
    <x v="3"/>
    <n v="1"/>
    <n v="3"/>
    <n v="4"/>
    <n v="3"/>
    <n v="4"/>
    <n v="0"/>
    <n v="2"/>
    <x v="27"/>
    <n v="24.4"/>
  </r>
  <r>
    <n v="44"/>
    <x v="12"/>
    <x v="11"/>
    <x v="0"/>
    <x v="22"/>
    <x v="0"/>
    <x v="9"/>
    <x v="5"/>
    <n v="0.57899999999999996"/>
    <n v="1"/>
    <n v="5"/>
    <n v="0.2"/>
    <x v="3"/>
    <x v="12"/>
    <x v="12"/>
    <n v="0"/>
    <n v="6"/>
    <n v="6"/>
    <n v="2"/>
    <n v="3"/>
    <n v="0"/>
    <n v="2"/>
    <x v="17"/>
    <n v="25.7"/>
  </r>
  <r>
    <n v="45"/>
    <x v="12"/>
    <x v="11"/>
    <x v="0"/>
    <x v="12"/>
    <x v="16"/>
    <x v="1"/>
    <x v="8"/>
    <n v="0.47099999999999997"/>
    <n v="1"/>
    <n v="6"/>
    <n v="0.16700000000000001"/>
    <x v="10"/>
    <x v="13"/>
    <x v="1"/>
    <n v="0"/>
    <n v="4"/>
    <n v="4"/>
    <n v="8"/>
    <n v="3"/>
    <n v="0"/>
    <n v="2"/>
    <x v="16"/>
    <n v="16.3"/>
  </r>
  <r>
    <n v="46"/>
    <x v="12"/>
    <x v="11"/>
    <x v="0"/>
    <x v="10"/>
    <x v="14"/>
    <x v="16"/>
    <x v="12"/>
    <n v="0.67900000000000005"/>
    <n v="2"/>
    <n v="3"/>
    <n v="0.66700000000000004"/>
    <x v="1"/>
    <x v="11"/>
    <x v="7"/>
    <n v="3"/>
    <n v="4"/>
    <n v="7"/>
    <n v="3"/>
    <n v="1"/>
    <n v="0"/>
    <n v="1"/>
    <x v="7"/>
    <n v="37.200000000000003"/>
  </r>
  <r>
    <n v="47"/>
    <x v="12"/>
    <x v="11"/>
    <x v="0"/>
    <x v="11"/>
    <x v="10"/>
    <x v="5"/>
    <x v="24"/>
    <n v="0.5"/>
    <n v="1"/>
    <n v="4"/>
    <n v="0.25"/>
    <x v="1"/>
    <x v="1"/>
    <x v="1"/>
    <n v="1"/>
    <n v="4"/>
    <n v="5"/>
    <n v="2"/>
    <n v="1"/>
    <n v="2"/>
    <n v="0"/>
    <x v="19"/>
    <n v="25.5"/>
  </r>
  <r>
    <n v="48"/>
    <x v="12"/>
    <x v="11"/>
    <x v="0"/>
    <x v="15"/>
    <x v="0"/>
    <x v="10"/>
    <x v="2"/>
    <n v="0.41699999999999998"/>
    <n v="2"/>
    <n v="5"/>
    <n v="0.4"/>
    <x v="1"/>
    <x v="11"/>
    <x v="7"/>
    <n v="1"/>
    <n v="3"/>
    <n v="4"/>
    <n v="4"/>
    <n v="1"/>
    <n v="1"/>
    <n v="2"/>
    <x v="6"/>
    <n v="17.5"/>
  </r>
  <r>
    <n v="49"/>
    <x v="12"/>
    <x v="11"/>
    <x v="0"/>
    <x v="24"/>
    <x v="5"/>
    <x v="13"/>
    <x v="2"/>
    <n v="0.66700000000000004"/>
    <n v="1"/>
    <n v="2"/>
    <n v="0.5"/>
    <x v="9"/>
    <x v="10"/>
    <x v="9"/>
    <n v="0"/>
    <n v="5"/>
    <n v="5"/>
    <n v="4"/>
    <n v="3"/>
    <n v="0"/>
    <n v="5"/>
    <x v="35"/>
    <n v="32.5"/>
  </r>
  <r>
    <n v="50"/>
    <x v="12"/>
    <x v="11"/>
    <x v="0"/>
    <x v="19"/>
    <x v="14"/>
    <x v="2"/>
    <x v="12"/>
    <n v="0.46400000000000002"/>
    <n v="1"/>
    <n v="2"/>
    <n v="0.5"/>
    <x v="4"/>
    <x v="1"/>
    <x v="39"/>
    <n v="3"/>
    <n v="5"/>
    <n v="8"/>
    <n v="4"/>
    <n v="2"/>
    <n v="0"/>
    <n v="4"/>
    <x v="11"/>
    <n v="19.2"/>
  </r>
  <r>
    <n v="51"/>
    <x v="12"/>
    <x v="11"/>
    <x v="0"/>
    <x v="26"/>
    <x v="15"/>
    <x v="1"/>
    <x v="14"/>
    <n v="0.4"/>
    <n v="3"/>
    <n v="4"/>
    <n v="0.75"/>
    <x v="12"/>
    <x v="14"/>
    <x v="10"/>
    <n v="1"/>
    <n v="7"/>
    <n v="8"/>
    <n v="10"/>
    <n v="4"/>
    <n v="0"/>
    <n v="2"/>
    <x v="31"/>
    <n v="18.8"/>
  </r>
  <r>
    <n v="52"/>
    <x v="12"/>
    <x v="12"/>
    <x v="0"/>
    <x v="3"/>
    <x v="16"/>
    <x v="10"/>
    <x v="15"/>
    <n v="0.55600000000000005"/>
    <n v="1"/>
    <n v="3"/>
    <n v="0.33300000000000002"/>
    <x v="4"/>
    <x v="4"/>
    <x v="3"/>
    <n v="2"/>
    <n v="3"/>
    <n v="5"/>
    <n v="12"/>
    <n v="3"/>
    <n v="0"/>
    <n v="0"/>
    <x v="20"/>
    <n v="27.5"/>
  </r>
  <r>
    <n v="53"/>
    <x v="12"/>
    <x v="12"/>
    <x v="0"/>
    <x v="0"/>
    <x v="14"/>
    <x v="2"/>
    <x v="12"/>
    <n v="0.46400000000000002"/>
    <n v="3"/>
    <n v="4"/>
    <n v="0.75"/>
    <x v="5"/>
    <x v="5"/>
    <x v="60"/>
    <n v="1"/>
    <n v="3"/>
    <n v="4"/>
    <n v="4"/>
    <n v="1"/>
    <n v="0"/>
    <n v="2"/>
    <x v="19"/>
    <n v="22.2"/>
  </r>
  <r>
    <n v="54"/>
    <x v="12"/>
    <x v="12"/>
    <x v="0"/>
    <x v="12"/>
    <x v="28"/>
    <x v="2"/>
    <x v="5"/>
    <n v="0.68400000000000005"/>
    <n v="5"/>
    <n v="8"/>
    <n v="0.625"/>
    <x v="4"/>
    <x v="4"/>
    <x v="3"/>
    <n v="1"/>
    <n v="4"/>
    <n v="5"/>
    <n v="1"/>
    <n v="3"/>
    <n v="0"/>
    <n v="2"/>
    <x v="8"/>
    <n v="28.7"/>
  </r>
  <r>
    <n v="55"/>
    <x v="12"/>
    <x v="12"/>
    <x v="0"/>
    <x v="11"/>
    <x v="9"/>
    <x v="2"/>
    <x v="7"/>
    <n v="0.48099999999999998"/>
    <n v="3"/>
    <n v="7"/>
    <n v="0.42899999999999999"/>
    <x v="6"/>
    <x v="3"/>
    <x v="22"/>
    <n v="1"/>
    <n v="3"/>
    <n v="4"/>
    <n v="3"/>
    <n v="0"/>
    <n v="0"/>
    <n v="1"/>
    <x v="2"/>
    <n v="25.2"/>
  </r>
  <r>
    <n v="56"/>
    <x v="12"/>
    <x v="12"/>
    <x v="0"/>
    <x v="20"/>
    <x v="6"/>
    <x v="3"/>
    <x v="13"/>
    <n v="0.28000000000000003"/>
    <n v="0"/>
    <n v="3"/>
    <n v="0"/>
    <x v="3"/>
    <x v="3"/>
    <x v="1"/>
    <n v="1"/>
    <n v="7"/>
    <n v="8"/>
    <n v="4"/>
    <n v="0"/>
    <n v="0"/>
    <n v="2"/>
    <x v="10"/>
    <n v="11.1"/>
  </r>
  <r>
    <n v="57"/>
    <x v="12"/>
    <x v="12"/>
    <x v="0"/>
    <x v="22"/>
    <x v="13"/>
    <x v="2"/>
    <x v="14"/>
    <n v="0.65"/>
    <n v="5"/>
    <n v="7"/>
    <n v="0.71399999999999997"/>
    <x v="13"/>
    <x v="1"/>
    <x v="14"/>
    <n v="1"/>
    <n v="8"/>
    <n v="9"/>
    <n v="6"/>
    <n v="1"/>
    <n v="1"/>
    <n v="2"/>
    <x v="9"/>
    <n v="32"/>
  </r>
  <r>
    <n v="58"/>
    <x v="12"/>
    <x v="12"/>
    <x v="0"/>
    <x v="1"/>
    <x v="2"/>
    <x v="9"/>
    <x v="5"/>
    <n v="0.57899999999999996"/>
    <n v="3"/>
    <n v="7"/>
    <n v="0.42899999999999999"/>
    <x v="0"/>
    <x v="11"/>
    <x v="1"/>
    <n v="0"/>
    <n v="3"/>
    <n v="3"/>
    <n v="6"/>
    <n v="2"/>
    <n v="0"/>
    <n v="2"/>
    <x v="24"/>
    <n v="26.4"/>
  </r>
  <r>
    <n v="59"/>
    <x v="12"/>
    <x v="12"/>
    <x v="0"/>
    <x v="7"/>
    <x v="26"/>
    <x v="3"/>
    <x v="8"/>
    <n v="0.41199999999999998"/>
    <n v="1"/>
    <n v="4"/>
    <n v="0.25"/>
    <x v="10"/>
    <x v="16"/>
    <x v="8"/>
    <n v="1"/>
    <n v="1"/>
    <n v="2"/>
    <n v="4"/>
    <n v="2"/>
    <n v="0"/>
    <n v="0"/>
    <x v="0"/>
    <n v="11.9"/>
  </r>
  <r>
    <n v="60"/>
    <x v="12"/>
    <x v="12"/>
    <x v="0"/>
    <x v="6"/>
    <x v="7"/>
    <x v="9"/>
    <x v="3"/>
    <n v="0.52400000000000002"/>
    <n v="1"/>
    <n v="3"/>
    <n v="0.33300000000000002"/>
    <x v="15"/>
    <x v="17"/>
    <x v="36"/>
    <n v="1"/>
    <n v="3"/>
    <n v="4"/>
    <n v="5"/>
    <n v="2"/>
    <n v="1"/>
    <n v="4"/>
    <x v="21"/>
    <n v="29.5"/>
  </r>
  <r>
    <n v="61"/>
    <x v="12"/>
    <x v="12"/>
    <x v="0"/>
    <x v="5"/>
    <x v="33"/>
    <x v="15"/>
    <x v="18"/>
    <n v="0.45200000000000001"/>
    <n v="0"/>
    <n v="3"/>
    <n v="0"/>
    <x v="6"/>
    <x v="3"/>
    <x v="22"/>
    <n v="2"/>
    <n v="4"/>
    <n v="6"/>
    <n v="4"/>
    <n v="1"/>
    <n v="0"/>
    <n v="1"/>
    <x v="19"/>
    <n v="24.1"/>
  </r>
  <r>
    <n v="62"/>
    <x v="12"/>
    <x v="12"/>
    <x v="0"/>
    <x v="8"/>
    <x v="6"/>
    <x v="2"/>
    <x v="11"/>
    <n v="0.56499999999999995"/>
    <n v="1"/>
    <n v="3"/>
    <n v="0.33300000000000002"/>
    <x v="1"/>
    <x v="11"/>
    <x v="7"/>
    <n v="0"/>
    <n v="4"/>
    <n v="4"/>
    <n v="9"/>
    <n v="3"/>
    <n v="0"/>
    <n v="2"/>
    <x v="17"/>
    <n v="28.4"/>
  </r>
  <r>
    <n v="63"/>
    <x v="12"/>
    <x v="12"/>
    <x v="0"/>
    <x v="9"/>
    <x v="12"/>
    <x v="4"/>
    <x v="2"/>
    <n v="0.375"/>
    <n v="1"/>
    <n v="4"/>
    <n v="0.25"/>
    <x v="13"/>
    <x v="1"/>
    <x v="14"/>
    <n v="0"/>
    <n v="5"/>
    <n v="5"/>
    <n v="3"/>
    <n v="2"/>
    <n v="1"/>
    <n v="4"/>
    <x v="10"/>
    <n v="10.9"/>
  </r>
  <r>
    <n v="64"/>
    <x v="12"/>
    <x v="12"/>
    <x v="0"/>
    <x v="16"/>
    <x v="8"/>
    <x v="13"/>
    <x v="29"/>
    <n v="0.47099999999999997"/>
    <n v="1"/>
    <n v="3"/>
    <n v="0.33300000000000002"/>
    <x v="4"/>
    <x v="1"/>
    <x v="39"/>
    <n v="2"/>
    <n v="6"/>
    <n v="8"/>
    <n v="5"/>
    <n v="0"/>
    <n v="1"/>
    <n v="1"/>
    <x v="19"/>
    <n v="23.8"/>
  </r>
  <r>
    <n v="65"/>
    <x v="12"/>
    <x v="12"/>
    <x v="0"/>
    <x v="19"/>
    <x v="29"/>
    <x v="0"/>
    <x v="32"/>
    <n v="0.45500000000000002"/>
    <n v="0"/>
    <n v="1"/>
    <n v="0"/>
    <x v="12"/>
    <x v="14"/>
    <x v="10"/>
    <n v="1"/>
    <n v="3"/>
    <n v="4"/>
    <n v="3"/>
    <n v="1"/>
    <n v="2"/>
    <n v="3"/>
    <x v="53"/>
    <n v="7"/>
  </r>
  <r>
    <n v="66"/>
    <x v="12"/>
    <x v="12"/>
    <x v="0"/>
    <x v="10"/>
    <x v="31"/>
    <x v="10"/>
    <x v="12"/>
    <n v="0.35699999999999998"/>
    <n v="0"/>
    <n v="4"/>
    <n v="0"/>
    <x v="7"/>
    <x v="2"/>
    <x v="16"/>
    <n v="8"/>
    <n v="10"/>
    <n v="18"/>
    <n v="2"/>
    <n v="0"/>
    <n v="0"/>
    <n v="8"/>
    <x v="17"/>
    <n v="16.8"/>
  </r>
  <r>
    <n v="67"/>
    <x v="12"/>
    <x v="12"/>
    <x v="0"/>
    <x v="6"/>
    <x v="0"/>
    <x v="9"/>
    <x v="13"/>
    <n v="0.44"/>
    <n v="1"/>
    <n v="3"/>
    <n v="0.33300000000000002"/>
    <x v="8"/>
    <x v="10"/>
    <x v="6"/>
    <n v="4"/>
    <n v="2"/>
    <n v="6"/>
    <n v="4"/>
    <n v="2"/>
    <n v="1"/>
    <n v="2"/>
    <x v="19"/>
    <n v="29.4"/>
  </r>
  <r>
    <n v="68"/>
    <x v="12"/>
    <x v="12"/>
    <x v="0"/>
    <x v="4"/>
    <x v="13"/>
    <x v="1"/>
    <x v="14"/>
    <n v="0.4"/>
    <n v="3"/>
    <n v="6"/>
    <n v="0.5"/>
    <x v="13"/>
    <x v="4"/>
    <x v="1"/>
    <n v="2"/>
    <n v="3"/>
    <n v="5"/>
    <n v="7"/>
    <n v="2"/>
    <n v="1"/>
    <n v="0"/>
    <x v="10"/>
    <n v="20.9"/>
  </r>
  <r>
    <n v="69"/>
    <x v="12"/>
    <x v="12"/>
    <x v="0"/>
    <x v="17"/>
    <x v="2"/>
    <x v="4"/>
    <x v="14"/>
    <n v="0.45"/>
    <n v="0"/>
    <n v="1"/>
    <n v="0"/>
    <x v="11"/>
    <x v="16"/>
    <x v="1"/>
    <n v="0"/>
    <n v="1"/>
    <n v="1"/>
    <n v="3"/>
    <n v="3"/>
    <n v="0"/>
    <n v="2"/>
    <x v="14"/>
    <n v="11.8"/>
  </r>
  <r>
    <n v="70"/>
    <x v="12"/>
    <x v="12"/>
    <x v="0"/>
    <x v="27"/>
    <x v="10"/>
    <x v="0"/>
    <x v="8"/>
    <n v="0.29399999999999998"/>
    <n v="0"/>
    <n v="0"/>
    <n v="0"/>
    <x v="11"/>
    <x v="7"/>
    <x v="17"/>
    <n v="3"/>
    <n v="7"/>
    <n v="10"/>
    <n v="4"/>
    <n v="0"/>
    <n v="2"/>
    <n v="6"/>
    <x v="29"/>
    <n v="3.3"/>
  </r>
  <r>
    <n v="71"/>
    <x v="12"/>
    <x v="12"/>
    <x v="0"/>
    <x v="16"/>
    <x v="8"/>
    <x v="4"/>
    <x v="3"/>
    <n v="0.42899999999999999"/>
    <n v="1"/>
    <n v="2"/>
    <n v="0.5"/>
    <x v="11"/>
    <x v="7"/>
    <x v="17"/>
    <n v="2"/>
    <n v="4"/>
    <n v="6"/>
    <n v="10"/>
    <n v="0"/>
    <n v="2"/>
    <n v="0"/>
    <x v="1"/>
    <n v="19.3"/>
  </r>
  <r>
    <n v="72"/>
    <x v="12"/>
    <x v="12"/>
    <x v="0"/>
    <x v="8"/>
    <x v="4"/>
    <x v="1"/>
    <x v="32"/>
    <n v="0.72699999999999998"/>
    <n v="0"/>
    <n v="0"/>
    <n v="0"/>
    <x v="1"/>
    <x v="3"/>
    <x v="61"/>
    <n v="0"/>
    <n v="8"/>
    <n v="8"/>
    <n v="2"/>
    <n v="2"/>
    <n v="0"/>
    <n v="2"/>
    <x v="1"/>
    <n v="18.3"/>
  </r>
  <r>
    <n v="73"/>
    <x v="12"/>
    <x v="12"/>
    <x v="0"/>
    <x v="0"/>
    <x v="8"/>
    <x v="15"/>
    <x v="24"/>
    <n v="0.46700000000000003"/>
    <n v="1"/>
    <n v="4"/>
    <n v="0.25"/>
    <x v="1"/>
    <x v="11"/>
    <x v="7"/>
    <n v="0"/>
    <n v="1"/>
    <n v="1"/>
    <n v="6"/>
    <n v="2"/>
    <n v="1"/>
    <n v="2"/>
    <x v="8"/>
    <n v="22.6"/>
  </r>
  <r>
    <n v="74"/>
    <x v="12"/>
    <x v="12"/>
    <x v="0"/>
    <x v="20"/>
    <x v="15"/>
    <x v="4"/>
    <x v="0"/>
    <n v="0.56299999999999994"/>
    <n v="0"/>
    <n v="1"/>
    <n v="0"/>
    <x v="13"/>
    <x v="1"/>
    <x v="14"/>
    <n v="1"/>
    <n v="4"/>
    <n v="5"/>
    <n v="3"/>
    <n v="1"/>
    <n v="2"/>
    <n v="0"/>
    <x v="13"/>
    <n v="19.600000000000001"/>
  </r>
  <r>
    <n v="75"/>
    <x v="12"/>
    <x v="12"/>
    <x v="0"/>
    <x v="26"/>
    <x v="0"/>
    <x v="2"/>
    <x v="6"/>
    <n v="0.59099999999999997"/>
    <n v="3"/>
    <n v="6"/>
    <n v="0.5"/>
    <x v="6"/>
    <x v="3"/>
    <x v="22"/>
    <n v="2"/>
    <n v="6"/>
    <n v="8"/>
    <n v="5"/>
    <n v="3"/>
    <n v="1"/>
    <n v="4"/>
    <x v="2"/>
    <n v="31.6"/>
  </r>
  <r>
    <n v="76"/>
    <x v="12"/>
    <x v="12"/>
    <x v="0"/>
    <x v="9"/>
    <x v="9"/>
    <x v="2"/>
    <x v="13"/>
    <n v="0.52"/>
    <n v="3"/>
    <n v="4"/>
    <n v="0.75"/>
    <x v="10"/>
    <x v="16"/>
    <x v="8"/>
    <n v="3"/>
    <n v="5"/>
    <n v="8"/>
    <n v="2"/>
    <n v="3"/>
    <n v="2"/>
    <n v="2"/>
    <x v="11"/>
    <n v="24.3"/>
  </r>
  <r>
    <n v="77"/>
    <x v="12"/>
    <x v="12"/>
    <x v="0"/>
    <x v="6"/>
    <x v="10"/>
    <x v="1"/>
    <x v="5"/>
    <n v="0.42099999999999999"/>
    <n v="0"/>
    <n v="3"/>
    <n v="0"/>
    <x v="5"/>
    <x v="8"/>
    <x v="21"/>
    <n v="0"/>
    <n v="3"/>
    <n v="3"/>
    <n v="2"/>
    <n v="5"/>
    <n v="0"/>
    <n v="6"/>
    <x v="10"/>
    <n v="13"/>
  </r>
  <r>
    <n v="78"/>
    <x v="12"/>
    <x v="12"/>
    <x v="0"/>
    <x v="5"/>
    <x v="7"/>
    <x v="7"/>
    <x v="9"/>
    <n v="0.46200000000000002"/>
    <n v="1"/>
    <n v="3"/>
    <n v="0.33300000000000002"/>
    <x v="3"/>
    <x v="12"/>
    <x v="12"/>
    <n v="1"/>
    <n v="7"/>
    <n v="8"/>
    <n v="6"/>
    <n v="1"/>
    <n v="1"/>
    <n v="3"/>
    <x v="8"/>
    <n v="24.7"/>
  </r>
  <r>
    <n v="79"/>
    <x v="12"/>
    <x v="12"/>
    <x v="0"/>
    <x v="4"/>
    <x v="15"/>
    <x v="3"/>
    <x v="0"/>
    <n v="0.438"/>
    <n v="0"/>
    <n v="3"/>
    <n v="0"/>
    <x v="13"/>
    <x v="4"/>
    <x v="1"/>
    <n v="1"/>
    <n v="8"/>
    <n v="9"/>
    <n v="7"/>
    <n v="0"/>
    <n v="0"/>
    <n v="4"/>
    <x v="16"/>
    <n v="13.2"/>
  </r>
  <r>
    <n v="80"/>
    <x v="12"/>
    <x v="12"/>
    <x v="0"/>
    <x v="27"/>
    <x v="13"/>
    <x v="7"/>
    <x v="2"/>
    <n v="0.5"/>
    <n v="4"/>
    <n v="7"/>
    <n v="0.57099999999999995"/>
    <x v="11"/>
    <x v="16"/>
    <x v="1"/>
    <n v="2"/>
    <n v="9"/>
    <n v="11"/>
    <n v="10"/>
    <n v="3"/>
    <n v="1"/>
    <n v="2"/>
    <x v="11"/>
    <n v="30"/>
  </r>
  <r>
    <n v="81"/>
    <x v="12"/>
    <x v="12"/>
    <x v="0"/>
    <x v="23"/>
    <x v="8"/>
    <x v="9"/>
    <x v="7"/>
    <n v="0.40699999999999997"/>
    <n v="2"/>
    <n v="5"/>
    <n v="0.4"/>
    <x v="11"/>
    <x v="4"/>
    <x v="8"/>
    <n v="1"/>
    <n v="7"/>
    <n v="8"/>
    <n v="3"/>
    <n v="0"/>
    <n v="1"/>
    <n v="3"/>
    <x v="23"/>
    <n v="11.3"/>
  </r>
  <r>
    <n v="82"/>
    <x v="12"/>
    <x v="12"/>
    <x v="0"/>
    <x v="5"/>
    <x v="8"/>
    <x v="15"/>
    <x v="6"/>
    <n v="0.63600000000000001"/>
    <n v="1"/>
    <n v="1"/>
    <n v="1"/>
    <x v="13"/>
    <x v="8"/>
    <x v="8"/>
    <n v="0"/>
    <n v="3"/>
    <n v="3"/>
    <n v="3"/>
    <n v="2"/>
    <n v="0"/>
    <n v="4"/>
    <x v="5"/>
    <n v="21"/>
  </r>
  <r>
    <n v="1"/>
    <x v="12"/>
    <x v="12"/>
    <x v="0"/>
    <x v="8"/>
    <x v="5"/>
    <x v="3"/>
    <x v="11"/>
    <n v="0.30399999999999999"/>
    <n v="0"/>
    <n v="0"/>
    <n v="0"/>
    <x v="20"/>
    <x v="23"/>
    <x v="62"/>
    <n v="1"/>
    <n v="5"/>
    <n v="6"/>
    <n v="4"/>
    <n v="2"/>
    <n v="1"/>
    <n v="3"/>
    <x v="11"/>
    <n v="18.600000000000001"/>
  </r>
  <r>
    <n v="2"/>
    <x v="12"/>
    <x v="12"/>
    <x v="0"/>
    <x v="9"/>
    <x v="11"/>
    <x v="3"/>
    <x v="17"/>
    <n v="0.5"/>
    <n v="0"/>
    <n v="0"/>
    <n v="0"/>
    <x v="11"/>
    <x v="16"/>
    <x v="1"/>
    <n v="1"/>
    <n v="6"/>
    <n v="7"/>
    <n v="2"/>
    <n v="2"/>
    <n v="0"/>
    <n v="3"/>
    <x v="0"/>
    <n v="10.7"/>
  </r>
  <r>
    <n v="3"/>
    <x v="12"/>
    <x v="12"/>
    <x v="0"/>
    <x v="7"/>
    <x v="17"/>
    <x v="7"/>
    <x v="30"/>
    <n v="0.308"/>
    <n v="1"/>
    <n v="4"/>
    <n v="0.25"/>
    <x v="13"/>
    <x v="11"/>
    <x v="17"/>
    <n v="4"/>
    <n v="9"/>
    <n v="13"/>
    <n v="4"/>
    <n v="5"/>
    <n v="2"/>
    <n v="3"/>
    <x v="22"/>
    <n v="17.399999999999999"/>
  </r>
  <r>
    <n v="4"/>
    <x v="12"/>
    <x v="12"/>
    <x v="0"/>
    <x v="26"/>
    <x v="10"/>
    <x v="9"/>
    <x v="13"/>
    <n v="0.44"/>
    <n v="0"/>
    <n v="3"/>
    <n v="0"/>
    <x v="5"/>
    <x v="3"/>
    <x v="4"/>
    <n v="4"/>
    <n v="13"/>
    <n v="17"/>
    <n v="4"/>
    <n v="0"/>
    <n v="0"/>
    <n v="0"/>
    <x v="22"/>
    <n v="23.8"/>
  </r>
  <r>
    <n v="5"/>
    <x v="12"/>
    <x v="12"/>
    <x v="0"/>
    <x v="19"/>
    <x v="0"/>
    <x v="9"/>
    <x v="13"/>
    <n v="0.44"/>
    <n v="0"/>
    <n v="1"/>
    <n v="0"/>
    <x v="1"/>
    <x v="0"/>
    <x v="9"/>
    <n v="1"/>
    <n v="8"/>
    <n v="9"/>
    <n v="6"/>
    <n v="1"/>
    <n v="0"/>
    <n v="2"/>
    <x v="6"/>
    <n v="19"/>
  </r>
  <r>
    <n v="6"/>
    <x v="12"/>
    <x v="12"/>
    <x v="0"/>
    <x v="16"/>
    <x v="3"/>
    <x v="0"/>
    <x v="1"/>
    <n v="0.38500000000000001"/>
    <n v="0"/>
    <n v="1"/>
    <n v="0"/>
    <x v="1"/>
    <x v="8"/>
    <x v="13"/>
    <n v="1"/>
    <n v="4"/>
    <n v="5"/>
    <n v="2"/>
    <n v="2"/>
    <n v="0"/>
    <n v="2"/>
    <x v="47"/>
    <n v="8.8000000000000007"/>
  </r>
  <r>
    <n v="7"/>
    <x v="12"/>
    <x v="12"/>
    <x v="0"/>
    <x v="20"/>
    <x v="1"/>
    <x v="3"/>
    <x v="8"/>
    <n v="0.41199999999999998"/>
    <n v="0"/>
    <n v="1"/>
    <n v="0"/>
    <x v="1"/>
    <x v="0"/>
    <x v="9"/>
    <n v="2"/>
    <n v="4"/>
    <n v="6"/>
    <n v="1"/>
    <n v="1"/>
    <n v="0"/>
    <n v="3"/>
    <x v="31"/>
    <n v="10"/>
  </r>
  <r>
    <n v="8"/>
    <x v="12"/>
    <x v="12"/>
    <x v="0"/>
    <x v="29"/>
    <x v="0"/>
    <x v="10"/>
    <x v="12"/>
    <n v="0.35699999999999998"/>
    <n v="0"/>
    <n v="2"/>
    <n v="0"/>
    <x v="6"/>
    <x v="5"/>
    <x v="17"/>
    <n v="2"/>
    <n v="5"/>
    <n v="7"/>
    <n v="3"/>
    <n v="4"/>
    <n v="2"/>
    <n v="5"/>
    <x v="27"/>
    <n v="15.8"/>
  </r>
  <r>
    <n v="9"/>
    <x v="12"/>
    <x v="12"/>
    <x v="0"/>
    <x v="24"/>
    <x v="15"/>
    <x v="7"/>
    <x v="2"/>
    <n v="0.5"/>
    <n v="2"/>
    <n v="2"/>
    <n v="1"/>
    <x v="11"/>
    <x v="16"/>
    <x v="1"/>
    <n v="1"/>
    <n v="3"/>
    <n v="4"/>
    <n v="7"/>
    <n v="1"/>
    <n v="1"/>
    <n v="2"/>
    <x v="27"/>
    <n v="22.2"/>
  </r>
  <r>
    <n v="10"/>
    <x v="12"/>
    <x v="12"/>
    <x v="0"/>
    <x v="20"/>
    <x v="8"/>
    <x v="9"/>
    <x v="9"/>
    <n v="0.42299999999999999"/>
    <n v="1"/>
    <n v="1"/>
    <n v="1"/>
    <x v="13"/>
    <x v="0"/>
    <x v="29"/>
    <n v="0"/>
    <n v="2"/>
    <n v="2"/>
    <n v="4"/>
    <n v="2"/>
    <n v="0"/>
    <n v="5"/>
    <x v="6"/>
    <n v="11.6"/>
  </r>
  <r>
    <n v="11"/>
    <x v="12"/>
    <x v="12"/>
    <x v="0"/>
    <x v="13"/>
    <x v="10"/>
    <x v="2"/>
    <x v="7"/>
    <n v="0.48099999999999998"/>
    <n v="0"/>
    <n v="1"/>
    <n v="0"/>
    <x v="13"/>
    <x v="11"/>
    <x v="17"/>
    <n v="1"/>
    <n v="5"/>
    <n v="6"/>
    <n v="3"/>
    <n v="1"/>
    <n v="0"/>
    <n v="3"/>
    <x v="11"/>
    <n v="17.8"/>
  </r>
  <r>
    <n v="12"/>
    <x v="12"/>
    <x v="12"/>
    <x v="0"/>
    <x v="14"/>
    <x v="37"/>
    <x v="6"/>
    <x v="26"/>
    <n v="0.47399999999999998"/>
    <n v="0"/>
    <n v="2"/>
    <n v="0"/>
    <x v="8"/>
    <x v="19"/>
    <x v="56"/>
    <n v="2"/>
    <n v="3"/>
    <n v="5"/>
    <n v="5"/>
    <n v="1"/>
    <n v="1"/>
    <n v="4"/>
    <x v="26"/>
    <n v="29.5"/>
  </r>
  <r>
    <n v="13"/>
    <x v="12"/>
    <x v="12"/>
    <x v="0"/>
    <x v="22"/>
    <x v="10"/>
    <x v="9"/>
    <x v="5"/>
    <n v="0.57899999999999996"/>
    <n v="0"/>
    <n v="0"/>
    <n v="0"/>
    <x v="2"/>
    <x v="5"/>
    <x v="19"/>
    <n v="1"/>
    <n v="2"/>
    <n v="3"/>
    <n v="5"/>
    <n v="2"/>
    <n v="1"/>
    <n v="2"/>
    <x v="5"/>
    <n v="28.8"/>
  </r>
  <r>
    <n v="14"/>
    <x v="12"/>
    <x v="12"/>
    <x v="0"/>
    <x v="10"/>
    <x v="15"/>
    <x v="9"/>
    <x v="13"/>
    <n v="0.44"/>
    <n v="0"/>
    <n v="2"/>
    <n v="0"/>
    <x v="13"/>
    <x v="11"/>
    <x v="17"/>
    <n v="2"/>
    <n v="4"/>
    <n v="6"/>
    <n v="5"/>
    <n v="5"/>
    <n v="0"/>
    <n v="3"/>
    <x v="23"/>
    <n v="19.8"/>
  </r>
  <r>
    <n v="15"/>
    <x v="12"/>
    <x v="12"/>
    <x v="0"/>
    <x v="6"/>
    <x v="5"/>
    <x v="9"/>
    <x v="9"/>
    <n v="0.42299999999999999"/>
    <n v="0"/>
    <n v="2"/>
    <n v="0"/>
    <x v="13"/>
    <x v="8"/>
    <x v="8"/>
    <n v="1"/>
    <n v="6"/>
    <n v="7"/>
    <n v="2"/>
    <n v="2"/>
    <n v="0"/>
    <n v="1"/>
    <x v="23"/>
    <n v="14.3"/>
  </r>
  <r>
    <n v="16"/>
    <x v="12"/>
    <x v="12"/>
    <x v="0"/>
    <x v="29"/>
    <x v="12"/>
    <x v="10"/>
    <x v="3"/>
    <n v="0.47599999999999998"/>
    <n v="1"/>
    <n v="1"/>
    <n v="1"/>
    <x v="6"/>
    <x v="5"/>
    <x v="17"/>
    <n v="0"/>
    <n v="4"/>
    <n v="4"/>
    <n v="3"/>
    <n v="2"/>
    <n v="0"/>
    <n v="2"/>
    <x v="22"/>
    <n v="18.8"/>
  </r>
  <r>
    <n v="17"/>
    <x v="12"/>
    <x v="12"/>
    <x v="0"/>
    <x v="8"/>
    <x v="0"/>
    <x v="9"/>
    <x v="3"/>
    <n v="0.52400000000000002"/>
    <n v="1"/>
    <n v="3"/>
    <n v="0.33300000000000002"/>
    <x v="0"/>
    <x v="8"/>
    <x v="3"/>
    <n v="4"/>
    <n v="5"/>
    <n v="9"/>
    <n v="5"/>
    <n v="2"/>
    <n v="1"/>
    <n v="7"/>
    <x v="22"/>
    <n v="20.6"/>
  </r>
  <r>
    <n v="18"/>
    <x v="12"/>
    <x v="12"/>
    <x v="0"/>
    <x v="1"/>
    <x v="13"/>
    <x v="8"/>
    <x v="0"/>
    <n v="0.25"/>
    <n v="0"/>
    <n v="3"/>
    <n v="0"/>
    <x v="1"/>
    <x v="11"/>
    <x v="7"/>
    <n v="3"/>
    <n v="6"/>
    <n v="9"/>
    <n v="2"/>
    <n v="1"/>
    <n v="0"/>
    <n v="1"/>
    <x v="12"/>
    <n v="7.1"/>
  </r>
  <r>
    <n v="19"/>
    <x v="12"/>
    <x v="12"/>
    <x v="0"/>
    <x v="5"/>
    <x v="12"/>
    <x v="10"/>
    <x v="11"/>
    <n v="0.435"/>
    <n v="0"/>
    <n v="0"/>
    <n v="0"/>
    <x v="3"/>
    <x v="3"/>
    <x v="1"/>
    <n v="1"/>
    <n v="3"/>
    <n v="4"/>
    <n v="4"/>
    <n v="1"/>
    <n v="0"/>
    <n v="4"/>
    <x v="22"/>
    <n v="16.7"/>
  </r>
  <r>
    <n v="20"/>
    <x v="12"/>
    <x v="12"/>
    <x v="0"/>
    <x v="26"/>
    <x v="12"/>
    <x v="11"/>
    <x v="8"/>
    <n v="0.35299999999999998"/>
    <n v="0"/>
    <n v="1"/>
    <n v="0"/>
    <x v="8"/>
    <x v="2"/>
    <x v="1"/>
    <n v="1"/>
    <n v="1"/>
    <n v="2"/>
    <n v="5"/>
    <n v="1"/>
    <n v="0"/>
    <n v="3"/>
    <x v="3"/>
    <n v="16.8"/>
  </r>
  <r>
    <n v="21"/>
    <x v="12"/>
    <x v="12"/>
    <x v="0"/>
    <x v="24"/>
    <x v="10"/>
    <x v="7"/>
    <x v="2"/>
    <n v="0.5"/>
    <n v="0"/>
    <n v="0"/>
    <n v="0"/>
    <x v="13"/>
    <x v="11"/>
    <x v="17"/>
    <n v="3"/>
    <n v="6"/>
    <n v="9"/>
    <n v="5"/>
    <n v="0"/>
    <n v="0"/>
    <n v="4"/>
    <x v="27"/>
    <n v="17.8"/>
  </r>
  <r>
    <n v="22"/>
    <x v="12"/>
    <x v="12"/>
    <x v="0"/>
    <x v="27"/>
    <x v="4"/>
    <x v="8"/>
    <x v="0"/>
    <n v="0.25"/>
    <n v="0"/>
    <n v="0"/>
    <n v="0"/>
    <x v="4"/>
    <x v="4"/>
    <x v="3"/>
    <n v="3"/>
    <n v="3"/>
    <n v="6"/>
    <n v="2"/>
    <n v="2"/>
    <n v="0"/>
    <n v="0"/>
    <x v="36"/>
    <n v="7.4"/>
  </r>
  <r>
    <n v="23"/>
    <x v="12"/>
    <x v="12"/>
    <x v="0"/>
    <x v="13"/>
    <x v="2"/>
    <x v="10"/>
    <x v="11"/>
    <n v="0.435"/>
    <n v="0"/>
    <n v="1"/>
    <n v="0"/>
    <x v="2"/>
    <x v="5"/>
    <x v="19"/>
    <n v="3"/>
    <n v="6"/>
    <n v="9"/>
    <n v="4"/>
    <n v="4"/>
    <n v="1"/>
    <n v="2"/>
    <x v="24"/>
    <n v="27.1"/>
  </r>
  <r>
    <n v="24"/>
    <x v="12"/>
    <x v="12"/>
    <x v="0"/>
    <x v="15"/>
    <x v="13"/>
    <x v="7"/>
    <x v="6"/>
    <n v="0.54500000000000004"/>
    <n v="1"/>
    <n v="2"/>
    <n v="0.5"/>
    <x v="2"/>
    <x v="5"/>
    <x v="19"/>
    <n v="2"/>
    <n v="3"/>
    <n v="5"/>
    <n v="4"/>
    <n v="1"/>
    <n v="1"/>
    <n v="4"/>
    <x v="19"/>
    <n v="26.2"/>
  </r>
  <r>
    <n v="25"/>
    <x v="12"/>
    <x v="12"/>
    <x v="0"/>
    <x v="16"/>
    <x v="5"/>
    <x v="10"/>
    <x v="11"/>
    <n v="0.435"/>
    <n v="0"/>
    <n v="0"/>
    <n v="0"/>
    <x v="13"/>
    <x v="1"/>
    <x v="14"/>
    <n v="3"/>
    <n v="2"/>
    <n v="5"/>
    <n v="3"/>
    <n v="0"/>
    <n v="2"/>
    <n v="2"/>
    <x v="20"/>
    <n v="14.9"/>
  </r>
  <r>
    <n v="26"/>
    <x v="12"/>
    <x v="12"/>
    <x v="0"/>
    <x v="14"/>
    <x v="0"/>
    <x v="4"/>
    <x v="2"/>
    <n v="0.375"/>
    <n v="0"/>
    <n v="1"/>
    <n v="0"/>
    <x v="3"/>
    <x v="5"/>
    <x v="3"/>
    <n v="7"/>
    <n v="5"/>
    <n v="12"/>
    <n v="4"/>
    <n v="0"/>
    <n v="1"/>
    <n v="2"/>
    <x v="6"/>
    <n v="20.5"/>
  </r>
  <r>
    <n v="27"/>
    <x v="12"/>
    <x v="12"/>
    <x v="0"/>
    <x v="23"/>
    <x v="15"/>
    <x v="1"/>
    <x v="14"/>
    <n v="0.4"/>
    <n v="0"/>
    <n v="1"/>
    <n v="0"/>
    <x v="6"/>
    <x v="5"/>
    <x v="17"/>
    <n v="4"/>
    <n v="7"/>
    <n v="11"/>
    <n v="4"/>
    <n v="2"/>
    <n v="0"/>
    <n v="3"/>
    <x v="20"/>
    <n v="18.3"/>
  </r>
  <r>
    <n v="28"/>
    <x v="12"/>
    <x v="12"/>
    <x v="0"/>
    <x v="19"/>
    <x v="2"/>
    <x v="6"/>
    <x v="9"/>
    <n v="0.69199999999999995"/>
    <n v="0"/>
    <n v="0"/>
    <n v="0"/>
    <x v="2"/>
    <x v="2"/>
    <x v="2"/>
    <n v="2"/>
    <n v="2"/>
    <n v="4"/>
    <n v="2"/>
    <n v="3"/>
    <n v="1"/>
    <n v="4"/>
    <x v="38"/>
    <n v="37.5"/>
  </r>
  <r>
    <n v="29"/>
    <x v="12"/>
    <x v="12"/>
    <x v="0"/>
    <x v="17"/>
    <x v="10"/>
    <x v="13"/>
    <x v="27"/>
    <n v="0.55200000000000005"/>
    <n v="0"/>
    <n v="1"/>
    <n v="0"/>
    <x v="3"/>
    <x v="6"/>
    <x v="35"/>
    <n v="1"/>
    <n v="6"/>
    <n v="7"/>
    <n v="0"/>
    <n v="0"/>
    <n v="2"/>
    <n v="2"/>
    <x v="25"/>
    <n v="27.8"/>
  </r>
  <r>
    <n v="30"/>
    <x v="12"/>
    <x v="12"/>
    <x v="0"/>
    <x v="25"/>
    <x v="8"/>
    <x v="9"/>
    <x v="12"/>
    <n v="0.39300000000000002"/>
    <n v="1"/>
    <n v="3"/>
    <n v="0.33300000000000002"/>
    <x v="9"/>
    <x v="2"/>
    <x v="27"/>
    <n v="0"/>
    <n v="4"/>
    <n v="4"/>
    <n v="1"/>
    <n v="0"/>
    <n v="0"/>
    <n v="3"/>
    <x v="5"/>
    <n v="15.1"/>
  </r>
  <r>
    <n v="31"/>
    <x v="13"/>
    <x v="12"/>
    <x v="0"/>
    <x v="1"/>
    <x v="6"/>
    <x v="5"/>
    <x v="6"/>
    <n v="0.68200000000000005"/>
    <n v="1"/>
    <n v="1"/>
    <n v="1"/>
    <x v="8"/>
    <x v="15"/>
    <x v="18"/>
    <n v="1"/>
    <n v="4"/>
    <n v="5"/>
    <n v="1"/>
    <n v="2"/>
    <n v="0"/>
    <n v="0"/>
    <x v="37"/>
    <n v="38"/>
  </r>
  <r>
    <n v="32"/>
    <x v="13"/>
    <x v="12"/>
    <x v="0"/>
    <x v="4"/>
    <x v="30"/>
    <x v="7"/>
    <x v="13"/>
    <n v="0.48"/>
    <n v="0"/>
    <n v="1"/>
    <n v="0"/>
    <x v="9"/>
    <x v="6"/>
    <x v="15"/>
    <n v="0"/>
    <n v="9"/>
    <n v="9"/>
    <n v="9"/>
    <n v="1"/>
    <n v="2"/>
    <n v="4"/>
    <x v="8"/>
    <n v="27.5"/>
  </r>
  <r>
    <n v="33"/>
    <x v="13"/>
    <x v="12"/>
    <x v="0"/>
    <x v="8"/>
    <x v="10"/>
    <x v="0"/>
    <x v="1"/>
    <n v="0.38500000000000001"/>
    <n v="0"/>
    <n v="1"/>
    <n v="0"/>
    <x v="3"/>
    <x v="5"/>
    <x v="3"/>
    <n v="1"/>
    <n v="2"/>
    <n v="3"/>
    <n v="4"/>
    <n v="3"/>
    <n v="0"/>
    <n v="3"/>
    <x v="31"/>
    <n v="14.8"/>
  </r>
  <r>
    <n v="34"/>
    <x v="13"/>
    <x v="12"/>
    <x v="0"/>
    <x v="23"/>
    <x v="12"/>
    <x v="7"/>
    <x v="7"/>
    <n v="0.44400000000000001"/>
    <n v="1"/>
    <n v="2"/>
    <n v="0.5"/>
    <x v="10"/>
    <x v="7"/>
    <x v="11"/>
    <n v="2"/>
    <n v="2"/>
    <n v="4"/>
    <n v="1"/>
    <n v="1"/>
    <n v="0"/>
    <n v="1"/>
    <x v="23"/>
    <n v="13.8"/>
  </r>
  <r>
    <n v="35"/>
    <x v="13"/>
    <x v="12"/>
    <x v="0"/>
    <x v="5"/>
    <x v="10"/>
    <x v="14"/>
    <x v="16"/>
    <n v="0.51500000000000001"/>
    <n v="1"/>
    <n v="4"/>
    <n v="0.25"/>
    <x v="3"/>
    <x v="12"/>
    <x v="12"/>
    <n v="1"/>
    <n v="3"/>
    <n v="4"/>
    <n v="2"/>
    <n v="3"/>
    <n v="1"/>
    <n v="1"/>
    <x v="37"/>
    <n v="31.8"/>
  </r>
  <r>
    <n v="36"/>
    <x v="13"/>
    <x v="12"/>
    <x v="0"/>
    <x v="12"/>
    <x v="15"/>
    <x v="2"/>
    <x v="18"/>
    <n v="0.41899999999999998"/>
    <n v="0"/>
    <n v="1"/>
    <n v="0"/>
    <x v="0"/>
    <x v="12"/>
    <x v="39"/>
    <n v="4"/>
    <n v="2"/>
    <n v="6"/>
    <n v="3"/>
    <n v="0"/>
    <n v="0"/>
    <n v="1"/>
    <x v="17"/>
    <n v="18.399999999999999"/>
  </r>
  <r>
    <n v="37"/>
    <x v="13"/>
    <x v="12"/>
    <x v="0"/>
    <x v="10"/>
    <x v="15"/>
    <x v="7"/>
    <x v="7"/>
    <n v="0.44400000000000001"/>
    <n v="0"/>
    <n v="2"/>
    <n v="0"/>
    <x v="20"/>
    <x v="20"/>
    <x v="22"/>
    <n v="1"/>
    <n v="0"/>
    <n v="1"/>
    <n v="2"/>
    <n v="0"/>
    <n v="0"/>
    <n v="1"/>
    <x v="28"/>
    <n v="24.2"/>
  </r>
  <r>
    <n v="38"/>
    <x v="13"/>
    <x v="12"/>
    <x v="0"/>
    <x v="9"/>
    <x v="15"/>
    <x v="4"/>
    <x v="11"/>
    <n v="0.39100000000000001"/>
    <n v="0"/>
    <n v="1"/>
    <n v="0"/>
    <x v="11"/>
    <x v="4"/>
    <x v="8"/>
    <n v="2"/>
    <n v="7"/>
    <n v="9"/>
    <n v="4"/>
    <n v="2"/>
    <n v="0"/>
    <n v="4"/>
    <x v="14"/>
    <n v="10.6"/>
  </r>
  <r>
    <n v="39"/>
    <x v="13"/>
    <x v="12"/>
    <x v="0"/>
    <x v="1"/>
    <x v="0"/>
    <x v="10"/>
    <x v="14"/>
    <n v="0.5"/>
    <n v="1"/>
    <n v="1"/>
    <n v="1"/>
    <x v="0"/>
    <x v="0"/>
    <x v="0"/>
    <n v="0"/>
    <n v="8"/>
    <n v="8"/>
    <n v="2"/>
    <n v="1"/>
    <n v="1"/>
    <n v="3"/>
    <x v="6"/>
    <n v="17.899999999999999"/>
  </r>
  <r>
    <n v="40"/>
    <x v="13"/>
    <x v="12"/>
    <x v="0"/>
    <x v="18"/>
    <x v="10"/>
    <x v="13"/>
    <x v="27"/>
    <n v="0.55200000000000005"/>
    <n v="2"/>
    <n v="2"/>
    <n v="1"/>
    <x v="2"/>
    <x v="5"/>
    <x v="19"/>
    <n v="0"/>
    <n v="3"/>
    <n v="3"/>
    <n v="3"/>
    <n v="3"/>
    <n v="1"/>
    <n v="4"/>
    <x v="7"/>
    <n v="32.6"/>
  </r>
  <r>
    <n v="41"/>
    <x v="13"/>
    <x v="12"/>
    <x v="0"/>
    <x v="24"/>
    <x v="28"/>
    <x v="15"/>
    <x v="11"/>
    <n v="0.60899999999999999"/>
    <n v="1"/>
    <n v="3"/>
    <n v="0.33300000000000002"/>
    <x v="13"/>
    <x v="4"/>
    <x v="1"/>
    <n v="1"/>
    <n v="4"/>
    <n v="5"/>
    <n v="6"/>
    <n v="3"/>
    <n v="1"/>
    <n v="1"/>
    <x v="5"/>
    <n v="30.5"/>
  </r>
  <r>
    <n v="42"/>
    <x v="13"/>
    <x v="12"/>
    <x v="0"/>
    <x v="16"/>
    <x v="7"/>
    <x v="10"/>
    <x v="11"/>
    <n v="0.435"/>
    <n v="0"/>
    <n v="1"/>
    <n v="0"/>
    <x v="7"/>
    <x v="2"/>
    <x v="16"/>
    <n v="0"/>
    <n v="5"/>
    <n v="5"/>
    <n v="1"/>
    <n v="1"/>
    <n v="1"/>
    <n v="4"/>
    <x v="17"/>
    <n v="18.600000000000001"/>
  </r>
  <r>
    <n v="43"/>
    <x v="13"/>
    <x v="12"/>
    <x v="0"/>
    <x v="21"/>
    <x v="7"/>
    <x v="2"/>
    <x v="9"/>
    <n v="0.5"/>
    <n v="0"/>
    <n v="4"/>
    <n v="0"/>
    <x v="0"/>
    <x v="0"/>
    <x v="0"/>
    <n v="3"/>
    <n v="2"/>
    <n v="5"/>
    <n v="7"/>
    <n v="2"/>
    <n v="0"/>
    <n v="3"/>
    <x v="17"/>
    <n v="23.6"/>
  </r>
  <r>
    <n v="44"/>
    <x v="13"/>
    <x v="12"/>
    <x v="0"/>
    <x v="28"/>
    <x v="16"/>
    <x v="3"/>
    <x v="4"/>
    <n v="0.46700000000000003"/>
    <n v="0"/>
    <n v="0"/>
    <n v="0"/>
    <x v="0"/>
    <x v="11"/>
    <x v="1"/>
    <n v="0"/>
    <n v="0"/>
    <n v="0"/>
    <n v="3"/>
    <n v="1"/>
    <n v="1"/>
    <n v="1"/>
    <x v="14"/>
    <n v="15.1"/>
  </r>
  <r>
    <n v="45"/>
    <x v="13"/>
    <x v="12"/>
    <x v="0"/>
    <x v="11"/>
    <x v="8"/>
    <x v="9"/>
    <x v="2"/>
    <n v="0.45800000000000002"/>
    <n v="0"/>
    <n v="1"/>
    <n v="0"/>
    <x v="5"/>
    <x v="0"/>
    <x v="1"/>
    <n v="1"/>
    <n v="4"/>
    <n v="5"/>
    <n v="4"/>
    <n v="1"/>
    <n v="0"/>
    <n v="0"/>
    <x v="22"/>
    <n v="21.9"/>
  </r>
  <r>
    <n v="46"/>
    <x v="13"/>
    <x v="12"/>
    <x v="0"/>
    <x v="12"/>
    <x v="10"/>
    <x v="23"/>
    <x v="8"/>
    <n v="0.11799999999999999"/>
    <n v="0"/>
    <n v="0"/>
    <n v="0"/>
    <x v="9"/>
    <x v="6"/>
    <x v="15"/>
    <n v="3"/>
    <n v="5"/>
    <n v="8"/>
    <n v="3"/>
    <n v="3"/>
    <n v="1"/>
    <n v="2"/>
    <x v="15"/>
    <n v="9.9"/>
  </r>
  <r>
    <n v="47"/>
    <x v="13"/>
    <x v="12"/>
    <x v="0"/>
    <x v="15"/>
    <x v="12"/>
    <x v="9"/>
    <x v="9"/>
    <n v="0.42299999999999999"/>
    <n v="0"/>
    <n v="1"/>
    <n v="0"/>
    <x v="3"/>
    <x v="5"/>
    <x v="3"/>
    <n v="0"/>
    <n v="5"/>
    <n v="5"/>
    <n v="2"/>
    <n v="1"/>
    <n v="0"/>
    <n v="1"/>
    <x v="24"/>
    <n v="18.899999999999999"/>
  </r>
  <r>
    <n v="48"/>
    <x v="13"/>
    <x v="12"/>
    <x v="0"/>
    <x v="3"/>
    <x v="3"/>
    <x v="11"/>
    <x v="20"/>
    <n v="0.5"/>
    <n v="0"/>
    <n v="0"/>
    <n v="0"/>
    <x v="4"/>
    <x v="4"/>
    <x v="3"/>
    <n v="1"/>
    <n v="5"/>
    <n v="6"/>
    <n v="3"/>
    <n v="1"/>
    <n v="0"/>
    <n v="0"/>
    <x v="47"/>
    <n v="13.5"/>
  </r>
  <r>
    <n v="49"/>
    <x v="13"/>
    <x v="12"/>
    <x v="0"/>
    <x v="21"/>
    <x v="6"/>
    <x v="14"/>
    <x v="25"/>
    <n v="0.45900000000000002"/>
    <n v="1"/>
    <n v="5"/>
    <n v="0.2"/>
    <x v="1"/>
    <x v="11"/>
    <x v="7"/>
    <n v="2"/>
    <n v="5"/>
    <n v="7"/>
    <n v="3"/>
    <n v="2"/>
    <n v="1"/>
    <n v="1"/>
    <x v="28"/>
    <n v="26.4"/>
  </r>
  <r>
    <n v="50"/>
    <x v="13"/>
    <x v="12"/>
    <x v="0"/>
    <x v="27"/>
    <x v="1"/>
    <x v="1"/>
    <x v="3"/>
    <n v="0.38100000000000001"/>
    <n v="0"/>
    <n v="3"/>
    <n v="0"/>
    <x v="11"/>
    <x v="1"/>
    <x v="63"/>
    <n v="2"/>
    <n v="3"/>
    <n v="5"/>
    <n v="1"/>
    <n v="2"/>
    <n v="0"/>
    <n v="2"/>
    <x v="16"/>
    <n v="7.9"/>
  </r>
  <r>
    <n v="51"/>
    <x v="13"/>
    <x v="12"/>
    <x v="0"/>
    <x v="24"/>
    <x v="10"/>
    <x v="9"/>
    <x v="6"/>
    <n v="0.5"/>
    <n v="0"/>
    <n v="0"/>
    <n v="0"/>
    <x v="5"/>
    <x v="3"/>
    <x v="4"/>
    <n v="1"/>
    <n v="3"/>
    <n v="4"/>
    <n v="6"/>
    <n v="0"/>
    <n v="0"/>
    <n v="1"/>
    <x v="22"/>
    <n v="21.2"/>
  </r>
  <r>
    <n v="52"/>
    <x v="13"/>
    <x v="12"/>
    <x v="0"/>
    <x v="19"/>
    <x v="2"/>
    <x v="15"/>
    <x v="6"/>
    <n v="0.63600000000000001"/>
    <n v="0"/>
    <n v="1"/>
    <n v="0"/>
    <x v="3"/>
    <x v="5"/>
    <x v="3"/>
    <n v="3"/>
    <n v="4"/>
    <n v="7"/>
    <n v="1"/>
    <n v="1"/>
    <n v="0"/>
    <n v="2"/>
    <x v="2"/>
    <n v="29"/>
  </r>
  <r>
    <n v="53"/>
    <x v="13"/>
    <x v="12"/>
    <x v="0"/>
    <x v="4"/>
    <x v="10"/>
    <x v="3"/>
    <x v="8"/>
    <n v="0.41199999999999998"/>
    <n v="0"/>
    <n v="1"/>
    <n v="0"/>
    <x v="5"/>
    <x v="8"/>
    <x v="21"/>
    <n v="1"/>
    <n v="11"/>
    <n v="12"/>
    <n v="5"/>
    <n v="3"/>
    <n v="0"/>
    <n v="3"/>
    <x v="1"/>
    <n v="17.8"/>
  </r>
  <r>
    <n v="54"/>
    <x v="13"/>
    <x v="13"/>
    <x v="0"/>
    <x v="6"/>
    <x v="8"/>
    <x v="2"/>
    <x v="11"/>
    <n v="0.56499999999999995"/>
    <n v="0"/>
    <n v="2"/>
    <n v="0"/>
    <x v="10"/>
    <x v="7"/>
    <x v="11"/>
    <n v="2"/>
    <n v="2"/>
    <n v="4"/>
    <n v="6"/>
    <n v="1"/>
    <n v="1"/>
    <n v="2"/>
    <x v="6"/>
    <n v="19.600000000000001"/>
  </r>
  <r>
    <n v="55"/>
    <x v="13"/>
    <x v="13"/>
    <x v="0"/>
    <x v="27"/>
    <x v="18"/>
    <x v="0"/>
    <x v="33"/>
    <n v="0.55600000000000005"/>
    <n v="1"/>
    <n v="2"/>
    <n v="0.5"/>
    <x v="1"/>
    <x v="11"/>
    <x v="7"/>
    <n v="0"/>
    <n v="4"/>
    <n v="4"/>
    <n v="5"/>
    <n v="0"/>
    <n v="0"/>
    <n v="1"/>
    <x v="0"/>
    <n v="14.2"/>
  </r>
  <r>
    <n v="56"/>
    <x v="13"/>
    <x v="13"/>
    <x v="0"/>
    <x v="29"/>
    <x v="5"/>
    <x v="1"/>
    <x v="11"/>
    <n v="0.34799999999999998"/>
    <n v="0"/>
    <n v="0"/>
    <n v="0"/>
    <x v="4"/>
    <x v="1"/>
    <x v="39"/>
    <n v="3"/>
    <n v="5"/>
    <n v="8"/>
    <n v="3"/>
    <n v="1"/>
    <n v="2"/>
    <n v="1"/>
    <x v="31"/>
    <n v="11.2"/>
  </r>
  <r>
    <n v="57"/>
    <x v="13"/>
    <x v="13"/>
    <x v="0"/>
    <x v="20"/>
    <x v="29"/>
    <x v="3"/>
    <x v="17"/>
    <n v="0.5"/>
    <n v="0"/>
    <n v="1"/>
    <n v="0"/>
    <x v="4"/>
    <x v="4"/>
    <x v="3"/>
    <n v="2"/>
    <n v="5"/>
    <n v="7"/>
    <n v="6"/>
    <n v="0"/>
    <n v="1"/>
    <n v="2"/>
    <x v="4"/>
    <n v="14.2"/>
  </r>
  <r>
    <n v="58"/>
    <x v="13"/>
    <x v="13"/>
    <x v="0"/>
    <x v="11"/>
    <x v="5"/>
    <x v="4"/>
    <x v="9"/>
    <n v="0.34599999999999997"/>
    <n v="0"/>
    <n v="2"/>
    <n v="0"/>
    <x v="15"/>
    <x v="17"/>
    <x v="36"/>
    <n v="1"/>
    <n v="3"/>
    <n v="4"/>
    <n v="3"/>
    <n v="4"/>
    <n v="1"/>
    <n v="3"/>
    <x v="5"/>
    <n v="22.2"/>
  </r>
  <r>
    <n v="59"/>
    <x v="13"/>
    <x v="13"/>
    <x v="0"/>
    <x v="22"/>
    <x v="8"/>
    <x v="10"/>
    <x v="8"/>
    <n v="0.58799999999999997"/>
    <n v="0"/>
    <n v="1"/>
    <n v="0"/>
    <x v="6"/>
    <x v="3"/>
    <x v="22"/>
    <n v="1"/>
    <n v="1"/>
    <n v="2"/>
    <n v="2"/>
    <n v="0"/>
    <n v="0"/>
    <n v="2"/>
    <x v="27"/>
    <n v="19.7"/>
  </r>
  <r>
    <n v="60"/>
    <x v="13"/>
    <x v="13"/>
    <x v="0"/>
    <x v="3"/>
    <x v="0"/>
    <x v="7"/>
    <x v="5"/>
    <n v="0.63200000000000001"/>
    <n v="0"/>
    <n v="0"/>
    <n v="0"/>
    <x v="0"/>
    <x v="11"/>
    <x v="1"/>
    <n v="0"/>
    <n v="7"/>
    <n v="7"/>
    <n v="2"/>
    <n v="2"/>
    <n v="0"/>
    <n v="2"/>
    <x v="11"/>
    <n v="24.6"/>
  </r>
  <r>
    <n v="61"/>
    <x v="13"/>
    <x v="13"/>
    <x v="0"/>
    <x v="5"/>
    <x v="6"/>
    <x v="14"/>
    <x v="16"/>
    <n v="0.51500000000000001"/>
    <n v="1"/>
    <n v="2"/>
    <n v="0.5"/>
    <x v="5"/>
    <x v="3"/>
    <x v="4"/>
    <n v="3"/>
    <n v="5"/>
    <n v="8"/>
    <n v="6"/>
    <n v="3"/>
    <n v="1"/>
    <n v="2"/>
    <x v="18"/>
    <n v="34"/>
  </r>
  <r>
    <n v="62"/>
    <x v="13"/>
    <x v="13"/>
    <x v="0"/>
    <x v="23"/>
    <x v="8"/>
    <x v="14"/>
    <x v="24"/>
    <n v="0.56699999999999995"/>
    <n v="1"/>
    <n v="2"/>
    <n v="0.5"/>
    <x v="11"/>
    <x v="16"/>
    <x v="1"/>
    <n v="0"/>
    <n v="4"/>
    <n v="4"/>
    <n v="4"/>
    <n v="1"/>
    <n v="1"/>
    <n v="1"/>
    <x v="2"/>
    <n v="26.7"/>
  </r>
  <r>
    <n v="63"/>
    <x v="13"/>
    <x v="13"/>
    <x v="0"/>
    <x v="17"/>
    <x v="30"/>
    <x v="10"/>
    <x v="2"/>
    <n v="0.41699999999999998"/>
    <n v="1"/>
    <n v="3"/>
    <n v="0.33300000000000002"/>
    <x v="1"/>
    <x v="6"/>
    <x v="64"/>
    <n v="4"/>
    <n v="3"/>
    <n v="7"/>
    <n v="3"/>
    <n v="1"/>
    <n v="1"/>
    <n v="1"/>
    <x v="23"/>
    <n v="15.7"/>
  </r>
  <r>
    <n v="64"/>
    <x v="13"/>
    <x v="13"/>
    <x v="0"/>
    <x v="7"/>
    <x v="5"/>
    <x v="7"/>
    <x v="6"/>
    <n v="0.54500000000000004"/>
    <n v="0"/>
    <n v="0"/>
    <n v="0"/>
    <x v="0"/>
    <x v="0"/>
    <x v="0"/>
    <n v="2"/>
    <n v="3"/>
    <n v="5"/>
    <n v="3"/>
    <n v="2"/>
    <n v="1"/>
    <n v="3"/>
    <x v="11"/>
    <n v="22.3"/>
  </r>
  <r>
    <n v="65"/>
    <x v="13"/>
    <x v="13"/>
    <x v="0"/>
    <x v="16"/>
    <x v="3"/>
    <x v="11"/>
    <x v="4"/>
    <n v="0.4"/>
    <n v="0"/>
    <n v="1"/>
    <n v="0"/>
    <x v="1"/>
    <x v="8"/>
    <x v="13"/>
    <n v="2"/>
    <n v="5"/>
    <n v="7"/>
    <n v="1"/>
    <n v="1"/>
    <n v="0"/>
    <n v="4"/>
    <x v="4"/>
    <n v="7.9"/>
  </r>
  <r>
    <n v="66"/>
    <x v="13"/>
    <x v="13"/>
    <x v="0"/>
    <x v="6"/>
    <x v="5"/>
    <x v="15"/>
    <x v="12"/>
    <n v="0.5"/>
    <n v="1"/>
    <n v="3"/>
    <n v="0.33300000000000002"/>
    <x v="0"/>
    <x v="3"/>
    <x v="17"/>
    <n v="1"/>
    <n v="3"/>
    <n v="4"/>
    <n v="2"/>
    <n v="1"/>
    <n v="0"/>
    <n v="2"/>
    <x v="9"/>
    <n v="21.4"/>
  </r>
  <r>
    <n v="67"/>
    <x v="13"/>
    <x v="13"/>
    <x v="0"/>
    <x v="28"/>
    <x v="8"/>
    <x v="1"/>
    <x v="1"/>
    <n v="0.61499999999999999"/>
    <n v="1"/>
    <n v="2"/>
    <n v="0.5"/>
    <x v="5"/>
    <x v="12"/>
    <x v="31"/>
    <n v="0"/>
    <n v="4"/>
    <n v="4"/>
    <n v="3"/>
    <n v="0"/>
    <n v="1"/>
    <n v="3"/>
    <x v="20"/>
    <n v="17.5"/>
  </r>
  <r>
    <n v="68"/>
    <x v="13"/>
    <x v="13"/>
    <x v="0"/>
    <x v="27"/>
    <x v="10"/>
    <x v="2"/>
    <x v="12"/>
    <n v="0.46400000000000002"/>
    <n v="0"/>
    <n v="2"/>
    <n v="0"/>
    <x v="5"/>
    <x v="0"/>
    <x v="1"/>
    <n v="0"/>
    <n v="4"/>
    <n v="4"/>
    <n v="3"/>
    <n v="5"/>
    <n v="3"/>
    <n v="2"/>
    <x v="5"/>
    <n v="25.8"/>
  </r>
  <r>
    <n v="69"/>
    <x v="13"/>
    <x v="13"/>
    <x v="0"/>
    <x v="8"/>
    <x v="2"/>
    <x v="9"/>
    <x v="6"/>
    <n v="0.5"/>
    <n v="0"/>
    <n v="1"/>
    <n v="0"/>
    <x v="11"/>
    <x v="16"/>
    <x v="1"/>
    <n v="1"/>
    <n v="6"/>
    <n v="7"/>
    <n v="2"/>
    <n v="2"/>
    <n v="1"/>
    <n v="2"/>
    <x v="20"/>
    <n v="17.2"/>
  </r>
  <r>
    <n v="70"/>
    <x v="13"/>
    <x v="13"/>
    <x v="0"/>
    <x v="26"/>
    <x v="15"/>
    <x v="1"/>
    <x v="3"/>
    <n v="0.38100000000000001"/>
    <n v="1"/>
    <n v="3"/>
    <n v="0.33300000000000002"/>
    <x v="12"/>
    <x v="13"/>
    <x v="30"/>
    <n v="2"/>
    <n v="5"/>
    <n v="7"/>
    <n v="8"/>
    <n v="5"/>
    <n v="0"/>
    <n v="0"/>
    <x v="4"/>
    <n v="17.8"/>
  </r>
  <r>
    <n v="71"/>
    <x v="13"/>
    <x v="13"/>
    <x v="0"/>
    <x v="19"/>
    <x v="6"/>
    <x v="2"/>
    <x v="9"/>
    <n v="0.5"/>
    <n v="0"/>
    <n v="0"/>
    <n v="0"/>
    <x v="6"/>
    <x v="5"/>
    <x v="17"/>
    <n v="1"/>
    <n v="4"/>
    <n v="5"/>
    <n v="4"/>
    <n v="0"/>
    <n v="1"/>
    <n v="2"/>
    <x v="8"/>
    <n v="21.6"/>
  </r>
  <r>
    <n v="72"/>
    <x v="13"/>
    <x v="13"/>
    <x v="0"/>
    <x v="1"/>
    <x v="13"/>
    <x v="2"/>
    <x v="2"/>
    <n v="0.54200000000000004"/>
    <n v="0"/>
    <n v="1"/>
    <n v="0"/>
    <x v="13"/>
    <x v="1"/>
    <x v="14"/>
    <n v="1"/>
    <n v="1"/>
    <n v="2"/>
    <n v="0"/>
    <n v="2"/>
    <n v="0"/>
    <n v="0"/>
    <x v="11"/>
    <n v="19.8"/>
  </r>
  <r>
    <n v="73"/>
    <x v="13"/>
    <x v="13"/>
    <x v="0"/>
    <x v="4"/>
    <x v="30"/>
    <x v="9"/>
    <x v="9"/>
    <n v="0.42299999999999999"/>
    <n v="0"/>
    <n v="2"/>
    <n v="0"/>
    <x v="13"/>
    <x v="4"/>
    <x v="1"/>
    <n v="1"/>
    <n v="2"/>
    <n v="3"/>
    <n v="8"/>
    <n v="4"/>
    <n v="2"/>
    <n v="4"/>
    <x v="23"/>
    <n v="18.5"/>
  </r>
  <r>
    <n v="74"/>
    <x v="13"/>
    <x v="13"/>
    <x v="0"/>
    <x v="25"/>
    <x v="15"/>
    <x v="13"/>
    <x v="13"/>
    <n v="0.64"/>
    <n v="2"/>
    <n v="6"/>
    <n v="0.33300000000000002"/>
    <x v="5"/>
    <x v="8"/>
    <x v="21"/>
    <n v="3"/>
    <n v="3"/>
    <n v="6"/>
    <n v="4"/>
    <n v="1"/>
    <n v="0"/>
    <n v="0"/>
    <x v="25"/>
    <n v="35.9"/>
  </r>
  <r>
    <n v="75"/>
    <x v="13"/>
    <x v="13"/>
    <x v="0"/>
    <x v="18"/>
    <x v="12"/>
    <x v="6"/>
    <x v="18"/>
    <n v="0.58099999999999996"/>
    <n v="0"/>
    <n v="0"/>
    <n v="0"/>
    <x v="13"/>
    <x v="4"/>
    <x v="1"/>
    <n v="2"/>
    <n v="2"/>
    <n v="4"/>
    <n v="3"/>
    <n v="3"/>
    <n v="0"/>
    <n v="2"/>
    <x v="28"/>
    <n v="29.4"/>
  </r>
  <r>
    <n v="76"/>
    <x v="13"/>
    <x v="13"/>
    <x v="0"/>
    <x v="29"/>
    <x v="3"/>
    <x v="9"/>
    <x v="3"/>
    <n v="0.52400000000000002"/>
    <n v="1"/>
    <n v="2"/>
    <n v="0.5"/>
    <x v="5"/>
    <x v="8"/>
    <x v="21"/>
    <n v="1"/>
    <n v="3"/>
    <n v="4"/>
    <n v="3"/>
    <n v="1"/>
    <n v="1"/>
    <n v="2"/>
    <x v="11"/>
    <n v="22.7"/>
  </r>
  <r>
    <n v="77"/>
    <x v="13"/>
    <x v="13"/>
    <x v="0"/>
    <x v="20"/>
    <x v="12"/>
    <x v="10"/>
    <x v="2"/>
    <n v="0.41699999999999998"/>
    <n v="0"/>
    <n v="2"/>
    <n v="0"/>
    <x v="3"/>
    <x v="5"/>
    <x v="3"/>
    <n v="0"/>
    <n v="6"/>
    <n v="6"/>
    <n v="4"/>
    <n v="0"/>
    <n v="0"/>
    <n v="4"/>
    <x v="22"/>
    <n v="14.4"/>
  </r>
  <r>
    <n v="78"/>
    <x v="13"/>
    <x v="13"/>
    <x v="0"/>
    <x v="26"/>
    <x v="13"/>
    <x v="5"/>
    <x v="13"/>
    <n v="0.6"/>
    <n v="3"/>
    <n v="5"/>
    <n v="0.6"/>
    <x v="13"/>
    <x v="12"/>
    <x v="63"/>
    <n v="1"/>
    <n v="3"/>
    <n v="4"/>
    <n v="2"/>
    <n v="4"/>
    <n v="0"/>
    <n v="0"/>
    <x v="2"/>
    <n v="29.3"/>
  </r>
  <r>
    <n v="79"/>
    <x v="13"/>
    <x v="13"/>
    <x v="0"/>
    <x v="6"/>
    <x v="10"/>
    <x v="3"/>
    <x v="5"/>
    <n v="0.36799999999999999"/>
    <n v="1"/>
    <n v="1"/>
    <n v="1"/>
    <x v="7"/>
    <x v="10"/>
    <x v="0"/>
    <n v="0"/>
    <n v="4"/>
    <n v="4"/>
    <n v="3"/>
    <n v="3"/>
    <n v="0"/>
    <n v="4"/>
    <x v="6"/>
    <n v="18"/>
  </r>
  <r>
    <n v="80"/>
    <x v="13"/>
    <x v="13"/>
    <x v="0"/>
    <x v="4"/>
    <x v="6"/>
    <x v="3"/>
    <x v="13"/>
    <n v="0.28000000000000003"/>
    <n v="0"/>
    <n v="3"/>
    <n v="0"/>
    <x v="1"/>
    <x v="12"/>
    <x v="8"/>
    <n v="4"/>
    <n v="2"/>
    <n v="6"/>
    <n v="4"/>
    <n v="1"/>
    <n v="0"/>
    <n v="2"/>
    <x v="31"/>
    <n v="5.9"/>
  </r>
  <r>
    <n v="81"/>
    <x v="13"/>
    <x v="13"/>
    <x v="0"/>
    <x v="9"/>
    <x v="8"/>
    <x v="4"/>
    <x v="5"/>
    <n v="0.47399999999999998"/>
    <n v="0"/>
    <n v="2"/>
    <n v="0"/>
    <x v="0"/>
    <x v="8"/>
    <x v="3"/>
    <n v="1"/>
    <n v="5"/>
    <n v="6"/>
    <n v="2"/>
    <n v="5"/>
    <n v="0"/>
    <n v="4"/>
    <x v="20"/>
    <n v="16.100000000000001"/>
  </r>
  <r>
    <n v="82"/>
    <x v="13"/>
    <x v="13"/>
    <x v="0"/>
    <x v="5"/>
    <x v="0"/>
    <x v="9"/>
    <x v="2"/>
    <n v="0.45800000000000002"/>
    <n v="0"/>
    <n v="0"/>
    <n v="0"/>
    <x v="23"/>
    <x v="25"/>
    <x v="19"/>
    <n v="0"/>
    <n v="3"/>
    <n v="3"/>
    <n v="3"/>
    <n v="1"/>
    <n v="0"/>
    <n v="1"/>
    <x v="37"/>
    <n v="33.4"/>
  </r>
  <r>
    <n v="1"/>
    <x v="14"/>
    <x v="14"/>
    <x v="1"/>
    <x v="5"/>
    <x v="12"/>
    <x v="3"/>
    <x v="3"/>
    <n v="0.33300000000000002"/>
    <n v="0"/>
    <n v="3"/>
    <n v="0"/>
    <x v="1"/>
    <x v="11"/>
    <x v="7"/>
    <n v="3"/>
    <n v="2"/>
    <n v="5"/>
    <n v="6"/>
    <n v="4"/>
    <n v="0"/>
    <n v="3"/>
    <x v="31"/>
    <n v="13.4"/>
  </r>
  <r>
    <n v="2"/>
    <x v="14"/>
    <x v="14"/>
    <x v="1"/>
    <x v="19"/>
    <x v="0"/>
    <x v="2"/>
    <x v="24"/>
    <n v="0.433"/>
    <n v="0"/>
    <n v="3"/>
    <n v="0"/>
    <x v="1"/>
    <x v="11"/>
    <x v="7"/>
    <n v="0"/>
    <n v="6"/>
    <n v="6"/>
    <n v="6"/>
    <n v="2"/>
    <n v="0"/>
    <n v="1"/>
    <x v="24"/>
    <n v="21"/>
  </r>
  <r>
    <n v="3"/>
    <x v="14"/>
    <x v="14"/>
    <x v="1"/>
    <x v="9"/>
    <x v="15"/>
    <x v="3"/>
    <x v="3"/>
    <n v="0.33300000000000002"/>
    <n v="0"/>
    <n v="0"/>
    <n v="0"/>
    <x v="0"/>
    <x v="3"/>
    <x v="17"/>
    <n v="2"/>
    <n v="4"/>
    <n v="6"/>
    <n v="9"/>
    <n v="2"/>
    <n v="1"/>
    <n v="2"/>
    <x v="14"/>
    <n v="16.100000000000001"/>
  </r>
  <r>
    <n v="4"/>
    <x v="14"/>
    <x v="14"/>
    <x v="1"/>
    <x v="4"/>
    <x v="25"/>
    <x v="1"/>
    <x v="15"/>
    <n v="0.44400000000000001"/>
    <n v="0"/>
    <n v="0"/>
    <n v="0"/>
    <x v="4"/>
    <x v="7"/>
    <x v="1"/>
    <n v="0"/>
    <n v="8"/>
    <n v="8"/>
    <n v="2"/>
    <n v="1"/>
    <n v="0"/>
    <n v="1"/>
    <x v="31"/>
    <n v="13"/>
  </r>
  <r>
    <n v="5"/>
    <x v="14"/>
    <x v="14"/>
    <x v="1"/>
    <x v="8"/>
    <x v="10"/>
    <x v="7"/>
    <x v="9"/>
    <n v="0.46200000000000002"/>
    <n v="0"/>
    <n v="1"/>
    <n v="0"/>
    <x v="6"/>
    <x v="12"/>
    <x v="14"/>
    <n v="2"/>
    <n v="6"/>
    <n v="8"/>
    <n v="2"/>
    <n v="2"/>
    <n v="0"/>
    <n v="5"/>
    <x v="17"/>
    <n v="18.600000000000001"/>
  </r>
  <r>
    <n v="6"/>
    <x v="14"/>
    <x v="14"/>
    <x v="1"/>
    <x v="12"/>
    <x v="15"/>
    <x v="2"/>
    <x v="24"/>
    <n v="0.433"/>
    <n v="0"/>
    <n v="1"/>
    <n v="0"/>
    <x v="0"/>
    <x v="8"/>
    <x v="3"/>
    <n v="0"/>
    <n v="3"/>
    <n v="3"/>
    <n v="3"/>
    <n v="3"/>
    <n v="0"/>
    <n v="3"/>
    <x v="17"/>
    <n v="17.2"/>
  </r>
  <r>
    <n v="7"/>
    <x v="14"/>
    <x v="14"/>
    <x v="1"/>
    <x v="10"/>
    <x v="8"/>
    <x v="0"/>
    <x v="9"/>
    <n v="0.192"/>
    <n v="0"/>
    <n v="1"/>
    <n v="0"/>
    <x v="0"/>
    <x v="11"/>
    <x v="1"/>
    <n v="3"/>
    <n v="9"/>
    <n v="12"/>
    <n v="4"/>
    <n v="1"/>
    <n v="2"/>
    <n v="1"/>
    <x v="0"/>
    <n v="7.2"/>
  </r>
  <r>
    <n v="8"/>
    <x v="14"/>
    <x v="14"/>
    <x v="1"/>
    <x v="1"/>
    <x v="10"/>
    <x v="7"/>
    <x v="2"/>
    <n v="0.5"/>
    <n v="0"/>
    <n v="1"/>
    <n v="0"/>
    <x v="5"/>
    <x v="8"/>
    <x v="21"/>
    <n v="1"/>
    <n v="3"/>
    <n v="4"/>
    <n v="3"/>
    <n v="2"/>
    <n v="1"/>
    <n v="3"/>
    <x v="24"/>
    <n v="20.8"/>
  </r>
  <r>
    <n v="9"/>
    <x v="14"/>
    <x v="14"/>
    <x v="1"/>
    <x v="21"/>
    <x v="10"/>
    <x v="14"/>
    <x v="16"/>
    <n v="0.51500000000000001"/>
    <n v="1"/>
    <n v="2"/>
    <n v="0.5"/>
    <x v="3"/>
    <x v="6"/>
    <x v="35"/>
    <n v="3"/>
    <n v="4"/>
    <n v="7"/>
    <n v="3"/>
    <n v="1"/>
    <n v="0"/>
    <n v="0"/>
    <x v="37"/>
    <n v="33.299999999999997"/>
  </r>
  <r>
    <n v="10"/>
    <x v="14"/>
    <x v="14"/>
    <x v="1"/>
    <x v="24"/>
    <x v="10"/>
    <x v="2"/>
    <x v="11"/>
    <n v="0.56499999999999995"/>
    <n v="1"/>
    <n v="2"/>
    <n v="0.5"/>
    <x v="4"/>
    <x v="4"/>
    <x v="3"/>
    <n v="0"/>
    <n v="4"/>
    <n v="4"/>
    <n v="6"/>
    <n v="2"/>
    <n v="0"/>
    <n v="5"/>
    <x v="11"/>
    <n v="19.5"/>
  </r>
  <r>
    <n v="11"/>
    <x v="14"/>
    <x v="14"/>
    <x v="1"/>
    <x v="6"/>
    <x v="0"/>
    <x v="1"/>
    <x v="9"/>
    <n v="0.308"/>
    <n v="0"/>
    <n v="1"/>
    <n v="0"/>
    <x v="1"/>
    <x v="1"/>
    <x v="1"/>
    <n v="0"/>
    <n v="5"/>
    <n v="5"/>
    <n v="6"/>
    <n v="2"/>
    <n v="1"/>
    <n v="3"/>
    <x v="1"/>
    <n v="11"/>
  </r>
  <r>
    <n v="12"/>
    <x v="14"/>
    <x v="14"/>
    <x v="1"/>
    <x v="8"/>
    <x v="14"/>
    <x v="3"/>
    <x v="2"/>
    <n v="0.29199999999999998"/>
    <n v="0"/>
    <n v="1"/>
    <n v="0"/>
    <x v="4"/>
    <x v="7"/>
    <x v="1"/>
    <n v="1"/>
    <n v="10"/>
    <n v="11"/>
    <n v="6"/>
    <n v="1"/>
    <n v="0"/>
    <n v="2"/>
    <x v="4"/>
    <n v="8.6999999999999993"/>
  </r>
  <r>
    <n v="13"/>
    <x v="14"/>
    <x v="14"/>
    <x v="1"/>
    <x v="20"/>
    <x v="28"/>
    <x v="4"/>
    <x v="2"/>
    <n v="0.375"/>
    <n v="0"/>
    <n v="0"/>
    <n v="0"/>
    <x v="12"/>
    <x v="14"/>
    <x v="10"/>
    <n v="1"/>
    <n v="3"/>
    <n v="4"/>
    <n v="5"/>
    <n v="1"/>
    <n v="0"/>
    <n v="0"/>
    <x v="16"/>
    <n v="10.1"/>
  </r>
  <r>
    <n v="14"/>
    <x v="14"/>
    <x v="14"/>
    <x v="1"/>
    <x v="9"/>
    <x v="15"/>
    <x v="9"/>
    <x v="7"/>
    <n v="0.40699999999999997"/>
    <n v="0"/>
    <n v="1"/>
    <n v="0"/>
    <x v="6"/>
    <x v="12"/>
    <x v="14"/>
    <n v="0"/>
    <n v="6"/>
    <n v="6"/>
    <n v="7"/>
    <n v="5"/>
    <n v="1"/>
    <n v="1"/>
    <x v="11"/>
    <n v="25.3"/>
  </r>
  <r>
    <n v="15"/>
    <x v="14"/>
    <x v="14"/>
    <x v="1"/>
    <x v="23"/>
    <x v="15"/>
    <x v="10"/>
    <x v="14"/>
    <n v="0.5"/>
    <n v="0"/>
    <n v="1"/>
    <n v="0"/>
    <x v="11"/>
    <x v="7"/>
    <x v="17"/>
    <n v="1"/>
    <n v="6"/>
    <n v="7"/>
    <n v="5"/>
    <n v="0"/>
    <n v="0"/>
    <n v="2"/>
    <x v="13"/>
    <n v="14.8"/>
  </r>
  <r>
    <n v="16"/>
    <x v="14"/>
    <x v="14"/>
    <x v="1"/>
    <x v="26"/>
    <x v="3"/>
    <x v="11"/>
    <x v="5"/>
    <n v="0.316"/>
    <n v="0"/>
    <n v="0"/>
    <n v="0"/>
    <x v="4"/>
    <x v="7"/>
    <x v="1"/>
    <n v="0"/>
    <n v="7"/>
    <n v="7"/>
    <n v="7"/>
    <n v="0"/>
    <n v="2"/>
    <n v="2"/>
    <x v="47"/>
    <n v="8.9"/>
  </r>
  <r>
    <n v="17"/>
    <x v="14"/>
    <x v="14"/>
    <x v="1"/>
    <x v="18"/>
    <x v="3"/>
    <x v="4"/>
    <x v="11"/>
    <n v="0.39100000000000001"/>
    <n v="0"/>
    <n v="0"/>
    <n v="0"/>
    <x v="12"/>
    <x v="14"/>
    <x v="10"/>
    <n v="0"/>
    <n v="6"/>
    <n v="6"/>
    <n v="7"/>
    <n v="0"/>
    <n v="0"/>
    <n v="4"/>
    <x v="16"/>
    <n v="7.4"/>
  </r>
  <r>
    <n v="18"/>
    <x v="14"/>
    <x v="14"/>
    <x v="1"/>
    <x v="17"/>
    <x v="13"/>
    <x v="3"/>
    <x v="3"/>
    <n v="0.33300000000000002"/>
    <n v="0"/>
    <n v="1"/>
    <n v="0"/>
    <x v="5"/>
    <x v="3"/>
    <x v="4"/>
    <n v="2"/>
    <n v="10"/>
    <n v="12"/>
    <n v="4"/>
    <n v="4"/>
    <n v="0"/>
    <n v="1"/>
    <x v="1"/>
    <n v="17.3"/>
  </r>
  <r>
    <n v="19"/>
    <x v="14"/>
    <x v="14"/>
    <x v="1"/>
    <x v="30"/>
    <x v="28"/>
    <x v="1"/>
    <x v="5"/>
    <n v="0.42099999999999999"/>
    <n v="0"/>
    <n v="1"/>
    <n v="0"/>
    <x v="12"/>
    <x v="14"/>
    <x v="10"/>
    <n v="0"/>
    <n v="6"/>
    <n v="6"/>
    <n v="9"/>
    <n v="0"/>
    <n v="0"/>
    <n v="0"/>
    <x v="0"/>
    <n v="13.2"/>
  </r>
  <r>
    <n v="20"/>
    <x v="14"/>
    <x v="14"/>
    <x v="1"/>
    <x v="23"/>
    <x v="1"/>
    <x v="4"/>
    <x v="11"/>
    <n v="0.39100000000000001"/>
    <n v="0"/>
    <n v="1"/>
    <n v="0"/>
    <x v="5"/>
    <x v="6"/>
    <x v="46"/>
    <n v="0"/>
    <n v="6"/>
    <n v="6"/>
    <n v="7"/>
    <n v="1"/>
    <n v="1"/>
    <n v="1"/>
    <x v="3"/>
    <n v="18.3"/>
  </r>
  <r>
    <n v="21"/>
    <x v="14"/>
    <x v="14"/>
    <x v="1"/>
    <x v="5"/>
    <x v="1"/>
    <x v="1"/>
    <x v="5"/>
    <n v="0.42099999999999999"/>
    <n v="0"/>
    <n v="1"/>
    <n v="0"/>
    <x v="4"/>
    <x v="7"/>
    <x v="1"/>
    <n v="0"/>
    <n v="6"/>
    <n v="6"/>
    <n v="6"/>
    <n v="1"/>
    <n v="2"/>
    <n v="5"/>
    <x v="31"/>
    <n v="10.7"/>
  </r>
  <r>
    <n v="22"/>
    <x v="14"/>
    <x v="14"/>
    <x v="1"/>
    <x v="27"/>
    <x v="2"/>
    <x v="1"/>
    <x v="3"/>
    <n v="0.38100000000000001"/>
    <n v="0"/>
    <n v="0"/>
    <n v="0"/>
    <x v="1"/>
    <x v="11"/>
    <x v="7"/>
    <n v="2"/>
    <n v="2"/>
    <n v="4"/>
    <n v="3"/>
    <n v="3"/>
    <n v="0"/>
    <n v="4"/>
    <x v="1"/>
    <n v="11"/>
  </r>
  <r>
    <n v="23"/>
    <x v="14"/>
    <x v="14"/>
    <x v="1"/>
    <x v="19"/>
    <x v="4"/>
    <x v="9"/>
    <x v="5"/>
    <n v="0.57899999999999996"/>
    <n v="0"/>
    <n v="1"/>
    <n v="0"/>
    <x v="10"/>
    <x v="13"/>
    <x v="1"/>
    <n v="1"/>
    <n v="3"/>
    <n v="4"/>
    <n v="6"/>
    <n v="1"/>
    <n v="1"/>
    <n v="2"/>
    <x v="10"/>
    <n v="18.8"/>
  </r>
  <r>
    <n v="24"/>
    <x v="14"/>
    <x v="14"/>
    <x v="1"/>
    <x v="26"/>
    <x v="1"/>
    <x v="17"/>
    <x v="0"/>
    <n v="0.188"/>
    <n v="0"/>
    <n v="0"/>
    <n v="0"/>
    <x v="0"/>
    <x v="11"/>
    <x v="1"/>
    <n v="3"/>
    <n v="3"/>
    <n v="6"/>
    <n v="8"/>
    <n v="1"/>
    <n v="0"/>
    <n v="3"/>
    <x v="29"/>
    <n v="8.1999999999999993"/>
  </r>
  <r>
    <n v="25"/>
    <x v="14"/>
    <x v="14"/>
    <x v="1"/>
    <x v="5"/>
    <x v="2"/>
    <x v="9"/>
    <x v="6"/>
    <n v="0.5"/>
    <n v="0"/>
    <n v="0"/>
    <n v="0"/>
    <x v="13"/>
    <x v="0"/>
    <x v="29"/>
    <n v="0"/>
    <n v="1"/>
    <n v="1"/>
    <n v="3"/>
    <n v="1"/>
    <n v="0"/>
    <n v="4"/>
    <x v="23"/>
    <n v="12.4"/>
  </r>
  <r>
    <n v="26"/>
    <x v="14"/>
    <x v="14"/>
    <x v="1"/>
    <x v="24"/>
    <x v="13"/>
    <x v="9"/>
    <x v="12"/>
    <n v="0.39300000000000002"/>
    <n v="1"/>
    <n v="2"/>
    <n v="0.5"/>
    <x v="1"/>
    <x v="11"/>
    <x v="7"/>
    <n v="1"/>
    <n v="3"/>
    <n v="4"/>
    <n v="7"/>
    <n v="1"/>
    <n v="0"/>
    <n v="3"/>
    <x v="27"/>
    <n v="15.3"/>
  </r>
  <r>
    <n v="27"/>
    <x v="14"/>
    <x v="14"/>
    <x v="1"/>
    <x v="6"/>
    <x v="32"/>
    <x v="23"/>
    <x v="10"/>
    <n v="0.2"/>
    <n v="1"/>
    <n v="2"/>
    <n v="0.5"/>
    <x v="10"/>
    <x v="16"/>
    <x v="8"/>
    <n v="2"/>
    <n v="2"/>
    <n v="4"/>
    <n v="4"/>
    <n v="0"/>
    <n v="0"/>
    <n v="4"/>
    <x v="54"/>
    <n v="-0.2"/>
  </r>
  <r>
    <n v="28"/>
    <x v="14"/>
    <x v="14"/>
    <x v="1"/>
    <x v="24"/>
    <x v="15"/>
    <x v="19"/>
    <x v="26"/>
    <n v="0.55300000000000005"/>
    <n v="0"/>
    <n v="2"/>
    <n v="0"/>
    <x v="3"/>
    <x v="12"/>
    <x v="12"/>
    <n v="2"/>
    <n v="5"/>
    <n v="7"/>
    <n v="4"/>
    <n v="3"/>
    <n v="0"/>
    <n v="4"/>
    <x v="49"/>
    <n v="35.9"/>
  </r>
  <r>
    <n v="29"/>
    <x v="14"/>
    <x v="14"/>
    <x v="1"/>
    <x v="16"/>
    <x v="8"/>
    <x v="13"/>
    <x v="22"/>
    <n v="0.5"/>
    <n v="1"/>
    <n v="3"/>
    <n v="0.33300000000000002"/>
    <x v="7"/>
    <x v="2"/>
    <x v="16"/>
    <n v="0"/>
    <n v="10"/>
    <n v="10"/>
    <n v="7"/>
    <n v="3"/>
    <n v="0"/>
    <n v="3"/>
    <x v="7"/>
    <n v="35.700000000000003"/>
  </r>
  <r>
    <n v="30"/>
    <x v="15"/>
    <x v="14"/>
    <x v="1"/>
    <x v="31"/>
    <x v="15"/>
    <x v="4"/>
    <x v="2"/>
    <n v="0.375"/>
    <n v="0"/>
    <n v="2"/>
    <n v="0"/>
    <x v="2"/>
    <x v="2"/>
    <x v="2"/>
    <n v="0"/>
    <n v="7"/>
    <n v="7"/>
    <n v="3"/>
    <n v="2"/>
    <n v="2"/>
    <n v="5"/>
    <x v="22"/>
    <n v="16"/>
  </r>
  <r>
    <n v="31"/>
    <x v="15"/>
    <x v="14"/>
    <x v="1"/>
    <x v="14"/>
    <x v="5"/>
    <x v="4"/>
    <x v="2"/>
    <n v="0.375"/>
    <n v="0"/>
    <n v="0"/>
    <n v="0"/>
    <x v="12"/>
    <x v="13"/>
    <x v="30"/>
    <n v="2"/>
    <n v="8"/>
    <n v="10"/>
    <n v="8"/>
    <n v="1"/>
    <n v="0"/>
    <n v="4"/>
    <x v="16"/>
    <n v="10.4"/>
  </r>
  <r>
    <n v="32"/>
    <x v="15"/>
    <x v="14"/>
    <x v="1"/>
    <x v="1"/>
    <x v="3"/>
    <x v="10"/>
    <x v="2"/>
    <n v="0.41699999999999998"/>
    <n v="0"/>
    <n v="0"/>
    <n v="0"/>
    <x v="11"/>
    <x v="4"/>
    <x v="8"/>
    <n v="0"/>
    <n v="3"/>
    <n v="3"/>
    <n v="3"/>
    <n v="1"/>
    <n v="0"/>
    <n v="6"/>
    <x v="13"/>
    <n v="5.6"/>
  </r>
  <r>
    <n v="33"/>
    <x v="15"/>
    <x v="14"/>
    <x v="1"/>
    <x v="25"/>
    <x v="0"/>
    <x v="15"/>
    <x v="24"/>
    <n v="0.46700000000000003"/>
    <n v="0"/>
    <n v="0"/>
    <n v="0"/>
    <x v="5"/>
    <x v="0"/>
    <x v="1"/>
    <n v="0"/>
    <n v="6"/>
    <n v="6"/>
    <n v="4"/>
    <n v="1"/>
    <n v="1"/>
    <n v="5"/>
    <x v="9"/>
    <n v="20.100000000000001"/>
  </r>
  <r>
    <n v="34"/>
    <x v="15"/>
    <x v="14"/>
    <x v="1"/>
    <x v="7"/>
    <x v="0"/>
    <x v="0"/>
    <x v="3"/>
    <n v="0.23799999999999999"/>
    <n v="0"/>
    <n v="0"/>
    <n v="0"/>
    <x v="9"/>
    <x v="9"/>
    <x v="13"/>
    <n v="0"/>
    <n v="1"/>
    <n v="1"/>
    <n v="4"/>
    <n v="0"/>
    <n v="1"/>
    <n v="4"/>
    <x v="14"/>
    <n v="4.7"/>
  </r>
  <r>
    <n v="35"/>
    <x v="15"/>
    <x v="14"/>
    <x v="1"/>
    <x v="16"/>
    <x v="19"/>
    <x v="8"/>
    <x v="17"/>
    <n v="0.28599999999999998"/>
    <n v="0"/>
    <n v="0"/>
    <n v="0"/>
    <x v="11"/>
    <x v="16"/>
    <x v="1"/>
    <n v="0"/>
    <n v="2"/>
    <n v="2"/>
    <n v="1"/>
    <n v="1"/>
    <n v="1"/>
    <n v="1"/>
    <x v="53"/>
    <n v="3.4"/>
  </r>
  <r>
    <n v="36"/>
    <x v="15"/>
    <x v="14"/>
    <x v="1"/>
    <x v="31"/>
    <x v="10"/>
    <x v="3"/>
    <x v="3"/>
    <n v="0.33300000000000002"/>
    <n v="0"/>
    <n v="2"/>
    <n v="0"/>
    <x v="11"/>
    <x v="11"/>
    <x v="11"/>
    <n v="0"/>
    <n v="12"/>
    <n v="12"/>
    <n v="4"/>
    <n v="2"/>
    <n v="2"/>
    <n v="9"/>
    <x v="0"/>
    <n v="1.7"/>
  </r>
  <r>
    <n v="37"/>
    <x v="15"/>
    <x v="14"/>
    <x v="1"/>
    <x v="25"/>
    <x v="8"/>
    <x v="7"/>
    <x v="29"/>
    <n v="0.35299999999999998"/>
    <n v="1"/>
    <n v="4"/>
    <n v="0.25"/>
    <x v="13"/>
    <x v="1"/>
    <x v="14"/>
    <n v="4"/>
    <n v="10"/>
    <n v="14"/>
    <n v="3"/>
    <n v="0"/>
    <n v="0"/>
    <n v="1"/>
    <x v="22"/>
    <n v="16.100000000000001"/>
  </r>
  <r>
    <n v="38"/>
    <x v="15"/>
    <x v="14"/>
    <x v="1"/>
    <x v="9"/>
    <x v="5"/>
    <x v="15"/>
    <x v="7"/>
    <n v="0.51900000000000002"/>
    <n v="1"/>
    <n v="2"/>
    <n v="0.5"/>
    <x v="10"/>
    <x v="13"/>
    <x v="1"/>
    <n v="2"/>
    <n v="6"/>
    <n v="8"/>
    <n v="6"/>
    <n v="2"/>
    <n v="1"/>
    <n v="5"/>
    <x v="11"/>
    <n v="20.2"/>
  </r>
  <r>
    <n v="39"/>
    <x v="15"/>
    <x v="14"/>
    <x v="1"/>
    <x v="20"/>
    <x v="0"/>
    <x v="6"/>
    <x v="27"/>
    <n v="0.621"/>
    <n v="0"/>
    <n v="0"/>
    <n v="0"/>
    <x v="13"/>
    <x v="0"/>
    <x v="29"/>
    <n v="1"/>
    <n v="7"/>
    <n v="8"/>
    <n v="2"/>
    <n v="2"/>
    <n v="0"/>
    <n v="0"/>
    <x v="28"/>
    <n v="31.1"/>
  </r>
  <r>
    <n v="40"/>
    <x v="15"/>
    <x v="14"/>
    <x v="1"/>
    <x v="13"/>
    <x v="0"/>
    <x v="14"/>
    <x v="24"/>
    <n v="0.56699999999999995"/>
    <n v="0"/>
    <n v="0"/>
    <n v="0"/>
    <x v="5"/>
    <x v="3"/>
    <x v="4"/>
    <n v="2"/>
    <n v="2"/>
    <n v="4"/>
    <n v="7"/>
    <n v="2"/>
    <n v="0"/>
    <n v="2"/>
    <x v="25"/>
    <n v="32.1"/>
  </r>
  <r>
    <n v="41"/>
    <x v="15"/>
    <x v="14"/>
    <x v="1"/>
    <x v="4"/>
    <x v="5"/>
    <x v="2"/>
    <x v="24"/>
    <n v="0.433"/>
    <n v="0"/>
    <n v="0"/>
    <n v="0"/>
    <x v="0"/>
    <x v="8"/>
    <x v="3"/>
    <n v="0"/>
    <n v="5"/>
    <n v="5"/>
    <n v="7"/>
    <n v="2"/>
    <n v="0"/>
    <n v="3"/>
    <x v="17"/>
    <n v="20.8"/>
  </r>
  <r>
    <n v="42"/>
    <x v="15"/>
    <x v="14"/>
    <x v="1"/>
    <x v="20"/>
    <x v="0"/>
    <x v="9"/>
    <x v="7"/>
    <n v="0.40699999999999997"/>
    <n v="0"/>
    <n v="1"/>
    <n v="0"/>
    <x v="13"/>
    <x v="4"/>
    <x v="1"/>
    <n v="1"/>
    <n v="4"/>
    <n v="5"/>
    <n v="8"/>
    <n v="1"/>
    <n v="0"/>
    <n v="4"/>
    <x v="23"/>
    <n v="16"/>
  </r>
  <r>
    <n v="43"/>
    <x v="15"/>
    <x v="14"/>
    <x v="1"/>
    <x v="19"/>
    <x v="15"/>
    <x v="10"/>
    <x v="2"/>
    <n v="0.41699999999999998"/>
    <n v="0"/>
    <n v="1"/>
    <n v="0"/>
    <x v="6"/>
    <x v="12"/>
    <x v="14"/>
    <n v="0"/>
    <n v="4"/>
    <n v="4"/>
    <n v="8"/>
    <n v="2"/>
    <n v="2"/>
    <n v="1"/>
    <x v="27"/>
    <n v="22.8"/>
  </r>
  <r>
    <n v="44"/>
    <x v="15"/>
    <x v="14"/>
    <x v="1"/>
    <x v="6"/>
    <x v="10"/>
    <x v="9"/>
    <x v="5"/>
    <n v="0.57899999999999996"/>
    <n v="1"/>
    <n v="1"/>
    <n v="1"/>
    <x v="12"/>
    <x v="14"/>
    <x v="10"/>
    <n v="1"/>
    <n v="4"/>
    <n v="5"/>
    <n v="6"/>
    <n v="0"/>
    <n v="0"/>
    <n v="0"/>
    <x v="10"/>
    <n v="19.399999999999999"/>
  </r>
  <r>
    <n v="45"/>
    <x v="15"/>
    <x v="14"/>
    <x v="1"/>
    <x v="27"/>
    <x v="0"/>
    <x v="10"/>
    <x v="3"/>
    <n v="0.47599999999999998"/>
    <n v="0"/>
    <n v="1"/>
    <n v="0"/>
    <x v="4"/>
    <x v="4"/>
    <x v="3"/>
    <n v="1"/>
    <n v="6"/>
    <n v="7"/>
    <n v="5"/>
    <n v="0"/>
    <n v="0"/>
    <n v="2"/>
    <x v="10"/>
    <n v="14.7"/>
  </r>
  <r>
    <n v="46"/>
    <x v="15"/>
    <x v="14"/>
    <x v="1"/>
    <x v="22"/>
    <x v="10"/>
    <x v="7"/>
    <x v="24"/>
    <n v="0.4"/>
    <n v="0"/>
    <n v="1"/>
    <n v="0"/>
    <x v="10"/>
    <x v="13"/>
    <x v="1"/>
    <n v="2"/>
    <n v="4"/>
    <n v="6"/>
    <n v="9"/>
    <n v="1"/>
    <n v="0"/>
    <n v="1"/>
    <x v="3"/>
    <n v="16.899999999999999"/>
  </r>
  <r>
    <n v="47"/>
    <x v="15"/>
    <x v="14"/>
    <x v="1"/>
    <x v="15"/>
    <x v="10"/>
    <x v="1"/>
    <x v="14"/>
    <n v="0.4"/>
    <n v="0"/>
    <n v="0"/>
    <n v="0"/>
    <x v="0"/>
    <x v="8"/>
    <x v="3"/>
    <n v="0"/>
    <n v="5"/>
    <n v="5"/>
    <n v="6"/>
    <n v="2"/>
    <n v="1"/>
    <n v="4"/>
    <x v="13"/>
    <n v="14.4"/>
  </r>
  <r>
    <n v="48"/>
    <x v="15"/>
    <x v="14"/>
    <x v="1"/>
    <x v="22"/>
    <x v="3"/>
    <x v="11"/>
    <x v="15"/>
    <n v="0.33300000000000002"/>
    <n v="0"/>
    <n v="0"/>
    <n v="0"/>
    <x v="13"/>
    <x v="11"/>
    <x v="17"/>
    <n v="0"/>
    <n v="1"/>
    <n v="1"/>
    <n v="4"/>
    <n v="1"/>
    <n v="0"/>
    <n v="3"/>
    <x v="0"/>
    <n v="6.1"/>
  </r>
  <r>
    <n v="49"/>
    <x v="15"/>
    <x v="14"/>
    <x v="1"/>
    <x v="13"/>
    <x v="12"/>
    <x v="3"/>
    <x v="5"/>
    <n v="0.36799999999999999"/>
    <n v="0"/>
    <n v="0"/>
    <n v="0"/>
    <x v="6"/>
    <x v="3"/>
    <x v="22"/>
    <n v="0"/>
    <n v="6"/>
    <n v="6"/>
    <n v="4"/>
    <n v="2"/>
    <n v="2"/>
    <n v="5"/>
    <x v="13"/>
    <n v="13.3"/>
  </r>
  <r>
    <n v="50"/>
    <x v="15"/>
    <x v="15"/>
    <x v="1"/>
    <x v="18"/>
    <x v="2"/>
    <x v="0"/>
    <x v="20"/>
    <n v="0.41699999999999998"/>
    <n v="0"/>
    <n v="1"/>
    <n v="0"/>
    <x v="10"/>
    <x v="16"/>
    <x v="8"/>
    <n v="1"/>
    <n v="5"/>
    <n v="6"/>
    <n v="11"/>
    <n v="0"/>
    <n v="0"/>
    <n v="2"/>
    <x v="36"/>
    <n v="11.3"/>
  </r>
  <r>
    <n v="51"/>
    <x v="15"/>
    <x v="15"/>
    <x v="1"/>
    <x v="16"/>
    <x v="12"/>
    <x v="3"/>
    <x v="8"/>
    <n v="0.41199999999999998"/>
    <n v="0"/>
    <n v="1"/>
    <n v="0"/>
    <x v="11"/>
    <x v="16"/>
    <x v="1"/>
    <n v="0"/>
    <n v="5"/>
    <n v="5"/>
    <n v="6"/>
    <n v="3"/>
    <n v="0"/>
    <n v="4"/>
    <x v="0"/>
    <n v="10.8"/>
  </r>
  <r>
    <n v="52"/>
    <x v="15"/>
    <x v="15"/>
    <x v="1"/>
    <x v="23"/>
    <x v="12"/>
    <x v="2"/>
    <x v="13"/>
    <n v="0.52"/>
    <n v="1"/>
    <n v="1"/>
    <n v="1"/>
    <x v="9"/>
    <x v="5"/>
    <x v="7"/>
    <n v="1"/>
    <n v="4"/>
    <n v="5"/>
    <n v="7"/>
    <n v="0"/>
    <n v="0"/>
    <n v="4"/>
    <x v="2"/>
    <n v="25.5"/>
  </r>
  <r>
    <n v="53"/>
    <x v="15"/>
    <x v="15"/>
    <x v="1"/>
    <x v="23"/>
    <x v="9"/>
    <x v="8"/>
    <x v="1"/>
    <n v="0.308"/>
    <n v="1"/>
    <n v="2"/>
    <n v="0.5"/>
    <x v="12"/>
    <x v="13"/>
    <x v="30"/>
    <n v="0"/>
    <n v="5"/>
    <n v="5"/>
    <n v="6"/>
    <n v="3"/>
    <n v="0"/>
    <n v="6"/>
    <x v="55"/>
    <n v="3"/>
  </r>
  <r>
    <n v="54"/>
    <x v="15"/>
    <x v="15"/>
    <x v="1"/>
    <x v="3"/>
    <x v="23"/>
    <x v="23"/>
    <x v="33"/>
    <n v="0.222"/>
    <n v="0"/>
    <n v="0"/>
    <n v="0"/>
    <x v="4"/>
    <x v="7"/>
    <x v="1"/>
    <n v="0"/>
    <n v="1"/>
    <n v="1"/>
    <n v="2"/>
    <n v="2"/>
    <n v="0"/>
    <n v="2"/>
    <x v="56"/>
    <n v="3.2"/>
  </r>
  <r>
    <n v="55"/>
    <x v="15"/>
    <x v="15"/>
    <x v="1"/>
    <x v="21"/>
    <x v="25"/>
    <x v="8"/>
    <x v="20"/>
    <n v="0.33300000000000002"/>
    <n v="0"/>
    <n v="0"/>
    <n v="0"/>
    <x v="4"/>
    <x v="4"/>
    <x v="3"/>
    <n v="0"/>
    <n v="4"/>
    <n v="4"/>
    <n v="4"/>
    <n v="1"/>
    <n v="0"/>
    <n v="1"/>
    <x v="36"/>
    <n v="7.8"/>
  </r>
  <r>
    <n v="56"/>
    <x v="15"/>
    <x v="15"/>
    <x v="1"/>
    <x v="27"/>
    <x v="25"/>
    <x v="11"/>
    <x v="8"/>
    <n v="0.35299999999999998"/>
    <n v="0"/>
    <n v="0"/>
    <n v="0"/>
    <x v="11"/>
    <x v="16"/>
    <x v="1"/>
    <n v="0"/>
    <n v="3"/>
    <n v="3"/>
    <n v="2"/>
    <n v="2"/>
    <n v="0"/>
    <n v="3"/>
    <x v="15"/>
    <n v="4.2"/>
  </r>
  <r>
    <n v="57"/>
    <x v="15"/>
    <x v="15"/>
    <x v="1"/>
    <x v="3"/>
    <x v="39"/>
    <x v="8"/>
    <x v="33"/>
    <n v="0.44400000000000001"/>
    <n v="0"/>
    <n v="1"/>
    <n v="0"/>
    <x v="10"/>
    <x v="7"/>
    <x v="11"/>
    <n v="1"/>
    <n v="2"/>
    <n v="3"/>
    <n v="6"/>
    <n v="0"/>
    <n v="0"/>
    <n v="1"/>
    <x v="55"/>
    <n v="7.2"/>
  </r>
  <r>
    <n v="58"/>
    <x v="15"/>
    <x v="15"/>
    <x v="1"/>
    <x v="1"/>
    <x v="27"/>
    <x v="7"/>
    <x v="6"/>
    <n v="0.54500000000000004"/>
    <n v="0"/>
    <n v="0"/>
    <n v="0"/>
    <x v="9"/>
    <x v="5"/>
    <x v="7"/>
    <n v="0"/>
    <n v="3"/>
    <n v="3"/>
    <n v="1"/>
    <n v="0"/>
    <n v="0"/>
    <n v="0"/>
    <x v="8"/>
    <n v="23.8"/>
  </r>
  <r>
    <n v="59"/>
    <x v="15"/>
    <x v="15"/>
    <x v="1"/>
    <x v="17"/>
    <x v="18"/>
    <x v="8"/>
    <x v="17"/>
    <n v="0.28599999999999998"/>
    <n v="0"/>
    <n v="0"/>
    <n v="0"/>
    <x v="11"/>
    <x v="16"/>
    <x v="1"/>
    <n v="1"/>
    <n v="2"/>
    <n v="3"/>
    <n v="5"/>
    <n v="1"/>
    <n v="1"/>
    <n v="2"/>
    <x v="53"/>
    <n v="5.9"/>
  </r>
  <r>
    <n v="60"/>
    <x v="15"/>
    <x v="15"/>
    <x v="1"/>
    <x v="15"/>
    <x v="40"/>
    <x v="24"/>
    <x v="34"/>
    <n v="0.2"/>
    <n v="0"/>
    <n v="0"/>
    <n v="0"/>
    <x v="12"/>
    <x v="14"/>
    <x v="10"/>
    <n v="0"/>
    <n v="3"/>
    <n v="3"/>
    <n v="3"/>
    <n v="0"/>
    <n v="0"/>
    <n v="0"/>
    <x v="57"/>
    <n v="1.5"/>
  </r>
  <r>
    <n v="1"/>
    <x v="15"/>
    <x v="15"/>
    <x v="1"/>
    <x v="27"/>
    <x v="32"/>
    <x v="8"/>
    <x v="17"/>
    <n v="0.28599999999999998"/>
    <n v="0"/>
    <n v="0"/>
    <n v="0"/>
    <x v="12"/>
    <x v="16"/>
    <x v="30"/>
    <n v="0"/>
    <n v="3"/>
    <n v="3"/>
    <n v="1"/>
    <n v="3"/>
    <n v="0"/>
    <n v="2"/>
    <x v="30"/>
    <n v="0.4"/>
  </r>
  <r>
    <n v="2"/>
    <x v="15"/>
    <x v="15"/>
    <x v="1"/>
    <x v="8"/>
    <x v="38"/>
    <x v="1"/>
    <x v="4"/>
    <n v="0.53300000000000003"/>
    <n v="0"/>
    <n v="0"/>
    <n v="0"/>
    <x v="1"/>
    <x v="1"/>
    <x v="1"/>
    <n v="0"/>
    <n v="4"/>
    <n v="4"/>
    <n v="5"/>
    <n v="2"/>
    <n v="1"/>
    <n v="0"/>
    <x v="1"/>
    <n v="20.7"/>
  </r>
  <r>
    <n v="3"/>
    <x v="15"/>
    <x v="15"/>
    <x v="1"/>
    <x v="16"/>
    <x v="4"/>
    <x v="3"/>
    <x v="0"/>
    <n v="0.438"/>
    <n v="1"/>
    <n v="2"/>
    <n v="0.5"/>
    <x v="0"/>
    <x v="8"/>
    <x v="3"/>
    <n v="0"/>
    <n v="2"/>
    <n v="2"/>
    <n v="2"/>
    <n v="2"/>
    <n v="0"/>
    <n v="0"/>
    <x v="1"/>
    <n v="15"/>
  </r>
  <r>
    <n v="4"/>
    <x v="15"/>
    <x v="15"/>
    <x v="1"/>
    <x v="25"/>
    <x v="29"/>
    <x v="0"/>
    <x v="17"/>
    <n v="0.35699999999999998"/>
    <n v="0"/>
    <n v="0"/>
    <n v="0"/>
    <x v="12"/>
    <x v="14"/>
    <x v="10"/>
    <n v="0"/>
    <n v="2"/>
    <n v="2"/>
    <n v="1"/>
    <n v="1"/>
    <n v="0"/>
    <n v="1"/>
    <x v="53"/>
    <n v="2.7"/>
  </r>
  <r>
    <n v="5"/>
    <x v="15"/>
    <x v="15"/>
    <x v="1"/>
    <x v="20"/>
    <x v="11"/>
    <x v="23"/>
    <x v="35"/>
    <n v="0.33300000000000002"/>
    <n v="0"/>
    <n v="1"/>
    <n v="0"/>
    <x v="11"/>
    <x v="7"/>
    <x v="17"/>
    <n v="1"/>
    <n v="2"/>
    <n v="3"/>
    <n v="4"/>
    <n v="3"/>
    <n v="0"/>
    <n v="1"/>
    <x v="54"/>
    <n v="7.1"/>
  </r>
  <r>
    <n v="6"/>
    <x v="15"/>
    <x v="15"/>
    <x v="1"/>
    <x v="15"/>
    <x v="9"/>
    <x v="4"/>
    <x v="17"/>
    <n v="0.64300000000000002"/>
    <n v="0"/>
    <n v="0"/>
    <n v="0"/>
    <x v="5"/>
    <x v="5"/>
    <x v="60"/>
    <n v="0"/>
    <n v="3"/>
    <n v="3"/>
    <n v="3"/>
    <n v="2"/>
    <n v="0"/>
    <n v="2"/>
    <x v="3"/>
    <n v="18.2"/>
  </r>
  <r>
    <n v="7"/>
    <x v="15"/>
    <x v="15"/>
    <x v="1"/>
    <x v="20"/>
    <x v="28"/>
    <x v="0"/>
    <x v="32"/>
    <n v="0.45500000000000002"/>
    <n v="0"/>
    <n v="1"/>
    <n v="0"/>
    <x v="11"/>
    <x v="16"/>
    <x v="1"/>
    <n v="2"/>
    <n v="6"/>
    <n v="8"/>
    <n v="6"/>
    <n v="0"/>
    <n v="2"/>
    <n v="0"/>
    <x v="29"/>
    <n v="13.9"/>
  </r>
  <r>
    <n v="8"/>
    <x v="15"/>
    <x v="15"/>
    <x v="1"/>
    <x v="10"/>
    <x v="28"/>
    <x v="2"/>
    <x v="6"/>
    <n v="0.59099999999999997"/>
    <n v="0"/>
    <n v="0"/>
    <n v="0"/>
    <x v="10"/>
    <x v="16"/>
    <x v="8"/>
    <n v="1"/>
    <n v="5"/>
    <n v="6"/>
    <n v="4"/>
    <n v="1"/>
    <n v="1"/>
    <n v="4"/>
    <x v="6"/>
    <n v="18.7"/>
  </r>
  <r>
    <n v="9"/>
    <x v="15"/>
    <x v="15"/>
    <x v="1"/>
    <x v="21"/>
    <x v="1"/>
    <x v="3"/>
    <x v="8"/>
    <n v="0.41199999999999998"/>
    <n v="0"/>
    <n v="1"/>
    <n v="0"/>
    <x v="1"/>
    <x v="1"/>
    <x v="1"/>
    <n v="0"/>
    <n v="6"/>
    <n v="6"/>
    <n v="1"/>
    <n v="1"/>
    <n v="0"/>
    <n v="3"/>
    <x v="31"/>
    <n v="8.8000000000000007"/>
  </r>
  <r>
    <n v="10"/>
    <x v="15"/>
    <x v="15"/>
    <x v="1"/>
    <x v="23"/>
    <x v="24"/>
    <x v="8"/>
    <x v="34"/>
    <n v="0.8"/>
    <n v="0"/>
    <n v="0"/>
    <n v="0"/>
    <x v="12"/>
    <x v="14"/>
    <x v="10"/>
    <n v="0"/>
    <n v="5"/>
    <n v="5"/>
    <n v="2"/>
    <n v="2"/>
    <n v="0"/>
    <n v="1"/>
    <x v="30"/>
    <n v="8.8000000000000007"/>
  </r>
  <r>
    <n v="11"/>
    <x v="15"/>
    <x v="15"/>
    <x v="1"/>
    <x v="9"/>
    <x v="18"/>
    <x v="4"/>
    <x v="0"/>
    <n v="0.56299999999999994"/>
    <n v="1"/>
    <n v="2"/>
    <n v="0.5"/>
    <x v="12"/>
    <x v="14"/>
    <x v="10"/>
    <n v="0"/>
    <n v="2"/>
    <n v="2"/>
    <n v="3"/>
    <n v="1"/>
    <n v="0"/>
    <n v="5"/>
    <x v="31"/>
    <n v="9.6999999999999993"/>
  </r>
  <r>
    <n v="12"/>
    <x v="15"/>
    <x v="15"/>
    <x v="1"/>
    <x v="18"/>
    <x v="9"/>
    <x v="8"/>
    <x v="4"/>
    <n v="0.26700000000000002"/>
    <n v="0"/>
    <n v="0"/>
    <n v="0"/>
    <x v="12"/>
    <x v="14"/>
    <x v="10"/>
    <n v="0"/>
    <n v="2"/>
    <n v="2"/>
    <n v="1"/>
    <n v="0"/>
    <n v="0"/>
    <n v="1"/>
    <x v="30"/>
    <n v="-1.4"/>
  </r>
  <r>
    <n v="13"/>
    <x v="15"/>
    <x v="15"/>
    <x v="1"/>
    <x v="30"/>
    <x v="16"/>
    <x v="4"/>
    <x v="15"/>
    <n v="0.5"/>
    <n v="0"/>
    <n v="0"/>
    <n v="0"/>
    <x v="11"/>
    <x v="16"/>
    <x v="1"/>
    <n v="2"/>
    <n v="4"/>
    <n v="6"/>
    <n v="5"/>
    <n v="2"/>
    <n v="0"/>
    <n v="3"/>
    <x v="14"/>
    <n v="15.7"/>
  </r>
  <r>
    <n v="14"/>
    <x v="15"/>
    <x v="15"/>
    <x v="1"/>
    <x v="6"/>
    <x v="1"/>
    <x v="10"/>
    <x v="3"/>
    <n v="0.47599999999999998"/>
    <n v="3"/>
    <n v="3"/>
    <n v="1"/>
    <x v="1"/>
    <x v="8"/>
    <x v="13"/>
    <n v="0"/>
    <n v="1"/>
    <n v="1"/>
    <n v="2"/>
    <n v="3"/>
    <n v="0"/>
    <n v="1"/>
    <x v="27"/>
    <n v="19"/>
  </r>
  <r>
    <n v="15"/>
    <x v="15"/>
    <x v="15"/>
    <x v="1"/>
    <x v="6"/>
    <x v="9"/>
    <x v="11"/>
    <x v="4"/>
    <n v="0.4"/>
    <n v="0"/>
    <n v="1"/>
    <n v="0"/>
    <x v="11"/>
    <x v="16"/>
    <x v="1"/>
    <n v="0"/>
    <n v="4"/>
    <n v="4"/>
    <n v="1"/>
    <n v="1"/>
    <n v="0"/>
    <n v="1"/>
    <x v="15"/>
    <n v="7"/>
  </r>
  <r>
    <n v="16"/>
    <x v="15"/>
    <x v="15"/>
    <x v="1"/>
    <x v="9"/>
    <x v="12"/>
    <x v="1"/>
    <x v="14"/>
    <n v="0.4"/>
    <n v="0"/>
    <n v="2"/>
    <n v="0"/>
    <x v="12"/>
    <x v="14"/>
    <x v="10"/>
    <n v="1"/>
    <n v="3"/>
    <n v="4"/>
    <n v="2"/>
    <n v="0"/>
    <n v="1"/>
    <n v="2"/>
    <x v="0"/>
    <n v="5.7"/>
  </r>
  <r>
    <n v="17"/>
    <x v="15"/>
    <x v="15"/>
    <x v="1"/>
    <x v="1"/>
    <x v="9"/>
    <x v="4"/>
    <x v="14"/>
    <n v="0.45"/>
    <n v="0"/>
    <n v="0"/>
    <n v="0"/>
    <x v="5"/>
    <x v="8"/>
    <x v="21"/>
    <n v="0"/>
    <n v="7"/>
    <n v="7"/>
    <n v="4"/>
    <n v="0"/>
    <n v="0"/>
    <n v="1"/>
    <x v="3"/>
    <n v="17.7"/>
  </r>
  <r>
    <n v="18"/>
    <x v="15"/>
    <x v="15"/>
    <x v="1"/>
    <x v="4"/>
    <x v="8"/>
    <x v="0"/>
    <x v="17"/>
    <n v="0.35699999999999998"/>
    <n v="0"/>
    <n v="0"/>
    <n v="0"/>
    <x v="2"/>
    <x v="9"/>
    <x v="51"/>
    <n v="2"/>
    <n v="7"/>
    <n v="9"/>
    <n v="4"/>
    <n v="6"/>
    <n v="2"/>
    <n v="3"/>
    <x v="1"/>
    <n v="21.1"/>
  </r>
  <r>
    <n v="19"/>
    <x v="15"/>
    <x v="15"/>
    <x v="1"/>
    <x v="26"/>
    <x v="8"/>
    <x v="3"/>
    <x v="3"/>
    <n v="0.33300000000000002"/>
    <n v="0"/>
    <n v="0"/>
    <n v="0"/>
    <x v="11"/>
    <x v="16"/>
    <x v="1"/>
    <n v="1"/>
    <n v="5"/>
    <n v="6"/>
    <n v="0"/>
    <n v="0"/>
    <n v="0"/>
    <n v="3"/>
    <x v="0"/>
    <n v="2.1"/>
  </r>
  <r>
    <n v="20"/>
    <x v="15"/>
    <x v="15"/>
    <x v="1"/>
    <x v="5"/>
    <x v="12"/>
    <x v="4"/>
    <x v="15"/>
    <n v="0.5"/>
    <n v="0"/>
    <n v="1"/>
    <n v="0"/>
    <x v="11"/>
    <x v="4"/>
    <x v="8"/>
    <n v="0"/>
    <n v="9"/>
    <n v="9"/>
    <n v="2"/>
    <n v="3"/>
    <n v="0"/>
    <n v="2"/>
    <x v="14"/>
    <n v="14.1"/>
  </r>
  <r>
    <n v="21"/>
    <x v="15"/>
    <x v="15"/>
    <x v="1"/>
    <x v="11"/>
    <x v="29"/>
    <x v="11"/>
    <x v="10"/>
    <n v="0.6"/>
    <n v="0"/>
    <n v="0"/>
    <n v="0"/>
    <x v="11"/>
    <x v="16"/>
    <x v="1"/>
    <n v="2"/>
    <n v="3"/>
    <n v="5"/>
    <n v="1"/>
    <n v="1"/>
    <n v="1"/>
    <n v="1"/>
    <x v="15"/>
    <n v="13.1"/>
  </r>
  <r>
    <n v="22"/>
    <x v="15"/>
    <x v="15"/>
    <x v="1"/>
    <x v="16"/>
    <x v="0"/>
    <x v="0"/>
    <x v="14"/>
    <n v="0.25"/>
    <n v="0"/>
    <n v="0"/>
    <n v="0"/>
    <x v="11"/>
    <x v="16"/>
    <x v="1"/>
    <n v="0"/>
    <n v="5"/>
    <n v="5"/>
    <n v="4"/>
    <n v="2"/>
    <n v="0"/>
    <n v="4"/>
    <x v="29"/>
    <n v="1.5"/>
  </r>
  <r>
    <n v="23"/>
    <x v="15"/>
    <x v="15"/>
    <x v="1"/>
    <x v="27"/>
    <x v="0"/>
    <x v="24"/>
    <x v="33"/>
    <n v="0.111"/>
    <n v="0"/>
    <n v="0"/>
    <n v="0"/>
    <x v="12"/>
    <x v="14"/>
    <x v="10"/>
    <n v="2"/>
    <n v="6"/>
    <n v="8"/>
    <n v="9"/>
    <n v="2"/>
    <n v="1"/>
    <n v="0"/>
    <x v="57"/>
    <n v="7.5"/>
  </r>
  <r>
    <n v="24"/>
    <x v="15"/>
    <x v="15"/>
    <x v="1"/>
    <x v="19"/>
    <x v="15"/>
    <x v="7"/>
    <x v="15"/>
    <n v="0.66700000000000004"/>
    <n v="0"/>
    <n v="0"/>
    <n v="0"/>
    <x v="0"/>
    <x v="11"/>
    <x v="1"/>
    <n v="0"/>
    <n v="3"/>
    <n v="3"/>
    <n v="2"/>
    <n v="0"/>
    <n v="0"/>
    <n v="1"/>
    <x v="11"/>
    <n v="22.3"/>
  </r>
  <r>
    <n v="25"/>
    <x v="15"/>
    <x v="15"/>
    <x v="1"/>
    <x v="30"/>
    <x v="13"/>
    <x v="15"/>
    <x v="11"/>
    <n v="0.60899999999999999"/>
    <n v="2"/>
    <n v="3"/>
    <n v="0.66700000000000004"/>
    <x v="4"/>
    <x v="7"/>
    <x v="1"/>
    <n v="0"/>
    <n v="5"/>
    <n v="5"/>
    <n v="2"/>
    <n v="3"/>
    <n v="0"/>
    <n v="3"/>
    <x v="5"/>
    <n v="25.4"/>
  </r>
  <r>
    <n v="26"/>
    <x v="15"/>
    <x v="15"/>
    <x v="1"/>
    <x v="7"/>
    <x v="10"/>
    <x v="1"/>
    <x v="14"/>
    <n v="0.4"/>
    <n v="0"/>
    <n v="0"/>
    <n v="0"/>
    <x v="12"/>
    <x v="14"/>
    <x v="10"/>
    <n v="0"/>
    <n v="5"/>
    <n v="5"/>
    <n v="3"/>
    <n v="0"/>
    <n v="1"/>
    <n v="2"/>
    <x v="0"/>
    <n v="7.1"/>
  </r>
  <r>
    <n v="27"/>
    <x v="15"/>
    <x v="15"/>
    <x v="1"/>
    <x v="17"/>
    <x v="2"/>
    <x v="0"/>
    <x v="4"/>
    <n v="0.33300000000000002"/>
    <n v="1"/>
    <n v="1"/>
    <n v="1"/>
    <x v="11"/>
    <x v="16"/>
    <x v="1"/>
    <n v="0"/>
    <n v="7"/>
    <n v="7"/>
    <n v="8"/>
    <n v="0"/>
    <n v="2"/>
    <n v="3"/>
    <x v="12"/>
    <n v="9.4"/>
  </r>
  <r>
    <n v="28"/>
    <x v="15"/>
    <x v="15"/>
    <x v="1"/>
    <x v="4"/>
    <x v="10"/>
    <x v="3"/>
    <x v="8"/>
    <n v="0.41199999999999998"/>
    <n v="0"/>
    <n v="1"/>
    <n v="0"/>
    <x v="4"/>
    <x v="4"/>
    <x v="3"/>
    <n v="1"/>
    <n v="3"/>
    <n v="4"/>
    <n v="1"/>
    <n v="0"/>
    <n v="2"/>
    <n v="4"/>
    <x v="4"/>
    <n v="5.6"/>
  </r>
  <r>
    <n v="29"/>
    <x v="15"/>
    <x v="15"/>
    <x v="1"/>
    <x v="19"/>
    <x v="13"/>
    <x v="8"/>
    <x v="10"/>
    <n v="0.4"/>
    <n v="0"/>
    <n v="1"/>
    <n v="0"/>
    <x v="11"/>
    <x v="16"/>
    <x v="1"/>
    <n v="1"/>
    <n v="3"/>
    <n v="4"/>
    <n v="5"/>
    <n v="1"/>
    <n v="1"/>
    <n v="0"/>
    <x v="53"/>
    <n v="10.6"/>
  </r>
  <r>
    <n v="30"/>
    <x v="15"/>
    <x v="15"/>
    <x v="1"/>
    <x v="26"/>
    <x v="8"/>
    <x v="1"/>
    <x v="8"/>
    <n v="0.47099999999999997"/>
    <n v="0"/>
    <n v="0"/>
    <n v="0"/>
    <x v="1"/>
    <x v="1"/>
    <x v="1"/>
    <n v="0"/>
    <n v="8"/>
    <n v="8"/>
    <n v="9"/>
    <n v="3"/>
    <n v="0"/>
    <n v="4"/>
    <x v="1"/>
    <n v="18.399999999999999"/>
  </r>
  <r>
    <n v="31"/>
    <x v="15"/>
    <x v="15"/>
    <x v="1"/>
    <x v="7"/>
    <x v="13"/>
    <x v="3"/>
    <x v="4"/>
    <n v="0.46700000000000003"/>
    <n v="1"/>
    <n v="1"/>
    <n v="1"/>
    <x v="11"/>
    <x v="16"/>
    <x v="1"/>
    <n v="1"/>
    <n v="6"/>
    <n v="7"/>
    <n v="3"/>
    <n v="1"/>
    <n v="0"/>
    <n v="2"/>
    <x v="4"/>
    <n v="12.5"/>
  </r>
  <r>
    <n v="32"/>
    <x v="16"/>
    <x v="15"/>
    <x v="1"/>
    <x v="31"/>
    <x v="9"/>
    <x v="8"/>
    <x v="32"/>
    <n v="0.36399999999999999"/>
    <n v="0"/>
    <n v="2"/>
    <n v="0"/>
    <x v="11"/>
    <x v="16"/>
    <x v="1"/>
    <n v="1"/>
    <n v="4"/>
    <n v="5"/>
    <n v="5"/>
    <n v="2"/>
    <n v="0"/>
    <n v="3"/>
    <x v="53"/>
    <n v="7.9"/>
  </r>
  <r>
    <n v="33"/>
    <x v="16"/>
    <x v="15"/>
    <x v="1"/>
    <x v="6"/>
    <x v="41"/>
    <x v="15"/>
    <x v="9"/>
    <n v="0.53800000000000003"/>
    <n v="3"/>
    <n v="4"/>
    <n v="0.75"/>
    <x v="9"/>
    <x v="5"/>
    <x v="7"/>
    <n v="3"/>
    <n v="9"/>
    <n v="12"/>
    <n v="4"/>
    <n v="3"/>
    <n v="0"/>
    <n v="2"/>
    <x v="25"/>
    <n v="35.4"/>
  </r>
  <r>
    <n v="34"/>
    <x v="16"/>
    <x v="15"/>
    <x v="1"/>
    <x v="8"/>
    <x v="0"/>
    <x v="3"/>
    <x v="15"/>
    <n v="0.38900000000000001"/>
    <n v="0"/>
    <n v="2"/>
    <n v="0"/>
    <x v="1"/>
    <x v="1"/>
    <x v="1"/>
    <n v="0"/>
    <n v="11"/>
    <n v="11"/>
    <n v="7"/>
    <n v="4"/>
    <n v="0"/>
    <n v="4"/>
    <x v="31"/>
    <n v="16.600000000000001"/>
  </r>
  <r>
    <n v="35"/>
    <x v="16"/>
    <x v="15"/>
    <x v="1"/>
    <x v="31"/>
    <x v="3"/>
    <x v="0"/>
    <x v="1"/>
    <n v="0.38500000000000001"/>
    <n v="0"/>
    <n v="0"/>
    <n v="0"/>
    <x v="13"/>
    <x v="1"/>
    <x v="14"/>
    <n v="0"/>
    <n v="10"/>
    <n v="10"/>
    <n v="7"/>
    <n v="1"/>
    <n v="0"/>
    <n v="2"/>
    <x v="15"/>
    <n v="11.8"/>
  </r>
  <r>
    <n v="36"/>
    <x v="16"/>
    <x v="15"/>
    <x v="1"/>
    <x v="12"/>
    <x v="10"/>
    <x v="3"/>
    <x v="8"/>
    <n v="0.41199999999999998"/>
    <n v="0"/>
    <n v="0"/>
    <n v="0"/>
    <x v="12"/>
    <x v="14"/>
    <x v="10"/>
    <n v="0"/>
    <n v="2"/>
    <n v="2"/>
    <n v="5"/>
    <n v="0"/>
    <n v="1"/>
    <n v="0"/>
    <x v="15"/>
    <n v="9.3000000000000007"/>
  </r>
  <r>
    <n v="37"/>
    <x v="16"/>
    <x v="15"/>
    <x v="1"/>
    <x v="5"/>
    <x v="10"/>
    <x v="1"/>
    <x v="13"/>
    <n v="0.32"/>
    <n v="0"/>
    <n v="0"/>
    <n v="0"/>
    <x v="5"/>
    <x v="3"/>
    <x v="4"/>
    <n v="5"/>
    <n v="5"/>
    <n v="10"/>
    <n v="3"/>
    <n v="1"/>
    <n v="0"/>
    <n v="2"/>
    <x v="10"/>
    <n v="13.2"/>
  </r>
  <r>
    <n v="38"/>
    <x v="16"/>
    <x v="15"/>
    <x v="1"/>
    <x v="27"/>
    <x v="10"/>
    <x v="1"/>
    <x v="11"/>
    <n v="0.34799999999999998"/>
    <n v="0"/>
    <n v="0"/>
    <n v="0"/>
    <x v="0"/>
    <x v="11"/>
    <x v="1"/>
    <n v="2"/>
    <n v="3"/>
    <n v="5"/>
    <n v="4"/>
    <n v="3"/>
    <n v="2"/>
    <n v="2"/>
    <x v="13"/>
    <n v="16.2"/>
  </r>
  <r>
    <n v="39"/>
    <x v="16"/>
    <x v="15"/>
    <x v="1"/>
    <x v="26"/>
    <x v="8"/>
    <x v="7"/>
    <x v="13"/>
    <n v="0.48"/>
    <n v="0"/>
    <n v="1"/>
    <n v="0"/>
    <x v="6"/>
    <x v="12"/>
    <x v="14"/>
    <n v="1"/>
    <n v="5"/>
    <n v="6"/>
    <n v="8"/>
    <n v="2"/>
    <n v="0"/>
    <n v="1"/>
    <x v="17"/>
    <n v="26.1"/>
  </r>
  <r>
    <n v="40"/>
    <x v="16"/>
    <x v="15"/>
    <x v="1"/>
    <x v="9"/>
    <x v="5"/>
    <x v="10"/>
    <x v="13"/>
    <n v="0.4"/>
    <n v="0"/>
    <n v="3"/>
    <n v="0"/>
    <x v="1"/>
    <x v="11"/>
    <x v="7"/>
    <n v="2"/>
    <n v="6"/>
    <n v="8"/>
    <n v="7"/>
    <n v="5"/>
    <n v="1"/>
    <n v="2"/>
    <x v="3"/>
    <n v="21.3"/>
  </r>
  <r>
    <n v="41"/>
    <x v="16"/>
    <x v="15"/>
    <x v="1"/>
    <x v="3"/>
    <x v="5"/>
    <x v="9"/>
    <x v="6"/>
    <n v="0.5"/>
    <n v="0"/>
    <n v="2"/>
    <n v="0"/>
    <x v="4"/>
    <x v="4"/>
    <x v="3"/>
    <n v="1"/>
    <n v="4"/>
    <n v="5"/>
    <n v="6"/>
    <n v="1"/>
    <n v="1"/>
    <n v="3"/>
    <x v="3"/>
    <n v="17.2"/>
  </r>
  <r>
    <n v="42"/>
    <x v="16"/>
    <x v="15"/>
    <x v="1"/>
    <x v="32"/>
    <x v="15"/>
    <x v="4"/>
    <x v="3"/>
    <n v="0.42899999999999999"/>
    <n v="0"/>
    <n v="0"/>
    <n v="0"/>
    <x v="12"/>
    <x v="14"/>
    <x v="10"/>
    <n v="0"/>
    <n v="4"/>
    <n v="4"/>
    <n v="3"/>
    <n v="3"/>
    <n v="0"/>
    <n v="2"/>
    <x v="16"/>
    <n v="10.8"/>
  </r>
  <r>
    <n v="43"/>
    <x v="16"/>
    <x v="15"/>
    <x v="1"/>
    <x v="31"/>
    <x v="8"/>
    <x v="8"/>
    <x v="17"/>
    <n v="0.28599999999999998"/>
    <n v="0"/>
    <n v="0"/>
    <n v="0"/>
    <x v="4"/>
    <x v="4"/>
    <x v="3"/>
    <n v="2"/>
    <n v="3"/>
    <n v="5"/>
    <n v="3"/>
    <n v="1"/>
    <n v="1"/>
    <n v="1"/>
    <x v="36"/>
    <n v="6.7"/>
  </r>
  <r>
    <n v="44"/>
    <x v="16"/>
    <x v="15"/>
    <x v="1"/>
    <x v="25"/>
    <x v="10"/>
    <x v="1"/>
    <x v="15"/>
    <n v="0.44400000000000001"/>
    <n v="0"/>
    <n v="1"/>
    <n v="0"/>
    <x v="10"/>
    <x v="16"/>
    <x v="8"/>
    <n v="0"/>
    <n v="8"/>
    <n v="8"/>
    <n v="5"/>
    <n v="2"/>
    <n v="1"/>
    <n v="4"/>
    <x v="4"/>
    <n v="11.8"/>
  </r>
  <r>
    <n v="45"/>
    <x v="16"/>
    <x v="15"/>
    <x v="1"/>
    <x v="13"/>
    <x v="15"/>
    <x v="4"/>
    <x v="17"/>
    <n v="0.64300000000000002"/>
    <n v="0"/>
    <n v="0"/>
    <n v="0"/>
    <x v="10"/>
    <x v="16"/>
    <x v="8"/>
    <n v="0"/>
    <n v="7"/>
    <n v="7"/>
    <n v="1"/>
    <n v="2"/>
    <n v="0"/>
    <n v="5"/>
    <x v="31"/>
    <n v="11.8"/>
  </r>
  <r>
    <n v="46"/>
    <x v="16"/>
    <x v="15"/>
    <x v="1"/>
    <x v="16"/>
    <x v="12"/>
    <x v="8"/>
    <x v="0"/>
    <n v="0.25"/>
    <n v="0"/>
    <n v="0"/>
    <n v="0"/>
    <x v="12"/>
    <x v="14"/>
    <x v="10"/>
    <n v="0"/>
    <n v="5"/>
    <n v="5"/>
    <n v="5"/>
    <n v="0"/>
    <n v="0"/>
    <n v="3"/>
    <x v="30"/>
    <n v="-0.4"/>
  </r>
  <r>
    <n v="47"/>
    <x v="16"/>
    <x v="15"/>
    <x v="1"/>
    <x v="1"/>
    <x v="8"/>
    <x v="9"/>
    <x v="2"/>
    <n v="0.45800000000000002"/>
    <n v="0"/>
    <n v="1"/>
    <n v="0"/>
    <x v="11"/>
    <x v="7"/>
    <x v="17"/>
    <n v="2"/>
    <n v="2"/>
    <n v="4"/>
    <n v="4"/>
    <n v="1"/>
    <n v="0"/>
    <n v="2"/>
    <x v="20"/>
    <n v="14.6"/>
  </r>
  <r>
    <n v="48"/>
    <x v="16"/>
    <x v="15"/>
    <x v="1"/>
    <x v="32"/>
    <x v="7"/>
    <x v="6"/>
    <x v="16"/>
    <n v="0.54500000000000004"/>
    <n v="0"/>
    <n v="0"/>
    <n v="0"/>
    <x v="3"/>
    <x v="12"/>
    <x v="12"/>
    <n v="1"/>
    <n v="2"/>
    <n v="3"/>
    <n v="6"/>
    <n v="1"/>
    <n v="1"/>
    <n v="2"/>
    <x v="7"/>
    <n v="31.9"/>
  </r>
  <r>
    <n v="49"/>
    <x v="16"/>
    <x v="15"/>
    <x v="1"/>
    <x v="20"/>
    <x v="6"/>
    <x v="2"/>
    <x v="9"/>
    <n v="0.5"/>
    <n v="0"/>
    <n v="0"/>
    <n v="0"/>
    <x v="10"/>
    <x v="13"/>
    <x v="1"/>
    <n v="0"/>
    <n v="4"/>
    <n v="4"/>
    <n v="8"/>
    <n v="4"/>
    <n v="1"/>
    <n v="2"/>
    <x v="6"/>
    <n v="22.3"/>
  </r>
  <r>
    <n v="50"/>
    <x v="16"/>
    <x v="15"/>
    <x v="1"/>
    <x v="22"/>
    <x v="28"/>
    <x v="0"/>
    <x v="5"/>
    <n v="0.26300000000000001"/>
    <n v="0"/>
    <n v="0"/>
    <n v="0"/>
    <x v="11"/>
    <x v="16"/>
    <x v="1"/>
    <n v="2"/>
    <n v="5"/>
    <n v="7"/>
    <n v="2"/>
    <n v="0"/>
    <n v="0"/>
    <n v="1"/>
    <x v="29"/>
    <n v="4"/>
  </r>
  <r>
    <n v="51"/>
    <x v="16"/>
    <x v="15"/>
    <x v="1"/>
    <x v="14"/>
    <x v="8"/>
    <x v="1"/>
    <x v="2"/>
    <n v="0.33300000000000002"/>
    <n v="0"/>
    <n v="0"/>
    <n v="0"/>
    <x v="5"/>
    <x v="3"/>
    <x v="4"/>
    <n v="2"/>
    <n v="4"/>
    <n v="6"/>
    <n v="12"/>
    <n v="2"/>
    <n v="1"/>
    <n v="2"/>
    <x v="10"/>
    <n v="17.899999999999999"/>
  </r>
  <r>
    <n v="52"/>
    <x v="16"/>
    <x v="15"/>
    <x v="1"/>
    <x v="21"/>
    <x v="29"/>
    <x v="17"/>
    <x v="20"/>
    <n v="0.25"/>
    <n v="0"/>
    <n v="0"/>
    <n v="0"/>
    <x v="1"/>
    <x v="1"/>
    <x v="1"/>
    <n v="1"/>
    <n v="1"/>
    <n v="2"/>
    <n v="3"/>
    <n v="0"/>
    <n v="0"/>
    <n v="2"/>
    <x v="36"/>
    <n v="4.9000000000000004"/>
  </r>
  <r>
    <n v="53"/>
    <x v="16"/>
    <x v="16"/>
    <x v="1"/>
    <x v="32"/>
    <x v="8"/>
    <x v="1"/>
    <x v="11"/>
    <n v="0.34799999999999998"/>
    <n v="0"/>
    <n v="0"/>
    <n v="0"/>
    <x v="13"/>
    <x v="11"/>
    <x v="17"/>
    <n v="3"/>
    <n v="3"/>
    <n v="6"/>
    <n v="2"/>
    <n v="0"/>
    <n v="2"/>
    <n v="3"/>
    <x v="14"/>
    <n v="9.1"/>
  </r>
  <r>
    <n v="54"/>
    <x v="16"/>
    <x v="16"/>
    <x v="1"/>
    <x v="16"/>
    <x v="6"/>
    <x v="6"/>
    <x v="24"/>
    <n v="0.6"/>
    <n v="0"/>
    <n v="0"/>
    <n v="0"/>
    <x v="5"/>
    <x v="8"/>
    <x v="21"/>
    <n v="0"/>
    <n v="10"/>
    <n v="10"/>
    <n v="3"/>
    <n v="4"/>
    <n v="1"/>
    <n v="1"/>
    <x v="35"/>
    <n v="36.799999999999997"/>
  </r>
  <r>
    <n v="55"/>
    <x v="16"/>
    <x v="16"/>
    <x v="1"/>
    <x v="17"/>
    <x v="37"/>
    <x v="15"/>
    <x v="9"/>
    <n v="0.53800000000000003"/>
    <n v="0"/>
    <n v="0"/>
    <n v="0"/>
    <x v="11"/>
    <x v="16"/>
    <x v="1"/>
    <n v="2"/>
    <n v="7"/>
    <n v="9"/>
    <n v="3"/>
    <n v="2"/>
    <n v="1"/>
    <n v="6"/>
    <x v="11"/>
    <n v="18.5"/>
  </r>
  <r>
    <n v="56"/>
    <x v="16"/>
    <x v="16"/>
    <x v="1"/>
    <x v="6"/>
    <x v="10"/>
    <x v="9"/>
    <x v="13"/>
    <n v="0.44"/>
    <n v="0"/>
    <n v="0"/>
    <n v="0"/>
    <x v="4"/>
    <x v="4"/>
    <x v="3"/>
    <n v="0"/>
    <n v="6"/>
    <n v="6"/>
    <n v="3"/>
    <n v="1"/>
    <n v="0"/>
    <n v="1"/>
    <x v="3"/>
    <n v="14.6"/>
  </r>
  <r>
    <n v="57"/>
    <x v="16"/>
    <x v="16"/>
    <x v="1"/>
    <x v="18"/>
    <x v="31"/>
    <x v="5"/>
    <x v="9"/>
    <n v="0.57699999999999996"/>
    <n v="0"/>
    <n v="0"/>
    <n v="0"/>
    <x v="1"/>
    <x v="0"/>
    <x v="9"/>
    <n v="0"/>
    <n v="11"/>
    <n v="11"/>
    <n v="6"/>
    <n v="0"/>
    <n v="0"/>
    <n v="3"/>
    <x v="9"/>
    <n v="25.3"/>
  </r>
  <r>
    <n v="58"/>
    <x v="16"/>
    <x v="16"/>
    <x v="1"/>
    <x v="31"/>
    <x v="6"/>
    <x v="3"/>
    <x v="15"/>
    <n v="0.38900000000000001"/>
    <n v="0"/>
    <n v="2"/>
    <n v="0"/>
    <x v="4"/>
    <x v="4"/>
    <x v="3"/>
    <n v="0"/>
    <n v="8"/>
    <n v="8"/>
    <n v="8"/>
    <n v="0"/>
    <n v="0"/>
    <n v="2"/>
    <x v="4"/>
    <n v="12"/>
  </r>
  <r>
    <n v="59"/>
    <x v="16"/>
    <x v="16"/>
    <x v="1"/>
    <x v="23"/>
    <x v="8"/>
    <x v="4"/>
    <x v="7"/>
    <n v="0.33300000000000002"/>
    <n v="0"/>
    <n v="1"/>
    <n v="0"/>
    <x v="4"/>
    <x v="7"/>
    <x v="1"/>
    <n v="1"/>
    <n v="7"/>
    <n v="8"/>
    <n v="2"/>
    <n v="1"/>
    <n v="3"/>
    <n v="0"/>
    <x v="1"/>
    <n v="12.2"/>
  </r>
  <r>
    <n v="60"/>
    <x v="16"/>
    <x v="16"/>
    <x v="1"/>
    <x v="27"/>
    <x v="22"/>
    <x v="23"/>
    <x v="34"/>
    <n v="0.4"/>
    <n v="0"/>
    <n v="0"/>
    <n v="0"/>
    <x v="12"/>
    <x v="14"/>
    <x v="10"/>
    <n v="1"/>
    <n v="2"/>
    <n v="3"/>
    <n v="2"/>
    <n v="0"/>
    <n v="0"/>
    <n v="3"/>
    <x v="58"/>
    <n v="0.6"/>
  </r>
  <r>
    <n v="61"/>
    <x v="16"/>
    <x v="16"/>
    <x v="1"/>
    <x v="14"/>
    <x v="11"/>
    <x v="8"/>
    <x v="17"/>
    <n v="0.28599999999999998"/>
    <n v="0"/>
    <n v="0"/>
    <n v="0"/>
    <x v="11"/>
    <x v="16"/>
    <x v="1"/>
    <n v="3"/>
    <n v="6"/>
    <n v="9"/>
    <n v="0"/>
    <n v="0"/>
    <n v="0"/>
    <n v="1"/>
    <x v="53"/>
    <n v="3.9"/>
  </r>
  <r>
    <n v="62"/>
    <x v="16"/>
    <x v="16"/>
    <x v="1"/>
    <x v="1"/>
    <x v="6"/>
    <x v="9"/>
    <x v="2"/>
    <n v="0.45800000000000002"/>
    <n v="0"/>
    <n v="1"/>
    <n v="0"/>
    <x v="1"/>
    <x v="11"/>
    <x v="7"/>
    <n v="0"/>
    <n v="9"/>
    <n v="9"/>
    <n v="3"/>
    <n v="2"/>
    <n v="0"/>
    <n v="1"/>
    <x v="6"/>
    <n v="19.2"/>
  </r>
  <r>
    <n v="63"/>
    <x v="16"/>
    <x v="16"/>
    <x v="1"/>
    <x v="5"/>
    <x v="6"/>
    <x v="2"/>
    <x v="6"/>
    <n v="0.59099999999999997"/>
    <n v="0"/>
    <n v="0"/>
    <n v="0"/>
    <x v="8"/>
    <x v="15"/>
    <x v="18"/>
    <n v="1"/>
    <n v="7"/>
    <n v="8"/>
    <n v="1"/>
    <n v="1"/>
    <n v="0"/>
    <n v="3"/>
    <x v="33"/>
    <n v="28.3"/>
  </r>
  <r>
    <n v="64"/>
    <x v="16"/>
    <x v="16"/>
    <x v="1"/>
    <x v="26"/>
    <x v="0"/>
    <x v="10"/>
    <x v="15"/>
    <n v="0.55600000000000005"/>
    <n v="0"/>
    <n v="0"/>
    <n v="0"/>
    <x v="4"/>
    <x v="7"/>
    <x v="1"/>
    <n v="0"/>
    <n v="4"/>
    <n v="4"/>
    <n v="2"/>
    <n v="2"/>
    <n v="0"/>
    <n v="9"/>
    <x v="10"/>
    <n v="8.4"/>
  </r>
  <r>
    <n v="65"/>
    <x v="16"/>
    <x v="16"/>
    <x v="1"/>
    <x v="4"/>
    <x v="0"/>
    <x v="11"/>
    <x v="15"/>
    <n v="0.33300000000000002"/>
    <n v="0"/>
    <n v="0"/>
    <n v="0"/>
    <x v="4"/>
    <x v="4"/>
    <x v="3"/>
    <n v="1"/>
    <n v="4"/>
    <n v="5"/>
    <n v="4"/>
    <n v="2"/>
    <n v="1"/>
    <n v="0"/>
    <x v="47"/>
    <n v="11"/>
  </r>
  <r>
    <n v="66"/>
    <x v="16"/>
    <x v="16"/>
    <x v="1"/>
    <x v="23"/>
    <x v="8"/>
    <x v="4"/>
    <x v="15"/>
    <n v="0.5"/>
    <n v="0"/>
    <n v="1"/>
    <n v="0"/>
    <x v="10"/>
    <x v="13"/>
    <x v="1"/>
    <n v="2"/>
    <n v="6"/>
    <n v="8"/>
    <n v="1"/>
    <n v="2"/>
    <n v="2"/>
    <n v="3"/>
    <x v="31"/>
    <n v="13.1"/>
  </r>
  <r>
    <n v="67"/>
    <x v="16"/>
    <x v="16"/>
    <x v="1"/>
    <x v="4"/>
    <x v="31"/>
    <x v="10"/>
    <x v="13"/>
    <n v="0.4"/>
    <n v="0"/>
    <n v="1"/>
    <n v="0"/>
    <x v="4"/>
    <x v="4"/>
    <x v="3"/>
    <n v="1"/>
    <n v="10"/>
    <n v="11"/>
    <n v="3"/>
    <n v="0"/>
    <n v="0"/>
    <n v="2"/>
    <x v="10"/>
    <n v="12.1"/>
  </r>
  <r>
    <n v="68"/>
    <x v="16"/>
    <x v="16"/>
    <x v="1"/>
    <x v="13"/>
    <x v="2"/>
    <x v="8"/>
    <x v="20"/>
    <n v="0.33300000000000002"/>
    <n v="0"/>
    <n v="1"/>
    <n v="0"/>
    <x v="0"/>
    <x v="11"/>
    <x v="1"/>
    <n v="2"/>
    <n v="3"/>
    <n v="5"/>
    <n v="2"/>
    <n v="1"/>
    <n v="1"/>
    <n v="2"/>
    <x v="15"/>
    <n v="10.6"/>
  </r>
  <r>
    <n v="69"/>
    <x v="16"/>
    <x v="16"/>
    <x v="1"/>
    <x v="12"/>
    <x v="5"/>
    <x v="9"/>
    <x v="11"/>
    <n v="0.47799999999999998"/>
    <n v="1"/>
    <n v="1"/>
    <n v="1"/>
    <x v="10"/>
    <x v="13"/>
    <x v="1"/>
    <n v="0"/>
    <n v="5"/>
    <n v="5"/>
    <n v="4"/>
    <n v="2"/>
    <n v="0"/>
    <n v="3"/>
    <x v="20"/>
    <n v="14.8"/>
  </r>
  <r>
    <n v="70"/>
    <x v="16"/>
    <x v="16"/>
    <x v="1"/>
    <x v="11"/>
    <x v="10"/>
    <x v="9"/>
    <x v="5"/>
    <n v="0.57899999999999996"/>
    <n v="0"/>
    <n v="0"/>
    <n v="0"/>
    <x v="4"/>
    <x v="4"/>
    <x v="3"/>
    <n v="0"/>
    <n v="5"/>
    <n v="5"/>
    <n v="7"/>
    <n v="2"/>
    <n v="0"/>
    <n v="1"/>
    <x v="3"/>
    <n v="21.5"/>
  </r>
  <r>
    <n v="71"/>
    <x v="16"/>
    <x v="16"/>
    <x v="1"/>
    <x v="10"/>
    <x v="7"/>
    <x v="7"/>
    <x v="6"/>
    <n v="0.54500000000000004"/>
    <n v="0"/>
    <n v="0"/>
    <n v="0"/>
    <x v="11"/>
    <x v="7"/>
    <x v="17"/>
    <n v="1"/>
    <n v="9"/>
    <n v="10"/>
    <n v="4"/>
    <n v="2"/>
    <n v="1"/>
    <n v="4"/>
    <x v="23"/>
    <n v="18.7"/>
  </r>
  <r>
    <n v="72"/>
    <x v="16"/>
    <x v="16"/>
    <x v="1"/>
    <x v="15"/>
    <x v="10"/>
    <x v="10"/>
    <x v="14"/>
    <n v="0.5"/>
    <n v="0"/>
    <n v="0"/>
    <n v="0"/>
    <x v="4"/>
    <x v="4"/>
    <x v="3"/>
    <n v="0"/>
    <n v="0"/>
    <n v="0"/>
    <n v="4"/>
    <n v="1"/>
    <n v="0"/>
    <n v="1"/>
    <x v="10"/>
    <n v="15"/>
  </r>
  <r>
    <n v="73"/>
    <x v="16"/>
    <x v="16"/>
    <x v="1"/>
    <x v="3"/>
    <x v="12"/>
    <x v="4"/>
    <x v="11"/>
    <n v="0.39100000000000001"/>
    <n v="0"/>
    <n v="1"/>
    <n v="0"/>
    <x v="10"/>
    <x v="16"/>
    <x v="8"/>
    <n v="1"/>
    <n v="4"/>
    <n v="5"/>
    <n v="2"/>
    <n v="1"/>
    <n v="0"/>
    <n v="5"/>
    <x v="31"/>
    <n v="5"/>
  </r>
  <r>
    <n v="74"/>
    <x v="16"/>
    <x v="16"/>
    <x v="1"/>
    <x v="22"/>
    <x v="5"/>
    <x v="1"/>
    <x v="8"/>
    <n v="0.47099999999999997"/>
    <n v="0"/>
    <n v="0"/>
    <n v="0"/>
    <x v="10"/>
    <x v="16"/>
    <x v="8"/>
    <n v="0"/>
    <n v="1"/>
    <n v="1"/>
    <n v="4"/>
    <n v="0"/>
    <n v="0"/>
    <n v="1"/>
    <x v="4"/>
    <n v="9.1999999999999993"/>
  </r>
  <r>
    <n v="75"/>
    <x v="16"/>
    <x v="16"/>
    <x v="1"/>
    <x v="19"/>
    <x v="6"/>
    <x v="10"/>
    <x v="11"/>
    <n v="0.435"/>
    <n v="0"/>
    <n v="1"/>
    <n v="0"/>
    <x v="11"/>
    <x v="16"/>
    <x v="1"/>
    <n v="1"/>
    <n v="13"/>
    <n v="14"/>
    <n v="7"/>
    <n v="2"/>
    <n v="0"/>
    <n v="0"/>
    <x v="13"/>
    <n v="20.6"/>
  </r>
  <r>
    <n v="76"/>
    <x v="16"/>
    <x v="16"/>
    <x v="1"/>
    <x v="8"/>
    <x v="30"/>
    <x v="10"/>
    <x v="6"/>
    <n v="0.45500000000000002"/>
    <n v="1"/>
    <n v="1"/>
    <n v="1"/>
    <x v="13"/>
    <x v="4"/>
    <x v="1"/>
    <n v="2"/>
    <n v="11"/>
    <n v="13"/>
    <n v="7"/>
    <n v="2"/>
    <n v="0"/>
    <n v="2"/>
    <x v="3"/>
    <n v="22"/>
  </r>
  <r>
    <n v="77"/>
    <x v="16"/>
    <x v="16"/>
    <x v="1"/>
    <x v="20"/>
    <x v="33"/>
    <x v="10"/>
    <x v="5"/>
    <n v="0.52600000000000002"/>
    <n v="1"/>
    <n v="1"/>
    <n v="1"/>
    <x v="1"/>
    <x v="1"/>
    <x v="1"/>
    <n v="3"/>
    <n v="7"/>
    <n v="10"/>
    <n v="3"/>
    <n v="3"/>
    <n v="1"/>
    <n v="1"/>
    <x v="23"/>
    <n v="25.7"/>
  </r>
  <r>
    <n v="78"/>
    <x v="16"/>
    <x v="16"/>
    <x v="1"/>
    <x v="8"/>
    <x v="6"/>
    <x v="1"/>
    <x v="8"/>
    <n v="0.47099999999999997"/>
    <n v="1"/>
    <n v="2"/>
    <n v="0.5"/>
    <x v="13"/>
    <x v="4"/>
    <x v="1"/>
    <n v="0"/>
    <n v="10"/>
    <n v="10"/>
    <n v="1"/>
    <n v="2"/>
    <n v="0"/>
    <n v="1"/>
    <x v="1"/>
    <n v="16.2"/>
  </r>
  <r>
    <n v="79"/>
    <x v="16"/>
    <x v="16"/>
    <x v="1"/>
    <x v="23"/>
    <x v="0"/>
    <x v="9"/>
    <x v="9"/>
    <n v="0.42299999999999999"/>
    <n v="0"/>
    <n v="1"/>
    <n v="0"/>
    <x v="4"/>
    <x v="7"/>
    <x v="1"/>
    <n v="1"/>
    <n v="1"/>
    <n v="2"/>
    <n v="4"/>
    <n v="2"/>
    <n v="0"/>
    <n v="1"/>
    <x v="3"/>
    <n v="15.2"/>
  </r>
  <r>
    <n v="80"/>
    <x v="16"/>
    <x v="16"/>
    <x v="1"/>
    <x v="19"/>
    <x v="9"/>
    <x v="1"/>
    <x v="0"/>
    <n v="0.5"/>
    <n v="0"/>
    <n v="0"/>
    <n v="0"/>
    <x v="10"/>
    <x v="16"/>
    <x v="8"/>
    <n v="2"/>
    <n v="6"/>
    <n v="8"/>
    <n v="6"/>
    <n v="1"/>
    <n v="1"/>
    <n v="2"/>
    <x v="4"/>
    <n v="14.5"/>
  </r>
  <r>
    <n v="81"/>
    <x v="16"/>
    <x v="16"/>
    <x v="1"/>
    <x v="5"/>
    <x v="12"/>
    <x v="4"/>
    <x v="6"/>
    <n v="0.40899999999999997"/>
    <n v="0"/>
    <n v="3"/>
    <n v="0"/>
    <x v="4"/>
    <x v="7"/>
    <x v="1"/>
    <n v="1"/>
    <n v="7"/>
    <n v="8"/>
    <n v="1"/>
    <n v="1"/>
    <n v="0"/>
    <n v="2"/>
    <x v="1"/>
    <n v="11.3"/>
  </r>
  <r>
    <n v="82"/>
    <x v="16"/>
    <x v="16"/>
    <x v="1"/>
    <x v="9"/>
    <x v="18"/>
    <x v="11"/>
    <x v="4"/>
    <n v="0.4"/>
    <n v="0"/>
    <n v="0"/>
    <n v="0"/>
    <x v="4"/>
    <x v="4"/>
    <x v="3"/>
    <n v="0"/>
    <n v="4"/>
    <n v="4"/>
    <n v="4"/>
    <n v="0"/>
    <n v="0"/>
    <n v="2"/>
    <x v="47"/>
    <n v="8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0" dataOnRows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7">
  <location ref="N3:O23" firstHeaderRow="1" firstDataRow="1" firstDataCol="1"/>
  <pivotFields count="24">
    <pivotField showAll="0"/>
    <pivotField showAll="0" defaultSubtota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34">
        <item x="19"/>
        <item x="8"/>
        <item x="24"/>
        <item x="31"/>
        <item x="20"/>
        <item x="17"/>
        <item x="3"/>
        <item x="4"/>
        <item x="12"/>
        <item x="18"/>
        <item x="6"/>
        <item x="2"/>
        <item x="14"/>
        <item x="15"/>
        <item x="30"/>
        <item x="23"/>
        <item x="1"/>
        <item x="25"/>
        <item x="16"/>
        <item x="32"/>
        <item x="5"/>
        <item x="26"/>
        <item x="9"/>
        <item x="13"/>
        <item x="11"/>
        <item x="22"/>
        <item x="7"/>
        <item x="10"/>
        <item x="27"/>
        <item x="21"/>
        <item x="28"/>
        <item x="29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2">
    <field x="3"/>
    <field x="2"/>
  </rowFields>
  <rowItems count="2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>
      <x v="1"/>
    </i>
    <i r="1">
      <x v="14"/>
    </i>
    <i r="1">
      <x v="15"/>
    </i>
    <i r="1">
      <x v="16"/>
    </i>
    <i t="grand">
      <x/>
    </i>
  </rowItems>
  <colItems count="1">
    <i/>
  </colItems>
  <dataFields count="1">
    <dataField name="Suma de pts" fld="22" baseField="0" baseItem="0"/>
  </dataFields>
  <chartFormats count="36">
    <chartFormat chart="24" format="7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80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24" format="8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24" format="82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24" format="83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</references>
      </pivotArea>
    </chartFormat>
    <chartFormat chart="24" format="84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0"/>
          </reference>
        </references>
      </pivotArea>
    </chartFormat>
    <chartFormat chart="24" format="85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0"/>
          </reference>
        </references>
      </pivotArea>
    </chartFormat>
    <chartFormat chart="24" format="86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0"/>
          </reference>
        </references>
      </pivotArea>
    </chartFormat>
    <chartFormat chart="24" format="87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0"/>
          </reference>
        </references>
      </pivotArea>
    </chartFormat>
    <chartFormat chart="24" format="88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3" count="1" selected="0">
            <x v="0"/>
          </reference>
        </references>
      </pivotArea>
    </chartFormat>
    <chartFormat chart="24" format="89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0"/>
          </reference>
        </references>
      </pivotArea>
    </chartFormat>
    <chartFormat chart="24" format="90">
      <pivotArea type="data" outline="0" fieldPosition="0">
        <references count="3">
          <reference field="4294967294" count="1" selected="0">
            <x v="0"/>
          </reference>
          <reference field="2" count="1" selected="0">
            <x v="10"/>
          </reference>
          <reference field="3" count="1" selected="0">
            <x v="0"/>
          </reference>
        </references>
      </pivotArea>
    </chartFormat>
    <chartFormat chart="24" format="91">
      <pivotArea type="data" outline="0" fieldPosition="0">
        <references count="3">
          <reference field="4294967294" count="1" selected="0">
            <x v="0"/>
          </reference>
          <reference field="2" count="1" selected="0">
            <x v="11"/>
          </reference>
          <reference field="3" count="1" selected="0">
            <x v="0"/>
          </reference>
        </references>
      </pivotArea>
    </chartFormat>
    <chartFormat chart="24" format="92">
      <pivotArea type="data" outline="0" fieldPosition="0">
        <references count="3">
          <reference field="4294967294" count="1" selected="0">
            <x v="0"/>
          </reference>
          <reference field="2" count="1" selected="0">
            <x v="12"/>
          </reference>
          <reference field="3" count="1" selected="0">
            <x v="0"/>
          </reference>
        </references>
      </pivotArea>
    </chartFormat>
    <chartFormat chart="24" format="93">
      <pivotArea type="data" outline="0" fieldPosition="0">
        <references count="3">
          <reference field="4294967294" count="1" selected="0">
            <x v="0"/>
          </reference>
          <reference field="2" count="1" selected="0">
            <x v="13"/>
          </reference>
          <reference field="3" count="1" selected="0">
            <x v="0"/>
          </reference>
        </references>
      </pivotArea>
    </chartFormat>
    <chartFormat chart="24" format="94">
      <pivotArea type="data" outline="0" fieldPosition="0">
        <references count="3">
          <reference field="4294967294" count="1" selected="0">
            <x v="0"/>
          </reference>
          <reference field="2" count="1" selected="0">
            <x v="14"/>
          </reference>
          <reference field="3" count="1" selected="0">
            <x v="1"/>
          </reference>
        </references>
      </pivotArea>
    </chartFormat>
    <chartFormat chart="24" format="95">
      <pivotArea type="data" outline="0" fieldPosition="0">
        <references count="3">
          <reference field="4294967294" count="1" selected="0">
            <x v="0"/>
          </reference>
          <reference field="2" count="1" selected="0">
            <x v="15"/>
          </reference>
          <reference field="3" count="1" selected="0">
            <x v="1"/>
          </reference>
        </references>
      </pivotArea>
    </chartFormat>
    <chartFormat chart="24" format="96">
      <pivotArea type="data" outline="0" fieldPosition="0">
        <references count="3">
          <reference field="4294967294" count="1" selected="0">
            <x v="0"/>
          </reference>
          <reference field="2" count="1" selected="0">
            <x v="16"/>
          </reference>
          <reference field="3" count="1" selected="0">
            <x v="1"/>
          </reference>
        </references>
      </pivotArea>
    </chartFormat>
    <chartFormat chart="26" format="1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16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26" format="117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26" format="118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26" format="119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</references>
      </pivotArea>
    </chartFormat>
    <chartFormat chart="26" format="120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0"/>
          </reference>
        </references>
      </pivotArea>
    </chartFormat>
    <chartFormat chart="26" format="12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0"/>
          </reference>
        </references>
      </pivotArea>
    </chartFormat>
    <chartFormat chart="26" format="122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0"/>
          </reference>
        </references>
      </pivotArea>
    </chartFormat>
    <chartFormat chart="26" format="123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0"/>
          </reference>
        </references>
      </pivotArea>
    </chartFormat>
    <chartFormat chart="26" format="124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3" count="1" selected="0">
            <x v="0"/>
          </reference>
        </references>
      </pivotArea>
    </chartFormat>
    <chartFormat chart="26" format="125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0"/>
          </reference>
        </references>
      </pivotArea>
    </chartFormat>
    <chartFormat chart="26" format="126">
      <pivotArea type="data" outline="0" fieldPosition="0">
        <references count="3">
          <reference field="4294967294" count="1" selected="0">
            <x v="0"/>
          </reference>
          <reference field="2" count="1" selected="0">
            <x v="10"/>
          </reference>
          <reference field="3" count="1" selected="0">
            <x v="0"/>
          </reference>
        </references>
      </pivotArea>
    </chartFormat>
    <chartFormat chart="26" format="127">
      <pivotArea type="data" outline="0" fieldPosition="0">
        <references count="3">
          <reference field="4294967294" count="1" selected="0">
            <x v="0"/>
          </reference>
          <reference field="2" count="1" selected="0">
            <x v="11"/>
          </reference>
          <reference field="3" count="1" selected="0">
            <x v="0"/>
          </reference>
        </references>
      </pivotArea>
    </chartFormat>
    <chartFormat chart="26" format="128">
      <pivotArea type="data" outline="0" fieldPosition="0">
        <references count="3">
          <reference field="4294967294" count="1" selected="0">
            <x v="0"/>
          </reference>
          <reference field="2" count="1" selected="0">
            <x v="12"/>
          </reference>
          <reference field="3" count="1" selected="0">
            <x v="0"/>
          </reference>
        </references>
      </pivotArea>
    </chartFormat>
    <chartFormat chart="26" format="129">
      <pivotArea type="data" outline="0" fieldPosition="0">
        <references count="3">
          <reference field="4294967294" count="1" selected="0">
            <x v="0"/>
          </reference>
          <reference field="2" count="1" selected="0">
            <x v="13"/>
          </reference>
          <reference field="3" count="1" selected="0">
            <x v="0"/>
          </reference>
        </references>
      </pivotArea>
    </chartFormat>
    <chartFormat chart="26" format="130">
      <pivotArea type="data" outline="0" fieldPosition="0">
        <references count="3">
          <reference field="4294967294" count="1" selected="0">
            <x v="0"/>
          </reference>
          <reference field="2" count="1" selected="0">
            <x v="14"/>
          </reference>
          <reference field="3" count="1" selected="0">
            <x v="1"/>
          </reference>
        </references>
      </pivotArea>
    </chartFormat>
    <chartFormat chart="26" format="131">
      <pivotArea type="data" outline="0" fieldPosition="0">
        <references count="3">
          <reference field="4294967294" count="1" selected="0">
            <x v="0"/>
          </reference>
          <reference field="2" count="1" selected="0">
            <x v="15"/>
          </reference>
          <reference field="3" count="1" selected="0">
            <x v="1"/>
          </reference>
        </references>
      </pivotArea>
    </chartFormat>
    <chartFormat chart="26" format="132">
      <pivotArea type="data" outline="0" fieldPosition="0">
        <references count="3">
          <reference field="4294967294" count="1" selected="0">
            <x v="0"/>
          </reference>
          <reference field="2" count="1" selected="0">
            <x v="16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showDrill="0" useAutoFormatting="1" itemPrintTitles="1" createdVersion="6" indent="0" outline="1" outlineData="1" multipleFieldFilters="0" chartFormat="12">
  <location ref="A3:C23" firstHeaderRow="0" firstDataRow="1" firstDataCol="1"/>
  <pivotFields count="24">
    <pivotField showAll="0"/>
    <pivotField showAll="0" defaultSubtota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34">
        <item x="19"/>
        <item x="8"/>
        <item x="24"/>
        <item x="31"/>
        <item x="20"/>
        <item x="17"/>
        <item x="3"/>
        <item x="4"/>
        <item x="12"/>
        <item x="18"/>
        <item x="6"/>
        <item x="2"/>
        <item x="14"/>
        <item x="15"/>
        <item x="30"/>
        <item x="23"/>
        <item x="1"/>
        <item x="25"/>
        <item x="16"/>
        <item x="32"/>
        <item x="5"/>
        <item x="26"/>
        <item x="9"/>
        <item x="13"/>
        <item x="11"/>
        <item x="22"/>
        <item x="7"/>
        <item x="10"/>
        <item x="27"/>
        <item x="21"/>
        <item x="28"/>
        <item x="29"/>
        <item x="0"/>
        <item t="default"/>
      </items>
    </pivotField>
    <pivotField showAll="0"/>
    <pivotField dataField="1" showAll="0">
      <items count="26">
        <item x="24"/>
        <item x="23"/>
        <item x="17"/>
        <item x="8"/>
        <item x="0"/>
        <item x="11"/>
        <item x="3"/>
        <item x="1"/>
        <item x="4"/>
        <item x="10"/>
        <item x="9"/>
        <item x="7"/>
        <item x="2"/>
        <item x="15"/>
        <item x="5"/>
        <item x="13"/>
        <item x="14"/>
        <item x="6"/>
        <item x="16"/>
        <item x="12"/>
        <item x="19"/>
        <item x="18"/>
        <item x="21"/>
        <item x="20"/>
        <item x="22"/>
        <item t="default"/>
      </items>
    </pivotField>
    <pivotField dataField="1" showAll="0">
      <items count="37">
        <item x="34"/>
        <item x="35"/>
        <item x="19"/>
        <item x="33"/>
        <item x="10"/>
        <item x="32"/>
        <item x="20"/>
        <item x="1"/>
        <item x="17"/>
        <item x="4"/>
        <item x="0"/>
        <item x="8"/>
        <item x="15"/>
        <item x="5"/>
        <item x="14"/>
        <item x="3"/>
        <item x="6"/>
        <item x="11"/>
        <item x="2"/>
        <item x="13"/>
        <item x="9"/>
        <item x="7"/>
        <item x="12"/>
        <item x="27"/>
        <item x="24"/>
        <item x="18"/>
        <item x="22"/>
        <item x="16"/>
        <item x="29"/>
        <item x="28"/>
        <item x="21"/>
        <item x="25"/>
        <item x="26"/>
        <item x="30"/>
        <item x="23"/>
        <item x="31"/>
        <item t="default"/>
      </items>
    </pivotField>
    <pivotField showAll="0"/>
    <pivotField showAll="0"/>
    <pivotField showAll="0"/>
    <pivotField showAll="0"/>
    <pivotField showAll="0">
      <items count="25">
        <item x="12"/>
        <item x="10"/>
        <item x="11"/>
        <item x="4"/>
        <item x="13"/>
        <item x="1"/>
        <item x="0"/>
        <item x="5"/>
        <item x="6"/>
        <item x="3"/>
        <item x="9"/>
        <item x="2"/>
        <item x="7"/>
        <item x="8"/>
        <item x="14"/>
        <item x="15"/>
        <item x="20"/>
        <item x="18"/>
        <item x="17"/>
        <item x="21"/>
        <item x="16"/>
        <item x="22"/>
        <item x="23"/>
        <item x="19"/>
        <item t="default"/>
      </items>
    </pivotField>
    <pivotField showAll="0">
      <items count="27">
        <item x="14"/>
        <item x="13"/>
        <item x="16"/>
        <item x="7"/>
        <item x="4"/>
        <item x="1"/>
        <item x="11"/>
        <item x="0"/>
        <item x="8"/>
        <item x="3"/>
        <item x="12"/>
        <item x="6"/>
        <item x="5"/>
        <item x="2"/>
        <item x="10"/>
        <item x="15"/>
        <item x="9"/>
        <item x="17"/>
        <item x="20"/>
        <item x="19"/>
        <item x="22"/>
        <item x="23"/>
        <item x="18"/>
        <item x="24"/>
        <item x="25"/>
        <item x="21"/>
        <item t="default"/>
      </items>
    </pivotField>
    <pivotField showAll="0">
      <items count="66">
        <item x="30"/>
        <item x="57"/>
        <item x="11"/>
        <item x="63"/>
        <item x="53"/>
        <item x="64"/>
        <item x="32"/>
        <item x="8"/>
        <item x="26"/>
        <item x="61"/>
        <item x="25"/>
        <item x="29"/>
        <item x="60"/>
        <item x="55"/>
        <item x="39"/>
        <item x="59"/>
        <item x="13"/>
        <item x="46"/>
        <item x="52"/>
        <item x="17"/>
        <item x="56"/>
        <item x="51"/>
        <item x="45"/>
        <item x="31"/>
        <item x="9"/>
        <item x="54"/>
        <item x="5"/>
        <item x="33"/>
        <item x="3"/>
        <item x="62"/>
        <item x="23"/>
        <item x="27"/>
        <item x="4"/>
        <item x="24"/>
        <item x="14"/>
        <item x="42"/>
        <item x="37"/>
        <item x="35"/>
        <item x="47"/>
        <item x="7"/>
        <item x="48"/>
        <item x="2"/>
        <item x="44"/>
        <item x="0"/>
        <item x="49"/>
        <item x="18"/>
        <item x="21"/>
        <item x="36"/>
        <item x="22"/>
        <item x="38"/>
        <item x="12"/>
        <item x="15"/>
        <item x="50"/>
        <item x="19"/>
        <item x="16"/>
        <item x="6"/>
        <item x="20"/>
        <item x="28"/>
        <item x="43"/>
        <item x="40"/>
        <item x="34"/>
        <item x="58"/>
        <item x="41"/>
        <item x="1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60">
        <item x="57"/>
        <item x="58"/>
        <item x="54"/>
        <item x="56"/>
        <item x="30"/>
        <item x="55"/>
        <item x="53"/>
        <item x="36"/>
        <item x="29"/>
        <item x="12"/>
        <item x="15"/>
        <item x="47"/>
        <item x="0"/>
        <item x="4"/>
        <item x="16"/>
        <item x="31"/>
        <item x="14"/>
        <item x="1"/>
        <item x="13"/>
        <item x="10"/>
        <item x="20"/>
        <item x="3"/>
        <item x="23"/>
        <item x="6"/>
        <item x="27"/>
        <item x="22"/>
        <item x="11"/>
        <item x="24"/>
        <item x="17"/>
        <item x="5"/>
        <item x="8"/>
        <item x="9"/>
        <item x="19"/>
        <item x="2"/>
        <item x="21"/>
        <item x="33"/>
        <item x="28"/>
        <item x="25"/>
        <item x="18"/>
        <item x="35"/>
        <item x="37"/>
        <item x="7"/>
        <item x="42"/>
        <item x="38"/>
        <item x="34"/>
        <item x="26"/>
        <item x="32"/>
        <item x="49"/>
        <item x="44"/>
        <item x="39"/>
        <item x="46"/>
        <item x="52"/>
        <item x="43"/>
        <item x="50"/>
        <item x="40"/>
        <item x="45"/>
        <item x="41"/>
        <item x="51"/>
        <item x="48"/>
        <item t="default"/>
      </items>
    </pivotField>
    <pivotField showAll="0"/>
  </pivotFields>
  <rowFields count="2">
    <field x="3"/>
    <field x="2"/>
  </rowFields>
  <rowItems count="2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>
      <x v="1"/>
    </i>
    <i r="1">
      <x v="14"/>
    </i>
    <i r="1">
      <x v="15"/>
    </i>
    <i r="1"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fg" fld="6" baseField="0" baseItem="0"/>
    <dataField name="Suma de fga" fld="7" baseField="0" baseItem="0"/>
  </dataFields>
  <chartFormats count="10">
    <chartFormat chart="5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3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C29:E91" firstHeaderRow="0" firstDataRow="1" firstDataCol="1"/>
  <pivotFields count="24">
    <pivotField showAll="0"/>
    <pivotField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Row" showAll="0">
      <items count="3">
        <item n="CHI" x="0"/>
        <item x="1"/>
        <item t="default"/>
      </items>
    </pivotField>
    <pivotField axis="axisRow" showAll="0">
      <items count="34">
        <item x="19"/>
        <item x="8"/>
        <item x="24"/>
        <item x="31"/>
        <item x="20"/>
        <item x="17"/>
        <item x="3"/>
        <item x="4"/>
        <item x="12"/>
        <item x="18"/>
        <item x="6"/>
        <item x="2"/>
        <item x="14"/>
        <item x="15"/>
        <item x="30"/>
        <item x="23"/>
        <item x="1"/>
        <item x="25"/>
        <item x="16"/>
        <item x="32"/>
        <item x="5"/>
        <item x="26"/>
        <item x="9"/>
        <item x="13"/>
        <item x="11"/>
        <item x="22"/>
        <item x="7"/>
        <item x="10"/>
        <item x="27"/>
        <item x="21"/>
        <item x="28"/>
        <item x="29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</pivotFields>
  <rowFields count="2">
    <field x="3"/>
    <field x="4"/>
  </rowFields>
  <rowItems count="62">
    <i>
      <x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5"/>
    </i>
    <i r="1">
      <x v="16"/>
    </i>
    <i r="1">
      <x v="17"/>
    </i>
    <i r="1">
      <x v="18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tov" fld="21" baseField="4" baseItem="4"/>
    <dataField name="Suma de ast" fld="18" baseField="0" baseItem="0"/>
  </dataFields>
  <formats count="95">
    <format dxfId="94">
      <pivotArea collapsedLevelsAreSubtotals="1" fieldPosition="0">
        <references count="2">
          <reference field="4294967294" count="1" selected="0">
            <x v="0"/>
          </reference>
          <reference field="3" count="1">
            <x v="0"/>
          </reference>
        </references>
      </pivotArea>
    </format>
    <format dxfId="93">
      <pivotArea collapsedLevelsAreSubtotals="1" fieldPosition="0">
        <references count="2">
          <reference field="4294967294" count="1" selected="0">
            <x v="0"/>
          </reference>
          <reference field="3" count="1">
            <x v="1"/>
          </reference>
        </references>
      </pivotArea>
    </format>
    <format dxfId="92">
      <pivotArea collapsedLevelsAreSubtotals="1" fieldPosition="0">
        <references count="2">
          <reference field="4294967294" count="1" selected="0">
            <x v="0"/>
          </reference>
          <reference field="3" count="1">
            <x v="0"/>
          </reference>
        </references>
      </pivotArea>
    </format>
    <format dxfId="91">
      <pivotArea collapsedLevelsAreSubtotals="1" fieldPosition="0">
        <references count="2">
          <reference field="4294967294" count="1" selected="0">
            <x v="0"/>
          </reference>
          <reference field="3" count="1">
            <x v="1"/>
          </reference>
        </references>
      </pivotArea>
    </format>
    <format dxfId="90">
      <pivotArea collapsedLevelsAreSubtotals="1" fieldPosition="0">
        <references count="2">
          <reference field="4294967294" count="1" selected="0">
            <x v="0"/>
          </reference>
          <reference field="3" count="1">
            <x v="0"/>
          </reference>
        </references>
      </pivotArea>
    </format>
    <format dxfId="89">
      <pivotArea collapsedLevelsAreSubtotals="1" fieldPosition="0">
        <references count="2">
          <reference field="4294967294" count="1" selected="0">
            <x v="0"/>
          </reference>
          <reference field="3" count="1">
            <x v="1"/>
          </reference>
        </references>
      </pivotArea>
    </format>
    <format dxfId="88">
      <pivotArea collapsedLevelsAreSubtotals="1" fieldPosition="0">
        <references count="2">
          <reference field="4294967294" count="1" selected="0">
            <x v="0"/>
          </reference>
          <reference field="3" count="1">
            <x v="0"/>
          </reference>
        </references>
      </pivotArea>
    </format>
    <format dxfId="87">
      <pivotArea collapsedLevelsAreSubtotals="1" fieldPosition="0">
        <references count="2">
          <reference field="4294967294" count="1" selected="0">
            <x v="0"/>
          </reference>
          <reference field="3" count="1">
            <x v="1"/>
          </reference>
        </references>
      </pivotArea>
    </format>
    <format dxfId="86">
      <pivotArea collapsedLevelsAreSubtotals="1" fieldPosition="0">
        <references count="2">
          <reference field="4294967294" count="1" selected="0">
            <x v="0"/>
          </reference>
          <reference field="3" count="1">
            <x v="0"/>
          </reference>
        </references>
      </pivotArea>
    </format>
    <format dxfId="85">
      <pivotArea collapsedLevelsAreSubtotals="1" fieldPosition="0">
        <references count="2">
          <reference field="4294967294" count="1" selected="0">
            <x v="0"/>
          </reference>
          <reference field="3" count="1">
            <x v="1"/>
          </reference>
        </references>
      </pivotArea>
    </format>
    <format dxfId="84">
      <pivotArea collapsedLevelsAreSubtotals="1" fieldPosition="0">
        <references count="2">
          <reference field="4294967294" count="1" selected="0">
            <x v="0"/>
          </reference>
          <reference field="3" count="1">
            <x v="0"/>
          </reference>
        </references>
      </pivotArea>
    </format>
    <format dxfId="83">
      <pivotArea collapsedLevelsAreSubtotals="1" fieldPosition="0">
        <references count="2">
          <reference field="4294967294" count="1" selected="0">
            <x v="0"/>
          </reference>
          <reference field="3" count="1">
            <x v="1"/>
          </reference>
        </references>
      </pivotArea>
    </format>
    <format dxfId="82">
      <pivotArea collapsedLevelsAreSubtotals="1" fieldPosition="0">
        <references count="2">
          <reference field="4294967294" count="1" selected="0">
            <x v="0"/>
          </reference>
          <reference field="3" count="1">
            <x v="0"/>
          </reference>
        </references>
      </pivotArea>
    </format>
    <format dxfId="81">
      <pivotArea collapsedLevelsAreSubtotals="1" fieldPosition="0">
        <references count="2">
          <reference field="4294967294" count="1" selected="0">
            <x v="0"/>
          </reference>
          <reference field="3" count="1">
            <x v="1"/>
          </reference>
        </references>
      </pivotArea>
    </format>
    <format dxfId="80">
      <pivotArea collapsedLevelsAreSubtotals="1" fieldPosition="0">
        <references count="2">
          <reference field="4294967294" count="1" selected="0">
            <x v="0"/>
          </reference>
          <reference field="3" count="1">
            <x v="0"/>
          </reference>
        </references>
      </pivotArea>
    </format>
    <format dxfId="79">
      <pivotArea collapsedLevelsAreSubtotals="1" fieldPosition="0">
        <references count="2">
          <reference field="4294967294" count="1" selected="0">
            <x v="0"/>
          </reference>
          <reference field="3" count="1">
            <x v="1"/>
          </reference>
        </references>
      </pivotArea>
    </format>
    <format dxfId="78">
      <pivotArea collapsedLevelsAreSubtotals="1" fieldPosition="0">
        <references count="2">
          <reference field="4294967294" count="1" selected="0">
            <x v="0"/>
          </reference>
          <reference field="3" count="1">
            <x v="0"/>
          </reference>
        </references>
      </pivotArea>
    </format>
    <format dxfId="77">
      <pivotArea collapsedLevelsAreSubtotals="1" fieldPosition="0">
        <references count="2">
          <reference field="4294967294" count="1" selected="0">
            <x v="0"/>
          </reference>
          <reference field="3" count="1">
            <x v="1"/>
          </reference>
        </references>
      </pivotArea>
    </format>
    <format dxfId="76">
      <pivotArea collapsedLevelsAreSubtotals="1" fieldPosition="0">
        <references count="2">
          <reference field="4294967294" count="1" selected="0">
            <x v="0"/>
          </reference>
          <reference field="3" count="1">
            <x v="0"/>
          </reference>
        </references>
      </pivotArea>
    </format>
    <format dxfId="75">
      <pivotArea collapsedLevelsAreSubtotals="1" fieldPosition="0">
        <references count="2">
          <reference field="4294967294" count="1" selected="0">
            <x v="0"/>
          </reference>
          <reference field="3" count="1">
            <x v="1"/>
          </reference>
        </references>
      </pivotArea>
    </format>
    <format dxfId="74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>
            <x v="0"/>
          </reference>
        </references>
      </pivotArea>
    </format>
    <format dxfId="73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>
            <x v="0"/>
          </reference>
        </references>
      </pivotArea>
    </format>
    <format dxfId="72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>
            <x v="0"/>
          </reference>
        </references>
      </pivotArea>
    </format>
    <format dxfId="71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>
            <x v="0"/>
          </reference>
        </references>
      </pivotArea>
    </format>
    <format dxfId="70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>
            <x v="0"/>
          </reference>
        </references>
      </pivotArea>
    </format>
    <format dxfId="69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>
            <x v="0"/>
          </reference>
        </references>
      </pivotArea>
    </format>
    <format dxfId="68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>
            <x v="0"/>
          </reference>
        </references>
      </pivotArea>
    </format>
    <format dxfId="67">
      <pivotArea collapsedLevelsAreSubtotals="1" fieldPosition="0">
        <references count="2">
          <reference field="4294967294" count="1" selected="0">
            <x v="0"/>
          </reference>
          <reference field="3" count="1">
            <x v="0"/>
          </reference>
        </references>
      </pivotArea>
    </format>
    <format dxfId="66">
      <pivotArea collapsedLevelsAreSubtotals="1" fieldPosition="0">
        <references count="2">
          <reference field="4294967294" count="1" selected="0">
            <x v="0"/>
          </reference>
          <reference field="3" count="1">
            <x v="0"/>
          </reference>
        </references>
      </pivotArea>
    </format>
    <format dxfId="65">
      <pivotArea collapsedLevelsAreSubtotals="1" fieldPosition="0">
        <references count="2">
          <reference field="4294967294" count="1" selected="0">
            <x v="0"/>
          </reference>
          <reference field="3" count="1">
            <x v="0"/>
          </reference>
        </references>
      </pivotArea>
    </format>
    <format dxfId="64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6">
            <x v="2"/>
            <x v="4"/>
            <x v="5"/>
            <x v="6"/>
            <x v="7"/>
            <x v="8"/>
          </reference>
        </references>
      </pivotArea>
    </format>
    <format dxfId="63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6">
            <x v="2"/>
            <x v="4"/>
            <x v="5"/>
            <x v="6"/>
            <x v="7"/>
            <x v="8"/>
          </reference>
        </references>
      </pivotArea>
    </format>
    <format dxfId="62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6">
            <x v="2"/>
            <x v="4"/>
            <x v="5"/>
            <x v="6"/>
            <x v="7"/>
            <x v="8"/>
          </reference>
        </references>
      </pivotArea>
    </format>
    <format dxfId="61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6">
            <x v="2"/>
            <x v="4"/>
            <x v="5"/>
            <x v="6"/>
            <x v="7"/>
            <x v="8"/>
          </reference>
        </references>
      </pivotArea>
    </format>
    <format dxfId="60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6">
            <x v="2"/>
            <x v="4"/>
            <x v="5"/>
            <x v="6"/>
            <x v="7"/>
            <x v="8"/>
          </reference>
        </references>
      </pivotArea>
    </format>
    <format dxfId="59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6">
            <x v="2"/>
            <x v="4"/>
            <x v="5"/>
            <x v="6"/>
            <x v="7"/>
            <x v="8"/>
          </reference>
        </references>
      </pivotArea>
    </format>
    <format dxfId="58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6">
            <x v="2"/>
            <x v="4"/>
            <x v="5"/>
            <x v="6"/>
            <x v="7"/>
            <x v="8"/>
          </reference>
        </references>
      </pivotArea>
    </format>
    <format dxfId="57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>
            <x v="10"/>
          </reference>
        </references>
      </pivotArea>
    </format>
    <format dxfId="56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>
            <x v="10"/>
          </reference>
        </references>
      </pivotArea>
    </format>
    <format dxfId="55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>
            <x v="10"/>
          </reference>
        </references>
      </pivotArea>
    </format>
    <format dxfId="54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>
            <x v="10"/>
          </reference>
        </references>
      </pivotArea>
    </format>
    <format dxfId="53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>
            <x v="10"/>
          </reference>
        </references>
      </pivotArea>
    </format>
    <format dxfId="52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>
            <x v="10"/>
          </reference>
        </references>
      </pivotArea>
    </format>
    <format dxfId="51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>
            <x v="10"/>
          </reference>
        </references>
      </pivotArea>
    </format>
    <format dxfId="50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>
            <x v="10"/>
          </reference>
        </references>
      </pivotArea>
    </format>
    <format dxfId="49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>
            <x v="10"/>
          </reference>
        </references>
      </pivotArea>
    </format>
    <format dxfId="48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8">
            <x v="0"/>
            <x v="1"/>
            <x v="2"/>
            <x v="4"/>
            <x v="5"/>
            <x v="6"/>
            <x v="7"/>
            <x v="8"/>
          </reference>
        </references>
      </pivotArea>
    </format>
    <format dxfId="47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>
            <x v="10"/>
          </reference>
        </references>
      </pivotArea>
    </format>
    <format dxfId="46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5">
            <x v="12"/>
            <x v="13"/>
            <x v="15"/>
            <x v="16"/>
            <x v="17"/>
          </reference>
        </references>
      </pivotArea>
    </format>
    <format dxfId="45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5">
            <x v="12"/>
            <x v="13"/>
            <x v="15"/>
            <x v="16"/>
            <x v="17"/>
          </reference>
        </references>
      </pivotArea>
    </format>
    <format dxfId="44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5">
            <x v="12"/>
            <x v="13"/>
            <x v="15"/>
            <x v="16"/>
            <x v="17"/>
          </reference>
        </references>
      </pivotArea>
    </format>
    <format dxfId="43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5">
            <x v="12"/>
            <x v="13"/>
            <x v="15"/>
            <x v="16"/>
            <x v="17"/>
          </reference>
        </references>
      </pivotArea>
    </format>
    <format dxfId="42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5">
            <x v="12"/>
            <x v="13"/>
            <x v="15"/>
            <x v="16"/>
            <x v="17"/>
          </reference>
        </references>
      </pivotArea>
    </format>
    <format dxfId="41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5">
            <x v="12"/>
            <x v="13"/>
            <x v="15"/>
            <x v="16"/>
            <x v="17"/>
          </reference>
        </references>
      </pivotArea>
    </format>
    <format dxfId="40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5">
            <x v="12"/>
            <x v="13"/>
            <x v="15"/>
            <x v="16"/>
            <x v="17"/>
          </reference>
        </references>
      </pivotArea>
    </format>
    <format dxfId="39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5">
            <x v="12"/>
            <x v="13"/>
            <x v="15"/>
            <x v="16"/>
            <x v="17"/>
          </reference>
        </references>
      </pivotArea>
    </format>
    <format dxfId="38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3"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</reference>
        </references>
      </pivotArea>
    </format>
    <format dxfId="37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3"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</reference>
        </references>
      </pivotArea>
    </format>
    <format dxfId="36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3"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</reference>
        </references>
      </pivotArea>
    </format>
    <format dxfId="35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3"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</reference>
        </references>
      </pivotArea>
    </format>
    <format dxfId="34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3"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</reference>
        </references>
      </pivotArea>
    </format>
    <format dxfId="33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3"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</reference>
        </references>
      </pivotArea>
    </format>
    <format dxfId="32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3"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</reference>
        </references>
      </pivotArea>
    </format>
    <format dxfId="31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3"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</reference>
        </references>
      </pivotArea>
    </format>
    <format dxfId="30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3"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</reference>
        </references>
      </pivotArea>
    </format>
    <format dxfId="29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3"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</reference>
        </references>
      </pivotArea>
    </format>
    <format dxfId="28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2">
            <x v="17"/>
            <x v="18"/>
          </reference>
        </references>
      </pivotArea>
    </format>
    <format dxfId="27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2">
            <x v="17"/>
            <x v="18"/>
          </reference>
        </references>
      </pivotArea>
    </format>
    <format dxfId="26">
      <pivotArea collapsedLevelsAreSubtotals="1" fieldPosition="0">
        <references count="2">
          <reference field="4294967294" count="1" selected="0">
            <x v="0"/>
          </reference>
          <reference field="3" count="1">
            <x v="1"/>
          </reference>
        </references>
      </pivotArea>
    </format>
    <format dxfId="25">
      <pivotArea collapsedLevelsAreSubtotals="1" fieldPosition="0">
        <references count="2">
          <reference field="4294967294" count="1" selected="0">
            <x v="0"/>
          </reference>
          <reference field="3" count="1">
            <x v="1"/>
          </reference>
        </references>
      </pivotArea>
    </format>
    <format dxfId="24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23">
      <pivotArea collapsedLevelsAreSubtotals="1" fieldPosition="0">
        <references count="2">
          <reference field="4294967294" count="1" selected="0">
            <x v="0"/>
          </reference>
          <reference field="3" count="1">
            <x v="1"/>
          </reference>
        </references>
      </pivotArea>
    </format>
    <format dxfId="22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21">
      <pivotArea collapsedLevelsAreSubtotals="1" fieldPosition="0">
        <references count="2">
          <reference field="4294967294" count="1" selected="0">
            <x v="0"/>
          </reference>
          <reference field="3" count="1">
            <x v="1"/>
          </reference>
        </references>
      </pivotArea>
    </format>
    <format dxfId="20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19">
      <pivotArea collapsedLevelsAreSubtotals="1" fieldPosition="0">
        <references count="2">
          <reference field="4294967294" count="1" selected="0">
            <x v="0"/>
          </reference>
          <reference field="3" count="1">
            <x v="1"/>
          </reference>
        </references>
      </pivotArea>
    </format>
    <format dxfId="18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17">
      <pivotArea collapsedLevelsAreSubtotals="1" fieldPosition="0">
        <references count="2">
          <reference field="4294967294" count="1" selected="0">
            <x v="0"/>
          </reference>
          <reference field="3" count="1">
            <x v="1"/>
          </reference>
        </references>
      </pivotArea>
    </format>
    <format dxfId="16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15">
      <pivotArea collapsedLevelsAreSubtotals="1" fieldPosition="0">
        <references count="2">
          <reference field="4294967294" count="1" selected="0">
            <x v="0"/>
          </reference>
          <reference field="3" count="1">
            <x v="1"/>
          </reference>
        </references>
      </pivotArea>
    </format>
    <format dxfId="14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13">
      <pivotArea collapsedLevelsAreSubtotals="1" fieldPosition="0">
        <references count="2">
          <reference field="4294967294" count="1" selected="0">
            <x v="0"/>
          </reference>
          <reference field="3" count="1">
            <x v="1"/>
          </reference>
        </references>
      </pivotArea>
    </format>
    <format dxfId="12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11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2">
            <x v="8"/>
            <x v="9"/>
          </reference>
        </references>
      </pivotArea>
    </format>
    <format dxfId="10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2">
            <x v="8"/>
            <x v="9"/>
          </reference>
        </references>
      </pivotArea>
    </format>
    <format dxfId="9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29">
            <x v="0"/>
            <x v="1"/>
            <x v="2"/>
            <x v="3"/>
            <x v="4"/>
            <x v="5"/>
            <x v="6"/>
            <x v="7"/>
            <x v="8"/>
            <x v="9"/>
            <x v="10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</reference>
        </references>
      </pivotArea>
    </format>
    <format dxfId="8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29">
            <x v="0"/>
            <x v="1"/>
            <x v="2"/>
            <x v="3"/>
            <x v="4"/>
            <x v="5"/>
            <x v="6"/>
            <x v="7"/>
            <x v="8"/>
            <x v="9"/>
            <x v="10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</reference>
        </references>
      </pivotArea>
    </format>
    <format dxfId="7">
      <pivotArea collapsedLevelsAreSubtotals="1" fieldPosition="0">
        <references count="2">
          <reference field="4294967294" count="1" selected="0">
            <x v="0"/>
          </reference>
          <reference field="3" count="1">
            <x v="0"/>
          </reference>
        </references>
      </pivotArea>
    </format>
    <format dxfId="6">
      <pivotArea collapsedLevelsAreSubtotals="1" fieldPosition="0">
        <references count="2">
          <reference field="4294967294" count="1" selected="0">
            <x v="0"/>
          </reference>
          <reference field="3" count="1">
            <x v="0"/>
          </reference>
        </references>
      </pivotArea>
    </format>
    <format dxfId="5">
      <pivotArea collapsedLevelsAreSubtotals="1" fieldPosition="0">
        <references count="2">
          <reference field="4294967294" count="1" selected="0">
            <x v="0"/>
          </reference>
          <reference field="3" count="1">
            <x v="0"/>
          </reference>
        </references>
      </pivotArea>
    </format>
    <format dxfId="4">
      <pivotArea collapsedLevelsAreSubtotals="1" fieldPosition="0">
        <references count="2">
          <reference field="4294967294" count="1" selected="0">
            <x v="0"/>
          </reference>
          <reference field="3" count="1">
            <x v="0"/>
          </reference>
        </references>
      </pivotArea>
    </format>
    <format dxfId="3">
      <pivotArea collapsedLevelsAreSubtotals="1" fieldPosition="0">
        <references count="2">
          <reference field="4294967294" count="1" selected="0">
            <x v="0"/>
          </reference>
          <reference field="3" count="1">
            <x v="0"/>
          </reference>
        </references>
      </pivotArea>
    </format>
    <format dxfId="2">
      <pivotArea collapsedLevelsAreSubtotals="1" fieldPosition="0">
        <references count="2">
          <reference field="4294967294" count="1" selected="0">
            <x v="0"/>
          </reference>
          <reference field="3" count="1">
            <x v="0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0"/>
          </reference>
          <reference field="3" count="1">
            <x v="0"/>
          </reference>
        </references>
      </pivotArea>
    </format>
    <format dxfId="0">
      <pivotArea collapsedLevelsAreSubtotals="1" fieldPosition="0">
        <references count="2">
          <reference field="4294967294" count="1" selected="0">
            <x v="0"/>
          </reference>
          <reference field="3" count="1">
            <x v="0"/>
          </reference>
        </references>
      </pivotArea>
    </format>
  </format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5">
  <location ref="G3:J23" firstHeaderRow="0" firstDataRow="1" firstDataCol="1"/>
  <pivotFields count="24">
    <pivotField showAll="0"/>
    <pivotField showAll="0" defaultSubtota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34">
        <item x="19"/>
        <item x="8"/>
        <item x="24"/>
        <item x="31"/>
        <item x="20"/>
        <item x="17"/>
        <item x="3"/>
        <item x="4"/>
        <item x="12"/>
        <item x="18"/>
        <item x="6"/>
        <item x="2"/>
        <item x="14"/>
        <item x="15"/>
        <item x="30"/>
        <item x="23"/>
        <item x="1"/>
        <item x="25"/>
        <item x="16"/>
        <item x="32"/>
        <item x="5"/>
        <item x="26"/>
        <item x="9"/>
        <item x="13"/>
        <item x="11"/>
        <item x="22"/>
        <item x="7"/>
        <item x="10"/>
        <item x="27"/>
        <item x="21"/>
        <item x="28"/>
        <item x="29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>
      <items count="66">
        <item x="30"/>
        <item x="57"/>
        <item x="11"/>
        <item x="63"/>
        <item x="53"/>
        <item x="64"/>
        <item x="32"/>
        <item x="8"/>
        <item x="26"/>
        <item x="61"/>
        <item x="25"/>
        <item x="29"/>
        <item x="60"/>
        <item x="55"/>
        <item x="39"/>
        <item x="59"/>
        <item x="13"/>
        <item x="46"/>
        <item x="52"/>
        <item x="17"/>
        <item x="56"/>
        <item x="51"/>
        <item x="45"/>
        <item x="31"/>
        <item x="9"/>
        <item x="54"/>
        <item x="5"/>
        <item x="33"/>
        <item x="3"/>
        <item x="62"/>
        <item x="23"/>
        <item x="27"/>
        <item x="4"/>
        <item x="24"/>
        <item x="14"/>
        <item x="42"/>
        <item x="37"/>
        <item x="35"/>
        <item x="47"/>
        <item x="7"/>
        <item x="48"/>
        <item x="2"/>
        <item x="44"/>
        <item x="0"/>
        <item x="49"/>
        <item x="18"/>
        <item x="21"/>
        <item x="36"/>
        <item x="22"/>
        <item x="38"/>
        <item x="12"/>
        <item x="15"/>
        <item x="50"/>
        <item x="19"/>
        <item x="16"/>
        <item x="6"/>
        <item x="20"/>
        <item x="28"/>
        <item x="43"/>
        <item x="40"/>
        <item x="34"/>
        <item x="58"/>
        <item x="41"/>
        <item x="1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3"/>
    <field x="2"/>
  </rowFields>
  <rowItems count="2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>
      <x v="1"/>
    </i>
    <i r="1">
      <x v="14"/>
    </i>
    <i r="1">
      <x v="15"/>
    </i>
    <i r="1">
      <x v="1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ft" fld="12" baseField="0" baseItem="0"/>
    <dataField name="Suma de fta" fld="13" baseField="0" baseItem="0"/>
    <dataField name="Suma de ftp" fld="14" baseField="2" baseItem="14"/>
  </dataFields>
  <chartFormats count="3">
    <chartFormat chart="1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0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0" dataOnRows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7">
  <location ref="L29:M49" firstHeaderRow="1" firstDataRow="1" firstDataCol="1"/>
  <pivotFields count="24">
    <pivotField showAll="0"/>
    <pivotField showAll="0" defaultSubtota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34">
        <item x="19"/>
        <item x="8"/>
        <item x="24"/>
        <item x="31"/>
        <item x="20"/>
        <item x="17"/>
        <item x="3"/>
        <item x="4"/>
        <item x="12"/>
        <item x="18"/>
        <item x="6"/>
        <item x="2"/>
        <item x="14"/>
        <item x="15"/>
        <item x="30"/>
        <item x="23"/>
        <item x="1"/>
        <item x="25"/>
        <item x="16"/>
        <item x="32"/>
        <item x="5"/>
        <item x="26"/>
        <item x="9"/>
        <item x="13"/>
        <item x="11"/>
        <item x="22"/>
        <item x="7"/>
        <item x="10"/>
        <item x="27"/>
        <item x="21"/>
        <item x="28"/>
        <item x="29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3"/>
    <field x="2"/>
  </rowFields>
  <rowItems count="2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>
      <x v="1"/>
    </i>
    <i r="1">
      <x v="14"/>
    </i>
    <i r="1">
      <x v="15"/>
    </i>
    <i r="1">
      <x v="16"/>
    </i>
    <i t="grand">
      <x/>
    </i>
  </rowItems>
  <colItems count="1">
    <i/>
  </colItems>
  <dataFields count="1">
    <dataField name="Suma de three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DatosExternos_1" connectionId="1" autoFormatId="0" applyNumberFormats="0" applyBorderFormats="0" applyFontFormats="1" applyPatternFormats="1" applyAlignmentFormats="0" applyWidthHeightFormats="0">
  <queryTableRefresh preserveSortFilterLayout="0" nextId="26">
    <queryTableFields count="25">
      <queryTableField id="1" name="game" tableColumnId="77"/>
      <queryTableField id="2" name="date" tableColumnId="78"/>
      <queryTableField id="3" name="age" tableColumnId="79"/>
      <queryTableField id="4" name="team" tableColumnId="80"/>
      <queryTableField id="5" name="opp" tableColumnId="81"/>
      <queryTableField id="6" name="result" tableColumnId="82"/>
      <queryTableField id="7" name="mp" tableColumnId="83"/>
      <queryTableField id="8" name="fg" tableColumnId="84"/>
      <queryTableField id="9" name="fga" tableColumnId="85"/>
      <queryTableField id="10" name="fgp" tableColumnId="86"/>
      <queryTableField id="11" name="three" tableColumnId="87"/>
      <queryTableField id="12" name="threeatt" tableColumnId="88"/>
      <queryTableField id="13" name="threep" tableColumnId="89"/>
      <queryTableField id="14" name="ft" tableColumnId="90"/>
      <queryTableField id="15" name="fta" tableColumnId="91"/>
      <queryTableField id="16" name="ftp" tableColumnId="92"/>
      <queryTableField id="17" name="orb" tableColumnId="93"/>
      <queryTableField id="18" name="drb" tableColumnId="94"/>
      <queryTableField id="19" name="trb" tableColumnId="95"/>
      <queryTableField id="20" name="ast" tableColumnId="96"/>
      <queryTableField id="21" name="stl" tableColumnId="97"/>
      <queryTableField id="22" name="blk" tableColumnId="98"/>
      <queryTableField id="23" name="tov" tableColumnId="99"/>
      <queryTableField id="24" name="pts" tableColumnId="100"/>
      <queryTableField id="25" name="game_score" tableColumnId="101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opp" sourceName="opp">
  <pivotTables>
    <pivotTable tabId="3" name="TablaDinámica1"/>
    <pivotTable tabId="3" name="TablaDinámica2"/>
    <pivotTable tabId="3" name="TablaDinámica3"/>
    <pivotTable tabId="3" name="TablaDinámica4"/>
    <pivotTable tabId="3" name="TablaDinámica5"/>
  </pivotTables>
  <data>
    <tabular pivotCacheId="1">
      <items count="33">
        <i x="19" s="1"/>
        <i x="8" s="1"/>
        <i x="24" s="1"/>
        <i x="31" s="1"/>
        <i x="20" s="1"/>
        <i x="17" s="1"/>
        <i x="3" s="1"/>
        <i x="4" s="1"/>
        <i x="12" s="1"/>
        <i x="18" s="1"/>
        <i x="6" s="1"/>
        <i x="2" s="1"/>
        <i x="14" s="1"/>
        <i x="15" s="1"/>
        <i x="30" s="1"/>
        <i x="23" s="1"/>
        <i x="1" s="1"/>
        <i x="25" s="1"/>
        <i x="16" s="1"/>
        <i x="32" s="1"/>
        <i x="5" s="1"/>
        <i x="26" s="1"/>
        <i x="9" s="1"/>
        <i x="13" s="1"/>
        <i x="11" s="1"/>
        <i x="22" s="1"/>
        <i x="7" s="1"/>
        <i x="10" s="1"/>
        <i x="27" s="1"/>
        <i x="21" s="1"/>
        <i x="28" s="1"/>
        <i x="29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age" sourceName="age">
  <pivotTables>
    <pivotTable tabId="3" name="TablaDinámica5"/>
  </pivotTables>
  <data>
    <tabular pivotCacheId="1">
      <items count="17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opp" cache="SegmentaciónDeDatos_opp" caption="Opponent" columnCount="3" style="Estilo de segmentación de datos 1" rowHeight="241300"/>
  <slicer name="age" cache="SegmentaciónDeDatos_age" caption="age" columnCount="3" style="Estilo de segmentación de datos 1" rowHeight="241300"/>
</slicer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a1" displayName="Tabla1" ref="A1:Z1073" totalsRowShown="0">
  <autoFilter ref="A1:Z1073"/>
  <tableColumns count="26">
    <tableColumn id="1" name="game"/>
    <tableColumn id="2" name="date" dataDxfId="120"/>
    <tableColumn id="3" name="age"/>
    <tableColumn id="4" name="team"/>
    <tableColumn id="5" name="opp"/>
    <tableColumn id="6" name="result"/>
    <tableColumn id="7" name="mp"/>
    <tableColumn id="8" name="fg"/>
    <tableColumn id="9" name="fga"/>
    <tableColumn id="10" name="fgp"/>
    <tableColumn id="11" name="three"/>
    <tableColumn id="12" name="threeatt"/>
    <tableColumn id="13" name="threep"/>
    <tableColumn id="14" name="ft"/>
    <tableColumn id="15" name="fta"/>
    <tableColumn id="16" name="ftp"/>
    <tableColumn id="17" name="orb"/>
    <tableColumn id="18" name="drb"/>
    <tableColumn id="19" name="trb"/>
    <tableColumn id="20" name="ast"/>
    <tableColumn id="21" name="stl"/>
    <tableColumn id="22" name="blk"/>
    <tableColumn id="23" name="tov"/>
    <tableColumn id="24" name="pts"/>
    <tableColumn id="25" name="game_score"/>
    <tableColumn id="26" name="plus_min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Clean_data" displayName="Clean_data" ref="A1:Y1073" tableType="queryTable" totalsRowShown="0">
  <autoFilter ref="A1:Y1073"/>
  <tableColumns count="25">
    <tableColumn id="77" uniqueName="77" name="game" queryTableFieldId="1" dataDxfId="119"/>
    <tableColumn id="78" uniqueName="78" name="date" queryTableFieldId="2" dataDxfId="118"/>
    <tableColumn id="79" uniqueName="79" name="age" queryTableFieldId="3" dataDxfId="117"/>
    <tableColumn id="80" uniqueName="80" name="team" queryTableFieldId="4" dataDxfId="116"/>
    <tableColumn id="81" uniqueName="81" name="opp" queryTableFieldId="5" dataDxfId="115"/>
    <tableColumn id="82" uniqueName="82" name="result" queryTableFieldId="6" dataDxfId="114"/>
    <tableColumn id="83" uniqueName="83" name="mp" queryTableFieldId="7" dataDxfId="113"/>
    <tableColumn id="84" uniqueName="84" name="fg" queryTableFieldId="8" dataDxfId="112"/>
    <tableColumn id="85" uniqueName="85" name="fga" queryTableFieldId="9" dataDxfId="111"/>
    <tableColumn id="86" uniqueName="86" name="fgp" queryTableFieldId="10" dataDxfId="110"/>
    <tableColumn id="87" uniqueName="87" name="three" queryTableFieldId="11" dataDxfId="109"/>
    <tableColumn id="88" uniqueName="88" name="threeatt" queryTableFieldId="12" dataDxfId="108"/>
    <tableColumn id="89" uniqueName="89" name="threep" queryTableFieldId="13" dataDxfId="107"/>
    <tableColumn id="90" uniqueName="90" name="ft" queryTableFieldId="14" dataDxfId="106"/>
    <tableColumn id="91" uniqueName="91" name="fta" queryTableFieldId="15" dataDxfId="105"/>
    <tableColumn id="92" uniqueName="92" name="ftp" queryTableFieldId="16" dataDxfId="104"/>
    <tableColumn id="93" uniqueName="93" name="orb" queryTableFieldId="17" dataDxfId="103"/>
    <tableColumn id="94" uniqueName="94" name="drb" queryTableFieldId="18" dataDxfId="102"/>
    <tableColumn id="95" uniqueName="95" name="trb" queryTableFieldId="19" dataDxfId="101"/>
    <tableColumn id="96" uniqueName="96" name="ast" queryTableFieldId="20" dataDxfId="100"/>
    <tableColumn id="97" uniqueName="97" name="stl" queryTableFieldId="21" dataDxfId="99"/>
    <tableColumn id="98" uniqueName="98" name="blk" queryTableFieldId="22" dataDxfId="98"/>
    <tableColumn id="99" uniqueName="99" name="tov" queryTableFieldId="23" dataDxfId="97"/>
    <tableColumn id="100" uniqueName="100" name="pts" queryTableFieldId="24" dataDxfId="96"/>
    <tableColumn id="101" uniqueName="101" name="game_score" queryTableFieldId="25" dataDxfId="9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Escala de grises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73"/>
  <sheetViews>
    <sheetView workbookViewId="0">
      <selection activeCell="C22" sqref="C22"/>
    </sheetView>
  </sheetViews>
  <sheetFormatPr baseColWidth="10" defaultRowHeight="15" x14ac:dyDescent="0.25"/>
  <cols>
    <col min="25" max="25" width="13.7109375" customWidth="1"/>
    <col min="26" max="26" width="13.2851562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>
        <v>1</v>
      </c>
      <c r="B2" s="1">
        <v>30981</v>
      </c>
      <c r="C2" t="s">
        <v>26</v>
      </c>
      <c r="D2" t="s">
        <v>27</v>
      </c>
      <c r="E2" t="s">
        <v>28</v>
      </c>
      <c r="F2" t="s">
        <v>29</v>
      </c>
      <c r="G2">
        <v>40</v>
      </c>
      <c r="H2">
        <v>5</v>
      </c>
      <c r="I2">
        <v>16</v>
      </c>
      <c r="J2">
        <v>0.313</v>
      </c>
      <c r="K2">
        <v>0</v>
      </c>
      <c r="L2">
        <v>0</v>
      </c>
      <c r="N2">
        <v>6</v>
      </c>
      <c r="O2">
        <v>7</v>
      </c>
      <c r="P2">
        <v>0.85699999999999998</v>
      </c>
      <c r="Q2">
        <v>1</v>
      </c>
      <c r="R2">
        <v>5</v>
      </c>
      <c r="S2">
        <v>6</v>
      </c>
      <c r="T2">
        <v>7</v>
      </c>
      <c r="U2">
        <v>2</v>
      </c>
      <c r="V2">
        <v>4</v>
      </c>
      <c r="W2">
        <v>5</v>
      </c>
      <c r="X2">
        <v>16</v>
      </c>
      <c r="Y2">
        <v>12.5</v>
      </c>
    </row>
    <row r="3" spans="1:26" x14ac:dyDescent="0.25">
      <c r="A3">
        <v>2</v>
      </c>
      <c r="B3" s="1">
        <v>30982</v>
      </c>
      <c r="C3" t="s">
        <v>30</v>
      </c>
      <c r="D3" t="s">
        <v>27</v>
      </c>
      <c r="E3" t="s">
        <v>31</v>
      </c>
      <c r="F3" t="s">
        <v>32</v>
      </c>
      <c r="G3">
        <v>34</v>
      </c>
      <c r="H3">
        <v>8</v>
      </c>
      <c r="I3">
        <v>13</v>
      </c>
      <c r="J3">
        <v>0.61499999999999999</v>
      </c>
      <c r="K3">
        <v>0</v>
      </c>
      <c r="L3">
        <v>0</v>
      </c>
      <c r="N3">
        <v>5</v>
      </c>
      <c r="O3">
        <v>5</v>
      </c>
      <c r="P3">
        <v>1</v>
      </c>
      <c r="Q3">
        <v>3</v>
      </c>
      <c r="R3">
        <v>2</v>
      </c>
      <c r="S3">
        <v>5</v>
      </c>
      <c r="T3">
        <v>5</v>
      </c>
      <c r="U3">
        <v>2</v>
      </c>
      <c r="V3">
        <v>1</v>
      </c>
      <c r="W3">
        <v>3</v>
      </c>
      <c r="X3">
        <v>21</v>
      </c>
      <c r="Y3">
        <v>19.399999999999999</v>
      </c>
    </row>
    <row r="4" spans="1:26" x14ac:dyDescent="0.25">
      <c r="A4">
        <v>3</v>
      </c>
      <c r="B4" s="1">
        <v>30984</v>
      </c>
      <c r="C4" t="s">
        <v>33</v>
      </c>
      <c r="D4" t="s">
        <v>27</v>
      </c>
      <c r="E4" t="s">
        <v>31</v>
      </c>
      <c r="F4" t="s">
        <v>34</v>
      </c>
      <c r="G4">
        <v>34</v>
      </c>
      <c r="H4">
        <v>13</v>
      </c>
      <c r="I4">
        <v>24</v>
      </c>
      <c r="J4">
        <v>0.54200000000000004</v>
      </c>
      <c r="K4">
        <v>0</v>
      </c>
      <c r="L4">
        <v>0</v>
      </c>
      <c r="N4">
        <v>11</v>
      </c>
      <c r="O4">
        <v>13</v>
      </c>
      <c r="P4">
        <v>0.84599999999999997</v>
      </c>
      <c r="Q4">
        <v>2</v>
      </c>
      <c r="R4">
        <v>2</v>
      </c>
      <c r="S4">
        <v>4</v>
      </c>
      <c r="T4">
        <v>5</v>
      </c>
      <c r="U4">
        <v>6</v>
      </c>
      <c r="V4">
        <v>2</v>
      </c>
      <c r="W4">
        <v>3</v>
      </c>
      <c r="X4">
        <v>37</v>
      </c>
      <c r="Y4">
        <v>32.9</v>
      </c>
    </row>
    <row r="5" spans="1:26" x14ac:dyDescent="0.25">
      <c r="A5">
        <v>4</v>
      </c>
      <c r="B5" s="1">
        <v>30985</v>
      </c>
      <c r="C5" t="s">
        <v>35</v>
      </c>
      <c r="D5" t="s">
        <v>27</v>
      </c>
      <c r="E5" t="s">
        <v>36</v>
      </c>
      <c r="F5" t="s">
        <v>37</v>
      </c>
      <c r="G5">
        <v>36</v>
      </c>
      <c r="H5">
        <v>8</v>
      </c>
      <c r="I5">
        <v>21</v>
      </c>
      <c r="J5">
        <v>0.38100000000000001</v>
      </c>
      <c r="K5">
        <v>0</v>
      </c>
      <c r="L5">
        <v>0</v>
      </c>
      <c r="N5">
        <v>9</v>
      </c>
      <c r="O5">
        <v>9</v>
      </c>
      <c r="P5">
        <v>1</v>
      </c>
      <c r="Q5">
        <v>2</v>
      </c>
      <c r="R5">
        <v>2</v>
      </c>
      <c r="S5">
        <v>4</v>
      </c>
      <c r="T5">
        <v>5</v>
      </c>
      <c r="U5">
        <v>3</v>
      </c>
      <c r="V5">
        <v>1</v>
      </c>
      <c r="W5">
        <v>6</v>
      </c>
      <c r="X5">
        <v>25</v>
      </c>
      <c r="Y5">
        <v>14.7</v>
      </c>
    </row>
    <row r="6" spans="1:26" x14ac:dyDescent="0.25">
      <c r="A6">
        <v>5</v>
      </c>
      <c r="B6" s="1">
        <v>30987</v>
      </c>
      <c r="C6" t="s">
        <v>38</v>
      </c>
      <c r="D6" t="s">
        <v>27</v>
      </c>
      <c r="E6" t="s">
        <v>39</v>
      </c>
      <c r="F6" t="s">
        <v>40</v>
      </c>
      <c r="G6">
        <v>33</v>
      </c>
      <c r="H6">
        <v>7</v>
      </c>
      <c r="I6">
        <v>15</v>
      </c>
      <c r="J6">
        <v>0.46700000000000003</v>
      </c>
      <c r="K6">
        <v>0</v>
      </c>
      <c r="L6">
        <v>0</v>
      </c>
      <c r="N6">
        <v>3</v>
      </c>
      <c r="O6">
        <v>4</v>
      </c>
      <c r="P6">
        <v>0.75</v>
      </c>
      <c r="Q6">
        <v>3</v>
      </c>
      <c r="R6">
        <v>2</v>
      </c>
      <c r="S6">
        <v>5</v>
      </c>
      <c r="T6">
        <v>5</v>
      </c>
      <c r="U6">
        <v>1</v>
      </c>
      <c r="V6">
        <v>1</v>
      </c>
      <c r="W6">
        <v>2</v>
      </c>
      <c r="X6">
        <v>17</v>
      </c>
      <c r="Y6">
        <v>13.2</v>
      </c>
    </row>
    <row r="7" spans="1:26" x14ac:dyDescent="0.25">
      <c r="A7">
        <v>6</v>
      </c>
      <c r="B7" s="1">
        <v>30993</v>
      </c>
      <c r="C7" t="s">
        <v>41</v>
      </c>
      <c r="D7" t="s">
        <v>27</v>
      </c>
      <c r="E7" t="s">
        <v>42</v>
      </c>
      <c r="F7" t="s">
        <v>43</v>
      </c>
      <c r="G7">
        <v>27</v>
      </c>
      <c r="H7">
        <v>9</v>
      </c>
      <c r="I7">
        <v>19</v>
      </c>
      <c r="J7">
        <v>0.47399999999999998</v>
      </c>
      <c r="K7">
        <v>0</v>
      </c>
      <c r="L7">
        <v>0</v>
      </c>
      <c r="N7">
        <v>7</v>
      </c>
      <c r="O7">
        <v>9</v>
      </c>
      <c r="P7">
        <v>0.77800000000000002</v>
      </c>
      <c r="Q7">
        <v>1</v>
      </c>
      <c r="R7">
        <v>3</v>
      </c>
      <c r="S7">
        <v>4</v>
      </c>
      <c r="T7">
        <v>3</v>
      </c>
      <c r="U7">
        <v>3</v>
      </c>
      <c r="V7">
        <v>1</v>
      </c>
      <c r="W7">
        <v>5</v>
      </c>
      <c r="X7">
        <v>25</v>
      </c>
      <c r="Y7">
        <v>14.9</v>
      </c>
    </row>
    <row r="8" spans="1:26" x14ac:dyDescent="0.25">
      <c r="A8">
        <v>7</v>
      </c>
      <c r="B8" s="1">
        <v>30994</v>
      </c>
      <c r="C8" t="s">
        <v>44</v>
      </c>
      <c r="D8" t="s">
        <v>27</v>
      </c>
      <c r="E8" t="s">
        <v>45</v>
      </c>
      <c r="F8" t="s">
        <v>46</v>
      </c>
      <c r="G8">
        <v>33</v>
      </c>
      <c r="H8">
        <v>15</v>
      </c>
      <c r="I8">
        <v>22</v>
      </c>
      <c r="J8">
        <v>0.68200000000000005</v>
      </c>
      <c r="K8">
        <v>0</v>
      </c>
      <c r="L8">
        <v>0</v>
      </c>
      <c r="N8">
        <v>3</v>
      </c>
      <c r="O8">
        <v>4</v>
      </c>
      <c r="P8">
        <v>0.75</v>
      </c>
      <c r="Q8">
        <v>4</v>
      </c>
      <c r="R8">
        <v>4</v>
      </c>
      <c r="S8">
        <v>8</v>
      </c>
      <c r="T8">
        <v>5</v>
      </c>
      <c r="U8">
        <v>3</v>
      </c>
      <c r="V8">
        <v>2</v>
      </c>
      <c r="W8">
        <v>5</v>
      </c>
      <c r="X8">
        <v>33</v>
      </c>
      <c r="Y8">
        <v>29.3</v>
      </c>
    </row>
    <row r="9" spans="1:26" x14ac:dyDescent="0.25">
      <c r="A9">
        <v>8</v>
      </c>
      <c r="B9" s="1">
        <v>30996</v>
      </c>
      <c r="C9" t="s">
        <v>47</v>
      </c>
      <c r="D9" t="s">
        <v>27</v>
      </c>
      <c r="E9" t="s">
        <v>48</v>
      </c>
      <c r="F9" t="s">
        <v>49</v>
      </c>
      <c r="G9">
        <v>42</v>
      </c>
      <c r="H9">
        <v>9</v>
      </c>
      <c r="I9">
        <v>22</v>
      </c>
      <c r="J9">
        <v>0.40899999999999997</v>
      </c>
      <c r="K9">
        <v>0</v>
      </c>
      <c r="L9">
        <v>0</v>
      </c>
      <c r="N9">
        <v>9</v>
      </c>
      <c r="O9">
        <v>12</v>
      </c>
      <c r="P9">
        <v>0.75</v>
      </c>
      <c r="Q9">
        <v>2</v>
      </c>
      <c r="R9">
        <v>7</v>
      </c>
      <c r="S9">
        <v>9</v>
      </c>
      <c r="T9">
        <v>4</v>
      </c>
      <c r="U9">
        <v>2</v>
      </c>
      <c r="V9">
        <v>5</v>
      </c>
      <c r="W9">
        <v>3</v>
      </c>
      <c r="X9">
        <v>27</v>
      </c>
      <c r="Y9">
        <v>21.2</v>
      </c>
    </row>
    <row r="10" spans="1:26" x14ac:dyDescent="0.25">
      <c r="A10">
        <v>9</v>
      </c>
      <c r="B10" s="1">
        <v>30999</v>
      </c>
      <c r="C10" t="s">
        <v>50</v>
      </c>
      <c r="D10" t="s">
        <v>27</v>
      </c>
      <c r="E10" t="s">
        <v>51</v>
      </c>
      <c r="F10" t="s">
        <v>52</v>
      </c>
      <c r="G10">
        <v>43</v>
      </c>
      <c r="H10">
        <v>18</v>
      </c>
      <c r="I10">
        <v>27</v>
      </c>
      <c r="J10">
        <v>0.66700000000000004</v>
      </c>
      <c r="K10">
        <v>1</v>
      </c>
      <c r="L10">
        <v>1</v>
      </c>
      <c r="M10">
        <v>1</v>
      </c>
      <c r="N10">
        <v>8</v>
      </c>
      <c r="O10">
        <v>11</v>
      </c>
      <c r="P10">
        <v>0.72699999999999998</v>
      </c>
      <c r="Q10">
        <v>2</v>
      </c>
      <c r="R10">
        <v>8</v>
      </c>
      <c r="S10">
        <v>10</v>
      </c>
      <c r="T10">
        <v>4</v>
      </c>
      <c r="U10">
        <v>3</v>
      </c>
      <c r="V10">
        <v>2</v>
      </c>
      <c r="W10">
        <v>4</v>
      </c>
      <c r="X10">
        <v>45</v>
      </c>
      <c r="Y10">
        <v>37.5</v>
      </c>
    </row>
    <row r="11" spans="1:26" x14ac:dyDescent="0.25">
      <c r="A11">
        <v>10</v>
      </c>
      <c r="B11" s="1">
        <v>31001</v>
      </c>
      <c r="C11" t="s">
        <v>53</v>
      </c>
      <c r="D11" t="s">
        <v>27</v>
      </c>
      <c r="E11" t="s">
        <v>54</v>
      </c>
      <c r="F11" t="s">
        <v>55</v>
      </c>
      <c r="G11">
        <v>33</v>
      </c>
      <c r="H11">
        <v>12</v>
      </c>
      <c r="I11">
        <v>24</v>
      </c>
      <c r="J11">
        <v>0.5</v>
      </c>
      <c r="K11">
        <v>0</v>
      </c>
      <c r="L11">
        <v>1</v>
      </c>
      <c r="M11">
        <v>0</v>
      </c>
      <c r="N11">
        <v>3</v>
      </c>
      <c r="O11">
        <v>3</v>
      </c>
      <c r="P11">
        <v>1</v>
      </c>
      <c r="Q11">
        <v>0</v>
      </c>
      <c r="R11">
        <v>2</v>
      </c>
      <c r="S11">
        <v>2</v>
      </c>
      <c r="T11">
        <v>2</v>
      </c>
      <c r="U11">
        <v>2</v>
      </c>
      <c r="V11">
        <v>1</v>
      </c>
      <c r="W11">
        <v>1</v>
      </c>
      <c r="X11">
        <v>27</v>
      </c>
      <c r="Y11">
        <v>17.100000000000001</v>
      </c>
    </row>
    <row r="12" spans="1:26" x14ac:dyDescent="0.25">
      <c r="A12">
        <v>11</v>
      </c>
      <c r="B12" s="1">
        <v>31003</v>
      </c>
      <c r="C12" t="s">
        <v>56</v>
      </c>
      <c r="D12" t="s">
        <v>27</v>
      </c>
      <c r="E12" t="s">
        <v>57</v>
      </c>
      <c r="F12" t="s">
        <v>58</v>
      </c>
      <c r="G12">
        <v>44</v>
      </c>
      <c r="H12">
        <v>4</v>
      </c>
      <c r="I12">
        <v>17</v>
      </c>
      <c r="J12">
        <v>0.23499999999999999</v>
      </c>
      <c r="K12">
        <v>0</v>
      </c>
      <c r="L12">
        <v>0</v>
      </c>
      <c r="N12">
        <v>8</v>
      </c>
      <c r="O12">
        <v>8</v>
      </c>
      <c r="P12">
        <v>1</v>
      </c>
      <c r="Q12">
        <v>0</v>
      </c>
      <c r="R12">
        <v>5</v>
      </c>
      <c r="S12">
        <v>5</v>
      </c>
      <c r="T12">
        <v>7</v>
      </c>
      <c r="U12">
        <v>5</v>
      </c>
      <c r="V12">
        <v>2</v>
      </c>
      <c r="W12">
        <v>4</v>
      </c>
      <c r="X12">
        <v>16</v>
      </c>
      <c r="Y12">
        <v>12.5</v>
      </c>
    </row>
    <row r="13" spans="1:26" x14ac:dyDescent="0.25">
      <c r="A13">
        <v>12</v>
      </c>
      <c r="B13" s="1">
        <v>31005</v>
      </c>
      <c r="C13" t="s">
        <v>59</v>
      </c>
      <c r="D13" t="s">
        <v>27</v>
      </c>
      <c r="E13" t="s">
        <v>48</v>
      </c>
      <c r="F13" t="s">
        <v>60</v>
      </c>
      <c r="G13">
        <v>39</v>
      </c>
      <c r="H13">
        <v>11</v>
      </c>
      <c r="I13">
        <v>26</v>
      </c>
      <c r="J13">
        <v>0.42299999999999999</v>
      </c>
      <c r="K13">
        <v>0</v>
      </c>
      <c r="L13">
        <v>3</v>
      </c>
      <c r="M13">
        <v>0</v>
      </c>
      <c r="N13">
        <v>12</v>
      </c>
      <c r="O13">
        <v>16</v>
      </c>
      <c r="P13">
        <v>0.75</v>
      </c>
      <c r="Q13">
        <v>2</v>
      </c>
      <c r="R13">
        <v>3</v>
      </c>
      <c r="S13">
        <v>5</v>
      </c>
      <c r="T13">
        <v>2</v>
      </c>
      <c r="U13">
        <v>2</v>
      </c>
      <c r="V13">
        <v>1</v>
      </c>
      <c r="W13">
        <v>3</v>
      </c>
      <c r="X13">
        <v>34</v>
      </c>
      <c r="Y13">
        <v>20.8</v>
      </c>
    </row>
    <row r="14" spans="1:26" x14ac:dyDescent="0.25">
      <c r="A14">
        <v>13</v>
      </c>
      <c r="B14" s="1">
        <v>31007</v>
      </c>
      <c r="C14" t="s">
        <v>61</v>
      </c>
      <c r="D14" t="s">
        <v>27</v>
      </c>
      <c r="E14" t="s">
        <v>31</v>
      </c>
      <c r="F14" t="s">
        <v>62</v>
      </c>
      <c r="G14">
        <v>42</v>
      </c>
      <c r="H14">
        <v>11</v>
      </c>
      <c r="I14">
        <v>22</v>
      </c>
      <c r="J14">
        <v>0.5</v>
      </c>
      <c r="K14">
        <v>0</v>
      </c>
      <c r="L14">
        <v>0</v>
      </c>
      <c r="N14">
        <v>13</v>
      </c>
      <c r="O14">
        <v>14</v>
      </c>
      <c r="P14">
        <v>0.92900000000000005</v>
      </c>
      <c r="Q14">
        <v>4</v>
      </c>
      <c r="R14">
        <v>9</v>
      </c>
      <c r="S14">
        <v>13</v>
      </c>
      <c r="T14">
        <v>2</v>
      </c>
      <c r="U14">
        <v>2</v>
      </c>
      <c r="V14">
        <v>2</v>
      </c>
      <c r="W14">
        <v>6</v>
      </c>
      <c r="X14">
        <v>35</v>
      </c>
      <c r="Y14">
        <v>26.7</v>
      </c>
    </row>
    <row r="15" spans="1:26" x14ac:dyDescent="0.25">
      <c r="A15">
        <v>14</v>
      </c>
      <c r="B15" s="1">
        <v>31009</v>
      </c>
      <c r="C15" t="s">
        <v>63</v>
      </c>
      <c r="D15" t="s">
        <v>27</v>
      </c>
      <c r="E15" t="s">
        <v>64</v>
      </c>
      <c r="F15" t="s">
        <v>65</v>
      </c>
      <c r="G15">
        <v>30</v>
      </c>
      <c r="H15">
        <v>9</v>
      </c>
      <c r="I15">
        <v>13</v>
      </c>
      <c r="J15">
        <v>0.69199999999999995</v>
      </c>
      <c r="K15">
        <v>0</v>
      </c>
      <c r="L15">
        <v>0</v>
      </c>
      <c r="N15">
        <v>5</v>
      </c>
      <c r="O15">
        <v>6</v>
      </c>
      <c r="P15">
        <v>0.83299999999999996</v>
      </c>
      <c r="Q15">
        <v>0</v>
      </c>
      <c r="R15">
        <v>4</v>
      </c>
      <c r="S15">
        <v>4</v>
      </c>
      <c r="T15">
        <v>3</v>
      </c>
      <c r="U15">
        <v>4</v>
      </c>
      <c r="V15">
        <v>1</v>
      </c>
      <c r="W15">
        <v>4</v>
      </c>
      <c r="X15">
        <v>23</v>
      </c>
      <c r="Y15">
        <v>19.5</v>
      </c>
    </row>
    <row r="16" spans="1:26" x14ac:dyDescent="0.25">
      <c r="A16">
        <v>15</v>
      </c>
      <c r="B16" s="1">
        <v>31010</v>
      </c>
      <c r="C16" t="s">
        <v>66</v>
      </c>
      <c r="D16" t="s">
        <v>27</v>
      </c>
      <c r="E16" t="s">
        <v>67</v>
      </c>
      <c r="F16" t="s">
        <v>62</v>
      </c>
      <c r="G16">
        <v>41</v>
      </c>
      <c r="H16">
        <v>10</v>
      </c>
      <c r="I16">
        <v>24</v>
      </c>
      <c r="J16">
        <v>0.41699999999999998</v>
      </c>
      <c r="K16">
        <v>0</v>
      </c>
      <c r="L16">
        <v>1</v>
      </c>
      <c r="M16">
        <v>0</v>
      </c>
      <c r="N16">
        <v>10</v>
      </c>
      <c r="O16">
        <v>10</v>
      </c>
      <c r="P16">
        <v>1</v>
      </c>
      <c r="Q16">
        <v>3</v>
      </c>
      <c r="R16">
        <v>3</v>
      </c>
      <c r="S16">
        <v>6</v>
      </c>
      <c r="T16">
        <v>8</v>
      </c>
      <c r="U16">
        <v>3</v>
      </c>
      <c r="V16">
        <v>1</v>
      </c>
      <c r="W16">
        <v>4</v>
      </c>
      <c r="X16">
        <v>30</v>
      </c>
      <c r="Y16">
        <v>23.9</v>
      </c>
    </row>
    <row r="17" spans="1:25" x14ac:dyDescent="0.25">
      <c r="A17">
        <v>16</v>
      </c>
      <c r="B17" s="1">
        <v>31013</v>
      </c>
      <c r="C17" t="s">
        <v>68</v>
      </c>
      <c r="D17" t="s">
        <v>27</v>
      </c>
      <c r="E17" t="s">
        <v>69</v>
      </c>
      <c r="F17" t="s">
        <v>70</v>
      </c>
      <c r="G17">
        <v>24</v>
      </c>
      <c r="H17">
        <v>6</v>
      </c>
      <c r="I17">
        <v>10</v>
      </c>
      <c r="J17">
        <v>0.6</v>
      </c>
      <c r="K17">
        <v>0</v>
      </c>
      <c r="L17">
        <v>0</v>
      </c>
      <c r="N17">
        <v>1</v>
      </c>
      <c r="O17">
        <v>1</v>
      </c>
      <c r="P17">
        <v>1</v>
      </c>
      <c r="Q17">
        <v>0</v>
      </c>
      <c r="R17">
        <v>2</v>
      </c>
      <c r="S17">
        <v>2</v>
      </c>
      <c r="T17">
        <v>3</v>
      </c>
      <c r="U17">
        <v>3</v>
      </c>
      <c r="V17">
        <v>2</v>
      </c>
      <c r="W17">
        <v>4</v>
      </c>
      <c r="X17">
        <v>13</v>
      </c>
      <c r="Y17">
        <v>11.1</v>
      </c>
    </row>
    <row r="18" spans="1:25" x14ac:dyDescent="0.25">
      <c r="A18">
        <v>17</v>
      </c>
      <c r="B18" s="1">
        <v>31015</v>
      </c>
      <c r="C18" t="s">
        <v>71</v>
      </c>
      <c r="D18" t="s">
        <v>27</v>
      </c>
      <c r="E18" t="s">
        <v>72</v>
      </c>
      <c r="F18" t="s">
        <v>73</v>
      </c>
      <c r="G18">
        <v>30</v>
      </c>
      <c r="H18">
        <v>9</v>
      </c>
      <c r="I18">
        <v>17</v>
      </c>
      <c r="J18">
        <v>0.52900000000000003</v>
      </c>
      <c r="K18">
        <v>1</v>
      </c>
      <c r="L18">
        <v>1</v>
      </c>
      <c r="M18">
        <v>1</v>
      </c>
      <c r="N18">
        <v>3</v>
      </c>
      <c r="O18">
        <v>4</v>
      </c>
      <c r="P18">
        <v>0.75</v>
      </c>
      <c r="Q18">
        <v>1</v>
      </c>
      <c r="R18">
        <v>2</v>
      </c>
      <c r="S18">
        <v>3</v>
      </c>
      <c r="T18">
        <v>2</v>
      </c>
      <c r="U18">
        <v>2</v>
      </c>
      <c r="V18">
        <v>0</v>
      </c>
      <c r="W18">
        <v>2</v>
      </c>
      <c r="X18">
        <v>22</v>
      </c>
      <c r="Y18">
        <v>14</v>
      </c>
    </row>
    <row r="19" spans="1:25" x14ac:dyDescent="0.25">
      <c r="A19">
        <v>18</v>
      </c>
      <c r="B19" s="1">
        <v>31016</v>
      </c>
      <c r="C19" t="s">
        <v>74</v>
      </c>
      <c r="D19" t="s">
        <v>27</v>
      </c>
      <c r="E19" t="s">
        <v>75</v>
      </c>
      <c r="F19" t="s">
        <v>43</v>
      </c>
      <c r="G19">
        <v>37</v>
      </c>
      <c r="H19">
        <v>9</v>
      </c>
      <c r="I19">
        <v>15</v>
      </c>
      <c r="J19">
        <v>0.6</v>
      </c>
      <c r="K19">
        <v>0</v>
      </c>
      <c r="L19">
        <v>0</v>
      </c>
      <c r="N19">
        <v>2</v>
      </c>
      <c r="O19">
        <v>4</v>
      </c>
      <c r="P19">
        <v>0.5</v>
      </c>
      <c r="Q19">
        <v>2</v>
      </c>
      <c r="R19">
        <v>3</v>
      </c>
      <c r="S19">
        <v>5</v>
      </c>
      <c r="T19">
        <v>5</v>
      </c>
      <c r="U19">
        <v>3</v>
      </c>
      <c r="V19">
        <v>0</v>
      </c>
      <c r="W19">
        <v>4</v>
      </c>
      <c r="X19">
        <v>20</v>
      </c>
      <c r="Y19">
        <v>15.5</v>
      </c>
    </row>
    <row r="20" spans="1:25" x14ac:dyDescent="0.25">
      <c r="A20">
        <v>19</v>
      </c>
      <c r="B20" s="1">
        <v>31018</v>
      </c>
      <c r="C20" t="s">
        <v>76</v>
      </c>
      <c r="D20" t="s">
        <v>27</v>
      </c>
      <c r="E20" t="s">
        <v>77</v>
      </c>
      <c r="F20" t="s">
        <v>78</v>
      </c>
      <c r="G20">
        <v>42</v>
      </c>
      <c r="H20">
        <v>7</v>
      </c>
      <c r="I20">
        <v>13</v>
      </c>
      <c r="J20">
        <v>0.53800000000000003</v>
      </c>
      <c r="K20">
        <v>0</v>
      </c>
      <c r="L20">
        <v>0</v>
      </c>
      <c r="N20">
        <v>6</v>
      </c>
      <c r="O20">
        <v>8</v>
      </c>
      <c r="P20">
        <v>0.75</v>
      </c>
      <c r="Q20">
        <v>2</v>
      </c>
      <c r="R20">
        <v>0</v>
      </c>
      <c r="S20">
        <v>2</v>
      </c>
      <c r="T20">
        <v>3</v>
      </c>
      <c r="U20">
        <v>1</v>
      </c>
      <c r="V20">
        <v>1</v>
      </c>
      <c r="W20">
        <v>4</v>
      </c>
      <c r="X20">
        <v>20</v>
      </c>
      <c r="Y20">
        <v>12.9</v>
      </c>
    </row>
    <row r="21" spans="1:25" x14ac:dyDescent="0.25">
      <c r="A21">
        <v>20</v>
      </c>
      <c r="B21" s="1">
        <v>31020</v>
      </c>
      <c r="C21" t="s">
        <v>79</v>
      </c>
      <c r="D21" t="s">
        <v>27</v>
      </c>
      <c r="E21" t="s">
        <v>80</v>
      </c>
      <c r="F21" t="s">
        <v>46</v>
      </c>
      <c r="G21">
        <v>35</v>
      </c>
      <c r="H21">
        <v>7</v>
      </c>
      <c r="I21">
        <v>13</v>
      </c>
      <c r="J21">
        <v>0.53800000000000003</v>
      </c>
      <c r="K21">
        <v>0</v>
      </c>
      <c r="L21">
        <v>0</v>
      </c>
      <c r="N21">
        <v>6</v>
      </c>
      <c r="O21">
        <v>6</v>
      </c>
      <c r="P21">
        <v>1</v>
      </c>
      <c r="Q21">
        <v>1</v>
      </c>
      <c r="R21">
        <v>2</v>
      </c>
      <c r="S21">
        <v>3</v>
      </c>
      <c r="T21">
        <v>6</v>
      </c>
      <c r="U21">
        <v>1</v>
      </c>
      <c r="V21">
        <v>0</v>
      </c>
      <c r="W21">
        <v>3</v>
      </c>
      <c r="X21">
        <v>20</v>
      </c>
      <c r="Y21">
        <v>16</v>
      </c>
    </row>
    <row r="22" spans="1:25" x14ac:dyDescent="0.25">
      <c r="A22">
        <v>21</v>
      </c>
      <c r="B22" s="1">
        <v>31023</v>
      </c>
      <c r="C22" t="s">
        <v>81</v>
      </c>
      <c r="D22" t="s">
        <v>27</v>
      </c>
      <c r="E22" t="s">
        <v>45</v>
      </c>
      <c r="F22" t="s">
        <v>49</v>
      </c>
      <c r="G22">
        <v>43</v>
      </c>
      <c r="H22">
        <v>8</v>
      </c>
      <c r="I22">
        <v>16</v>
      </c>
      <c r="J22">
        <v>0.5</v>
      </c>
      <c r="K22">
        <v>0</v>
      </c>
      <c r="L22">
        <v>1</v>
      </c>
      <c r="M22">
        <v>0</v>
      </c>
      <c r="N22">
        <v>5</v>
      </c>
      <c r="O22">
        <v>7</v>
      </c>
      <c r="P22">
        <v>0.71399999999999997</v>
      </c>
      <c r="Q22">
        <v>1</v>
      </c>
      <c r="R22">
        <v>1</v>
      </c>
      <c r="S22">
        <v>2</v>
      </c>
      <c r="T22">
        <v>3</v>
      </c>
      <c r="U22">
        <v>2</v>
      </c>
      <c r="V22">
        <v>0</v>
      </c>
      <c r="W22">
        <v>6</v>
      </c>
      <c r="X22">
        <v>21</v>
      </c>
      <c r="Y22">
        <v>9.3000000000000007</v>
      </c>
    </row>
    <row r="23" spans="1:25" x14ac:dyDescent="0.25">
      <c r="A23">
        <v>22</v>
      </c>
      <c r="B23" s="1">
        <v>31024</v>
      </c>
      <c r="C23" t="s">
        <v>82</v>
      </c>
      <c r="D23" t="s">
        <v>27</v>
      </c>
      <c r="E23" t="s">
        <v>83</v>
      </c>
      <c r="F23" t="s">
        <v>49</v>
      </c>
      <c r="G23">
        <v>35</v>
      </c>
      <c r="H23">
        <v>10</v>
      </c>
      <c r="I23">
        <v>23</v>
      </c>
      <c r="J23">
        <v>0.435</v>
      </c>
      <c r="K23">
        <v>0</v>
      </c>
      <c r="L23">
        <v>0</v>
      </c>
      <c r="N23">
        <v>0</v>
      </c>
      <c r="O23">
        <v>0</v>
      </c>
      <c r="Q23">
        <v>4</v>
      </c>
      <c r="R23">
        <v>3</v>
      </c>
      <c r="S23">
        <v>7</v>
      </c>
      <c r="T23">
        <v>2</v>
      </c>
      <c r="U23">
        <v>0</v>
      </c>
      <c r="V23">
        <v>2</v>
      </c>
      <c r="W23">
        <v>2</v>
      </c>
      <c r="X23">
        <v>20</v>
      </c>
      <c r="Y23">
        <v>11.2</v>
      </c>
    </row>
    <row r="24" spans="1:25" x14ac:dyDescent="0.25">
      <c r="A24">
        <v>23</v>
      </c>
      <c r="B24" s="1">
        <v>31027</v>
      </c>
      <c r="C24" t="s">
        <v>84</v>
      </c>
      <c r="D24" t="s">
        <v>27</v>
      </c>
      <c r="E24" t="s">
        <v>42</v>
      </c>
      <c r="F24" t="s">
        <v>85</v>
      </c>
      <c r="G24">
        <v>37</v>
      </c>
      <c r="H24">
        <v>13</v>
      </c>
      <c r="I24">
        <v>28</v>
      </c>
      <c r="J24">
        <v>0.46400000000000002</v>
      </c>
      <c r="K24">
        <v>0</v>
      </c>
      <c r="L24">
        <v>1</v>
      </c>
      <c r="M24">
        <v>0</v>
      </c>
      <c r="N24">
        <v>1</v>
      </c>
      <c r="O24">
        <v>3</v>
      </c>
      <c r="P24">
        <v>0.33300000000000002</v>
      </c>
      <c r="Q24">
        <v>1</v>
      </c>
      <c r="R24">
        <v>7</v>
      </c>
      <c r="S24">
        <v>8</v>
      </c>
      <c r="T24">
        <v>6</v>
      </c>
      <c r="U24">
        <v>2</v>
      </c>
      <c r="V24">
        <v>0</v>
      </c>
      <c r="W24">
        <v>3</v>
      </c>
      <c r="X24">
        <v>27</v>
      </c>
      <c r="Y24">
        <v>16.2</v>
      </c>
    </row>
    <row r="25" spans="1:25" x14ac:dyDescent="0.25">
      <c r="A25">
        <v>24</v>
      </c>
      <c r="B25" s="1">
        <v>31028</v>
      </c>
      <c r="C25" t="s">
        <v>86</v>
      </c>
      <c r="D25" t="s">
        <v>27</v>
      </c>
      <c r="E25" t="s">
        <v>42</v>
      </c>
      <c r="F25" t="s">
        <v>85</v>
      </c>
      <c r="G25">
        <v>30</v>
      </c>
      <c r="H25">
        <v>6</v>
      </c>
      <c r="I25">
        <v>17</v>
      </c>
      <c r="J25">
        <v>0.35299999999999998</v>
      </c>
      <c r="K25">
        <v>0</v>
      </c>
      <c r="L25">
        <v>2</v>
      </c>
      <c r="M25">
        <v>0</v>
      </c>
      <c r="N25">
        <v>9</v>
      </c>
      <c r="O25">
        <v>10</v>
      </c>
      <c r="P25">
        <v>0.9</v>
      </c>
      <c r="Q25">
        <v>0</v>
      </c>
      <c r="R25">
        <v>1</v>
      </c>
      <c r="S25">
        <v>1</v>
      </c>
      <c r="T25">
        <v>2</v>
      </c>
      <c r="U25">
        <v>2</v>
      </c>
      <c r="V25">
        <v>1</v>
      </c>
      <c r="W25">
        <v>1</v>
      </c>
      <c r="X25">
        <v>21</v>
      </c>
      <c r="Y25">
        <v>12.5</v>
      </c>
    </row>
    <row r="26" spans="1:25" x14ac:dyDescent="0.25">
      <c r="A26">
        <v>25</v>
      </c>
      <c r="B26" s="1">
        <v>31030</v>
      </c>
      <c r="C26" t="s">
        <v>87</v>
      </c>
      <c r="D26" t="s">
        <v>27</v>
      </c>
      <c r="E26" t="s">
        <v>80</v>
      </c>
      <c r="F26" t="s">
        <v>32</v>
      </c>
      <c r="G26">
        <v>44</v>
      </c>
      <c r="H26">
        <v>12</v>
      </c>
      <c r="I26">
        <v>25</v>
      </c>
      <c r="J26">
        <v>0.48</v>
      </c>
      <c r="K26">
        <v>0</v>
      </c>
      <c r="L26">
        <v>0</v>
      </c>
      <c r="N26">
        <v>10</v>
      </c>
      <c r="O26">
        <v>10</v>
      </c>
      <c r="P26">
        <v>1</v>
      </c>
      <c r="Q26">
        <v>2</v>
      </c>
      <c r="R26">
        <v>6</v>
      </c>
      <c r="S26">
        <v>8</v>
      </c>
      <c r="T26">
        <v>8</v>
      </c>
      <c r="U26">
        <v>1</v>
      </c>
      <c r="V26">
        <v>0</v>
      </c>
      <c r="W26">
        <v>0</v>
      </c>
      <c r="X26">
        <v>34</v>
      </c>
      <c r="Y26">
        <v>29.5</v>
      </c>
    </row>
    <row r="27" spans="1:25" x14ac:dyDescent="0.25">
      <c r="A27">
        <v>26</v>
      </c>
      <c r="B27" s="1">
        <v>31031</v>
      </c>
      <c r="C27" t="s">
        <v>88</v>
      </c>
      <c r="D27" t="s">
        <v>27</v>
      </c>
      <c r="E27" t="s">
        <v>57</v>
      </c>
      <c r="F27" t="s">
        <v>89</v>
      </c>
      <c r="G27">
        <v>27</v>
      </c>
      <c r="H27">
        <v>7</v>
      </c>
      <c r="I27">
        <v>16</v>
      </c>
      <c r="J27">
        <v>0.438</v>
      </c>
      <c r="K27">
        <v>0</v>
      </c>
      <c r="L27">
        <v>0</v>
      </c>
      <c r="N27">
        <v>0</v>
      </c>
      <c r="O27">
        <v>0</v>
      </c>
      <c r="Q27">
        <v>1</v>
      </c>
      <c r="R27">
        <v>1</v>
      </c>
      <c r="S27">
        <v>2</v>
      </c>
      <c r="T27">
        <v>2</v>
      </c>
      <c r="U27">
        <v>1</v>
      </c>
      <c r="V27">
        <v>0</v>
      </c>
      <c r="W27">
        <v>1</v>
      </c>
      <c r="X27">
        <v>14</v>
      </c>
      <c r="Y27">
        <v>7.2</v>
      </c>
    </row>
    <row r="28" spans="1:25" x14ac:dyDescent="0.25">
      <c r="A28">
        <v>27</v>
      </c>
      <c r="B28" s="1">
        <v>31034</v>
      </c>
      <c r="C28" t="s">
        <v>90</v>
      </c>
      <c r="D28" t="s">
        <v>27</v>
      </c>
      <c r="E28" t="s">
        <v>91</v>
      </c>
      <c r="F28" t="s">
        <v>92</v>
      </c>
      <c r="G28">
        <v>45</v>
      </c>
      <c r="H28">
        <v>8</v>
      </c>
      <c r="I28">
        <v>20</v>
      </c>
      <c r="J28">
        <v>0.4</v>
      </c>
      <c r="K28">
        <v>0</v>
      </c>
      <c r="L28">
        <v>1</v>
      </c>
      <c r="M28">
        <v>0</v>
      </c>
      <c r="N28">
        <v>2</v>
      </c>
      <c r="O28">
        <v>4</v>
      </c>
      <c r="P28">
        <v>0.5</v>
      </c>
      <c r="Q28">
        <v>1</v>
      </c>
      <c r="R28">
        <v>2</v>
      </c>
      <c r="S28">
        <v>3</v>
      </c>
      <c r="T28">
        <v>8</v>
      </c>
      <c r="U28">
        <v>3</v>
      </c>
      <c r="V28">
        <v>0</v>
      </c>
      <c r="W28">
        <v>1</v>
      </c>
      <c r="X28">
        <v>18</v>
      </c>
      <c r="Y28">
        <v>14.5</v>
      </c>
    </row>
    <row r="29" spans="1:25" x14ac:dyDescent="0.25">
      <c r="A29">
        <v>28</v>
      </c>
      <c r="B29" s="1">
        <v>31036</v>
      </c>
      <c r="C29" t="s">
        <v>93</v>
      </c>
      <c r="D29" t="s">
        <v>27</v>
      </c>
      <c r="E29" t="s">
        <v>94</v>
      </c>
      <c r="F29" t="s">
        <v>52</v>
      </c>
      <c r="G29">
        <v>41</v>
      </c>
      <c r="H29">
        <v>12</v>
      </c>
      <c r="I29">
        <v>22</v>
      </c>
      <c r="J29">
        <v>0.54500000000000004</v>
      </c>
      <c r="K29">
        <v>0</v>
      </c>
      <c r="L29">
        <v>0</v>
      </c>
      <c r="N29">
        <v>10</v>
      </c>
      <c r="O29">
        <v>16</v>
      </c>
      <c r="P29">
        <v>0.625</v>
      </c>
      <c r="Q29">
        <v>4</v>
      </c>
      <c r="R29">
        <v>4</v>
      </c>
      <c r="S29">
        <v>8</v>
      </c>
      <c r="T29">
        <v>7</v>
      </c>
      <c r="U29">
        <v>5</v>
      </c>
      <c r="V29">
        <v>1</v>
      </c>
      <c r="W29">
        <v>7</v>
      </c>
      <c r="X29">
        <v>34</v>
      </c>
      <c r="Y29">
        <v>26.6</v>
      </c>
    </row>
    <row r="30" spans="1:25" x14ac:dyDescent="0.25">
      <c r="A30">
        <v>29</v>
      </c>
      <c r="B30" s="1">
        <v>31038</v>
      </c>
      <c r="C30" t="s">
        <v>95</v>
      </c>
      <c r="D30" t="s">
        <v>27</v>
      </c>
      <c r="E30" t="s">
        <v>54</v>
      </c>
      <c r="F30" t="s">
        <v>96</v>
      </c>
      <c r="G30">
        <v>35</v>
      </c>
      <c r="H30">
        <v>12</v>
      </c>
      <c r="I30">
        <v>18</v>
      </c>
      <c r="J30">
        <v>0.66700000000000004</v>
      </c>
      <c r="K30">
        <v>0</v>
      </c>
      <c r="L30">
        <v>0</v>
      </c>
      <c r="N30">
        <v>8</v>
      </c>
      <c r="O30">
        <v>8</v>
      </c>
      <c r="P30">
        <v>1</v>
      </c>
      <c r="Q30">
        <v>1</v>
      </c>
      <c r="R30">
        <v>11</v>
      </c>
      <c r="S30">
        <v>12</v>
      </c>
      <c r="T30">
        <v>8</v>
      </c>
      <c r="U30">
        <v>0</v>
      </c>
      <c r="V30">
        <v>3</v>
      </c>
      <c r="W30">
        <v>3</v>
      </c>
      <c r="X30">
        <v>32</v>
      </c>
      <c r="Y30">
        <v>31.7</v>
      </c>
    </row>
    <row r="31" spans="1:25" x14ac:dyDescent="0.25">
      <c r="A31">
        <v>30</v>
      </c>
      <c r="B31" s="1">
        <v>31043</v>
      </c>
      <c r="C31" t="s">
        <v>97</v>
      </c>
      <c r="D31" t="s">
        <v>27</v>
      </c>
      <c r="E31" t="s">
        <v>98</v>
      </c>
      <c r="F31" t="s">
        <v>43</v>
      </c>
      <c r="G31">
        <v>44</v>
      </c>
      <c r="H31">
        <v>20</v>
      </c>
      <c r="I31">
        <v>33</v>
      </c>
      <c r="J31">
        <v>0.60599999999999998</v>
      </c>
      <c r="K31">
        <v>0</v>
      </c>
      <c r="L31">
        <v>1</v>
      </c>
      <c r="M31">
        <v>0</v>
      </c>
      <c r="N31">
        <v>5</v>
      </c>
      <c r="O31">
        <v>5</v>
      </c>
      <c r="P31">
        <v>1</v>
      </c>
      <c r="Q31">
        <v>2</v>
      </c>
      <c r="R31">
        <v>5</v>
      </c>
      <c r="S31">
        <v>7</v>
      </c>
      <c r="T31">
        <v>11</v>
      </c>
      <c r="U31">
        <v>3</v>
      </c>
      <c r="V31">
        <v>0</v>
      </c>
      <c r="W31">
        <v>3</v>
      </c>
      <c r="X31">
        <v>45</v>
      </c>
      <c r="Y31">
        <v>40.1</v>
      </c>
    </row>
    <row r="32" spans="1:25" x14ac:dyDescent="0.25">
      <c r="A32">
        <v>31</v>
      </c>
      <c r="B32" s="1">
        <v>31045</v>
      </c>
      <c r="C32" t="s">
        <v>99</v>
      </c>
      <c r="D32" t="s">
        <v>27</v>
      </c>
      <c r="E32" t="s">
        <v>94</v>
      </c>
      <c r="F32" t="s">
        <v>100</v>
      </c>
      <c r="G32">
        <v>39</v>
      </c>
      <c r="H32">
        <v>7</v>
      </c>
      <c r="I32">
        <v>18</v>
      </c>
      <c r="J32">
        <v>0.38900000000000001</v>
      </c>
      <c r="K32">
        <v>0</v>
      </c>
      <c r="L32">
        <v>0</v>
      </c>
      <c r="N32">
        <v>7</v>
      </c>
      <c r="O32">
        <v>9</v>
      </c>
      <c r="P32">
        <v>0.77800000000000002</v>
      </c>
      <c r="Q32">
        <v>1</v>
      </c>
      <c r="R32">
        <v>3</v>
      </c>
      <c r="S32">
        <v>4</v>
      </c>
      <c r="T32">
        <v>5</v>
      </c>
      <c r="U32">
        <v>0</v>
      </c>
      <c r="V32">
        <v>0</v>
      </c>
      <c r="W32">
        <v>3</v>
      </c>
      <c r="X32">
        <v>21</v>
      </c>
      <c r="Y32">
        <v>10.1</v>
      </c>
    </row>
    <row r="33" spans="1:25" x14ac:dyDescent="0.25">
      <c r="A33">
        <v>32</v>
      </c>
      <c r="B33" s="1">
        <v>31049</v>
      </c>
      <c r="C33" t="s">
        <v>101</v>
      </c>
      <c r="D33" t="s">
        <v>27</v>
      </c>
      <c r="E33" t="s">
        <v>94</v>
      </c>
      <c r="F33" t="s">
        <v>102</v>
      </c>
      <c r="G33">
        <v>34</v>
      </c>
      <c r="H33">
        <v>10</v>
      </c>
      <c r="I33">
        <v>14</v>
      </c>
      <c r="J33">
        <v>0.71399999999999997</v>
      </c>
      <c r="K33">
        <v>0</v>
      </c>
      <c r="L33">
        <v>0</v>
      </c>
      <c r="N33">
        <v>5</v>
      </c>
      <c r="O33">
        <v>6</v>
      </c>
      <c r="P33">
        <v>0.83299999999999996</v>
      </c>
      <c r="Q33">
        <v>1</v>
      </c>
      <c r="R33">
        <v>6</v>
      </c>
      <c r="S33">
        <v>7</v>
      </c>
      <c r="T33">
        <v>4</v>
      </c>
      <c r="U33">
        <v>3</v>
      </c>
      <c r="V33">
        <v>0</v>
      </c>
      <c r="W33">
        <v>4</v>
      </c>
      <c r="X33">
        <v>25</v>
      </c>
      <c r="Y33">
        <v>22.3</v>
      </c>
    </row>
    <row r="34" spans="1:25" x14ac:dyDescent="0.25">
      <c r="A34">
        <v>33</v>
      </c>
      <c r="B34" s="1">
        <v>31051</v>
      </c>
      <c r="C34" t="s">
        <v>103</v>
      </c>
      <c r="D34" t="s">
        <v>27</v>
      </c>
      <c r="E34" t="s">
        <v>31</v>
      </c>
      <c r="F34" t="s">
        <v>37</v>
      </c>
      <c r="G34">
        <v>38</v>
      </c>
      <c r="H34">
        <v>9</v>
      </c>
      <c r="I34">
        <v>16</v>
      </c>
      <c r="J34">
        <v>0.56299999999999994</v>
      </c>
      <c r="K34">
        <v>0</v>
      </c>
      <c r="L34">
        <v>1</v>
      </c>
      <c r="M34">
        <v>0</v>
      </c>
      <c r="N34">
        <v>4</v>
      </c>
      <c r="O34">
        <v>5</v>
      </c>
      <c r="P34">
        <v>0.8</v>
      </c>
      <c r="Q34">
        <v>0</v>
      </c>
      <c r="R34">
        <v>2</v>
      </c>
      <c r="S34">
        <v>2</v>
      </c>
      <c r="T34">
        <v>6</v>
      </c>
      <c r="U34">
        <v>3</v>
      </c>
      <c r="V34">
        <v>0</v>
      </c>
      <c r="W34">
        <v>0</v>
      </c>
      <c r="X34">
        <v>22</v>
      </c>
      <c r="Y34">
        <v>20.2</v>
      </c>
    </row>
    <row r="35" spans="1:25" x14ac:dyDescent="0.25">
      <c r="A35">
        <v>34</v>
      </c>
      <c r="B35" s="1">
        <v>31052</v>
      </c>
      <c r="C35" t="s">
        <v>104</v>
      </c>
      <c r="D35" t="s">
        <v>27</v>
      </c>
      <c r="E35" t="s">
        <v>45</v>
      </c>
      <c r="F35" t="s">
        <v>70</v>
      </c>
      <c r="G35">
        <v>42</v>
      </c>
      <c r="H35">
        <v>16</v>
      </c>
      <c r="I35">
        <v>25</v>
      </c>
      <c r="J35">
        <v>0.64</v>
      </c>
      <c r="K35">
        <v>0</v>
      </c>
      <c r="L35">
        <v>0</v>
      </c>
      <c r="N35">
        <v>10</v>
      </c>
      <c r="O35">
        <v>11</v>
      </c>
      <c r="P35">
        <v>0.90900000000000003</v>
      </c>
      <c r="Q35">
        <v>4</v>
      </c>
      <c r="R35">
        <v>3</v>
      </c>
      <c r="S35">
        <v>7</v>
      </c>
      <c r="T35">
        <v>4</v>
      </c>
      <c r="U35">
        <v>2</v>
      </c>
      <c r="V35">
        <v>1</v>
      </c>
      <c r="W35">
        <v>3</v>
      </c>
      <c r="X35">
        <v>42</v>
      </c>
      <c r="Y35">
        <v>35.5</v>
      </c>
    </row>
    <row r="36" spans="1:25" x14ac:dyDescent="0.25">
      <c r="A36">
        <v>35</v>
      </c>
      <c r="B36" s="1">
        <v>31056</v>
      </c>
      <c r="C36" t="s">
        <v>105</v>
      </c>
      <c r="D36" t="s">
        <v>27</v>
      </c>
      <c r="E36" t="s">
        <v>54</v>
      </c>
      <c r="F36" t="s">
        <v>100</v>
      </c>
      <c r="G36">
        <v>42</v>
      </c>
      <c r="H36">
        <v>12</v>
      </c>
      <c r="I36">
        <v>24</v>
      </c>
      <c r="J36">
        <v>0.5</v>
      </c>
      <c r="K36">
        <v>0</v>
      </c>
      <c r="L36">
        <v>0</v>
      </c>
      <c r="N36">
        <v>12</v>
      </c>
      <c r="O36">
        <v>13</v>
      </c>
      <c r="P36">
        <v>0.92300000000000004</v>
      </c>
      <c r="Q36">
        <v>4</v>
      </c>
      <c r="R36">
        <v>2</v>
      </c>
      <c r="S36">
        <v>6</v>
      </c>
      <c r="T36">
        <v>6</v>
      </c>
      <c r="U36">
        <v>2</v>
      </c>
      <c r="V36">
        <v>1</v>
      </c>
      <c r="W36">
        <v>4</v>
      </c>
      <c r="X36">
        <v>36</v>
      </c>
      <c r="Y36">
        <v>28.3</v>
      </c>
    </row>
    <row r="37" spans="1:25" x14ac:dyDescent="0.25">
      <c r="A37">
        <v>36</v>
      </c>
      <c r="B37" s="1">
        <v>31058</v>
      </c>
      <c r="C37" t="s">
        <v>106</v>
      </c>
      <c r="D37" t="s">
        <v>27</v>
      </c>
      <c r="E37" t="s">
        <v>45</v>
      </c>
      <c r="F37" t="s">
        <v>29</v>
      </c>
      <c r="G37">
        <v>30</v>
      </c>
      <c r="H37">
        <v>8</v>
      </c>
      <c r="I37">
        <v>14</v>
      </c>
      <c r="J37">
        <v>0.57099999999999995</v>
      </c>
      <c r="K37">
        <v>0</v>
      </c>
      <c r="L37">
        <v>0</v>
      </c>
      <c r="N37">
        <v>7</v>
      </c>
      <c r="O37">
        <v>7</v>
      </c>
      <c r="P37">
        <v>1</v>
      </c>
      <c r="Q37">
        <v>2</v>
      </c>
      <c r="R37">
        <v>4</v>
      </c>
      <c r="S37">
        <v>6</v>
      </c>
      <c r="T37">
        <v>5</v>
      </c>
      <c r="U37">
        <v>2</v>
      </c>
      <c r="V37">
        <v>0</v>
      </c>
      <c r="W37">
        <v>5</v>
      </c>
      <c r="X37">
        <v>23</v>
      </c>
      <c r="Y37">
        <v>18.3</v>
      </c>
    </row>
    <row r="38" spans="1:25" x14ac:dyDescent="0.25">
      <c r="A38">
        <v>37</v>
      </c>
      <c r="B38" s="1">
        <v>31059</v>
      </c>
      <c r="C38" t="s">
        <v>107</v>
      </c>
      <c r="D38" t="s">
        <v>27</v>
      </c>
      <c r="E38" t="s">
        <v>98</v>
      </c>
      <c r="F38" t="s">
        <v>100</v>
      </c>
      <c r="G38">
        <v>36</v>
      </c>
      <c r="H38">
        <v>10</v>
      </c>
      <c r="I38">
        <v>21</v>
      </c>
      <c r="J38">
        <v>0.47599999999999998</v>
      </c>
      <c r="K38">
        <v>0</v>
      </c>
      <c r="L38">
        <v>1</v>
      </c>
      <c r="M38">
        <v>0</v>
      </c>
      <c r="N38">
        <v>4</v>
      </c>
      <c r="O38">
        <v>6</v>
      </c>
      <c r="P38">
        <v>0.66700000000000004</v>
      </c>
      <c r="Q38">
        <v>4</v>
      </c>
      <c r="R38">
        <v>8</v>
      </c>
      <c r="S38">
        <v>12</v>
      </c>
      <c r="T38">
        <v>3</v>
      </c>
      <c r="U38">
        <v>1</v>
      </c>
      <c r="V38">
        <v>0</v>
      </c>
      <c r="W38">
        <v>3</v>
      </c>
      <c r="X38">
        <v>24</v>
      </c>
      <c r="Y38">
        <v>15.8</v>
      </c>
    </row>
    <row r="39" spans="1:25" x14ac:dyDescent="0.25">
      <c r="A39">
        <v>38</v>
      </c>
      <c r="B39" s="1">
        <v>31061</v>
      </c>
      <c r="C39" t="s">
        <v>108</v>
      </c>
      <c r="D39" t="s">
        <v>27</v>
      </c>
      <c r="E39" t="s">
        <v>39</v>
      </c>
      <c r="F39" t="s">
        <v>109</v>
      </c>
      <c r="G39">
        <v>43</v>
      </c>
      <c r="H39">
        <v>11</v>
      </c>
      <c r="I39">
        <v>16</v>
      </c>
      <c r="J39">
        <v>0.68799999999999994</v>
      </c>
      <c r="K39">
        <v>0</v>
      </c>
      <c r="L39">
        <v>0</v>
      </c>
      <c r="N39">
        <v>13</v>
      </c>
      <c r="O39">
        <v>15</v>
      </c>
      <c r="P39">
        <v>0.86699999999999999</v>
      </c>
      <c r="Q39">
        <v>2</v>
      </c>
      <c r="R39">
        <v>12</v>
      </c>
      <c r="S39">
        <v>14</v>
      </c>
      <c r="T39">
        <v>15</v>
      </c>
      <c r="U39">
        <v>3</v>
      </c>
      <c r="V39">
        <v>1</v>
      </c>
      <c r="W39">
        <v>6</v>
      </c>
      <c r="X39">
        <v>35</v>
      </c>
      <c r="Y39">
        <v>39.4</v>
      </c>
    </row>
    <row r="40" spans="1:25" x14ac:dyDescent="0.25">
      <c r="A40">
        <v>39</v>
      </c>
      <c r="B40" s="1">
        <v>31063</v>
      </c>
      <c r="C40" t="s">
        <v>110</v>
      </c>
      <c r="D40" t="s">
        <v>27</v>
      </c>
      <c r="E40" t="s">
        <v>80</v>
      </c>
      <c r="F40" t="s">
        <v>70</v>
      </c>
      <c r="G40">
        <v>44</v>
      </c>
      <c r="H40">
        <v>8</v>
      </c>
      <c r="I40">
        <v>17</v>
      </c>
      <c r="J40">
        <v>0.47099999999999997</v>
      </c>
      <c r="K40">
        <v>0</v>
      </c>
      <c r="L40">
        <v>1</v>
      </c>
      <c r="M40">
        <v>0</v>
      </c>
      <c r="N40">
        <v>11</v>
      </c>
      <c r="O40">
        <v>12</v>
      </c>
      <c r="P40">
        <v>0.91700000000000004</v>
      </c>
      <c r="Q40">
        <v>1</v>
      </c>
      <c r="R40">
        <v>6</v>
      </c>
      <c r="S40">
        <v>7</v>
      </c>
      <c r="T40">
        <v>7</v>
      </c>
      <c r="U40">
        <v>2</v>
      </c>
      <c r="V40">
        <v>0</v>
      </c>
      <c r="W40">
        <v>6</v>
      </c>
      <c r="X40">
        <v>27</v>
      </c>
      <c r="Y40">
        <v>20.100000000000001</v>
      </c>
    </row>
    <row r="41" spans="1:25" x14ac:dyDescent="0.25">
      <c r="A41">
        <v>40</v>
      </c>
      <c r="B41" s="1">
        <v>31064</v>
      </c>
      <c r="C41" t="s">
        <v>111</v>
      </c>
      <c r="D41" t="s">
        <v>27</v>
      </c>
      <c r="E41" t="s">
        <v>98</v>
      </c>
      <c r="F41" t="s">
        <v>37</v>
      </c>
      <c r="G41">
        <v>40</v>
      </c>
      <c r="H41">
        <v>8</v>
      </c>
      <c r="I41">
        <v>20</v>
      </c>
      <c r="J41">
        <v>0.4</v>
      </c>
      <c r="K41">
        <v>0</v>
      </c>
      <c r="L41">
        <v>0</v>
      </c>
      <c r="N41">
        <v>9</v>
      </c>
      <c r="O41">
        <v>12</v>
      </c>
      <c r="P41">
        <v>0.75</v>
      </c>
      <c r="Q41">
        <v>0</v>
      </c>
      <c r="R41">
        <v>4</v>
      </c>
      <c r="S41">
        <v>4</v>
      </c>
      <c r="T41">
        <v>6</v>
      </c>
      <c r="U41">
        <v>2</v>
      </c>
      <c r="V41">
        <v>2</v>
      </c>
      <c r="W41">
        <v>3</v>
      </c>
      <c r="X41">
        <v>25</v>
      </c>
      <c r="Y41">
        <v>17.2</v>
      </c>
    </row>
    <row r="42" spans="1:25" x14ac:dyDescent="0.25">
      <c r="A42">
        <v>41</v>
      </c>
      <c r="B42" s="1">
        <v>31066</v>
      </c>
      <c r="C42" t="s">
        <v>112</v>
      </c>
      <c r="D42" t="s">
        <v>27</v>
      </c>
      <c r="E42" t="s">
        <v>48</v>
      </c>
      <c r="F42" t="s">
        <v>100</v>
      </c>
      <c r="G42">
        <v>41</v>
      </c>
      <c r="H42">
        <v>15</v>
      </c>
      <c r="I42">
        <v>27</v>
      </c>
      <c r="J42">
        <v>0.55600000000000005</v>
      </c>
      <c r="K42">
        <v>2</v>
      </c>
      <c r="L42">
        <v>4</v>
      </c>
      <c r="M42">
        <v>0.5</v>
      </c>
      <c r="N42">
        <v>6</v>
      </c>
      <c r="O42">
        <v>8</v>
      </c>
      <c r="P42">
        <v>0.75</v>
      </c>
      <c r="Q42">
        <v>2</v>
      </c>
      <c r="R42">
        <v>10</v>
      </c>
      <c r="S42">
        <v>12</v>
      </c>
      <c r="T42">
        <v>7</v>
      </c>
      <c r="U42">
        <v>3</v>
      </c>
      <c r="V42">
        <v>2</v>
      </c>
      <c r="W42">
        <v>2</v>
      </c>
      <c r="X42">
        <v>38</v>
      </c>
      <c r="Y42">
        <v>34</v>
      </c>
    </row>
    <row r="43" spans="1:25" x14ac:dyDescent="0.25">
      <c r="A43">
        <v>42</v>
      </c>
      <c r="B43" s="1">
        <v>31069</v>
      </c>
      <c r="C43" t="s">
        <v>113</v>
      </c>
      <c r="D43" t="s">
        <v>27</v>
      </c>
      <c r="E43" t="s">
        <v>67</v>
      </c>
      <c r="F43" t="s">
        <v>114</v>
      </c>
      <c r="G43">
        <v>39</v>
      </c>
      <c r="H43">
        <v>11</v>
      </c>
      <c r="I43">
        <v>20</v>
      </c>
      <c r="J43">
        <v>0.55000000000000004</v>
      </c>
      <c r="K43">
        <v>0</v>
      </c>
      <c r="L43">
        <v>1</v>
      </c>
      <c r="M43">
        <v>0</v>
      </c>
      <c r="N43">
        <v>7</v>
      </c>
      <c r="O43">
        <v>7</v>
      </c>
      <c r="P43">
        <v>1</v>
      </c>
      <c r="Q43">
        <v>1</v>
      </c>
      <c r="R43">
        <v>11</v>
      </c>
      <c r="S43">
        <v>12</v>
      </c>
      <c r="T43">
        <v>5</v>
      </c>
      <c r="U43">
        <v>2</v>
      </c>
      <c r="V43">
        <v>0</v>
      </c>
      <c r="W43">
        <v>4</v>
      </c>
      <c r="X43">
        <v>29</v>
      </c>
      <c r="Y43">
        <v>23.3</v>
      </c>
    </row>
    <row r="44" spans="1:25" x14ac:dyDescent="0.25">
      <c r="A44">
        <v>43</v>
      </c>
      <c r="B44" s="1">
        <v>31072</v>
      </c>
      <c r="C44" t="s">
        <v>115</v>
      </c>
      <c r="D44" t="s">
        <v>27</v>
      </c>
      <c r="E44" t="s">
        <v>64</v>
      </c>
      <c r="F44" t="s">
        <v>116</v>
      </c>
      <c r="G44">
        <v>37</v>
      </c>
      <c r="H44">
        <v>6</v>
      </c>
      <c r="I44">
        <v>15</v>
      </c>
      <c r="J44">
        <v>0.4</v>
      </c>
      <c r="K44">
        <v>0</v>
      </c>
      <c r="L44">
        <v>1</v>
      </c>
      <c r="M44">
        <v>0</v>
      </c>
      <c r="N44">
        <v>10</v>
      </c>
      <c r="O44">
        <v>10</v>
      </c>
      <c r="P44">
        <v>1</v>
      </c>
      <c r="Q44">
        <v>2</v>
      </c>
      <c r="R44">
        <v>2</v>
      </c>
      <c r="S44">
        <v>4</v>
      </c>
      <c r="T44">
        <v>8</v>
      </c>
      <c r="U44">
        <v>4</v>
      </c>
      <c r="V44">
        <v>2</v>
      </c>
      <c r="W44">
        <v>1</v>
      </c>
      <c r="X44">
        <v>22</v>
      </c>
      <c r="Y44">
        <v>24.7</v>
      </c>
    </row>
    <row r="45" spans="1:25" x14ac:dyDescent="0.25">
      <c r="A45">
        <v>44</v>
      </c>
      <c r="B45" s="1">
        <v>31073</v>
      </c>
      <c r="C45" t="s">
        <v>117</v>
      </c>
      <c r="D45" t="s">
        <v>27</v>
      </c>
      <c r="E45" t="s">
        <v>94</v>
      </c>
      <c r="F45" t="s">
        <v>118</v>
      </c>
      <c r="G45">
        <v>43</v>
      </c>
      <c r="H45">
        <v>17</v>
      </c>
      <c r="I45">
        <v>24</v>
      </c>
      <c r="J45">
        <v>0.70799999999999996</v>
      </c>
      <c r="K45">
        <v>0</v>
      </c>
      <c r="L45">
        <v>0</v>
      </c>
      <c r="N45">
        <v>11</v>
      </c>
      <c r="O45">
        <v>11</v>
      </c>
      <c r="P45">
        <v>1</v>
      </c>
      <c r="Q45">
        <v>1</v>
      </c>
      <c r="R45">
        <v>7</v>
      </c>
      <c r="S45">
        <v>8</v>
      </c>
      <c r="T45">
        <v>10</v>
      </c>
      <c r="U45">
        <v>0</v>
      </c>
      <c r="V45">
        <v>4</v>
      </c>
      <c r="W45">
        <v>5</v>
      </c>
      <c r="X45">
        <v>45</v>
      </c>
      <c r="Y45">
        <v>41.4</v>
      </c>
    </row>
    <row r="46" spans="1:25" x14ac:dyDescent="0.25">
      <c r="A46">
        <v>45</v>
      </c>
      <c r="B46" s="1">
        <v>31076</v>
      </c>
      <c r="C46" t="s">
        <v>119</v>
      </c>
      <c r="D46" t="s">
        <v>27</v>
      </c>
      <c r="E46" t="s">
        <v>36</v>
      </c>
      <c r="F46" t="s">
        <v>34</v>
      </c>
      <c r="G46">
        <v>38</v>
      </c>
      <c r="H46">
        <v>11</v>
      </c>
      <c r="I46">
        <v>17</v>
      </c>
      <c r="J46">
        <v>0.64700000000000002</v>
      </c>
      <c r="K46">
        <v>0</v>
      </c>
      <c r="L46">
        <v>0</v>
      </c>
      <c r="N46">
        <v>4</v>
      </c>
      <c r="O46">
        <v>6</v>
      </c>
      <c r="P46">
        <v>0.66700000000000004</v>
      </c>
      <c r="Q46">
        <v>0</v>
      </c>
      <c r="R46">
        <v>7</v>
      </c>
      <c r="S46">
        <v>7</v>
      </c>
      <c r="T46">
        <v>7</v>
      </c>
      <c r="U46">
        <v>3</v>
      </c>
      <c r="V46">
        <v>0</v>
      </c>
      <c r="W46">
        <v>1</v>
      </c>
      <c r="X46">
        <v>26</v>
      </c>
      <c r="Y46">
        <v>25.5</v>
      </c>
    </row>
    <row r="47" spans="1:25" x14ac:dyDescent="0.25">
      <c r="A47">
        <v>46</v>
      </c>
      <c r="B47" s="1">
        <v>31077</v>
      </c>
      <c r="C47" t="s">
        <v>120</v>
      </c>
      <c r="D47" t="s">
        <v>27</v>
      </c>
      <c r="E47" t="s">
        <v>28</v>
      </c>
      <c r="F47" t="s">
        <v>121</v>
      </c>
      <c r="G47">
        <v>41</v>
      </c>
      <c r="H47">
        <v>12</v>
      </c>
      <c r="I47">
        <v>19</v>
      </c>
      <c r="J47">
        <v>0.63200000000000001</v>
      </c>
      <c r="K47">
        <v>0</v>
      </c>
      <c r="L47">
        <v>0</v>
      </c>
      <c r="N47">
        <v>14</v>
      </c>
      <c r="O47">
        <v>15</v>
      </c>
      <c r="P47">
        <v>0.93300000000000005</v>
      </c>
      <c r="Q47">
        <v>0</v>
      </c>
      <c r="R47">
        <v>7</v>
      </c>
      <c r="S47">
        <v>7</v>
      </c>
      <c r="T47">
        <v>8</v>
      </c>
      <c r="U47">
        <v>4</v>
      </c>
      <c r="V47">
        <v>0</v>
      </c>
      <c r="W47">
        <v>4</v>
      </c>
      <c r="X47">
        <v>38</v>
      </c>
      <c r="Y47">
        <v>35.6</v>
      </c>
    </row>
    <row r="48" spans="1:25" x14ac:dyDescent="0.25">
      <c r="A48">
        <v>47</v>
      </c>
      <c r="B48" s="1">
        <v>31079</v>
      </c>
      <c r="C48" t="s">
        <v>122</v>
      </c>
      <c r="D48" t="s">
        <v>27</v>
      </c>
      <c r="E48" t="s">
        <v>57</v>
      </c>
      <c r="F48" t="s">
        <v>121</v>
      </c>
      <c r="G48">
        <v>37</v>
      </c>
      <c r="H48">
        <v>9</v>
      </c>
      <c r="I48">
        <v>16</v>
      </c>
      <c r="J48">
        <v>0.56299999999999994</v>
      </c>
      <c r="K48">
        <v>0</v>
      </c>
      <c r="L48">
        <v>2</v>
      </c>
      <c r="M48">
        <v>0</v>
      </c>
      <c r="N48">
        <v>13</v>
      </c>
      <c r="O48">
        <v>14</v>
      </c>
      <c r="P48">
        <v>0.92900000000000005</v>
      </c>
      <c r="Q48">
        <v>0</v>
      </c>
      <c r="R48">
        <v>6</v>
      </c>
      <c r="S48">
        <v>6</v>
      </c>
      <c r="T48">
        <v>5</v>
      </c>
      <c r="U48">
        <v>2</v>
      </c>
      <c r="V48">
        <v>0</v>
      </c>
      <c r="W48">
        <v>3</v>
      </c>
      <c r="X48">
        <v>31</v>
      </c>
      <c r="Y48">
        <v>25.3</v>
      </c>
    </row>
    <row r="49" spans="1:25" x14ac:dyDescent="0.25">
      <c r="A49">
        <v>48</v>
      </c>
      <c r="B49" s="1">
        <v>31083</v>
      </c>
      <c r="C49" t="s">
        <v>123</v>
      </c>
      <c r="D49" t="s">
        <v>27</v>
      </c>
      <c r="E49" t="s">
        <v>54</v>
      </c>
      <c r="F49" t="s">
        <v>124</v>
      </c>
      <c r="G49">
        <v>45</v>
      </c>
      <c r="H49">
        <v>14</v>
      </c>
      <c r="I49">
        <v>25</v>
      </c>
      <c r="J49">
        <v>0.56000000000000005</v>
      </c>
      <c r="K49">
        <v>0</v>
      </c>
      <c r="L49">
        <v>1</v>
      </c>
      <c r="M49">
        <v>0</v>
      </c>
      <c r="N49">
        <v>13</v>
      </c>
      <c r="O49">
        <v>14</v>
      </c>
      <c r="P49">
        <v>0.92900000000000005</v>
      </c>
      <c r="Q49">
        <v>4</v>
      </c>
      <c r="R49">
        <v>8</v>
      </c>
      <c r="S49">
        <v>12</v>
      </c>
      <c r="T49">
        <v>7</v>
      </c>
      <c r="U49">
        <v>4</v>
      </c>
      <c r="V49">
        <v>1</v>
      </c>
      <c r="W49">
        <v>1</v>
      </c>
      <c r="X49">
        <v>41</v>
      </c>
      <c r="Y49">
        <v>40.1</v>
      </c>
    </row>
    <row r="50" spans="1:25" x14ac:dyDescent="0.25">
      <c r="A50">
        <v>49</v>
      </c>
      <c r="B50" s="1">
        <v>31085</v>
      </c>
      <c r="C50" t="s">
        <v>125</v>
      </c>
      <c r="D50" t="s">
        <v>27</v>
      </c>
      <c r="E50" t="s">
        <v>98</v>
      </c>
      <c r="F50" t="s">
        <v>58</v>
      </c>
      <c r="G50">
        <v>38</v>
      </c>
      <c r="H50">
        <v>8</v>
      </c>
      <c r="I50">
        <v>17</v>
      </c>
      <c r="J50">
        <v>0.47099999999999997</v>
      </c>
      <c r="K50">
        <v>0</v>
      </c>
      <c r="L50">
        <v>0</v>
      </c>
      <c r="N50">
        <v>7</v>
      </c>
      <c r="O50">
        <v>8</v>
      </c>
      <c r="P50">
        <v>0.875</v>
      </c>
      <c r="Q50">
        <v>3</v>
      </c>
      <c r="R50">
        <v>1</v>
      </c>
      <c r="S50">
        <v>4</v>
      </c>
      <c r="T50">
        <v>7</v>
      </c>
      <c r="U50">
        <v>4</v>
      </c>
      <c r="V50">
        <v>0</v>
      </c>
      <c r="W50">
        <v>7</v>
      </c>
      <c r="X50">
        <v>23</v>
      </c>
      <c r="Y50">
        <v>15.8</v>
      </c>
    </row>
    <row r="51" spans="1:25" x14ac:dyDescent="0.25">
      <c r="A51">
        <v>50</v>
      </c>
      <c r="B51" s="1">
        <v>31090</v>
      </c>
      <c r="C51" t="s">
        <v>126</v>
      </c>
      <c r="D51" t="s">
        <v>27</v>
      </c>
      <c r="E51" t="s">
        <v>42</v>
      </c>
      <c r="F51" t="s">
        <v>118</v>
      </c>
      <c r="G51">
        <v>45</v>
      </c>
      <c r="H51">
        <v>19</v>
      </c>
      <c r="I51">
        <v>31</v>
      </c>
      <c r="J51">
        <v>0.61299999999999999</v>
      </c>
      <c r="K51">
        <v>0</v>
      </c>
      <c r="L51">
        <v>0</v>
      </c>
      <c r="N51">
        <v>11</v>
      </c>
      <c r="O51">
        <v>13</v>
      </c>
      <c r="P51">
        <v>0.84599999999999997</v>
      </c>
      <c r="Q51">
        <v>7</v>
      </c>
      <c r="R51">
        <v>8</v>
      </c>
      <c r="S51">
        <v>15</v>
      </c>
      <c r="T51">
        <v>5</v>
      </c>
      <c r="U51">
        <v>4</v>
      </c>
      <c r="V51">
        <v>0</v>
      </c>
      <c r="W51">
        <v>6</v>
      </c>
      <c r="X51">
        <v>49</v>
      </c>
      <c r="Y51">
        <v>40.9</v>
      </c>
    </row>
    <row r="52" spans="1:25" x14ac:dyDescent="0.25">
      <c r="A52">
        <v>51</v>
      </c>
      <c r="B52" s="1">
        <v>31093</v>
      </c>
      <c r="C52" t="s">
        <v>127</v>
      </c>
      <c r="D52" t="s">
        <v>27</v>
      </c>
      <c r="E52" t="s">
        <v>48</v>
      </c>
      <c r="F52" t="s">
        <v>128</v>
      </c>
      <c r="G52">
        <v>37</v>
      </c>
      <c r="H52">
        <v>8</v>
      </c>
      <c r="I52">
        <v>20</v>
      </c>
      <c r="J52">
        <v>0.4</v>
      </c>
      <c r="K52">
        <v>0</v>
      </c>
      <c r="L52">
        <v>1</v>
      </c>
      <c r="M52">
        <v>0</v>
      </c>
      <c r="N52">
        <v>1</v>
      </c>
      <c r="O52">
        <v>2</v>
      </c>
      <c r="P52">
        <v>0.5</v>
      </c>
      <c r="Q52">
        <v>1</v>
      </c>
      <c r="R52">
        <v>6</v>
      </c>
      <c r="S52">
        <v>7</v>
      </c>
      <c r="T52">
        <v>6</v>
      </c>
      <c r="U52">
        <v>0</v>
      </c>
      <c r="V52">
        <v>2</v>
      </c>
      <c r="W52">
        <v>4</v>
      </c>
      <c r="X52">
        <v>17</v>
      </c>
      <c r="Y52">
        <v>9.5</v>
      </c>
    </row>
    <row r="53" spans="1:25" x14ac:dyDescent="0.25">
      <c r="A53">
        <v>52</v>
      </c>
      <c r="B53" s="1">
        <v>31095</v>
      </c>
      <c r="C53" t="s">
        <v>129</v>
      </c>
      <c r="D53" t="s">
        <v>27</v>
      </c>
      <c r="E53" t="s">
        <v>31</v>
      </c>
      <c r="F53" t="s">
        <v>55</v>
      </c>
      <c r="G53">
        <v>34</v>
      </c>
      <c r="H53">
        <v>9</v>
      </c>
      <c r="I53">
        <v>15</v>
      </c>
      <c r="J53">
        <v>0.6</v>
      </c>
      <c r="K53">
        <v>0</v>
      </c>
      <c r="L53">
        <v>0</v>
      </c>
      <c r="N53">
        <v>8</v>
      </c>
      <c r="O53">
        <v>8</v>
      </c>
      <c r="P53">
        <v>1</v>
      </c>
      <c r="Q53">
        <v>2</v>
      </c>
      <c r="R53">
        <v>1</v>
      </c>
      <c r="S53">
        <v>3</v>
      </c>
      <c r="T53">
        <v>3</v>
      </c>
      <c r="U53">
        <v>2</v>
      </c>
      <c r="V53">
        <v>1</v>
      </c>
      <c r="W53">
        <v>5</v>
      </c>
      <c r="X53">
        <v>26</v>
      </c>
      <c r="Y53">
        <v>20.2</v>
      </c>
    </row>
    <row r="54" spans="1:25" x14ac:dyDescent="0.25">
      <c r="A54">
        <v>53</v>
      </c>
      <c r="B54" s="1">
        <v>31097</v>
      </c>
      <c r="C54" t="s">
        <v>130</v>
      </c>
      <c r="D54" t="s">
        <v>27</v>
      </c>
      <c r="E54" t="s">
        <v>77</v>
      </c>
      <c r="F54" t="s">
        <v>62</v>
      </c>
      <c r="G54">
        <v>30</v>
      </c>
      <c r="H54">
        <v>6</v>
      </c>
      <c r="I54">
        <v>13</v>
      </c>
      <c r="J54">
        <v>0.46200000000000002</v>
      </c>
      <c r="K54">
        <v>0</v>
      </c>
      <c r="L54">
        <v>2</v>
      </c>
      <c r="M54">
        <v>0</v>
      </c>
      <c r="N54">
        <v>4</v>
      </c>
      <c r="O54">
        <v>5</v>
      </c>
      <c r="P54">
        <v>0.8</v>
      </c>
      <c r="Q54">
        <v>4</v>
      </c>
      <c r="R54">
        <v>2</v>
      </c>
      <c r="S54">
        <v>6</v>
      </c>
      <c r="T54">
        <v>8</v>
      </c>
      <c r="U54">
        <v>0</v>
      </c>
      <c r="V54">
        <v>0</v>
      </c>
      <c r="W54">
        <v>3</v>
      </c>
      <c r="X54">
        <v>16</v>
      </c>
      <c r="Y54">
        <v>12.9</v>
      </c>
    </row>
    <row r="55" spans="1:25" x14ac:dyDescent="0.25">
      <c r="A55">
        <v>54</v>
      </c>
      <c r="B55" s="1">
        <v>31100</v>
      </c>
      <c r="C55" t="s">
        <v>131</v>
      </c>
      <c r="D55" t="s">
        <v>27</v>
      </c>
      <c r="E55" t="s">
        <v>54</v>
      </c>
      <c r="F55" t="s">
        <v>62</v>
      </c>
      <c r="G55">
        <v>42</v>
      </c>
      <c r="H55">
        <v>8</v>
      </c>
      <c r="I55">
        <v>18</v>
      </c>
      <c r="J55">
        <v>0.44400000000000001</v>
      </c>
      <c r="K55">
        <v>0</v>
      </c>
      <c r="L55">
        <v>0</v>
      </c>
      <c r="N55">
        <v>10</v>
      </c>
      <c r="O55">
        <v>12</v>
      </c>
      <c r="P55">
        <v>0.83299999999999996</v>
      </c>
      <c r="Q55">
        <v>1</v>
      </c>
      <c r="R55">
        <v>3</v>
      </c>
      <c r="S55">
        <v>4</v>
      </c>
      <c r="T55">
        <v>7</v>
      </c>
      <c r="U55">
        <v>3</v>
      </c>
      <c r="V55">
        <v>0</v>
      </c>
      <c r="W55">
        <v>3</v>
      </c>
      <c r="X55">
        <v>26</v>
      </c>
      <c r="Y55">
        <v>21.1</v>
      </c>
    </row>
    <row r="56" spans="1:25" x14ac:dyDescent="0.25">
      <c r="A56">
        <v>55</v>
      </c>
      <c r="B56" s="1">
        <v>31101</v>
      </c>
      <c r="C56" t="s">
        <v>132</v>
      </c>
      <c r="D56" t="s">
        <v>27</v>
      </c>
      <c r="E56" t="s">
        <v>69</v>
      </c>
      <c r="F56" t="s">
        <v>46</v>
      </c>
      <c r="G56">
        <v>32</v>
      </c>
      <c r="H56">
        <v>15</v>
      </c>
      <c r="I56">
        <v>20</v>
      </c>
      <c r="J56">
        <v>0.75</v>
      </c>
      <c r="K56">
        <v>0</v>
      </c>
      <c r="L56">
        <v>0</v>
      </c>
      <c r="N56">
        <v>8</v>
      </c>
      <c r="O56">
        <v>8</v>
      </c>
      <c r="P56">
        <v>1</v>
      </c>
      <c r="Q56">
        <v>1</v>
      </c>
      <c r="R56">
        <v>4</v>
      </c>
      <c r="S56">
        <v>5</v>
      </c>
      <c r="T56">
        <v>5</v>
      </c>
      <c r="U56">
        <v>3</v>
      </c>
      <c r="V56">
        <v>0</v>
      </c>
      <c r="W56">
        <v>0</v>
      </c>
      <c r="X56">
        <v>38</v>
      </c>
      <c r="Y56">
        <v>36.799999999999997</v>
      </c>
    </row>
    <row r="57" spans="1:25" x14ac:dyDescent="0.25">
      <c r="A57">
        <v>56</v>
      </c>
      <c r="B57" s="1">
        <v>31104</v>
      </c>
      <c r="C57" t="s">
        <v>133</v>
      </c>
      <c r="D57" t="s">
        <v>27</v>
      </c>
      <c r="E57" t="s">
        <v>98</v>
      </c>
      <c r="F57" t="s">
        <v>73</v>
      </c>
      <c r="G57">
        <v>48</v>
      </c>
      <c r="H57">
        <v>12</v>
      </c>
      <c r="I57">
        <v>27</v>
      </c>
      <c r="J57">
        <v>0.44400000000000001</v>
      </c>
      <c r="K57">
        <v>0</v>
      </c>
      <c r="L57">
        <v>1</v>
      </c>
      <c r="M57">
        <v>0</v>
      </c>
      <c r="N57">
        <v>4</v>
      </c>
      <c r="O57">
        <v>4</v>
      </c>
      <c r="P57">
        <v>1</v>
      </c>
      <c r="Q57">
        <v>3</v>
      </c>
      <c r="R57">
        <v>6</v>
      </c>
      <c r="S57">
        <v>9</v>
      </c>
      <c r="T57">
        <v>5</v>
      </c>
      <c r="U57">
        <v>0</v>
      </c>
      <c r="V57">
        <v>0</v>
      </c>
      <c r="W57">
        <v>1</v>
      </c>
      <c r="X57">
        <v>28</v>
      </c>
      <c r="Y57">
        <v>18.7</v>
      </c>
    </row>
    <row r="58" spans="1:25" x14ac:dyDescent="0.25">
      <c r="A58">
        <v>57</v>
      </c>
      <c r="B58" s="1">
        <v>31105</v>
      </c>
      <c r="C58" t="s">
        <v>134</v>
      </c>
      <c r="D58" t="s">
        <v>27</v>
      </c>
      <c r="E58" t="s">
        <v>42</v>
      </c>
      <c r="F58" t="s">
        <v>58</v>
      </c>
      <c r="G58">
        <v>35</v>
      </c>
      <c r="H58">
        <v>8</v>
      </c>
      <c r="I58">
        <v>17</v>
      </c>
      <c r="J58">
        <v>0.47099999999999997</v>
      </c>
      <c r="K58">
        <v>0</v>
      </c>
      <c r="L58">
        <v>1</v>
      </c>
      <c r="M58">
        <v>0</v>
      </c>
      <c r="N58">
        <v>8</v>
      </c>
      <c r="O58">
        <v>9</v>
      </c>
      <c r="P58">
        <v>0.88900000000000001</v>
      </c>
      <c r="Q58">
        <v>1</v>
      </c>
      <c r="R58">
        <v>5</v>
      </c>
      <c r="S58">
        <v>6</v>
      </c>
      <c r="T58">
        <v>2</v>
      </c>
      <c r="U58">
        <v>4</v>
      </c>
      <c r="V58">
        <v>1</v>
      </c>
      <c r="W58">
        <v>4</v>
      </c>
      <c r="X58">
        <v>24</v>
      </c>
      <c r="Y58">
        <v>18</v>
      </c>
    </row>
    <row r="59" spans="1:25" x14ac:dyDescent="0.25">
      <c r="A59">
        <v>58</v>
      </c>
      <c r="B59" s="1">
        <v>31107</v>
      </c>
      <c r="C59" t="s">
        <v>135</v>
      </c>
      <c r="D59" t="s">
        <v>27</v>
      </c>
      <c r="E59" t="s">
        <v>45</v>
      </c>
      <c r="F59" t="s">
        <v>37</v>
      </c>
      <c r="G59">
        <v>38</v>
      </c>
      <c r="H59">
        <v>6</v>
      </c>
      <c r="I59">
        <v>15</v>
      </c>
      <c r="J59">
        <v>0.4</v>
      </c>
      <c r="K59">
        <v>0</v>
      </c>
      <c r="L59">
        <v>0</v>
      </c>
      <c r="N59">
        <v>9</v>
      </c>
      <c r="O59">
        <v>12</v>
      </c>
      <c r="P59">
        <v>0.75</v>
      </c>
      <c r="Q59">
        <v>2</v>
      </c>
      <c r="R59">
        <v>8</v>
      </c>
      <c r="S59">
        <v>10</v>
      </c>
      <c r="T59">
        <v>10</v>
      </c>
      <c r="U59">
        <v>3</v>
      </c>
      <c r="V59">
        <v>0</v>
      </c>
      <c r="W59">
        <v>7</v>
      </c>
      <c r="X59">
        <v>21</v>
      </c>
      <c r="Y59">
        <v>17.7</v>
      </c>
    </row>
    <row r="60" spans="1:25" x14ac:dyDescent="0.25">
      <c r="A60">
        <v>59</v>
      </c>
      <c r="B60" s="1">
        <v>31109</v>
      </c>
      <c r="C60" t="s">
        <v>136</v>
      </c>
      <c r="D60" t="s">
        <v>27</v>
      </c>
      <c r="E60" t="s">
        <v>80</v>
      </c>
      <c r="F60" t="s">
        <v>124</v>
      </c>
      <c r="G60">
        <v>41</v>
      </c>
      <c r="H60">
        <v>13</v>
      </c>
      <c r="I60">
        <v>21</v>
      </c>
      <c r="J60">
        <v>0.61899999999999999</v>
      </c>
      <c r="K60">
        <v>0</v>
      </c>
      <c r="L60">
        <v>0</v>
      </c>
      <c r="N60">
        <v>11</v>
      </c>
      <c r="O60">
        <v>12</v>
      </c>
      <c r="P60">
        <v>0.91700000000000004</v>
      </c>
      <c r="Q60">
        <v>6</v>
      </c>
      <c r="R60">
        <v>8</v>
      </c>
      <c r="S60">
        <v>14</v>
      </c>
      <c r="T60">
        <v>5</v>
      </c>
      <c r="U60">
        <v>3</v>
      </c>
      <c r="V60">
        <v>1</v>
      </c>
      <c r="W60">
        <v>3</v>
      </c>
      <c r="X60">
        <v>37</v>
      </c>
      <c r="Y60">
        <v>37.1</v>
      </c>
    </row>
    <row r="61" spans="1:25" x14ac:dyDescent="0.25">
      <c r="A61">
        <v>60</v>
      </c>
      <c r="B61" s="1">
        <v>31111</v>
      </c>
      <c r="C61" t="s">
        <v>137</v>
      </c>
      <c r="D61" t="s">
        <v>27</v>
      </c>
      <c r="E61" t="s">
        <v>28</v>
      </c>
      <c r="F61" t="s">
        <v>37</v>
      </c>
      <c r="G61">
        <v>44</v>
      </c>
      <c r="H61">
        <v>12</v>
      </c>
      <c r="I61">
        <v>23</v>
      </c>
      <c r="J61">
        <v>0.52200000000000002</v>
      </c>
      <c r="K61">
        <v>0</v>
      </c>
      <c r="L61">
        <v>0</v>
      </c>
      <c r="N61">
        <v>13</v>
      </c>
      <c r="O61">
        <v>17</v>
      </c>
      <c r="P61">
        <v>0.76500000000000001</v>
      </c>
      <c r="Q61">
        <v>2</v>
      </c>
      <c r="R61">
        <v>7</v>
      </c>
      <c r="S61">
        <v>9</v>
      </c>
      <c r="T61">
        <v>8</v>
      </c>
      <c r="U61">
        <v>2</v>
      </c>
      <c r="V61">
        <v>1</v>
      </c>
      <c r="W61">
        <v>2</v>
      </c>
      <c r="X61">
        <v>37</v>
      </c>
      <c r="Y61">
        <v>32.700000000000003</v>
      </c>
    </row>
    <row r="62" spans="1:25" x14ac:dyDescent="0.25">
      <c r="A62">
        <v>61</v>
      </c>
      <c r="B62" s="1">
        <v>31112</v>
      </c>
      <c r="C62" t="s">
        <v>138</v>
      </c>
      <c r="D62" t="s">
        <v>27</v>
      </c>
      <c r="E62" t="s">
        <v>54</v>
      </c>
      <c r="F62" t="s">
        <v>52</v>
      </c>
      <c r="G62">
        <v>42</v>
      </c>
      <c r="H62">
        <v>13</v>
      </c>
      <c r="I62">
        <v>28</v>
      </c>
      <c r="J62">
        <v>0.46400000000000002</v>
      </c>
      <c r="K62">
        <v>0</v>
      </c>
      <c r="L62">
        <v>0</v>
      </c>
      <c r="N62">
        <v>7</v>
      </c>
      <c r="O62">
        <v>7</v>
      </c>
      <c r="P62">
        <v>1</v>
      </c>
      <c r="Q62">
        <v>2</v>
      </c>
      <c r="R62">
        <v>5</v>
      </c>
      <c r="S62">
        <v>7</v>
      </c>
      <c r="T62">
        <v>3</v>
      </c>
      <c r="U62">
        <v>5</v>
      </c>
      <c r="V62">
        <v>2</v>
      </c>
      <c r="W62">
        <v>5</v>
      </c>
      <c r="X62">
        <v>33</v>
      </c>
      <c r="Y62">
        <v>24.2</v>
      </c>
    </row>
    <row r="63" spans="1:25" x14ac:dyDescent="0.25">
      <c r="A63">
        <v>62</v>
      </c>
      <c r="B63" s="1">
        <v>31114</v>
      </c>
      <c r="C63" t="s">
        <v>139</v>
      </c>
      <c r="D63" t="s">
        <v>27</v>
      </c>
      <c r="E63" t="s">
        <v>75</v>
      </c>
      <c r="F63" t="s">
        <v>29</v>
      </c>
      <c r="G63">
        <v>28</v>
      </c>
      <c r="H63">
        <v>7</v>
      </c>
      <c r="I63">
        <v>13</v>
      </c>
      <c r="J63">
        <v>0.53800000000000003</v>
      </c>
      <c r="K63">
        <v>1</v>
      </c>
      <c r="L63">
        <v>2</v>
      </c>
      <c r="M63">
        <v>0.5</v>
      </c>
      <c r="N63">
        <v>11</v>
      </c>
      <c r="O63">
        <v>14</v>
      </c>
      <c r="P63">
        <v>0.78600000000000003</v>
      </c>
      <c r="Q63">
        <v>2</v>
      </c>
      <c r="R63">
        <v>6</v>
      </c>
      <c r="S63">
        <v>8</v>
      </c>
      <c r="T63">
        <v>7</v>
      </c>
      <c r="U63">
        <v>0</v>
      </c>
      <c r="V63">
        <v>1</v>
      </c>
      <c r="W63">
        <v>1</v>
      </c>
      <c r="X63">
        <v>26</v>
      </c>
      <c r="Y63">
        <v>25.1</v>
      </c>
    </row>
    <row r="64" spans="1:25" x14ac:dyDescent="0.25">
      <c r="A64">
        <v>63</v>
      </c>
      <c r="B64" s="1">
        <v>31115</v>
      </c>
      <c r="C64" t="s">
        <v>140</v>
      </c>
      <c r="D64" t="s">
        <v>27</v>
      </c>
      <c r="E64" t="s">
        <v>141</v>
      </c>
      <c r="F64" t="s">
        <v>70</v>
      </c>
      <c r="G64">
        <v>38</v>
      </c>
      <c r="H64">
        <v>9</v>
      </c>
      <c r="I64">
        <v>21</v>
      </c>
      <c r="J64">
        <v>0.42899999999999999</v>
      </c>
      <c r="K64">
        <v>1</v>
      </c>
      <c r="L64">
        <v>1</v>
      </c>
      <c r="M64">
        <v>1</v>
      </c>
      <c r="N64">
        <v>9</v>
      </c>
      <c r="O64">
        <v>16</v>
      </c>
      <c r="P64">
        <v>0.56299999999999994</v>
      </c>
      <c r="Q64">
        <v>2</v>
      </c>
      <c r="R64">
        <v>4</v>
      </c>
      <c r="S64">
        <v>6</v>
      </c>
      <c r="T64">
        <v>4</v>
      </c>
      <c r="U64">
        <v>5</v>
      </c>
      <c r="V64">
        <v>0</v>
      </c>
      <c r="W64">
        <v>6</v>
      </c>
      <c r="X64">
        <v>28</v>
      </c>
      <c r="Y64">
        <v>16.5</v>
      </c>
    </row>
    <row r="65" spans="1:25" x14ac:dyDescent="0.25">
      <c r="A65">
        <v>64</v>
      </c>
      <c r="B65" s="1">
        <v>31117</v>
      </c>
      <c r="C65" t="s">
        <v>142</v>
      </c>
      <c r="D65" t="s">
        <v>27</v>
      </c>
      <c r="E65" t="s">
        <v>28</v>
      </c>
      <c r="F65" t="s">
        <v>85</v>
      </c>
      <c r="G65">
        <v>34</v>
      </c>
      <c r="H65">
        <v>6</v>
      </c>
      <c r="I65">
        <v>14</v>
      </c>
      <c r="J65">
        <v>0.42899999999999999</v>
      </c>
      <c r="K65">
        <v>0</v>
      </c>
      <c r="L65">
        <v>0</v>
      </c>
      <c r="N65">
        <v>9</v>
      </c>
      <c r="O65">
        <v>10</v>
      </c>
      <c r="P65">
        <v>0.9</v>
      </c>
      <c r="Q65">
        <v>1</v>
      </c>
      <c r="R65">
        <v>3</v>
      </c>
      <c r="S65">
        <v>4</v>
      </c>
      <c r="T65">
        <v>4</v>
      </c>
      <c r="U65">
        <v>0</v>
      </c>
      <c r="V65">
        <v>0</v>
      </c>
      <c r="W65">
        <v>4</v>
      </c>
      <c r="X65">
        <v>21</v>
      </c>
      <c r="Y65">
        <v>12.8</v>
      </c>
    </row>
    <row r="66" spans="1:25" x14ac:dyDescent="0.25">
      <c r="A66">
        <v>65</v>
      </c>
      <c r="B66" s="1">
        <v>31118</v>
      </c>
      <c r="C66" t="s">
        <v>143</v>
      </c>
      <c r="D66" t="s">
        <v>27</v>
      </c>
      <c r="E66" t="s">
        <v>42</v>
      </c>
      <c r="F66" t="s">
        <v>78</v>
      </c>
      <c r="G66">
        <v>39</v>
      </c>
      <c r="H66">
        <v>11</v>
      </c>
      <c r="I66">
        <v>24</v>
      </c>
      <c r="J66">
        <v>0.45800000000000002</v>
      </c>
      <c r="K66">
        <v>0</v>
      </c>
      <c r="L66">
        <v>1</v>
      </c>
      <c r="M66">
        <v>0</v>
      </c>
      <c r="N66">
        <v>10</v>
      </c>
      <c r="O66">
        <v>11</v>
      </c>
      <c r="P66">
        <v>0.90900000000000003</v>
      </c>
      <c r="Q66">
        <v>3</v>
      </c>
      <c r="R66">
        <v>5</v>
      </c>
      <c r="S66">
        <v>8</v>
      </c>
      <c r="T66">
        <v>4</v>
      </c>
      <c r="U66">
        <v>1</v>
      </c>
      <c r="V66">
        <v>0</v>
      </c>
      <c r="W66">
        <v>5</v>
      </c>
      <c r="X66">
        <v>32</v>
      </c>
      <c r="Y66">
        <v>20.8</v>
      </c>
    </row>
    <row r="67" spans="1:25" x14ac:dyDescent="0.25">
      <c r="A67">
        <v>66</v>
      </c>
      <c r="B67" s="1">
        <v>31120</v>
      </c>
      <c r="C67" t="s">
        <v>144</v>
      </c>
      <c r="D67" t="s">
        <v>27</v>
      </c>
      <c r="E67" t="s">
        <v>45</v>
      </c>
      <c r="F67" t="s">
        <v>58</v>
      </c>
      <c r="G67">
        <v>34</v>
      </c>
      <c r="H67">
        <v>5</v>
      </c>
      <c r="I67">
        <v>18</v>
      </c>
      <c r="J67">
        <v>0.27800000000000002</v>
      </c>
      <c r="K67">
        <v>0</v>
      </c>
      <c r="L67">
        <v>0</v>
      </c>
      <c r="N67">
        <v>6</v>
      </c>
      <c r="O67">
        <v>11</v>
      </c>
      <c r="P67">
        <v>0.54500000000000004</v>
      </c>
      <c r="Q67">
        <v>1</v>
      </c>
      <c r="R67">
        <v>2</v>
      </c>
      <c r="S67">
        <v>3</v>
      </c>
      <c r="T67">
        <v>8</v>
      </c>
      <c r="U67">
        <v>1</v>
      </c>
      <c r="V67">
        <v>0</v>
      </c>
      <c r="W67">
        <v>1</v>
      </c>
      <c r="X67">
        <v>16</v>
      </c>
      <c r="Y67">
        <v>9.1</v>
      </c>
    </row>
    <row r="68" spans="1:25" x14ac:dyDescent="0.25">
      <c r="A68">
        <v>67</v>
      </c>
      <c r="B68" s="1">
        <v>31121</v>
      </c>
      <c r="C68" t="s">
        <v>145</v>
      </c>
      <c r="D68" t="s">
        <v>27</v>
      </c>
      <c r="E68" t="s">
        <v>72</v>
      </c>
      <c r="F68" t="s">
        <v>34</v>
      </c>
      <c r="G68">
        <v>42</v>
      </c>
      <c r="H68">
        <v>11</v>
      </c>
      <c r="I68">
        <v>15</v>
      </c>
      <c r="J68">
        <v>0.73299999999999998</v>
      </c>
      <c r="K68">
        <v>0</v>
      </c>
      <c r="L68">
        <v>0</v>
      </c>
      <c r="N68">
        <v>5</v>
      </c>
      <c r="O68">
        <v>6</v>
      </c>
      <c r="P68">
        <v>0.83299999999999996</v>
      </c>
      <c r="Q68">
        <v>1</v>
      </c>
      <c r="R68">
        <v>8</v>
      </c>
      <c r="S68">
        <v>9</v>
      </c>
      <c r="T68">
        <v>14</v>
      </c>
      <c r="U68">
        <v>2</v>
      </c>
      <c r="V68">
        <v>2</v>
      </c>
      <c r="W68">
        <v>6</v>
      </c>
      <c r="X68">
        <v>27</v>
      </c>
      <c r="Y68">
        <v>29.6</v>
      </c>
    </row>
    <row r="69" spans="1:25" x14ac:dyDescent="0.25">
      <c r="A69">
        <v>68</v>
      </c>
      <c r="B69" s="1">
        <v>31123</v>
      </c>
      <c r="C69" t="s">
        <v>146</v>
      </c>
      <c r="D69" t="s">
        <v>27</v>
      </c>
      <c r="E69" t="s">
        <v>31</v>
      </c>
      <c r="F69" t="s">
        <v>49</v>
      </c>
      <c r="G69">
        <v>48</v>
      </c>
      <c r="H69">
        <v>11</v>
      </c>
      <c r="I69">
        <v>25</v>
      </c>
      <c r="J69">
        <v>0.44</v>
      </c>
      <c r="K69">
        <v>0</v>
      </c>
      <c r="L69">
        <v>3</v>
      </c>
      <c r="M69">
        <v>0</v>
      </c>
      <c r="N69">
        <v>10</v>
      </c>
      <c r="O69">
        <v>13</v>
      </c>
      <c r="P69">
        <v>0.76900000000000002</v>
      </c>
      <c r="Q69">
        <v>6</v>
      </c>
      <c r="R69">
        <v>5</v>
      </c>
      <c r="S69">
        <v>11</v>
      </c>
      <c r="T69">
        <v>16</v>
      </c>
      <c r="U69">
        <v>1</v>
      </c>
      <c r="V69">
        <v>1</v>
      </c>
      <c r="W69">
        <v>3</v>
      </c>
      <c r="X69">
        <v>32</v>
      </c>
      <c r="Y69">
        <v>31.3</v>
      </c>
    </row>
    <row r="70" spans="1:25" x14ac:dyDescent="0.25">
      <c r="A70">
        <v>69</v>
      </c>
      <c r="B70" s="1">
        <v>31125</v>
      </c>
      <c r="C70" t="s">
        <v>147</v>
      </c>
      <c r="D70" t="s">
        <v>27</v>
      </c>
      <c r="E70" t="s">
        <v>91</v>
      </c>
      <c r="F70" t="s">
        <v>70</v>
      </c>
      <c r="G70">
        <v>42</v>
      </c>
      <c r="H70">
        <v>11</v>
      </c>
      <c r="I70">
        <v>22</v>
      </c>
      <c r="J70">
        <v>0.5</v>
      </c>
      <c r="K70">
        <v>0</v>
      </c>
      <c r="L70">
        <v>0</v>
      </c>
      <c r="N70">
        <v>9</v>
      </c>
      <c r="O70">
        <v>10</v>
      </c>
      <c r="P70">
        <v>0.9</v>
      </c>
      <c r="Q70">
        <v>2</v>
      </c>
      <c r="R70">
        <v>2</v>
      </c>
      <c r="S70">
        <v>4</v>
      </c>
      <c r="T70">
        <v>7</v>
      </c>
      <c r="U70">
        <v>2</v>
      </c>
      <c r="V70">
        <v>1</v>
      </c>
      <c r="W70">
        <v>7</v>
      </c>
      <c r="X70">
        <v>31</v>
      </c>
      <c r="Y70">
        <v>21</v>
      </c>
    </row>
    <row r="71" spans="1:25" x14ac:dyDescent="0.25">
      <c r="A71">
        <v>70</v>
      </c>
      <c r="B71" s="1">
        <v>31126</v>
      </c>
      <c r="C71" t="s">
        <v>148</v>
      </c>
      <c r="D71" t="s">
        <v>27</v>
      </c>
      <c r="E71" t="s">
        <v>51</v>
      </c>
      <c r="F71" t="s">
        <v>92</v>
      </c>
      <c r="G71">
        <v>43</v>
      </c>
      <c r="H71">
        <v>14</v>
      </c>
      <c r="I71">
        <v>23</v>
      </c>
      <c r="J71">
        <v>0.60899999999999999</v>
      </c>
      <c r="K71">
        <v>0</v>
      </c>
      <c r="L71">
        <v>1</v>
      </c>
      <c r="M71">
        <v>0</v>
      </c>
      <c r="N71">
        <v>10</v>
      </c>
      <c r="O71">
        <v>12</v>
      </c>
      <c r="P71">
        <v>0.83299999999999996</v>
      </c>
      <c r="Q71">
        <v>3</v>
      </c>
      <c r="R71">
        <v>4</v>
      </c>
      <c r="S71">
        <v>7</v>
      </c>
      <c r="T71">
        <v>4</v>
      </c>
      <c r="U71">
        <v>3</v>
      </c>
      <c r="V71">
        <v>0</v>
      </c>
      <c r="W71">
        <v>2</v>
      </c>
      <c r="X71">
        <v>38</v>
      </c>
      <c r="Y71">
        <v>31.8</v>
      </c>
    </row>
    <row r="72" spans="1:25" x14ac:dyDescent="0.25">
      <c r="A72">
        <v>71</v>
      </c>
      <c r="B72" s="1">
        <v>31129</v>
      </c>
      <c r="C72" t="s">
        <v>149</v>
      </c>
      <c r="D72" t="s">
        <v>27</v>
      </c>
      <c r="E72" t="s">
        <v>83</v>
      </c>
      <c r="F72" t="s">
        <v>150</v>
      </c>
      <c r="G72">
        <v>43</v>
      </c>
      <c r="H72">
        <v>5</v>
      </c>
      <c r="I72">
        <v>17</v>
      </c>
      <c r="J72">
        <v>0.29399999999999998</v>
      </c>
      <c r="K72">
        <v>0</v>
      </c>
      <c r="L72">
        <v>0</v>
      </c>
      <c r="N72">
        <v>10</v>
      </c>
      <c r="O72">
        <v>10</v>
      </c>
      <c r="P72">
        <v>1</v>
      </c>
      <c r="Q72">
        <v>3</v>
      </c>
      <c r="R72">
        <v>6</v>
      </c>
      <c r="S72">
        <v>9</v>
      </c>
      <c r="T72">
        <v>10</v>
      </c>
      <c r="U72">
        <v>2</v>
      </c>
      <c r="V72">
        <v>1</v>
      </c>
      <c r="W72">
        <v>1</v>
      </c>
      <c r="X72">
        <v>20</v>
      </c>
      <c r="Y72">
        <v>22.3</v>
      </c>
    </row>
    <row r="73" spans="1:25" x14ac:dyDescent="0.25">
      <c r="A73">
        <v>72</v>
      </c>
      <c r="B73" s="1">
        <v>31130</v>
      </c>
      <c r="C73" t="s">
        <v>151</v>
      </c>
      <c r="D73" t="s">
        <v>27</v>
      </c>
      <c r="E73" t="s">
        <v>141</v>
      </c>
      <c r="F73" t="s">
        <v>128</v>
      </c>
      <c r="G73">
        <v>35</v>
      </c>
      <c r="H73">
        <v>9</v>
      </c>
      <c r="I73">
        <v>24</v>
      </c>
      <c r="J73">
        <v>0.375</v>
      </c>
      <c r="K73">
        <v>0</v>
      </c>
      <c r="L73">
        <v>0</v>
      </c>
      <c r="N73">
        <v>8</v>
      </c>
      <c r="O73">
        <v>11</v>
      </c>
      <c r="P73">
        <v>0.72699999999999998</v>
      </c>
      <c r="Q73">
        <v>3</v>
      </c>
      <c r="R73">
        <v>6</v>
      </c>
      <c r="S73">
        <v>9</v>
      </c>
      <c r="T73">
        <v>6</v>
      </c>
      <c r="U73">
        <v>4</v>
      </c>
      <c r="V73">
        <v>2</v>
      </c>
      <c r="W73">
        <v>3</v>
      </c>
      <c r="X73">
        <v>26</v>
      </c>
      <c r="Y73">
        <v>21.3</v>
      </c>
    </row>
    <row r="74" spans="1:25" x14ac:dyDescent="0.25">
      <c r="A74">
        <v>73</v>
      </c>
      <c r="B74" s="1">
        <v>31132</v>
      </c>
      <c r="C74" t="s">
        <v>152</v>
      </c>
      <c r="D74" t="s">
        <v>27</v>
      </c>
      <c r="E74" t="s">
        <v>48</v>
      </c>
      <c r="F74" t="s">
        <v>78</v>
      </c>
      <c r="G74">
        <v>40</v>
      </c>
      <c r="H74">
        <v>13</v>
      </c>
      <c r="I74">
        <v>24</v>
      </c>
      <c r="J74">
        <v>0.54200000000000004</v>
      </c>
      <c r="K74">
        <v>0</v>
      </c>
      <c r="L74">
        <v>1</v>
      </c>
      <c r="M74">
        <v>0</v>
      </c>
      <c r="N74">
        <v>12</v>
      </c>
      <c r="O74">
        <v>13</v>
      </c>
      <c r="P74">
        <v>0.92300000000000004</v>
      </c>
      <c r="Q74">
        <v>4</v>
      </c>
      <c r="R74">
        <v>5</v>
      </c>
      <c r="S74">
        <v>9</v>
      </c>
      <c r="T74">
        <v>5</v>
      </c>
      <c r="U74">
        <v>3</v>
      </c>
      <c r="V74">
        <v>0</v>
      </c>
      <c r="W74">
        <v>3</v>
      </c>
      <c r="X74">
        <v>38</v>
      </c>
      <c r="Y74">
        <v>31.8</v>
      </c>
    </row>
    <row r="75" spans="1:25" x14ac:dyDescent="0.25">
      <c r="A75">
        <v>74</v>
      </c>
      <c r="B75" s="1">
        <v>31134</v>
      </c>
      <c r="C75" t="s">
        <v>153</v>
      </c>
      <c r="D75" t="s">
        <v>27</v>
      </c>
      <c r="E75" t="s">
        <v>98</v>
      </c>
      <c r="F75" t="s">
        <v>92</v>
      </c>
      <c r="G75">
        <v>41</v>
      </c>
      <c r="H75">
        <v>11</v>
      </c>
      <c r="I75">
        <v>25</v>
      </c>
      <c r="J75">
        <v>0.44</v>
      </c>
      <c r="K75">
        <v>1</v>
      </c>
      <c r="L75">
        <v>3</v>
      </c>
      <c r="M75">
        <v>0.33300000000000002</v>
      </c>
      <c r="N75">
        <v>12</v>
      </c>
      <c r="O75">
        <v>14</v>
      </c>
      <c r="P75">
        <v>0.85699999999999998</v>
      </c>
      <c r="Q75">
        <v>4</v>
      </c>
      <c r="R75">
        <v>4</v>
      </c>
      <c r="S75">
        <v>8</v>
      </c>
      <c r="T75">
        <v>10</v>
      </c>
      <c r="U75">
        <v>2</v>
      </c>
      <c r="V75">
        <v>0</v>
      </c>
      <c r="W75">
        <v>2</v>
      </c>
      <c r="X75">
        <v>35</v>
      </c>
      <c r="Y75">
        <v>30.5</v>
      </c>
    </row>
    <row r="76" spans="1:25" x14ac:dyDescent="0.25">
      <c r="A76">
        <v>75</v>
      </c>
      <c r="B76" s="1">
        <v>31136</v>
      </c>
      <c r="C76" t="s">
        <v>154</v>
      </c>
      <c r="D76" t="s">
        <v>27</v>
      </c>
      <c r="E76" t="s">
        <v>57</v>
      </c>
      <c r="F76" t="s">
        <v>73</v>
      </c>
      <c r="G76">
        <v>42</v>
      </c>
      <c r="H76">
        <v>13</v>
      </c>
      <c r="I76">
        <v>19</v>
      </c>
      <c r="J76">
        <v>0.68400000000000005</v>
      </c>
      <c r="K76">
        <v>1</v>
      </c>
      <c r="L76">
        <v>1</v>
      </c>
      <c r="M76">
        <v>1</v>
      </c>
      <c r="N76">
        <v>11</v>
      </c>
      <c r="O76">
        <v>13</v>
      </c>
      <c r="P76">
        <v>0.84599999999999997</v>
      </c>
      <c r="Q76">
        <v>2</v>
      </c>
      <c r="R76">
        <v>3</v>
      </c>
      <c r="S76">
        <v>5</v>
      </c>
      <c r="T76">
        <v>6</v>
      </c>
      <c r="U76">
        <v>1</v>
      </c>
      <c r="V76">
        <v>0</v>
      </c>
      <c r="W76">
        <v>3</v>
      </c>
      <c r="X76">
        <v>38</v>
      </c>
      <c r="Y76">
        <v>33.200000000000003</v>
      </c>
    </row>
    <row r="77" spans="1:25" x14ac:dyDescent="0.25">
      <c r="A77">
        <v>76</v>
      </c>
      <c r="B77" s="1">
        <v>31139</v>
      </c>
      <c r="C77" t="s">
        <v>155</v>
      </c>
      <c r="D77" t="s">
        <v>27</v>
      </c>
      <c r="E77" t="s">
        <v>80</v>
      </c>
      <c r="F77" t="s">
        <v>156</v>
      </c>
      <c r="G77">
        <v>44</v>
      </c>
      <c r="H77">
        <v>12</v>
      </c>
      <c r="I77">
        <v>19</v>
      </c>
      <c r="J77">
        <v>0.63200000000000001</v>
      </c>
      <c r="K77">
        <v>0</v>
      </c>
      <c r="L77">
        <v>0</v>
      </c>
      <c r="N77">
        <v>7</v>
      </c>
      <c r="O77">
        <v>8</v>
      </c>
      <c r="P77">
        <v>0.875</v>
      </c>
      <c r="Q77">
        <v>5</v>
      </c>
      <c r="R77">
        <v>3</v>
      </c>
      <c r="S77">
        <v>8</v>
      </c>
      <c r="T77">
        <v>9</v>
      </c>
      <c r="U77">
        <v>3</v>
      </c>
      <c r="V77">
        <v>0</v>
      </c>
      <c r="W77">
        <v>7</v>
      </c>
      <c r="X77">
        <v>31</v>
      </c>
      <c r="Y77">
        <v>28.4</v>
      </c>
    </row>
    <row r="78" spans="1:25" x14ac:dyDescent="0.25">
      <c r="A78">
        <v>77</v>
      </c>
      <c r="B78" s="1">
        <v>31140</v>
      </c>
      <c r="C78" t="s">
        <v>157</v>
      </c>
      <c r="D78" t="s">
        <v>27</v>
      </c>
      <c r="E78" t="s">
        <v>28</v>
      </c>
      <c r="F78" t="s">
        <v>109</v>
      </c>
      <c r="G78">
        <v>40</v>
      </c>
      <c r="H78">
        <v>12</v>
      </c>
      <c r="I78">
        <v>19</v>
      </c>
      <c r="J78">
        <v>0.63200000000000001</v>
      </c>
      <c r="K78">
        <v>0</v>
      </c>
      <c r="L78">
        <v>1</v>
      </c>
      <c r="M78">
        <v>0</v>
      </c>
      <c r="N78">
        <v>1</v>
      </c>
      <c r="O78">
        <v>3</v>
      </c>
      <c r="P78">
        <v>0.33300000000000002</v>
      </c>
      <c r="Q78">
        <v>1</v>
      </c>
      <c r="R78">
        <v>5</v>
      </c>
      <c r="S78">
        <v>6</v>
      </c>
      <c r="T78">
        <v>3</v>
      </c>
      <c r="U78">
        <v>4</v>
      </c>
      <c r="V78">
        <v>0</v>
      </c>
      <c r="W78">
        <v>2</v>
      </c>
      <c r="X78">
        <v>25</v>
      </c>
      <c r="Y78">
        <v>20</v>
      </c>
    </row>
    <row r="79" spans="1:25" x14ac:dyDescent="0.25">
      <c r="A79">
        <v>78</v>
      </c>
      <c r="B79" s="1">
        <v>31142</v>
      </c>
      <c r="C79" t="s">
        <v>158</v>
      </c>
      <c r="D79" t="s">
        <v>27</v>
      </c>
      <c r="E79" t="s">
        <v>57</v>
      </c>
      <c r="F79" t="s">
        <v>100</v>
      </c>
      <c r="G79">
        <v>38</v>
      </c>
      <c r="H79">
        <v>13</v>
      </c>
      <c r="I79">
        <v>21</v>
      </c>
      <c r="J79">
        <v>0.61899999999999999</v>
      </c>
      <c r="K79">
        <v>0</v>
      </c>
      <c r="L79">
        <v>1</v>
      </c>
      <c r="M79">
        <v>0</v>
      </c>
      <c r="N79">
        <v>14</v>
      </c>
      <c r="O79">
        <v>15</v>
      </c>
      <c r="P79">
        <v>0.93300000000000005</v>
      </c>
      <c r="Q79">
        <v>0</v>
      </c>
      <c r="R79">
        <v>1</v>
      </c>
      <c r="S79">
        <v>1</v>
      </c>
      <c r="T79">
        <v>5</v>
      </c>
      <c r="U79">
        <v>3</v>
      </c>
      <c r="V79">
        <v>0</v>
      </c>
      <c r="W79">
        <v>2</v>
      </c>
      <c r="X79">
        <v>40</v>
      </c>
      <c r="Y79">
        <v>32.5</v>
      </c>
    </row>
    <row r="80" spans="1:25" x14ac:dyDescent="0.25">
      <c r="A80">
        <v>79</v>
      </c>
      <c r="B80" s="1">
        <v>31143</v>
      </c>
      <c r="C80" t="s">
        <v>159</v>
      </c>
      <c r="D80" t="s">
        <v>27</v>
      </c>
      <c r="E80" t="s">
        <v>94</v>
      </c>
      <c r="F80" t="s">
        <v>52</v>
      </c>
      <c r="G80">
        <v>43</v>
      </c>
      <c r="H80">
        <v>12</v>
      </c>
      <c r="I80">
        <v>18</v>
      </c>
      <c r="J80">
        <v>0.66700000000000004</v>
      </c>
      <c r="K80">
        <v>0</v>
      </c>
      <c r="L80">
        <v>0</v>
      </c>
      <c r="N80">
        <v>9</v>
      </c>
      <c r="O80">
        <v>9</v>
      </c>
      <c r="P80">
        <v>1</v>
      </c>
      <c r="Q80">
        <v>2</v>
      </c>
      <c r="R80">
        <v>5</v>
      </c>
      <c r="S80">
        <v>7</v>
      </c>
      <c r="T80">
        <v>4</v>
      </c>
      <c r="U80">
        <v>3</v>
      </c>
      <c r="V80">
        <v>2</v>
      </c>
      <c r="W80">
        <v>7</v>
      </c>
      <c r="X80">
        <v>33</v>
      </c>
      <c r="Y80">
        <v>26.7</v>
      </c>
    </row>
    <row r="81" spans="1:25" x14ac:dyDescent="0.25">
      <c r="A81">
        <v>80</v>
      </c>
      <c r="B81" s="1">
        <v>31145</v>
      </c>
      <c r="C81" t="s">
        <v>160</v>
      </c>
      <c r="D81" t="s">
        <v>27</v>
      </c>
      <c r="E81" t="s">
        <v>48</v>
      </c>
      <c r="F81" t="s">
        <v>124</v>
      </c>
      <c r="G81">
        <v>39</v>
      </c>
      <c r="H81">
        <v>6</v>
      </c>
      <c r="I81">
        <v>20</v>
      </c>
      <c r="J81">
        <v>0.3</v>
      </c>
      <c r="K81">
        <v>0</v>
      </c>
      <c r="L81">
        <v>1</v>
      </c>
      <c r="M81">
        <v>0</v>
      </c>
      <c r="N81">
        <v>10</v>
      </c>
      <c r="O81">
        <v>14</v>
      </c>
      <c r="P81">
        <v>0.71399999999999997</v>
      </c>
      <c r="Q81">
        <v>2</v>
      </c>
      <c r="R81">
        <v>6</v>
      </c>
      <c r="S81">
        <v>8</v>
      </c>
      <c r="T81">
        <v>5</v>
      </c>
      <c r="U81">
        <v>3</v>
      </c>
      <c r="V81">
        <v>0</v>
      </c>
      <c r="W81">
        <v>5</v>
      </c>
      <c r="X81">
        <v>22</v>
      </c>
      <c r="Y81">
        <v>12.7</v>
      </c>
    </row>
    <row r="82" spans="1:25" x14ac:dyDescent="0.25">
      <c r="A82">
        <v>81</v>
      </c>
      <c r="B82" s="1">
        <v>31149</v>
      </c>
      <c r="C82" t="s">
        <v>161</v>
      </c>
      <c r="D82" t="s">
        <v>27</v>
      </c>
      <c r="E82" t="s">
        <v>94</v>
      </c>
      <c r="F82" t="s">
        <v>121</v>
      </c>
      <c r="G82">
        <v>36</v>
      </c>
      <c r="H82">
        <v>11</v>
      </c>
      <c r="I82">
        <v>16</v>
      </c>
      <c r="J82">
        <v>0.68799999999999994</v>
      </c>
      <c r="K82">
        <v>0</v>
      </c>
      <c r="L82">
        <v>1</v>
      </c>
      <c r="M82">
        <v>0</v>
      </c>
      <c r="N82">
        <v>6</v>
      </c>
      <c r="O82">
        <v>7</v>
      </c>
      <c r="P82">
        <v>0.85699999999999998</v>
      </c>
      <c r="Q82">
        <v>2</v>
      </c>
      <c r="R82">
        <v>1</v>
      </c>
      <c r="S82">
        <v>3</v>
      </c>
      <c r="T82">
        <v>6</v>
      </c>
      <c r="U82">
        <v>5</v>
      </c>
      <c r="V82">
        <v>0</v>
      </c>
      <c r="W82">
        <v>7</v>
      </c>
      <c r="X82">
        <v>28</v>
      </c>
      <c r="Y82">
        <v>23.5</v>
      </c>
    </row>
    <row r="83" spans="1:25" x14ac:dyDescent="0.25">
      <c r="A83">
        <v>82</v>
      </c>
      <c r="B83" s="1">
        <v>31150</v>
      </c>
      <c r="C83" t="s">
        <v>162</v>
      </c>
      <c r="D83" t="s">
        <v>27</v>
      </c>
      <c r="E83" t="s">
        <v>80</v>
      </c>
      <c r="F83" t="s">
        <v>89</v>
      </c>
      <c r="G83">
        <v>40</v>
      </c>
      <c r="H83">
        <v>9</v>
      </c>
      <c r="I83">
        <v>24</v>
      </c>
      <c r="J83">
        <v>0.375</v>
      </c>
      <c r="K83">
        <v>1</v>
      </c>
      <c r="L83">
        <v>5</v>
      </c>
      <c r="M83">
        <v>0.2</v>
      </c>
      <c r="N83">
        <v>10</v>
      </c>
      <c r="O83">
        <v>11</v>
      </c>
      <c r="P83">
        <v>0.90900000000000003</v>
      </c>
      <c r="Q83">
        <v>2</v>
      </c>
      <c r="R83">
        <v>0</v>
      </c>
      <c r="S83">
        <v>2</v>
      </c>
      <c r="T83">
        <v>9</v>
      </c>
      <c r="U83">
        <v>1</v>
      </c>
      <c r="V83">
        <v>0</v>
      </c>
      <c r="W83">
        <v>4</v>
      </c>
      <c r="X83">
        <v>29</v>
      </c>
      <c r="Y83">
        <v>18.899999999999999</v>
      </c>
    </row>
    <row r="84" spans="1:25" x14ac:dyDescent="0.25">
      <c r="A84">
        <v>1</v>
      </c>
      <c r="B84" s="1">
        <v>31345</v>
      </c>
      <c r="C84" t="s">
        <v>163</v>
      </c>
      <c r="D84" t="s">
        <v>27</v>
      </c>
      <c r="E84" t="s">
        <v>98</v>
      </c>
      <c r="F84" t="s">
        <v>78</v>
      </c>
      <c r="G84">
        <v>39</v>
      </c>
      <c r="H84">
        <v>13</v>
      </c>
      <c r="I84">
        <v>26</v>
      </c>
      <c r="J84">
        <v>0.5</v>
      </c>
      <c r="K84">
        <v>0</v>
      </c>
      <c r="L84">
        <v>0</v>
      </c>
      <c r="N84">
        <v>3</v>
      </c>
      <c r="O84">
        <v>4</v>
      </c>
      <c r="P84">
        <v>0.75</v>
      </c>
      <c r="Q84">
        <v>3</v>
      </c>
      <c r="R84">
        <v>3</v>
      </c>
      <c r="S84">
        <v>6</v>
      </c>
      <c r="T84">
        <v>3</v>
      </c>
      <c r="U84">
        <v>3</v>
      </c>
      <c r="V84">
        <v>0</v>
      </c>
      <c r="W84">
        <v>3</v>
      </c>
      <c r="X84">
        <v>29</v>
      </c>
      <c r="Y84">
        <v>18.7</v>
      </c>
    </row>
    <row r="85" spans="1:25" x14ac:dyDescent="0.25">
      <c r="A85">
        <v>2</v>
      </c>
      <c r="B85" s="1">
        <v>31346</v>
      </c>
      <c r="C85" t="s">
        <v>164</v>
      </c>
      <c r="D85" t="s">
        <v>27</v>
      </c>
      <c r="E85" t="s">
        <v>42</v>
      </c>
      <c r="F85" t="s">
        <v>52</v>
      </c>
      <c r="G85">
        <v>41</v>
      </c>
      <c r="H85">
        <v>9</v>
      </c>
      <c r="I85">
        <v>24</v>
      </c>
      <c r="J85">
        <v>0.375</v>
      </c>
      <c r="K85">
        <v>0</v>
      </c>
      <c r="L85">
        <v>0</v>
      </c>
      <c r="N85">
        <v>15</v>
      </c>
      <c r="O85">
        <v>16</v>
      </c>
      <c r="P85">
        <v>0.93799999999999994</v>
      </c>
      <c r="Q85">
        <v>2</v>
      </c>
      <c r="R85">
        <v>5</v>
      </c>
      <c r="S85">
        <v>7</v>
      </c>
      <c r="T85">
        <v>6</v>
      </c>
      <c r="U85">
        <v>2</v>
      </c>
      <c r="V85">
        <v>3</v>
      </c>
      <c r="W85">
        <v>6</v>
      </c>
      <c r="X85">
        <v>33</v>
      </c>
      <c r="Y85">
        <v>22.6</v>
      </c>
    </row>
    <row r="86" spans="1:25" x14ac:dyDescent="0.25">
      <c r="A86">
        <v>3</v>
      </c>
      <c r="B86" s="1">
        <v>31349</v>
      </c>
      <c r="C86" t="s">
        <v>165</v>
      </c>
      <c r="D86" t="s">
        <v>27</v>
      </c>
      <c r="E86" t="s">
        <v>69</v>
      </c>
      <c r="F86" t="s">
        <v>34</v>
      </c>
      <c r="G86">
        <v>18</v>
      </c>
      <c r="H86">
        <v>6</v>
      </c>
      <c r="I86">
        <v>10</v>
      </c>
      <c r="J86">
        <v>0.6</v>
      </c>
      <c r="K86">
        <v>0</v>
      </c>
      <c r="L86">
        <v>0</v>
      </c>
      <c r="N86">
        <v>0</v>
      </c>
      <c r="O86">
        <v>0</v>
      </c>
      <c r="Q86">
        <v>0</v>
      </c>
      <c r="R86">
        <v>2</v>
      </c>
      <c r="S86">
        <v>2</v>
      </c>
      <c r="T86">
        <v>2</v>
      </c>
      <c r="U86">
        <v>0</v>
      </c>
      <c r="V86">
        <v>0</v>
      </c>
      <c r="W86">
        <v>1</v>
      </c>
      <c r="X86">
        <v>12</v>
      </c>
      <c r="Y86">
        <v>8</v>
      </c>
    </row>
    <row r="87" spans="1:25" x14ac:dyDescent="0.25">
      <c r="A87">
        <v>4</v>
      </c>
      <c r="B87" s="1">
        <v>31486</v>
      </c>
      <c r="C87" t="s">
        <v>166</v>
      </c>
      <c r="D87" t="s">
        <v>27</v>
      </c>
      <c r="E87" t="s">
        <v>31</v>
      </c>
      <c r="F87" t="s">
        <v>58</v>
      </c>
      <c r="G87">
        <v>13</v>
      </c>
      <c r="H87">
        <v>4</v>
      </c>
      <c r="I87">
        <v>7</v>
      </c>
      <c r="J87">
        <v>0.57099999999999995</v>
      </c>
      <c r="K87">
        <v>0</v>
      </c>
      <c r="L87">
        <v>0</v>
      </c>
      <c r="N87">
        <v>4</v>
      </c>
      <c r="O87">
        <v>7</v>
      </c>
      <c r="P87">
        <v>0.57099999999999995</v>
      </c>
      <c r="Q87">
        <v>0</v>
      </c>
      <c r="R87">
        <v>1</v>
      </c>
      <c r="S87">
        <v>1</v>
      </c>
      <c r="T87">
        <v>2</v>
      </c>
      <c r="U87">
        <v>1</v>
      </c>
      <c r="V87">
        <v>0</v>
      </c>
      <c r="W87">
        <v>1</v>
      </c>
      <c r="X87">
        <v>12</v>
      </c>
      <c r="Y87">
        <v>8.4</v>
      </c>
    </row>
    <row r="88" spans="1:25" x14ac:dyDescent="0.25">
      <c r="A88">
        <v>5</v>
      </c>
      <c r="B88" s="1">
        <v>31488</v>
      </c>
      <c r="C88" t="s">
        <v>167</v>
      </c>
      <c r="D88" t="s">
        <v>27</v>
      </c>
      <c r="E88" t="s">
        <v>94</v>
      </c>
      <c r="F88" t="s">
        <v>62</v>
      </c>
      <c r="G88">
        <v>14</v>
      </c>
      <c r="H88">
        <v>4</v>
      </c>
      <c r="I88">
        <v>16</v>
      </c>
      <c r="J88">
        <v>0.25</v>
      </c>
      <c r="K88">
        <v>0</v>
      </c>
      <c r="L88">
        <v>1</v>
      </c>
      <c r="M88">
        <v>0</v>
      </c>
      <c r="N88">
        <v>9</v>
      </c>
      <c r="O88">
        <v>10</v>
      </c>
      <c r="P88">
        <v>0.9</v>
      </c>
      <c r="Q88">
        <v>3</v>
      </c>
      <c r="R88">
        <v>1</v>
      </c>
      <c r="S88">
        <v>4</v>
      </c>
      <c r="T88">
        <v>1</v>
      </c>
      <c r="U88">
        <v>7</v>
      </c>
      <c r="V88">
        <v>1</v>
      </c>
      <c r="W88">
        <v>1</v>
      </c>
      <c r="X88">
        <v>17</v>
      </c>
      <c r="Y88">
        <v>16.8</v>
      </c>
    </row>
    <row r="89" spans="1:25" x14ac:dyDescent="0.25">
      <c r="A89">
        <v>6</v>
      </c>
      <c r="B89" s="1">
        <v>31490</v>
      </c>
      <c r="C89" t="s">
        <v>168</v>
      </c>
      <c r="D89" t="s">
        <v>27</v>
      </c>
      <c r="E89" t="s">
        <v>57</v>
      </c>
      <c r="F89" t="s">
        <v>70</v>
      </c>
      <c r="G89">
        <v>15</v>
      </c>
      <c r="H89">
        <v>4</v>
      </c>
      <c r="I89">
        <v>14</v>
      </c>
      <c r="J89">
        <v>0.28599999999999998</v>
      </c>
      <c r="K89">
        <v>0</v>
      </c>
      <c r="L89">
        <v>2</v>
      </c>
      <c r="M89">
        <v>0</v>
      </c>
      <c r="N89">
        <v>4</v>
      </c>
      <c r="O89">
        <v>6</v>
      </c>
      <c r="P89">
        <v>0.66700000000000004</v>
      </c>
      <c r="Q89">
        <v>4</v>
      </c>
      <c r="R89">
        <v>0</v>
      </c>
      <c r="S89">
        <v>4</v>
      </c>
      <c r="T89">
        <v>3</v>
      </c>
      <c r="U89">
        <v>2</v>
      </c>
      <c r="V89">
        <v>2</v>
      </c>
      <c r="W89">
        <v>1</v>
      </c>
      <c r="X89">
        <v>12</v>
      </c>
      <c r="Y89">
        <v>9.9</v>
      </c>
    </row>
    <row r="90" spans="1:25" x14ac:dyDescent="0.25">
      <c r="A90">
        <v>7</v>
      </c>
      <c r="B90" s="1">
        <v>31492</v>
      </c>
      <c r="C90" t="s">
        <v>169</v>
      </c>
      <c r="D90" t="s">
        <v>27</v>
      </c>
      <c r="E90" t="s">
        <v>54</v>
      </c>
      <c r="F90" t="s">
        <v>170</v>
      </c>
      <c r="G90">
        <v>16</v>
      </c>
      <c r="H90">
        <v>7</v>
      </c>
      <c r="I90">
        <v>16</v>
      </c>
      <c r="J90">
        <v>0.438</v>
      </c>
      <c r="K90">
        <v>0</v>
      </c>
      <c r="L90">
        <v>1</v>
      </c>
      <c r="M90">
        <v>0</v>
      </c>
      <c r="N90">
        <v>6</v>
      </c>
      <c r="O90">
        <v>7</v>
      </c>
      <c r="P90">
        <v>0.85699999999999998</v>
      </c>
      <c r="Q90">
        <v>2</v>
      </c>
      <c r="R90">
        <v>0</v>
      </c>
      <c r="S90">
        <v>2</v>
      </c>
      <c r="T90">
        <v>1</v>
      </c>
      <c r="U90">
        <v>0</v>
      </c>
      <c r="V90">
        <v>1</v>
      </c>
      <c r="W90">
        <v>1</v>
      </c>
      <c r="X90">
        <v>20</v>
      </c>
      <c r="Y90">
        <v>11.8</v>
      </c>
    </row>
    <row r="91" spans="1:25" x14ac:dyDescent="0.25">
      <c r="A91">
        <v>8</v>
      </c>
      <c r="B91" s="1">
        <v>31493</v>
      </c>
      <c r="C91" t="s">
        <v>171</v>
      </c>
      <c r="D91" t="s">
        <v>27</v>
      </c>
      <c r="E91" t="s">
        <v>98</v>
      </c>
      <c r="F91" t="s">
        <v>172</v>
      </c>
      <c r="G91">
        <v>16</v>
      </c>
      <c r="H91">
        <v>4</v>
      </c>
      <c r="I91">
        <v>13</v>
      </c>
      <c r="J91">
        <v>0.308</v>
      </c>
      <c r="K91">
        <v>0</v>
      </c>
      <c r="L91">
        <v>0</v>
      </c>
      <c r="N91">
        <v>0</v>
      </c>
      <c r="O91">
        <v>1</v>
      </c>
      <c r="P91">
        <v>0</v>
      </c>
      <c r="Q91">
        <v>1</v>
      </c>
      <c r="R91">
        <v>0</v>
      </c>
      <c r="S91">
        <v>1</v>
      </c>
      <c r="T91">
        <v>1</v>
      </c>
      <c r="U91">
        <v>0</v>
      </c>
      <c r="V91">
        <v>0</v>
      </c>
      <c r="W91">
        <v>1</v>
      </c>
      <c r="X91">
        <v>8</v>
      </c>
      <c r="Y91">
        <v>-0.3</v>
      </c>
    </row>
    <row r="92" spans="1:25" x14ac:dyDescent="0.25">
      <c r="A92">
        <v>9</v>
      </c>
      <c r="B92" s="1">
        <v>31496</v>
      </c>
      <c r="C92" t="s">
        <v>173</v>
      </c>
      <c r="D92" t="s">
        <v>27</v>
      </c>
      <c r="E92" t="s">
        <v>45</v>
      </c>
      <c r="F92" t="s">
        <v>118</v>
      </c>
      <c r="G92">
        <v>19</v>
      </c>
      <c r="H92">
        <v>5</v>
      </c>
      <c r="I92">
        <v>12</v>
      </c>
      <c r="J92">
        <v>0.41699999999999998</v>
      </c>
      <c r="K92">
        <v>0</v>
      </c>
      <c r="L92">
        <v>1</v>
      </c>
      <c r="M92">
        <v>0</v>
      </c>
      <c r="N92">
        <v>9</v>
      </c>
      <c r="O92">
        <v>9</v>
      </c>
      <c r="P92">
        <v>1</v>
      </c>
      <c r="Q92">
        <v>1</v>
      </c>
      <c r="R92">
        <v>2</v>
      </c>
      <c r="S92">
        <v>3</v>
      </c>
      <c r="T92">
        <v>3</v>
      </c>
      <c r="U92">
        <v>1</v>
      </c>
      <c r="V92">
        <v>0</v>
      </c>
      <c r="W92">
        <v>2</v>
      </c>
      <c r="X92">
        <v>19</v>
      </c>
      <c r="Y92">
        <v>13.8</v>
      </c>
    </row>
    <row r="93" spans="1:25" x14ac:dyDescent="0.25">
      <c r="A93">
        <v>10</v>
      </c>
      <c r="B93" s="1">
        <v>31499</v>
      </c>
      <c r="C93" t="s">
        <v>174</v>
      </c>
      <c r="D93" t="s">
        <v>27</v>
      </c>
      <c r="E93" t="s">
        <v>80</v>
      </c>
      <c r="F93" t="s">
        <v>121</v>
      </c>
      <c r="G93">
        <v>22</v>
      </c>
      <c r="H93">
        <v>9</v>
      </c>
      <c r="I93">
        <v>15</v>
      </c>
      <c r="J93">
        <v>0.6</v>
      </c>
      <c r="K93">
        <v>0</v>
      </c>
      <c r="L93">
        <v>0</v>
      </c>
      <c r="N93">
        <v>4</v>
      </c>
      <c r="O93">
        <v>6</v>
      </c>
      <c r="P93">
        <v>0.66700000000000004</v>
      </c>
      <c r="Q93">
        <v>0</v>
      </c>
      <c r="R93">
        <v>1</v>
      </c>
      <c r="S93">
        <v>1</v>
      </c>
      <c r="T93">
        <v>3</v>
      </c>
      <c r="U93">
        <v>5</v>
      </c>
      <c r="V93">
        <v>0</v>
      </c>
      <c r="W93">
        <v>3</v>
      </c>
      <c r="X93">
        <v>22</v>
      </c>
      <c r="Y93">
        <v>17.100000000000001</v>
      </c>
    </row>
    <row r="94" spans="1:25" x14ac:dyDescent="0.25">
      <c r="A94">
        <v>11</v>
      </c>
      <c r="B94" s="1">
        <v>31500</v>
      </c>
      <c r="C94" t="s">
        <v>175</v>
      </c>
      <c r="D94" t="s">
        <v>27</v>
      </c>
      <c r="E94" t="s">
        <v>45</v>
      </c>
      <c r="F94" t="s">
        <v>150</v>
      </c>
      <c r="G94">
        <v>23</v>
      </c>
      <c r="H94">
        <v>10</v>
      </c>
      <c r="I94">
        <v>17</v>
      </c>
      <c r="J94">
        <v>0.58799999999999997</v>
      </c>
      <c r="K94">
        <v>0</v>
      </c>
      <c r="L94">
        <v>1</v>
      </c>
      <c r="M94">
        <v>0</v>
      </c>
      <c r="N94">
        <v>4</v>
      </c>
      <c r="O94">
        <v>6</v>
      </c>
      <c r="P94">
        <v>0.66700000000000004</v>
      </c>
      <c r="Q94">
        <v>1</v>
      </c>
      <c r="R94">
        <v>0</v>
      </c>
      <c r="S94">
        <v>1</v>
      </c>
      <c r="T94">
        <v>1</v>
      </c>
      <c r="U94">
        <v>1</v>
      </c>
      <c r="V94">
        <v>3</v>
      </c>
      <c r="W94">
        <v>4</v>
      </c>
      <c r="X94">
        <v>24</v>
      </c>
      <c r="Y94">
        <v>15</v>
      </c>
    </row>
    <row r="95" spans="1:25" x14ac:dyDescent="0.25">
      <c r="A95">
        <v>12</v>
      </c>
      <c r="B95" s="1">
        <v>31503</v>
      </c>
      <c r="C95" t="s">
        <v>176</v>
      </c>
      <c r="D95" t="s">
        <v>27</v>
      </c>
      <c r="E95" t="s">
        <v>31</v>
      </c>
      <c r="F95" t="s">
        <v>58</v>
      </c>
      <c r="G95">
        <v>26</v>
      </c>
      <c r="H95">
        <v>8</v>
      </c>
      <c r="I95">
        <v>16</v>
      </c>
      <c r="J95">
        <v>0.5</v>
      </c>
      <c r="K95">
        <v>0</v>
      </c>
      <c r="L95">
        <v>1</v>
      </c>
      <c r="M95">
        <v>0</v>
      </c>
      <c r="N95">
        <v>12</v>
      </c>
      <c r="O95">
        <v>12</v>
      </c>
      <c r="P95">
        <v>1</v>
      </c>
      <c r="Q95">
        <v>1</v>
      </c>
      <c r="R95">
        <v>4</v>
      </c>
      <c r="S95">
        <v>5</v>
      </c>
      <c r="T95">
        <v>2</v>
      </c>
      <c r="U95">
        <v>1</v>
      </c>
      <c r="V95">
        <v>3</v>
      </c>
      <c r="W95">
        <v>1</v>
      </c>
      <c r="X95">
        <v>28</v>
      </c>
      <c r="Y95">
        <v>24.6</v>
      </c>
    </row>
    <row r="96" spans="1:25" x14ac:dyDescent="0.25">
      <c r="A96">
        <v>13</v>
      </c>
      <c r="B96" s="1">
        <v>31505</v>
      </c>
      <c r="C96" t="s">
        <v>177</v>
      </c>
      <c r="D96" t="s">
        <v>27</v>
      </c>
      <c r="E96" t="s">
        <v>48</v>
      </c>
      <c r="F96" t="s">
        <v>78</v>
      </c>
      <c r="G96">
        <v>28</v>
      </c>
      <c r="H96">
        <v>12</v>
      </c>
      <c r="I96">
        <v>19</v>
      </c>
      <c r="J96">
        <v>0.63200000000000001</v>
      </c>
      <c r="K96">
        <v>0</v>
      </c>
      <c r="L96">
        <v>0</v>
      </c>
      <c r="N96">
        <v>2</v>
      </c>
      <c r="O96">
        <v>4</v>
      </c>
      <c r="P96">
        <v>0.5</v>
      </c>
      <c r="Q96">
        <v>1</v>
      </c>
      <c r="R96">
        <v>4</v>
      </c>
      <c r="S96">
        <v>5</v>
      </c>
      <c r="T96">
        <v>3</v>
      </c>
      <c r="U96">
        <v>3</v>
      </c>
      <c r="V96">
        <v>2</v>
      </c>
      <c r="W96">
        <v>3</v>
      </c>
      <c r="X96">
        <v>26</v>
      </c>
      <c r="Y96">
        <v>21.7</v>
      </c>
    </row>
    <row r="97" spans="1:25" x14ac:dyDescent="0.25">
      <c r="A97">
        <v>14</v>
      </c>
      <c r="B97" s="1">
        <v>31507</v>
      </c>
      <c r="C97" t="s">
        <v>178</v>
      </c>
      <c r="D97" t="s">
        <v>27</v>
      </c>
      <c r="E97" t="s">
        <v>94</v>
      </c>
      <c r="F97" t="s">
        <v>37</v>
      </c>
      <c r="G97">
        <v>31</v>
      </c>
      <c r="H97">
        <v>10</v>
      </c>
      <c r="I97">
        <v>21</v>
      </c>
      <c r="J97">
        <v>0.47599999999999998</v>
      </c>
      <c r="K97">
        <v>2</v>
      </c>
      <c r="L97">
        <v>3</v>
      </c>
      <c r="M97">
        <v>0.66700000000000004</v>
      </c>
      <c r="N97">
        <v>8</v>
      </c>
      <c r="O97">
        <v>9</v>
      </c>
      <c r="P97">
        <v>0.88900000000000001</v>
      </c>
      <c r="Q97">
        <v>1</v>
      </c>
      <c r="R97">
        <v>2</v>
      </c>
      <c r="S97">
        <v>3</v>
      </c>
      <c r="T97">
        <v>3</v>
      </c>
      <c r="U97">
        <v>1</v>
      </c>
      <c r="V97">
        <v>1</v>
      </c>
      <c r="W97">
        <v>4</v>
      </c>
      <c r="X97">
        <v>30</v>
      </c>
      <c r="Y97">
        <v>19.600000000000001</v>
      </c>
    </row>
    <row r="98" spans="1:25" x14ac:dyDescent="0.25">
      <c r="A98">
        <v>15</v>
      </c>
      <c r="B98" s="1">
        <v>31509</v>
      </c>
      <c r="C98" t="s">
        <v>179</v>
      </c>
      <c r="D98" t="s">
        <v>27</v>
      </c>
      <c r="E98" t="s">
        <v>31</v>
      </c>
      <c r="F98" t="s">
        <v>34</v>
      </c>
      <c r="G98">
        <v>31</v>
      </c>
      <c r="H98">
        <v>10</v>
      </c>
      <c r="I98">
        <v>18</v>
      </c>
      <c r="J98">
        <v>0.55600000000000005</v>
      </c>
      <c r="K98">
        <v>1</v>
      </c>
      <c r="L98">
        <v>3</v>
      </c>
      <c r="M98">
        <v>0.33300000000000002</v>
      </c>
      <c r="N98">
        <v>5</v>
      </c>
      <c r="O98">
        <v>5</v>
      </c>
      <c r="P98">
        <v>1</v>
      </c>
      <c r="Q98">
        <v>1</v>
      </c>
      <c r="R98">
        <v>4</v>
      </c>
      <c r="S98">
        <v>5</v>
      </c>
      <c r="T98">
        <v>7</v>
      </c>
      <c r="U98">
        <v>1</v>
      </c>
      <c r="V98">
        <v>3</v>
      </c>
      <c r="W98">
        <v>2</v>
      </c>
      <c r="X98">
        <v>26</v>
      </c>
      <c r="Y98">
        <v>24.1</v>
      </c>
    </row>
    <row r="99" spans="1:25" x14ac:dyDescent="0.25">
      <c r="A99">
        <v>16</v>
      </c>
      <c r="B99" s="1">
        <v>31510</v>
      </c>
      <c r="C99" t="s">
        <v>180</v>
      </c>
      <c r="D99" t="s">
        <v>27</v>
      </c>
      <c r="E99" t="s">
        <v>94</v>
      </c>
      <c r="F99" t="s">
        <v>181</v>
      </c>
      <c r="G99">
        <v>33</v>
      </c>
      <c r="H99">
        <v>12</v>
      </c>
      <c r="I99">
        <v>25</v>
      </c>
      <c r="J99">
        <v>0.48</v>
      </c>
      <c r="K99">
        <v>0</v>
      </c>
      <c r="L99">
        <v>2</v>
      </c>
      <c r="M99">
        <v>0</v>
      </c>
      <c r="N99">
        <v>6</v>
      </c>
      <c r="O99">
        <v>6</v>
      </c>
      <c r="P99">
        <v>1</v>
      </c>
      <c r="Q99">
        <v>1</v>
      </c>
      <c r="R99">
        <v>5</v>
      </c>
      <c r="S99">
        <v>6</v>
      </c>
      <c r="T99">
        <v>6</v>
      </c>
      <c r="U99">
        <v>2</v>
      </c>
      <c r="V99">
        <v>1</v>
      </c>
      <c r="W99">
        <v>7</v>
      </c>
      <c r="X99">
        <v>30</v>
      </c>
      <c r="Y99">
        <v>18.600000000000001</v>
      </c>
    </row>
    <row r="100" spans="1:25" x14ac:dyDescent="0.25">
      <c r="A100">
        <v>17</v>
      </c>
      <c r="B100" s="1">
        <v>31513</v>
      </c>
      <c r="C100" t="s">
        <v>182</v>
      </c>
      <c r="D100" t="s">
        <v>27</v>
      </c>
      <c r="E100" t="s">
        <v>28</v>
      </c>
      <c r="F100" t="s">
        <v>49</v>
      </c>
      <c r="G100">
        <v>37</v>
      </c>
      <c r="H100">
        <v>12</v>
      </c>
      <c r="I100">
        <v>36</v>
      </c>
      <c r="J100">
        <v>0.33300000000000002</v>
      </c>
      <c r="K100">
        <v>0</v>
      </c>
      <c r="L100">
        <v>1</v>
      </c>
      <c r="M100">
        <v>0</v>
      </c>
      <c r="N100">
        <v>7</v>
      </c>
      <c r="O100">
        <v>10</v>
      </c>
      <c r="P100">
        <v>0.7</v>
      </c>
      <c r="Q100">
        <v>1</v>
      </c>
      <c r="R100">
        <v>4</v>
      </c>
      <c r="S100">
        <v>5</v>
      </c>
      <c r="T100">
        <v>2</v>
      </c>
      <c r="U100">
        <v>3</v>
      </c>
      <c r="V100">
        <v>1</v>
      </c>
      <c r="W100">
        <v>2</v>
      </c>
      <c r="X100">
        <v>31</v>
      </c>
      <c r="Y100">
        <v>12.4</v>
      </c>
    </row>
    <row r="101" spans="1:25" x14ac:dyDescent="0.25">
      <c r="A101">
        <v>18</v>
      </c>
      <c r="B101" s="1">
        <v>31515</v>
      </c>
      <c r="C101" t="s">
        <v>183</v>
      </c>
      <c r="D101" t="s">
        <v>27</v>
      </c>
      <c r="E101" t="s">
        <v>98</v>
      </c>
      <c r="F101" t="s">
        <v>85</v>
      </c>
      <c r="G101">
        <v>29</v>
      </c>
      <c r="H101">
        <v>11</v>
      </c>
      <c r="I101">
        <v>23</v>
      </c>
      <c r="J101">
        <v>0.47799999999999998</v>
      </c>
      <c r="K101">
        <v>0</v>
      </c>
      <c r="L101">
        <v>2</v>
      </c>
      <c r="M101">
        <v>0</v>
      </c>
      <c r="N101">
        <v>7</v>
      </c>
      <c r="O101">
        <v>7</v>
      </c>
      <c r="P101">
        <v>1</v>
      </c>
      <c r="Q101">
        <v>0</v>
      </c>
      <c r="R101">
        <v>3</v>
      </c>
      <c r="S101">
        <v>3</v>
      </c>
      <c r="T101">
        <v>4</v>
      </c>
      <c r="U101">
        <v>4</v>
      </c>
      <c r="V101">
        <v>0</v>
      </c>
      <c r="W101">
        <v>2</v>
      </c>
      <c r="X101">
        <v>29</v>
      </c>
      <c r="Y101">
        <v>21.4</v>
      </c>
    </row>
    <row r="102" spans="1:25" x14ac:dyDescent="0.25">
      <c r="A102">
        <v>1</v>
      </c>
      <c r="B102" s="1">
        <v>31717</v>
      </c>
      <c r="C102" t="s">
        <v>184</v>
      </c>
      <c r="D102" t="s">
        <v>27</v>
      </c>
      <c r="E102" t="s">
        <v>45</v>
      </c>
      <c r="F102" t="s">
        <v>37</v>
      </c>
      <c r="G102">
        <v>41</v>
      </c>
      <c r="H102">
        <v>15</v>
      </c>
      <c r="I102">
        <v>31</v>
      </c>
      <c r="J102">
        <v>0.48399999999999999</v>
      </c>
      <c r="K102">
        <v>0</v>
      </c>
      <c r="L102">
        <v>0</v>
      </c>
      <c r="N102">
        <v>20</v>
      </c>
      <c r="O102">
        <v>22</v>
      </c>
      <c r="P102">
        <v>0.90900000000000003</v>
      </c>
      <c r="Q102">
        <v>2</v>
      </c>
      <c r="R102">
        <v>4</v>
      </c>
      <c r="S102">
        <v>6</v>
      </c>
      <c r="T102">
        <v>3</v>
      </c>
      <c r="U102">
        <v>4</v>
      </c>
      <c r="V102">
        <v>3</v>
      </c>
      <c r="W102">
        <v>6</v>
      </c>
      <c r="X102">
        <v>50</v>
      </c>
      <c r="Y102">
        <v>37.5</v>
      </c>
    </row>
    <row r="103" spans="1:25" x14ac:dyDescent="0.25">
      <c r="A103">
        <v>2</v>
      </c>
      <c r="B103" s="1">
        <v>31718</v>
      </c>
      <c r="C103" t="s">
        <v>185</v>
      </c>
      <c r="D103" t="s">
        <v>27</v>
      </c>
      <c r="E103" t="s">
        <v>98</v>
      </c>
      <c r="F103" t="s">
        <v>37</v>
      </c>
      <c r="G103">
        <v>39</v>
      </c>
      <c r="H103">
        <v>16</v>
      </c>
      <c r="I103">
        <v>31</v>
      </c>
      <c r="J103">
        <v>0.51600000000000001</v>
      </c>
      <c r="K103">
        <v>0</v>
      </c>
      <c r="L103">
        <v>0</v>
      </c>
      <c r="N103">
        <v>9</v>
      </c>
      <c r="O103">
        <v>12</v>
      </c>
      <c r="P103">
        <v>0.75</v>
      </c>
      <c r="Q103">
        <v>6</v>
      </c>
      <c r="R103">
        <v>2</v>
      </c>
      <c r="S103">
        <v>8</v>
      </c>
      <c r="T103">
        <v>2</v>
      </c>
      <c r="U103">
        <v>0</v>
      </c>
      <c r="V103">
        <v>4</v>
      </c>
      <c r="W103">
        <v>3</v>
      </c>
      <c r="X103">
        <v>41</v>
      </c>
      <c r="Y103">
        <v>29.3</v>
      </c>
    </row>
    <row r="104" spans="1:25" x14ac:dyDescent="0.25">
      <c r="A104">
        <v>3</v>
      </c>
      <c r="B104" s="1">
        <v>31720</v>
      </c>
      <c r="C104" t="s">
        <v>186</v>
      </c>
      <c r="D104" t="s">
        <v>27</v>
      </c>
      <c r="E104" t="s">
        <v>51</v>
      </c>
      <c r="F104" t="s">
        <v>187</v>
      </c>
      <c r="G104">
        <v>44</v>
      </c>
      <c r="H104">
        <v>14</v>
      </c>
      <c r="I104">
        <v>31</v>
      </c>
      <c r="J104">
        <v>0.45200000000000001</v>
      </c>
      <c r="K104">
        <v>0</v>
      </c>
      <c r="L104">
        <v>1</v>
      </c>
      <c r="M104">
        <v>0</v>
      </c>
      <c r="N104">
        <v>6</v>
      </c>
      <c r="O104">
        <v>13</v>
      </c>
      <c r="P104">
        <v>0.46200000000000002</v>
      </c>
      <c r="Q104">
        <v>3</v>
      </c>
      <c r="R104">
        <v>5</v>
      </c>
      <c r="S104">
        <v>8</v>
      </c>
      <c r="T104">
        <v>5</v>
      </c>
      <c r="U104">
        <v>4</v>
      </c>
      <c r="V104">
        <v>2</v>
      </c>
      <c r="W104">
        <v>6</v>
      </c>
      <c r="X104">
        <v>34</v>
      </c>
      <c r="Y104">
        <v>20.8</v>
      </c>
    </row>
    <row r="105" spans="1:25" x14ac:dyDescent="0.25">
      <c r="A105">
        <v>4</v>
      </c>
      <c r="B105" s="1">
        <v>31723</v>
      </c>
      <c r="C105" t="s">
        <v>188</v>
      </c>
      <c r="D105" t="s">
        <v>27</v>
      </c>
      <c r="E105" t="s">
        <v>42</v>
      </c>
      <c r="F105" t="s">
        <v>70</v>
      </c>
      <c r="G105">
        <v>42</v>
      </c>
      <c r="H105">
        <v>11</v>
      </c>
      <c r="I105">
        <v>26</v>
      </c>
      <c r="J105">
        <v>0.42299999999999999</v>
      </c>
      <c r="K105">
        <v>0</v>
      </c>
      <c r="L105">
        <v>1</v>
      </c>
      <c r="M105">
        <v>0</v>
      </c>
      <c r="N105">
        <v>11</v>
      </c>
      <c r="O105">
        <v>15</v>
      </c>
      <c r="P105">
        <v>0.73299999999999998</v>
      </c>
      <c r="Q105">
        <v>0</v>
      </c>
      <c r="R105">
        <v>0</v>
      </c>
      <c r="S105">
        <v>0</v>
      </c>
      <c r="T105">
        <v>5</v>
      </c>
      <c r="U105">
        <v>1</v>
      </c>
      <c r="V105">
        <v>1</v>
      </c>
      <c r="W105">
        <v>3</v>
      </c>
      <c r="X105">
        <v>33</v>
      </c>
      <c r="Y105">
        <v>18.2</v>
      </c>
    </row>
    <row r="106" spans="1:25" x14ac:dyDescent="0.25">
      <c r="A106">
        <v>5</v>
      </c>
      <c r="B106" s="1">
        <v>31724</v>
      </c>
      <c r="C106" t="s">
        <v>189</v>
      </c>
      <c r="D106" t="s">
        <v>27</v>
      </c>
      <c r="E106" t="s">
        <v>72</v>
      </c>
      <c r="F106" t="s">
        <v>37</v>
      </c>
      <c r="G106">
        <v>39</v>
      </c>
      <c r="H106">
        <v>17</v>
      </c>
      <c r="I106">
        <v>27</v>
      </c>
      <c r="J106">
        <v>0.63</v>
      </c>
      <c r="K106">
        <v>0</v>
      </c>
      <c r="L106">
        <v>0</v>
      </c>
      <c r="N106">
        <v>5</v>
      </c>
      <c r="O106">
        <v>5</v>
      </c>
      <c r="P106">
        <v>1</v>
      </c>
      <c r="Q106">
        <v>3</v>
      </c>
      <c r="R106">
        <v>3</v>
      </c>
      <c r="S106">
        <v>6</v>
      </c>
      <c r="T106">
        <v>3</v>
      </c>
      <c r="U106">
        <v>5</v>
      </c>
      <c r="V106">
        <v>0</v>
      </c>
      <c r="W106">
        <v>3</v>
      </c>
      <c r="X106">
        <v>39</v>
      </c>
      <c r="Y106">
        <v>33.200000000000003</v>
      </c>
    </row>
    <row r="107" spans="1:25" x14ac:dyDescent="0.25">
      <c r="A107">
        <v>6</v>
      </c>
      <c r="B107" s="1">
        <v>31727</v>
      </c>
      <c r="C107" t="s">
        <v>190</v>
      </c>
      <c r="D107" t="s">
        <v>27</v>
      </c>
      <c r="E107" t="s">
        <v>94</v>
      </c>
      <c r="F107" t="s">
        <v>49</v>
      </c>
      <c r="G107">
        <v>39</v>
      </c>
      <c r="H107">
        <v>14</v>
      </c>
      <c r="I107">
        <v>32</v>
      </c>
      <c r="J107">
        <v>0.438</v>
      </c>
      <c r="K107">
        <v>0</v>
      </c>
      <c r="L107">
        <v>0</v>
      </c>
      <c r="N107">
        <v>6</v>
      </c>
      <c r="O107">
        <v>6</v>
      </c>
      <c r="P107">
        <v>1</v>
      </c>
      <c r="Q107">
        <v>4</v>
      </c>
      <c r="R107">
        <v>1</v>
      </c>
      <c r="S107">
        <v>5</v>
      </c>
      <c r="T107">
        <v>3</v>
      </c>
      <c r="U107">
        <v>1</v>
      </c>
      <c r="V107">
        <v>3</v>
      </c>
      <c r="W107">
        <v>5</v>
      </c>
      <c r="X107">
        <v>34</v>
      </c>
      <c r="Y107">
        <v>18.899999999999999</v>
      </c>
    </row>
    <row r="108" spans="1:25" x14ac:dyDescent="0.25">
      <c r="A108">
        <v>7</v>
      </c>
      <c r="B108" s="1">
        <v>31728</v>
      </c>
      <c r="C108" t="s">
        <v>191</v>
      </c>
      <c r="D108" t="s">
        <v>27</v>
      </c>
      <c r="E108" t="s">
        <v>28</v>
      </c>
      <c r="F108" t="s">
        <v>32</v>
      </c>
      <c r="G108">
        <v>39</v>
      </c>
      <c r="H108">
        <v>9</v>
      </c>
      <c r="I108">
        <v>25</v>
      </c>
      <c r="J108">
        <v>0.36</v>
      </c>
      <c r="K108">
        <v>0</v>
      </c>
      <c r="L108">
        <v>1</v>
      </c>
      <c r="M108">
        <v>0</v>
      </c>
      <c r="N108">
        <v>10</v>
      </c>
      <c r="O108">
        <v>12</v>
      </c>
      <c r="P108">
        <v>0.83299999999999996</v>
      </c>
      <c r="Q108">
        <v>0</v>
      </c>
      <c r="R108">
        <v>4</v>
      </c>
      <c r="S108">
        <v>4</v>
      </c>
      <c r="T108">
        <v>4</v>
      </c>
      <c r="U108">
        <v>3</v>
      </c>
      <c r="V108">
        <v>1</v>
      </c>
      <c r="W108">
        <v>4</v>
      </c>
      <c r="X108">
        <v>28</v>
      </c>
      <c r="Y108">
        <v>15.4</v>
      </c>
    </row>
    <row r="109" spans="1:25" x14ac:dyDescent="0.25">
      <c r="A109">
        <v>8</v>
      </c>
      <c r="B109" s="1">
        <v>31730</v>
      </c>
      <c r="C109" t="s">
        <v>192</v>
      </c>
      <c r="D109" t="s">
        <v>27</v>
      </c>
      <c r="E109" t="s">
        <v>54</v>
      </c>
      <c r="F109" t="s">
        <v>89</v>
      </c>
      <c r="G109">
        <v>41</v>
      </c>
      <c r="H109">
        <v>17</v>
      </c>
      <c r="I109">
        <v>33</v>
      </c>
      <c r="J109">
        <v>0.51500000000000001</v>
      </c>
      <c r="K109">
        <v>1</v>
      </c>
      <c r="L109">
        <v>1</v>
      </c>
      <c r="M109">
        <v>1</v>
      </c>
      <c r="N109">
        <v>13</v>
      </c>
      <c r="O109">
        <v>14</v>
      </c>
      <c r="P109">
        <v>0.92900000000000005</v>
      </c>
      <c r="Q109">
        <v>2</v>
      </c>
      <c r="R109">
        <v>3</v>
      </c>
      <c r="S109">
        <v>5</v>
      </c>
      <c r="T109">
        <v>1</v>
      </c>
      <c r="U109">
        <v>2</v>
      </c>
      <c r="V109">
        <v>1</v>
      </c>
      <c r="W109">
        <v>0</v>
      </c>
      <c r="X109">
        <v>48</v>
      </c>
      <c r="Y109">
        <v>35.799999999999997</v>
      </c>
    </row>
    <row r="110" spans="1:25" x14ac:dyDescent="0.25">
      <c r="A110">
        <v>9</v>
      </c>
      <c r="B110" s="1">
        <v>31737</v>
      </c>
      <c r="C110" t="s">
        <v>193</v>
      </c>
      <c r="D110" t="s">
        <v>27</v>
      </c>
      <c r="E110" t="s">
        <v>45</v>
      </c>
      <c r="F110" t="s">
        <v>49</v>
      </c>
      <c r="G110">
        <v>40</v>
      </c>
      <c r="H110">
        <v>14</v>
      </c>
      <c r="I110">
        <v>26</v>
      </c>
      <c r="J110">
        <v>0.53800000000000003</v>
      </c>
      <c r="K110">
        <v>0</v>
      </c>
      <c r="L110">
        <v>0</v>
      </c>
      <c r="N110">
        <v>12</v>
      </c>
      <c r="O110">
        <v>15</v>
      </c>
      <c r="P110">
        <v>0.8</v>
      </c>
      <c r="Q110">
        <v>1</v>
      </c>
      <c r="R110">
        <v>5</v>
      </c>
      <c r="S110">
        <v>6</v>
      </c>
      <c r="T110">
        <v>4</v>
      </c>
      <c r="U110">
        <v>3</v>
      </c>
      <c r="V110">
        <v>2</v>
      </c>
      <c r="W110">
        <v>2</v>
      </c>
      <c r="X110">
        <v>40</v>
      </c>
      <c r="Y110">
        <v>32.799999999999997</v>
      </c>
    </row>
    <row r="111" spans="1:25" x14ac:dyDescent="0.25">
      <c r="A111">
        <v>10</v>
      </c>
      <c r="B111" s="1">
        <v>31738</v>
      </c>
      <c r="C111" t="s">
        <v>194</v>
      </c>
      <c r="D111" t="s">
        <v>27</v>
      </c>
      <c r="E111" t="s">
        <v>28</v>
      </c>
      <c r="F111" t="s">
        <v>109</v>
      </c>
      <c r="G111">
        <v>39</v>
      </c>
      <c r="H111">
        <v>10</v>
      </c>
      <c r="I111">
        <v>26</v>
      </c>
      <c r="J111">
        <v>0.38500000000000001</v>
      </c>
      <c r="K111">
        <v>0</v>
      </c>
      <c r="L111">
        <v>0</v>
      </c>
      <c r="N111">
        <v>2</v>
      </c>
      <c r="O111">
        <v>3</v>
      </c>
      <c r="P111">
        <v>0.66700000000000004</v>
      </c>
      <c r="Q111">
        <v>2</v>
      </c>
      <c r="R111">
        <v>7</v>
      </c>
      <c r="S111">
        <v>9</v>
      </c>
      <c r="T111">
        <v>4</v>
      </c>
      <c r="U111">
        <v>3</v>
      </c>
      <c r="V111">
        <v>1</v>
      </c>
      <c r="W111">
        <v>3</v>
      </c>
      <c r="X111">
        <v>22</v>
      </c>
      <c r="Y111">
        <v>13.2</v>
      </c>
    </row>
    <row r="112" spans="1:25" x14ac:dyDescent="0.25">
      <c r="A112">
        <v>11</v>
      </c>
      <c r="B112" s="1">
        <v>31742</v>
      </c>
      <c r="C112" t="s">
        <v>195</v>
      </c>
      <c r="D112" t="s">
        <v>27</v>
      </c>
      <c r="E112" t="s">
        <v>39</v>
      </c>
      <c r="F112" t="s">
        <v>32</v>
      </c>
      <c r="G112">
        <v>41</v>
      </c>
      <c r="H112">
        <v>13</v>
      </c>
      <c r="I112">
        <v>31</v>
      </c>
      <c r="J112">
        <v>0.41899999999999998</v>
      </c>
      <c r="K112">
        <v>0</v>
      </c>
      <c r="L112">
        <v>0</v>
      </c>
      <c r="N112">
        <v>11</v>
      </c>
      <c r="O112">
        <v>14</v>
      </c>
      <c r="P112">
        <v>0.78600000000000003</v>
      </c>
      <c r="Q112">
        <v>2</v>
      </c>
      <c r="R112">
        <v>7</v>
      </c>
      <c r="S112">
        <v>9</v>
      </c>
      <c r="T112">
        <v>3</v>
      </c>
      <c r="U112">
        <v>1</v>
      </c>
      <c r="V112">
        <v>3</v>
      </c>
      <c r="W112">
        <v>2</v>
      </c>
      <c r="X112">
        <v>37</v>
      </c>
      <c r="Y112">
        <v>24</v>
      </c>
    </row>
    <row r="113" spans="1:25" x14ac:dyDescent="0.25">
      <c r="A113">
        <v>12</v>
      </c>
      <c r="B113" s="1">
        <v>31744</v>
      </c>
      <c r="C113" t="s">
        <v>196</v>
      </c>
      <c r="D113" t="s">
        <v>27</v>
      </c>
      <c r="E113" t="s">
        <v>77</v>
      </c>
      <c r="F113" t="s">
        <v>85</v>
      </c>
      <c r="G113">
        <v>45</v>
      </c>
      <c r="H113">
        <v>19</v>
      </c>
      <c r="I113">
        <v>43</v>
      </c>
      <c r="J113">
        <v>0.442</v>
      </c>
      <c r="K113">
        <v>0</v>
      </c>
      <c r="L113">
        <v>1</v>
      </c>
      <c r="M113">
        <v>0</v>
      </c>
      <c r="N113">
        <v>3</v>
      </c>
      <c r="O113">
        <v>4</v>
      </c>
      <c r="P113">
        <v>0.75</v>
      </c>
      <c r="Q113">
        <v>8</v>
      </c>
      <c r="R113">
        <v>2</v>
      </c>
      <c r="S113">
        <v>10</v>
      </c>
      <c r="T113">
        <v>3</v>
      </c>
      <c r="U113">
        <v>1</v>
      </c>
      <c r="V113">
        <v>1</v>
      </c>
      <c r="W113">
        <v>3</v>
      </c>
      <c r="X113">
        <v>41</v>
      </c>
      <c r="Y113">
        <v>23.5</v>
      </c>
    </row>
    <row r="114" spans="1:25" x14ac:dyDescent="0.25">
      <c r="A114">
        <v>13</v>
      </c>
      <c r="B114" s="1">
        <v>31745</v>
      </c>
      <c r="C114" t="s">
        <v>197</v>
      </c>
      <c r="D114" t="s">
        <v>27</v>
      </c>
      <c r="E114" t="s">
        <v>69</v>
      </c>
      <c r="F114" t="s">
        <v>85</v>
      </c>
      <c r="G114">
        <v>42</v>
      </c>
      <c r="H114">
        <v>11</v>
      </c>
      <c r="I114">
        <v>30</v>
      </c>
      <c r="J114">
        <v>0.36699999999999999</v>
      </c>
      <c r="K114">
        <v>0</v>
      </c>
      <c r="L114">
        <v>1</v>
      </c>
      <c r="M114">
        <v>0</v>
      </c>
      <c r="N114">
        <v>18</v>
      </c>
      <c r="O114">
        <v>19</v>
      </c>
      <c r="P114">
        <v>0.94699999999999995</v>
      </c>
      <c r="Q114">
        <v>3</v>
      </c>
      <c r="R114">
        <v>2</v>
      </c>
      <c r="S114">
        <v>5</v>
      </c>
      <c r="T114">
        <v>6</v>
      </c>
      <c r="U114">
        <v>4</v>
      </c>
      <c r="V114">
        <v>0</v>
      </c>
      <c r="W114">
        <v>2</v>
      </c>
      <c r="X114">
        <v>40</v>
      </c>
      <c r="Y114">
        <v>30.7</v>
      </c>
    </row>
    <row r="115" spans="1:25" x14ac:dyDescent="0.25">
      <c r="A115">
        <v>14</v>
      </c>
      <c r="B115" s="1">
        <v>31748</v>
      </c>
      <c r="C115" t="s">
        <v>198</v>
      </c>
      <c r="D115" t="s">
        <v>27</v>
      </c>
      <c r="E115" t="s">
        <v>64</v>
      </c>
      <c r="F115" t="s">
        <v>34</v>
      </c>
      <c r="G115">
        <v>48</v>
      </c>
      <c r="H115">
        <v>13</v>
      </c>
      <c r="I115">
        <v>30</v>
      </c>
      <c r="J115">
        <v>0.433</v>
      </c>
      <c r="K115">
        <v>0</v>
      </c>
      <c r="L115">
        <v>0</v>
      </c>
      <c r="N115">
        <v>14</v>
      </c>
      <c r="O115">
        <v>15</v>
      </c>
      <c r="P115">
        <v>0.93300000000000005</v>
      </c>
      <c r="Q115">
        <v>5</v>
      </c>
      <c r="R115">
        <v>4</v>
      </c>
      <c r="S115">
        <v>9</v>
      </c>
      <c r="T115">
        <v>6</v>
      </c>
      <c r="U115">
        <v>3</v>
      </c>
      <c r="V115">
        <v>6</v>
      </c>
      <c r="W115">
        <v>4</v>
      </c>
      <c r="X115">
        <v>40</v>
      </c>
      <c r="Y115">
        <v>34.700000000000003</v>
      </c>
    </row>
    <row r="116" spans="1:25" x14ac:dyDescent="0.25">
      <c r="A116">
        <v>15</v>
      </c>
      <c r="B116" s="1">
        <v>31749</v>
      </c>
      <c r="C116" t="s">
        <v>199</v>
      </c>
      <c r="D116" t="s">
        <v>27</v>
      </c>
      <c r="E116" t="s">
        <v>141</v>
      </c>
      <c r="F116" t="s">
        <v>73</v>
      </c>
      <c r="G116">
        <v>40</v>
      </c>
      <c r="H116">
        <v>17</v>
      </c>
      <c r="I116">
        <v>33</v>
      </c>
      <c r="J116">
        <v>0.51500000000000001</v>
      </c>
      <c r="K116">
        <v>0</v>
      </c>
      <c r="L116">
        <v>2</v>
      </c>
      <c r="M116">
        <v>0</v>
      </c>
      <c r="N116">
        <v>11</v>
      </c>
      <c r="O116">
        <v>13</v>
      </c>
      <c r="P116">
        <v>0.84599999999999997</v>
      </c>
      <c r="Q116">
        <v>0</v>
      </c>
      <c r="R116">
        <v>3</v>
      </c>
      <c r="S116">
        <v>3</v>
      </c>
      <c r="T116">
        <v>3</v>
      </c>
      <c r="U116">
        <v>6</v>
      </c>
      <c r="V116">
        <v>1</v>
      </c>
      <c r="W116">
        <v>2</v>
      </c>
      <c r="X116">
        <v>45</v>
      </c>
      <c r="Y116">
        <v>34.4</v>
      </c>
    </row>
    <row r="117" spans="1:25" x14ac:dyDescent="0.25">
      <c r="A117">
        <v>16</v>
      </c>
      <c r="B117" s="1">
        <v>31751</v>
      </c>
      <c r="C117" t="s">
        <v>200</v>
      </c>
      <c r="D117" t="s">
        <v>27</v>
      </c>
      <c r="E117" t="s">
        <v>72</v>
      </c>
      <c r="F117" t="s">
        <v>32</v>
      </c>
      <c r="G117">
        <v>41</v>
      </c>
      <c r="H117">
        <v>15</v>
      </c>
      <c r="I117">
        <v>37</v>
      </c>
      <c r="J117">
        <v>0.40500000000000003</v>
      </c>
      <c r="K117">
        <v>0</v>
      </c>
      <c r="L117">
        <v>0</v>
      </c>
      <c r="N117">
        <v>13</v>
      </c>
      <c r="O117">
        <v>17</v>
      </c>
      <c r="P117">
        <v>0.76500000000000001</v>
      </c>
      <c r="Q117">
        <v>2</v>
      </c>
      <c r="R117">
        <v>2</v>
      </c>
      <c r="S117">
        <v>4</v>
      </c>
      <c r="T117">
        <v>2</v>
      </c>
      <c r="U117">
        <v>3</v>
      </c>
      <c r="V117">
        <v>1</v>
      </c>
      <c r="W117">
        <v>1</v>
      </c>
      <c r="X117">
        <v>43</v>
      </c>
      <c r="Y117">
        <v>27.2</v>
      </c>
    </row>
    <row r="118" spans="1:25" x14ac:dyDescent="0.25">
      <c r="A118">
        <v>17</v>
      </c>
      <c r="B118" s="1">
        <v>31752</v>
      </c>
      <c r="C118" t="s">
        <v>201</v>
      </c>
      <c r="D118" t="s">
        <v>27</v>
      </c>
      <c r="E118" t="s">
        <v>51</v>
      </c>
      <c r="F118" t="s">
        <v>58</v>
      </c>
      <c r="G118">
        <v>44</v>
      </c>
      <c r="H118">
        <v>18</v>
      </c>
      <c r="I118">
        <v>38</v>
      </c>
      <c r="J118">
        <v>0.47399999999999998</v>
      </c>
      <c r="K118">
        <v>0</v>
      </c>
      <c r="L118">
        <v>2</v>
      </c>
      <c r="M118">
        <v>0</v>
      </c>
      <c r="N118">
        <v>7</v>
      </c>
      <c r="O118">
        <v>7</v>
      </c>
      <c r="P118">
        <v>1</v>
      </c>
      <c r="Q118">
        <v>5</v>
      </c>
      <c r="R118">
        <v>0</v>
      </c>
      <c r="S118">
        <v>5</v>
      </c>
      <c r="T118">
        <v>3</v>
      </c>
      <c r="U118">
        <v>1</v>
      </c>
      <c r="V118">
        <v>1</v>
      </c>
      <c r="W118">
        <v>2</v>
      </c>
      <c r="X118">
        <v>43</v>
      </c>
      <c r="Y118">
        <v>27.3</v>
      </c>
    </row>
    <row r="119" spans="1:25" x14ac:dyDescent="0.25">
      <c r="A119">
        <v>18</v>
      </c>
      <c r="B119" s="1">
        <v>31755</v>
      </c>
      <c r="C119" t="s">
        <v>202</v>
      </c>
      <c r="D119" t="s">
        <v>27</v>
      </c>
      <c r="E119" t="s">
        <v>39</v>
      </c>
      <c r="F119" t="s">
        <v>34</v>
      </c>
      <c r="G119">
        <v>42</v>
      </c>
      <c r="H119">
        <v>16</v>
      </c>
      <c r="I119">
        <v>30</v>
      </c>
      <c r="J119">
        <v>0.53300000000000003</v>
      </c>
      <c r="K119">
        <v>0</v>
      </c>
      <c r="L119">
        <v>0</v>
      </c>
      <c r="N119">
        <v>8</v>
      </c>
      <c r="O119">
        <v>9</v>
      </c>
      <c r="P119">
        <v>0.88900000000000001</v>
      </c>
      <c r="Q119">
        <v>2</v>
      </c>
      <c r="R119">
        <v>4</v>
      </c>
      <c r="S119">
        <v>6</v>
      </c>
      <c r="T119">
        <v>6</v>
      </c>
      <c r="U119">
        <v>3</v>
      </c>
      <c r="V119">
        <v>4</v>
      </c>
      <c r="W119">
        <v>3</v>
      </c>
      <c r="X119">
        <v>40</v>
      </c>
      <c r="Y119">
        <v>33.4</v>
      </c>
    </row>
    <row r="120" spans="1:25" x14ac:dyDescent="0.25">
      <c r="A120">
        <v>19</v>
      </c>
      <c r="B120" s="1">
        <v>31756</v>
      </c>
      <c r="C120" t="s">
        <v>203</v>
      </c>
      <c r="D120" t="s">
        <v>27</v>
      </c>
      <c r="E120" t="s">
        <v>94</v>
      </c>
      <c r="F120" t="s">
        <v>204</v>
      </c>
      <c r="G120">
        <v>39</v>
      </c>
      <c r="H120">
        <v>15</v>
      </c>
      <c r="I120">
        <v>25</v>
      </c>
      <c r="J120">
        <v>0.6</v>
      </c>
      <c r="K120">
        <v>0</v>
      </c>
      <c r="L120">
        <v>0</v>
      </c>
      <c r="N120">
        <v>11</v>
      </c>
      <c r="O120">
        <v>12</v>
      </c>
      <c r="P120">
        <v>0.91700000000000004</v>
      </c>
      <c r="Q120">
        <v>2</v>
      </c>
      <c r="R120">
        <v>2</v>
      </c>
      <c r="S120">
        <v>4</v>
      </c>
      <c r="T120">
        <v>4</v>
      </c>
      <c r="U120">
        <v>3</v>
      </c>
      <c r="V120">
        <v>0</v>
      </c>
      <c r="W120">
        <v>3</v>
      </c>
      <c r="X120">
        <v>41</v>
      </c>
      <c r="Y120">
        <v>32.700000000000003</v>
      </c>
    </row>
    <row r="121" spans="1:25" x14ac:dyDescent="0.25">
      <c r="A121">
        <v>20</v>
      </c>
      <c r="B121" s="1">
        <v>31758</v>
      </c>
      <c r="C121" t="s">
        <v>205</v>
      </c>
      <c r="D121" t="s">
        <v>27</v>
      </c>
      <c r="E121" t="s">
        <v>31</v>
      </c>
      <c r="F121" t="s">
        <v>118</v>
      </c>
      <c r="G121">
        <v>39</v>
      </c>
      <c r="H121">
        <v>16</v>
      </c>
      <c r="I121">
        <v>24</v>
      </c>
      <c r="J121">
        <v>0.66700000000000004</v>
      </c>
      <c r="K121">
        <v>0</v>
      </c>
      <c r="L121">
        <v>0</v>
      </c>
      <c r="N121">
        <v>9</v>
      </c>
      <c r="O121">
        <v>11</v>
      </c>
      <c r="P121">
        <v>0.81799999999999995</v>
      </c>
      <c r="Q121">
        <v>0</v>
      </c>
      <c r="R121">
        <v>5</v>
      </c>
      <c r="S121">
        <v>5</v>
      </c>
      <c r="T121">
        <v>3</v>
      </c>
      <c r="U121">
        <v>2</v>
      </c>
      <c r="V121">
        <v>0</v>
      </c>
      <c r="W121">
        <v>2</v>
      </c>
      <c r="X121">
        <v>41</v>
      </c>
      <c r="Y121">
        <v>31.4</v>
      </c>
    </row>
    <row r="122" spans="1:25" x14ac:dyDescent="0.25">
      <c r="A122">
        <v>21</v>
      </c>
      <c r="B122" s="1">
        <v>31759</v>
      </c>
      <c r="C122" t="s">
        <v>206</v>
      </c>
      <c r="D122" t="s">
        <v>27</v>
      </c>
      <c r="E122" t="s">
        <v>31</v>
      </c>
      <c r="F122" t="s">
        <v>207</v>
      </c>
      <c r="G122">
        <v>31</v>
      </c>
      <c r="H122">
        <v>3</v>
      </c>
      <c r="I122">
        <v>17</v>
      </c>
      <c r="J122">
        <v>0.17599999999999999</v>
      </c>
      <c r="K122">
        <v>0</v>
      </c>
      <c r="L122">
        <v>0</v>
      </c>
      <c r="N122">
        <v>5</v>
      </c>
      <c r="O122">
        <v>8</v>
      </c>
      <c r="P122">
        <v>0.625</v>
      </c>
      <c r="Q122">
        <v>0</v>
      </c>
      <c r="R122">
        <v>4</v>
      </c>
      <c r="S122">
        <v>4</v>
      </c>
      <c r="T122">
        <v>2</v>
      </c>
      <c r="U122">
        <v>0</v>
      </c>
      <c r="V122">
        <v>1</v>
      </c>
      <c r="W122">
        <v>2</v>
      </c>
      <c r="X122">
        <v>11</v>
      </c>
      <c r="Y122">
        <v>-0.4</v>
      </c>
    </row>
    <row r="123" spans="1:25" x14ac:dyDescent="0.25">
      <c r="A123">
        <v>22</v>
      </c>
      <c r="B123" s="1">
        <v>31762</v>
      </c>
      <c r="C123" t="s">
        <v>208</v>
      </c>
      <c r="D123" t="s">
        <v>27</v>
      </c>
      <c r="E123" t="s">
        <v>80</v>
      </c>
      <c r="F123" t="s">
        <v>78</v>
      </c>
      <c r="G123">
        <v>37</v>
      </c>
      <c r="H123">
        <v>13</v>
      </c>
      <c r="I123">
        <v>29</v>
      </c>
      <c r="J123">
        <v>0.44800000000000001</v>
      </c>
      <c r="K123">
        <v>0</v>
      </c>
      <c r="L123">
        <v>1</v>
      </c>
      <c r="M123">
        <v>0</v>
      </c>
      <c r="N123">
        <v>15</v>
      </c>
      <c r="O123">
        <v>18</v>
      </c>
      <c r="P123">
        <v>0.83299999999999996</v>
      </c>
      <c r="Q123">
        <v>2</v>
      </c>
      <c r="R123">
        <v>3</v>
      </c>
      <c r="S123">
        <v>5</v>
      </c>
      <c r="T123">
        <v>1</v>
      </c>
      <c r="U123">
        <v>0</v>
      </c>
      <c r="V123">
        <v>0</v>
      </c>
      <c r="W123">
        <v>4</v>
      </c>
      <c r="X123">
        <v>41</v>
      </c>
      <c r="Y123">
        <v>21.7</v>
      </c>
    </row>
    <row r="124" spans="1:25" x14ac:dyDescent="0.25">
      <c r="A124">
        <v>23</v>
      </c>
      <c r="B124" s="1">
        <v>31764</v>
      </c>
      <c r="C124" t="s">
        <v>209</v>
      </c>
      <c r="D124" t="s">
        <v>27</v>
      </c>
      <c r="E124" t="s">
        <v>48</v>
      </c>
      <c r="F124" t="s">
        <v>109</v>
      </c>
      <c r="G124">
        <v>39</v>
      </c>
      <c r="H124">
        <v>15</v>
      </c>
      <c r="I124">
        <v>27</v>
      </c>
      <c r="J124">
        <v>0.55600000000000005</v>
      </c>
      <c r="K124">
        <v>0</v>
      </c>
      <c r="L124">
        <v>0</v>
      </c>
      <c r="N124">
        <v>11</v>
      </c>
      <c r="O124">
        <v>12</v>
      </c>
      <c r="P124">
        <v>0.91700000000000004</v>
      </c>
      <c r="Q124">
        <v>2</v>
      </c>
      <c r="R124">
        <v>1</v>
      </c>
      <c r="S124">
        <v>3</v>
      </c>
      <c r="T124">
        <v>6</v>
      </c>
      <c r="U124">
        <v>0</v>
      </c>
      <c r="V124">
        <v>1</v>
      </c>
      <c r="W124">
        <v>2</v>
      </c>
      <c r="X124">
        <v>41</v>
      </c>
      <c r="Y124">
        <v>31.5</v>
      </c>
    </row>
    <row r="125" spans="1:25" x14ac:dyDescent="0.25">
      <c r="A125">
        <v>24</v>
      </c>
      <c r="B125" s="1">
        <v>31766</v>
      </c>
      <c r="C125" t="s">
        <v>210</v>
      </c>
      <c r="D125" t="s">
        <v>27</v>
      </c>
      <c r="E125" t="s">
        <v>141</v>
      </c>
      <c r="F125" t="s">
        <v>32</v>
      </c>
      <c r="G125">
        <v>38</v>
      </c>
      <c r="H125">
        <v>10</v>
      </c>
      <c r="I125">
        <v>26</v>
      </c>
      <c r="J125">
        <v>0.38500000000000001</v>
      </c>
      <c r="K125">
        <v>0</v>
      </c>
      <c r="L125">
        <v>0</v>
      </c>
      <c r="N125">
        <v>7</v>
      </c>
      <c r="O125">
        <v>8</v>
      </c>
      <c r="P125">
        <v>0.875</v>
      </c>
      <c r="Q125">
        <v>0</v>
      </c>
      <c r="R125">
        <v>4</v>
      </c>
      <c r="S125">
        <v>4</v>
      </c>
      <c r="T125">
        <v>7</v>
      </c>
      <c r="U125">
        <v>2</v>
      </c>
      <c r="V125">
        <v>4</v>
      </c>
      <c r="W125">
        <v>5</v>
      </c>
      <c r="X125">
        <v>27</v>
      </c>
      <c r="Y125">
        <v>17.100000000000001</v>
      </c>
    </row>
    <row r="126" spans="1:25" x14ac:dyDescent="0.25">
      <c r="A126">
        <v>25</v>
      </c>
      <c r="B126" s="1">
        <v>31769</v>
      </c>
      <c r="C126" t="s">
        <v>211</v>
      </c>
      <c r="D126" t="s">
        <v>27</v>
      </c>
      <c r="E126" t="s">
        <v>98</v>
      </c>
      <c r="F126" t="s">
        <v>29</v>
      </c>
      <c r="G126">
        <v>35</v>
      </c>
      <c r="H126">
        <v>18</v>
      </c>
      <c r="I126">
        <v>33</v>
      </c>
      <c r="J126">
        <v>0.54500000000000004</v>
      </c>
      <c r="K126">
        <v>0</v>
      </c>
      <c r="L126">
        <v>1</v>
      </c>
      <c r="M126">
        <v>0</v>
      </c>
      <c r="N126">
        <v>7</v>
      </c>
      <c r="O126">
        <v>7</v>
      </c>
      <c r="P126">
        <v>1</v>
      </c>
      <c r="Q126">
        <v>4</v>
      </c>
      <c r="R126">
        <v>1</v>
      </c>
      <c r="S126">
        <v>5</v>
      </c>
      <c r="T126">
        <v>6</v>
      </c>
      <c r="U126">
        <v>2</v>
      </c>
      <c r="V126">
        <v>0</v>
      </c>
      <c r="W126">
        <v>3</v>
      </c>
      <c r="X126">
        <v>43</v>
      </c>
      <c r="Y126">
        <v>32.6</v>
      </c>
    </row>
    <row r="127" spans="1:25" x14ac:dyDescent="0.25">
      <c r="A127">
        <v>26</v>
      </c>
      <c r="B127" s="1">
        <v>31771</v>
      </c>
      <c r="C127" t="s">
        <v>212</v>
      </c>
      <c r="D127" t="s">
        <v>27</v>
      </c>
      <c r="E127" t="s">
        <v>45</v>
      </c>
      <c r="F127" t="s">
        <v>213</v>
      </c>
      <c r="G127">
        <v>41</v>
      </c>
      <c r="H127">
        <v>10</v>
      </c>
      <c r="I127">
        <v>28</v>
      </c>
      <c r="J127">
        <v>0.35699999999999998</v>
      </c>
      <c r="K127">
        <v>0</v>
      </c>
      <c r="L127">
        <v>0</v>
      </c>
      <c r="N127">
        <v>10</v>
      </c>
      <c r="O127">
        <v>12</v>
      </c>
      <c r="P127">
        <v>0.83299999999999996</v>
      </c>
      <c r="Q127">
        <v>1</v>
      </c>
      <c r="R127">
        <v>2</v>
      </c>
      <c r="S127">
        <v>3</v>
      </c>
      <c r="T127">
        <v>5</v>
      </c>
      <c r="U127">
        <v>6</v>
      </c>
      <c r="V127">
        <v>2</v>
      </c>
      <c r="W127">
        <v>6</v>
      </c>
      <c r="X127">
        <v>30</v>
      </c>
      <c r="Y127">
        <v>19.399999999999999</v>
      </c>
    </row>
    <row r="128" spans="1:25" x14ac:dyDescent="0.25">
      <c r="A128">
        <v>27</v>
      </c>
      <c r="B128" s="1">
        <v>31773</v>
      </c>
      <c r="C128" t="s">
        <v>214</v>
      </c>
      <c r="D128" t="s">
        <v>27</v>
      </c>
      <c r="E128" t="s">
        <v>48</v>
      </c>
      <c r="F128" t="s">
        <v>215</v>
      </c>
      <c r="G128">
        <v>36</v>
      </c>
      <c r="H128">
        <v>20</v>
      </c>
      <c r="I128">
        <v>29</v>
      </c>
      <c r="J128">
        <v>0.69</v>
      </c>
      <c r="K128">
        <v>0</v>
      </c>
      <c r="L128">
        <v>0</v>
      </c>
      <c r="N128">
        <v>4</v>
      </c>
      <c r="O128">
        <v>4</v>
      </c>
      <c r="P128">
        <v>1</v>
      </c>
      <c r="Q128">
        <v>2</v>
      </c>
      <c r="R128">
        <v>2</v>
      </c>
      <c r="S128">
        <v>4</v>
      </c>
      <c r="T128">
        <v>3</v>
      </c>
      <c r="U128">
        <v>0</v>
      </c>
      <c r="V128">
        <v>2</v>
      </c>
      <c r="W128">
        <v>4</v>
      </c>
      <c r="X128">
        <v>44</v>
      </c>
      <c r="Y128">
        <v>32.799999999999997</v>
      </c>
    </row>
    <row r="129" spans="1:25" x14ac:dyDescent="0.25">
      <c r="A129">
        <v>28</v>
      </c>
      <c r="B129" s="1">
        <v>31776</v>
      </c>
      <c r="C129" t="s">
        <v>216</v>
      </c>
      <c r="D129" t="s">
        <v>27</v>
      </c>
      <c r="E129" t="s">
        <v>69</v>
      </c>
      <c r="F129" t="s">
        <v>100</v>
      </c>
      <c r="G129">
        <v>40</v>
      </c>
      <c r="H129">
        <v>12</v>
      </c>
      <c r="I129">
        <v>27</v>
      </c>
      <c r="J129">
        <v>0.44400000000000001</v>
      </c>
      <c r="K129">
        <v>2</v>
      </c>
      <c r="L129">
        <v>3</v>
      </c>
      <c r="M129">
        <v>0.66700000000000004</v>
      </c>
      <c r="N129">
        <v>5</v>
      </c>
      <c r="O129">
        <v>7</v>
      </c>
      <c r="P129">
        <v>0.71399999999999997</v>
      </c>
      <c r="Q129">
        <v>1</v>
      </c>
      <c r="R129">
        <v>4</v>
      </c>
      <c r="S129">
        <v>5</v>
      </c>
      <c r="T129">
        <v>3</v>
      </c>
      <c r="U129">
        <v>4</v>
      </c>
      <c r="V129">
        <v>0</v>
      </c>
      <c r="W129">
        <v>2</v>
      </c>
      <c r="X129">
        <v>31</v>
      </c>
      <c r="Y129">
        <v>20.5</v>
      </c>
    </row>
    <row r="130" spans="1:25" x14ac:dyDescent="0.25">
      <c r="A130">
        <v>29</v>
      </c>
      <c r="B130" s="1">
        <v>31779</v>
      </c>
      <c r="C130" t="s">
        <v>217</v>
      </c>
      <c r="D130" t="s">
        <v>27</v>
      </c>
      <c r="E130" t="s">
        <v>54</v>
      </c>
      <c r="F130" t="s">
        <v>102</v>
      </c>
      <c r="G130">
        <v>40</v>
      </c>
      <c r="H130">
        <v>13</v>
      </c>
      <c r="I130">
        <v>31</v>
      </c>
      <c r="J130">
        <v>0.41899999999999998</v>
      </c>
      <c r="K130">
        <v>0</v>
      </c>
      <c r="L130">
        <v>1</v>
      </c>
      <c r="M130">
        <v>0</v>
      </c>
      <c r="N130">
        <v>8</v>
      </c>
      <c r="O130">
        <v>10</v>
      </c>
      <c r="P130">
        <v>0.8</v>
      </c>
      <c r="Q130">
        <v>6</v>
      </c>
      <c r="R130">
        <v>2</v>
      </c>
      <c r="S130">
        <v>8</v>
      </c>
      <c r="T130">
        <v>3</v>
      </c>
      <c r="U130">
        <v>1</v>
      </c>
      <c r="V130">
        <v>0</v>
      </c>
      <c r="W130">
        <v>2</v>
      </c>
      <c r="X130">
        <v>34</v>
      </c>
      <c r="Y130">
        <v>21.8</v>
      </c>
    </row>
    <row r="131" spans="1:25" x14ac:dyDescent="0.25">
      <c r="A131">
        <v>30</v>
      </c>
      <c r="B131" s="1">
        <v>31780</v>
      </c>
      <c r="C131" t="s">
        <v>218</v>
      </c>
      <c r="D131" t="s">
        <v>27</v>
      </c>
      <c r="E131" t="s">
        <v>42</v>
      </c>
      <c r="F131" t="s">
        <v>37</v>
      </c>
      <c r="G131">
        <v>38</v>
      </c>
      <c r="H131">
        <v>16</v>
      </c>
      <c r="I131">
        <v>35</v>
      </c>
      <c r="J131">
        <v>0.45700000000000002</v>
      </c>
      <c r="K131">
        <v>0</v>
      </c>
      <c r="L131">
        <v>2</v>
      </c>
      <c r="M131">
        <v>0</v>
      </c>
      <c r="N131">
        <v>15</v>
      </c>
      <c r="O131">
        <v>17</v>
      </c>
      <c r="P131">
        <v>0.88200000000000001</v>
      </c>
      <c r="Q131">
        <v>1</v>
      </c>
      <c r="R131">
        <v>3</v>
      </c>
      <c r="S131">
        <v>4</v>
      </c>
      <c r="T131">
        <v>2</v>
      </c>
      <c r="U131">
        <v>1</v>
      </c>
      <c r="V131">
        <v>0</v>
      </c>
      <c r="W131">
        <v>1</v>
      </c>
      <c r="X131">
        <v>47</v>
      </c>
      <c r="Y131">
        <v>29.5</v>
      </c>
    </row>
    <row r="132" spans="1:25" x14ac:dyDescent="0.25">
      <c r="A132">
        <v>31</v>
      </c>
      <c r="B132" s="1">
        <v>31783</v>
      </c>
      <c r="C132" t="s">
        <v>219</v>
      </c>
      <c r="D132" t="s">
        <v>27</v>
      </c>
      <c r="E132" t="s">
        <v>98</v>
      </c>
      <c r="F132" t="s">
        <v>43</v>
      </c>
      <c r="G132">
        <v>38</v>
      </c>
      <c r="H132">
        <v>13</v>
      </c>
      <c r="I132">
        <v>23</v>
      </c>
      <c r="J132">
        <v>0.56499999999999995</v>
      </c>
      <c r="K132">
        <v>0</v>
      </c>
      <c r="L132">
        <v>0</v>
      </c>
      <c r="N132">
        <v>1</v>
      </c>
      <c r="O132">
        <v>3</v>
      </c>
      <c r="P132">
        <v>0.33300000000000002</v>
      </c>
      <c r="Q132">
        <v>0</v>
      </c>
      <c r="R132">
        <v>2</v>
      </c>
      <c r="S132">
        <v>2</v>
      </c>
      <c r="T132">
        <v>3</v>
      </c>
      <c r="U132">
        <v>2</v>
      </c>
      <c r="V132">
        <v>0</v>
      </c>
      <c r="W132">
        <v>3</v>
      </c>
      <c r="X132">
        <v>27</v>
      </c>
      <c r="Y132">
        <v>15</v>
      </c>
    </row>
    <row r="133" spans="1:25" x14ac:dyDescent="0.25">
      <c r="A133">
        <v>32</v>
      </c>
      <c r="B133" s="1">
        <v>31785</v>
      </c>
      <c r="C133" t="s">
        <v>220</v>
      </c>
      <c r="D133" t="s">
        <v>27</v>
      </c>
      <c r="E133" t="s">
        <v>67</v>
      </c>
      <c r="F133" t="s">
        <v>43</v>
      </c>
      <c r="G133">
        <v>43</v>
      </c>
      <c r="H133">
        <v>20</v>
      </c>
      <c r="I133">
        <v>34</v>
      </c>
      <c r="J133">
        <v>0.58799999999999997</v>
      </c>
      <c r="K133">
        <v>0</v>
      </c>
      <c r="L133">
        <v>0</v>
      </c>
      <c r="N133">
        <v>13</v>
      </c>
      <c r="O133">
        <v>16</v>
      </c>
      <c r="P133">
        <v>0.81299999999999994</v>
      </c>
      <c r="Q133">
        <v>3</v>
      </c>
      <c r="R133">
        <v>1</v>
      </c>
      <c r="S133">
        <v>4</v>
      </c>
      <c r="T133">
        <v>5</v>
      </c>
      <c r="U133">
        <v>3</v>
      </c>
      <c r="V133">
        <v>2</v>
      </c>
      <c r="W133">
        <v>3</v>
      </c>
      <c r="X133">
        <v>53</v>
      </c>
      <c r="Y133">
        <v>42.1</v>
      </c>
    </row>
    <row r="134" spans="1:25" x14ac:dyDescent="0.25">
      <c r="A134">
        <v>33</v>
      </c>
      <c r="B134" s="1">
        <v>31787</v>
      </c>
      <c r="C134" t="s">
        <v>221</v>
      </c>
      <c r="D134" t="s">
        <v>27</v>
      </c>
      <c r="E134" t="s">
        <v>80</v>
      </c>
      <c r="F134" t="s">
        <v>150</v>
      </c>
      <c r="G134">
        <v>36</v>
      </c>
      <c r="H134">
        <v>8</v>
      </c>
      <c r="I134">
        <v>24</v>
      </c>
      <c r="J134">
        <v>0.33300000000000002</v>
      </c>
      <c r="K134">
        <v>0</v>
      </c>
      <c r="L134">
        <v>0</v>
      </c>
      <c r="N134">
        <v>15</v>
      </c>
      <c r="O134">
        <v>15</v>
      </c>
      <c r="P134">
        <v>1</v>
      </c>
      <c r="Q134">
        <v>1</v>
      </c>
      <c r="R134">
        <v>6</v>
      </c>
      <c r="S134">
        <v>7</v>
      </c>
      <c r="T134">
        <v>5</v>
      </c>
      <c r="U134">
        <v>2</v>
      </c>
      <c r="V134">
        <v>1</v>
      </c>
      <c r="W134">
        <v>4</v>
      </c>
      <c r="X134">
        <v>31</v>
      </c>
      <c r="Y134">
        <v>20.9</v>
      </c>
    </row>
    <row r="135" spans="1:25" x14ac:dyDescent="0.25">
      <c r="A135">
        <v>34</v>
      </c>
      <c r="B135" s="1">
        <v>31792</v>
      </c>
      <c r="C135" t="s">
        <v>222</v>
      </c>
      <c r="D135" t="s">
        <v>27</v>
      </c>
      <c r="E135" t="s">
        <v>91</v>
      </c>
      <c r="F135" t="s">
        <v>121</v>
      </c>
      <c r="G135">
        <v>43</v>
      </c>
      <c r="H135">
        <v>17</v>
      </c>
      <c r="I135">
        <v>43</v>
      </c>
      <c r="J135">
        <v>0.39500000000000002</v>
      </c>
      <c r="K135">
        <v>1</v>
      </c>
      <c r="L135">
        <v>4</v>
      </c>
      <c r="M135">
        <v>0.25</v>
      </c>
      <c r="N135">
        <v>8</v>
      </c>
      <c r="O135">
        <v>9</v>
      </c>
      <c r="P135">
        <v>0.88900000000000001</v>
      </c>
      <c r="Q135">
        <v>1</v>
      </c>
      <c r="R135">
        <v>2</v>
      </c>
      <c r="S135">
        <v>3</v>
      </c>
      <c r="T135">
        <v>3</v>
      </c>
      <c r="U135">
        <v>2</v>
      </c>
      <c r="V135">
        <v>1</v>
      </c>
      <c r="W135">
        <v>2</v>
      </c>
      <c r="X135">
        <v>43</v>
      </c>
      <c r="Y135">
        <v>22.6</v>
      </c>
    </row>
    <row r="136" spans="1:25" x14ac:dyDescent="0.25">
      <c r="A136">
        <v>35</v>
      </c>
      <c r="B136" s="1">
        <v>31794</v>
      </c>
      <c r="C136" t="s">
        <v>223</v>
      </c>
      <c r="D136" t="s">
        <v>27</v>
      </c>
      <c r="E136" t="s">
        <v>57</v>
      </c>
      <c r="F136" t="s">
        <v>29</v>
      </c>
      <c r="G136">
        <v>44</v>
      </c>
      <c r="H136">
        <v>17</v>
      </c>
      <c r="I136">
        <v>34</v>
      </c>
      <c r="J136">
        <v>0.5</v>
      </c>
      <c r="K136">
        <v>0</v>
      </c>
      <c r="L136">
        <v>0</v>
      </c>
      <c r="N136">
        <v>13</v>
      </c>
      <c r="O136">
        <v>14</v>
      </c>
      <c r="P136">
        <v>0.92900000000000005</v>
      </c>
      <c r="Q136">
        <v>5</v>
      </c>
      <c r="R136">
        <v>5</v>
      </c>
      <c r="S136">
        <v>10</v>
      </c>
      <c r="T136">
        <v>6</v>
      </c>
      <c r="U136">
        <v>4</v>
      </c>
      <c r="V136">
        <v>1</v>
      </c>
      <c r="W136">
        <v>4</v>
      </c>
      <c r="X136">
        <v>47</v>
      </c>
      <c r="Y136">
        <v>38.700000000000003</v>
      </c>
    </row>
    <row r="137" spans="1:25" x14ac:dyDescent="0.25">
      <c r="A137">
        <v>36</v>
      </c>
      <c r="B137" s="1">
        <v>31796</v>
      </c>
      <c r="C137" t="s">
        <v>224</v>
      </c>
      <c r="D137" t="s">
        <v>27</v>
      </c>
      <c r="E137" t="s">
        <v>48</v>
      </c>
      <c r="F137" t="s">
        <v>102</v>
      </c>
      <c r="G137">
        <v>41</v>
      </c>
      <c r="H137">
        <v>11</v>
      </c>
      <c r="I137">
        <v>25</v>
      </c>
      <c r="J137">
        <v>0.44</v>
      </c>
      <c r="K137">
        <v>1</v>
      </c>
      <c r="L137">
        <v>1</v>
      </c>
      <c r="M137">
        <v>1</v>
      </c>
      <c r="N137">
        <v>9</v>
      </c>
      <c r="O137">
        <v>11</v>
      </c>
      <c r="P137">
        <v>0.81799999999999995</v>
      </c>
      <c r="Q137">
        <v>4</v>
      </c>
      <c r="R137">
        <v>2</v>
      </c>
      <c r="S137">
        <v>6</v>
      </c>
      <c r="T137">
        <v>3</v>
      </c>
      <c r="U137">
        <v>0</v>
      </c>
      <c r="V137">
        <v>0</v>
      </c>
      <c r="W137">
        <v>5</v>
      </c>
      <c r="X137">
        <v>32</v>
      </c>
      <c r="Y137">
        <v>16.600000000000001</v>
      </c>
    </row>
    <row r="138" spans="1:25" x14ac:dyDescent="0.25">
      <c r="A138">
        <v>37</v>
      </c>
      <c r="B138" s="1">
        <v>31797</v>
      </c>
      <c r="C138" t="s">
        <v>225</v>
      </c>
      <c r="D138" t="s">
        <v>27</v>
      </c>
      <c r="E138" t="s">
        <v>31</v>
      </c>
      <c r="F138" t="s">
        <v>118</v>
      </c>
      <c r="G138">
        <v>39</v>
      </c>
      <c r="H138">
        <v>11</v>
      </c>
      <c r="I138">
        <v>22</v>
      </c>
      <c r="J138">
        <v>0.5</v>
      </c>
      <c r="K138">
        <v>0</v>
      </c>
      <c r="L138">
        <v>0</v>
      </c>
      <c r="N138">
        <v>9</v>
      </c>
      <c r="O138">
        <v>10</v>
      </c>
      <c r="P138">
        <v>0.9</v>
      </c>
      <c r="Q138">
        <v>2</v>
      </c>
      <c r="R138">
        <v>5</v>
      </c>
      <c r="S138">
        <v>7</v>
      </c>
      <c r="T138">
        <v>2</v>
      </c>
      <c r="U138">
        <v>2</v>
      </c>
      <c r="V138">
        <v>1</v>
      </c>
      <c r="W138">
        <v>3</v>
      </c>
      <c r="X138">
        <v>31</v>
      </c>
      <c r="Y138">
        <v>22.8</v>
      </c>
    </row>
    <row r="139" spans="1:25" x14ac:dyDescent="0.25">
      <c r="A139">
        <v>38</v>
      </c>
      <c r="B139" s="1">
        <v>31800</v>
      </c>
      <c r="C139" t="s">
        <v>226</v>
      </c>
      <c r="D139" t="s">
        <v>27</v>
      </c>
      <c r="E139" t="s">
        <v>98</v>
      </c>
      <c r="F139" t="s">
        <v>227</v>
      </c>
      <c r="G139">
        <v>37</v>
      </c>
      <c r="H139">
        <v>14</v>
      </c>
      <c r="I139">
        <v>28</v>
      </c>
      <c r="J139">
        <v>0.5</v>
      </c>
      <c r="K139">
        <v>1</v>
      </c>
      <c r="L139">
        <v>1</v>
      </c>
      <c r="M139">
        <v>1</v>
      </c>
      <c r="N139">
        <v>6</v>
      </c>
      <c r="O139">
        <v>6</v>
      </c>
      <c r="P139">
        <v>1</v>
      </c>
      <c r="Q139">
        <v>1</v>
      </c>
      <c r="R139">
        <v>1</v>
      </c>
      <c r="S139">
        <v>2</v>
      </c>
      <c r="T139">
        <v>2</v>
      </c>
      <c r="U139">
        <v>3</v>
      </c>
      <c r="V139">
        <v>0</v>
      </c>
      <c r="W139">
        <v>3</v>
      </c>
      <c r="X139">
        <v>35</v>
      </c>
      <c r="Y139">
        <v>23</v>
      </c>
    </row>
    <row r="140" spans="1:25" x14ac:dyDescent="0.25">
      <c r="A140">
        <v>39</v>
      </c>
      <c r="B140" s="1">
        <v>31801</v>
      </c>
      <c r="C140" t="s">
        <v>228</v>
      </c>
      <c r="D140" t="s">
        <v>27</v>
      </c>
      <c r="E140" t="s">
        <v>98</v>
      </c>
      <c r="F140" t="s">
        <v>229</v>
      </c>
      <c r="G140">
        <v>27</v>
      </c>
      <c r="H140">
        <v>11</v>
      </c>
      <c r="I140">
        <v>20</v>
      </c>
      <c r="J140">
        <v>0.55000000000000004</v>
      </c>
      <c r="K140">
        <v>0</v>
      </c>
      <c r="L140">
        <v>0</v>
      </c>
      <c r="N140">
        <v>5</v>
      </c>
      <c r="O140">
        <v>6</v>
      </c>
      <c r="P140">
        <v>0.83299999999999996</v>
      </c>
      <c r="Q140">
        <v>0</v>
      </c>
      <c r="R140">
        <v>0</v>
      </c>
      <c r="S140">
        <v>0</v>
      </c>
      <c r="T140">
        <v>1</v>
      </c>
      <c r="U140">
        <v>1</v>
      </c>
      <c r="V140">
        <v>0</v>
      </c>
      <c r="W140">
        <v>1</v>
      </c>
      <c r="X140">
        <v>27</v>
      </c>
      <c r="Y140">
        <v>16.100000000000001</v>
      </c>
    </row>
    <row r="141" spans="1:25" x14ac:dyDescent="0.25">
      <c r="A141">
        <v>40</v>
      </c>
      <c r="B141" s="1">
        <v>31804</v>
      </c>
      <c r="C141" t="s">
        <v>230</v>
      </c>
      <c r="D141" t="s">
        <v>27</v>
      </c>
      <c r="E141" t="s">
        <v>54</v>
      </c>
      <c r="F141" t="s">
        <v>92</v>
      </c>
      <c r="G141">
        <v>40</v>
      </c>
      <c r="H141">
        <v>13</v>
      </c>
      <c r="I141">
        <v>34</v>
      </c>
      <c r="J141">
        <v>0.38200000000000001</v>
      </c>
      <c r="K141">
        <v>0</v>
      </c>
      <c r="L141">
        <v>2</v>
      </c>
      <c r="M141">
        <v>0</v>
      </c>
      <c r="N141">
        <v>4</v>
      </c>
      <c r="O141">
        <v>6</v>
      </c>
      <c r="P141">
        <v>0.66700000000000004</v>
      </c>
      <c r="Q141">
        <v>1</v>
      </c>
      <c r="R141">
        <v>4</v>
      </c>
      <c r="S141">
        <v>5</v>
      </c>
      <c r="T141">
        <v>6</v>
      </c>
      <c r="U141">
        <v>2</v>
      </c>
      <c r="V141">
        <v>0</v>
      </c>
      <c r="W141">
        <v>5</v>
      </c>
      <c r="X141">
        <v>30</v>
      </c>
      <c r="Y141">
        <v>12.9</v>
      </c>
    </row>
    <row r="142" spans="1:25" x14ac:dyDescent="0.25">
      <c r="A142">
        <v>41</v>
      </c>
      <c r="B142" s="1">
        <v>31805</v>
      </c>
      <c r="C142" t="s">
        <v>231</v>
      </c>
      <c r="D142" t="s">
        <v>27</v>
      </c>
      <c r="E142" t="s">
        <v>54</v>
      </c>
      <c r="F142" t="s">
        <v>232</v>
      </c>
      <c r="G142">
        <v>37</v>
      </c>
      <c r="H142">
        <v>11</v>
      </c>
      <c r="I142">
        <v>23</v>
      </c>
      <c r="J142">
        <v>0.47799999999999998</v>
      </c>
      <c r="K142">
        <v>0</v>
      </c>
      <c r="L142">
        <v>2</v>
      </c>
      <c r="M142">
        <v>0</v>
      </c>
      <c r="N142">
        <v>5</v>
      </c>
      <c r="O142">
        <v>8</v>
      </c>
      <c r="P142">
        <v>0.625</v>
      </c>
      <c r="Q142">
        <v>1</v>
      </c>
      <c r="R142">
        <v>3</v>
      </c>
      <c r="S142">
        <v>4</v>
      </c>
      <c r="T142">
        <v>4</v>
      </c>
      <c r="U142">
        <v>1</v>
      </c>
      <c r="V142">
        <v>1</v>
      </c>
      <c r="W142">
        <v>6</v>
      </c>
      <c r="X142">
        <v>27</v>
      </c>
      <c r="Y142">
        <v>13</v>
      </c>
    </row>
    <row r="143" spans="1:25" x14ac:dyDescent="0.25">
      <c r="A143">
        <v>42</v>
      </c>
      <c r="B143" s="1">
        <v>31807</v>
      </c>
      <c r="C143" t="s">
        <v>233</v>
      </c>
      <c r="D143" t="s">
        <v>27</v>
      </c>
      <c r="E143" t="s">
        <v>57</v>
      </c>
      <c r="F143" t="s">
        <v>58</v>
      </c>
      <c r="G143">
        <v>41</v>
      </c>
      <c r="H143">
        <v>19</v>
      </c>
      <c r="I143">
        <v>35</v>
      </c>
      <c r="J143">
        <v>0.54300000000000004</v>
      </c>
      <c r="K143">
        <v>0</v>
      </c>
      <c r="L143">
        <v>4</v>
      </c>
      <c r="M143">
        <v>0</v>
      </c>
      <c r="N143">
        <v>11</v>
      </c>
      <c r="O143">
        <v>12</v>
      </c>
      <c r="P143">
        <v>0.91700000000000004</v>
      </c>
      <c r="Q143">
        <v>1</v>
      </c>
      <c r="R143">
        <v>1</v>
      </c>
      <c r="S143">
        <v>2</v>
      </c>
      <c r="T143">
        <v>5</v>
      </c>
      <c r="U143">
        <v>3</v>
      </c>
      <c r="V143">
        <v>2</v>
      </c>
      <c r="W143">
        <v>4</v>
      </c>
      <c r="X143">
        <v>49</v>
      </c>
      <c r="Y143">
        <v>35</v>
      </c>
    </row>
    <row r="144" spans="1:25" x14ac:dyDescent="0.25">
      <c r="A144">
        <v>43</v>
      </c>
      <c r="B144" s="1">
        <v>31809</v>
      </c>
      <c r="C144" t="s">
        <v>234</v>
      </c>
      <c r="D144" t="s">
        <v>27</v>
      </c>
      <c r="E144" t="s">
        <v>42</v>
      </c>
      <c r="F144" t="s">
        <v>32</v>
      </c>
      <c r="G144">
        <v>44</v>
      </c>
      <c r="H144">
        <v>14</v>
      </c>
      <c r="I144">
        <v>39</v>
      </c>
      <c r="J144">
        <v>0.35899999999999999</v>
      </c>
      <c r="K144">
        <v>1</v>
      </c>
      <c r="L144">
        <v>5</v>
      </c>
      <c r="M144">
        <v>0.2</v>
      </c>
      <c r="N144">
        <v>9</v>
      </c>
      <c r="O144">
        <v>9</v>
      </c>
      <c r="P144">
        <v>1</v>
      </c>
      <c r="Q144">
        <v>4</v>
      </c>
      <c r="R144">
        <v>1</v>
      </c>
      <c r="S144">
        <v>5</v>
      </c>
      <c r="T144">
        <v>5</v>
      </c>
      <c r="U144">
        <v>5</v>
      </c>
      <c r="V144">
        <v>0</v>
      </c>
      <c r="W144">
        <v>2</v>
      </c>
      <c r="X144">
        <v>38</v>
      </c>
      <c r="Y144">
        <v>23.9</v>
      </c>
    </row>
    <row r="145" spans="1:25" x14ac:dyDescent="0.25">
      <c r="A145">
        <v>44</v>
      </c>
      <c r="B145" s="1">
        <v>31811</v>
      </c>
      <c r="C145" t="s">
        <v>235</v>
      </c>
      <c r="D145" t="s">
        <v>27</v>
      </c>
      <c r="E145" t="s">
        <v>28</v>
      </c>
      <c r="F145" t="s">
        <v>187</v>
      </c>
      <c r="G145">
        <v>43</v>
      </c>
      <c r="H145">
        <v>12</v>
      </c>
      <c r="I145">
        <v>28</v>
      </c>
      <c r="J145">
        <v>0.42899999999999999</v>
      </c>
      <c r="K145">
        <v>0</v>
      </c>
      <c r="L145">
        <v>1</v>
      </c>
      <c r="M145">
        <v>0</v>
      </c>
      <c r="N145">
        <v>8</v>
      </c>
      <c r="O145">
        <v>9</v>
      </c>
      <c r="P145">
        <v>0.88900000000000001</v>
      </c>
      <c r="Q145">
        <v>3</v>
      </c>
      <c r="R145">
        <v>3</v>
      </c>
      <c r="S145">
        <v>6</v>
      </c>
      <c r="T145">
        <v>6</v>
      </c>
      <c r="U145">
        <v>0</v>
      </c>
      <c r="V145">
        <v>2</v>
      </c>
      <c r="W145">
        <v>5</v>
      </c>
      <c r="X145">
        <v>32</v>
      </c>
      <c r="Y145">
        <v>19.2</v>
      </c>
    </row>
    <row r="146" spans="1:25" x14ac:dyDescent="0.25">
      <c r="A146">
        <v>45</v>
      </c>
      <c r="B146" s="1">
        <v>31813</v>
      </c>
      <c r="C146" t="s">
        <v>236</v>
      </c>
      <c r="D146" t="s">
        <v>27</v>
      </c>
      <c r="E146" t="s">
        <v>31</v>
      </c>
      <c r="F146" t="s">
        <v>237</v>
      </c>
      <c r="G146">
        <v>44</v>
      </c>
      <c r="H146">
        <v>12</v>
      </c>
      <c r="I146">
        <v>24</v>
      </c>
      <c r="J146">
        <v>0.5</v>
      </c>
      <c r="K146">
        <v>0</v>
      </c>
      <c r="L146">
        <v>0</v>
      </c>
      <c r="N146">
        <v>12</v>
      </c>
      <c r="O146">
        <v>13</v>
      </c>
      <c r="P146">
        <v>0.92300000000000004</v>
      </c>
      <c r="Q146">
        <v>2</v>
      </c>
      <c r="R146">
        <v>5</v>
      </c>
      <c r="S146">
        <v>7</v>
      </c>
      <c r="T146">
        <v>5</v>
      </c>
      <c r="U146">
        <v>2</v>
      </c>
      <c r="V146">
        <v>2</v>
      </c>
      <c r="W146">
        <v>3</v>
      </c>
      <c r="X146">
        <v>36</v>
      </c>
      <c r="Y146">
        <v>29.6</v>
      </c>
    </row>
    <row r="147" spans="1:25" x14ac:dyDescent="0.25">
      <c r="A147">
        <v>46</v>
      </c>
      <c r="B147" s="1">
        <v>31818</v>
      </c>
      <c r="C147" t="s">
        <v>238</v>
      </c>
      <c r="D147" t="s">
        <v>27</v>
      </c>
      <c r="E147" t="s">
        <v>57</v>
      </c>
      <c r="F147" t="s">
        <v>37</v>
      </c>
      <c r="G147">
        <v>41</v>
      </c>
      <c r="H147">
        <v>11</v>
      </c>
      <c r="I147">
        <v>22</v>
      </c>
      <c r="J147">
        <v>0.5</v>
      </c>
      <c r="K147">
        <v>0</v>
      </c>
      <c r="L147">
        <v>0</v>
      </c>
      <c r="N147">
        <v>7</v>
      </c>
      <c r="O147">
        <v>9</v>
      </c>
      <c r="P147">
        <v>0.77800000000000002</v>
      </c>
      <c r="Q147">
        <v>2</v>
      </c>
      <c r="R147">
        <v>1</v>
      </c>
      <c r="S147">
        <v>3</v>
      </c>
      <c r="T147">
        <v>4</v>
      </c>
      <c r="U147">
        <v>3</v>
      </c>
      <c r="V147">
        <v>1</v>
      </c>
      <c r="W147">
        <v>4</v>
      </c>
      <c r="X147">
        <v>29</v>
      </c>
      <c r="Y147">
        <v>19.8</v>
      </c>
    </row>
    <row r="148" spans="1:25" x14ac:dyDescent="0.25">
      <c r="A148">
        <v>47</v>
      </c>
      <c r="B148" s="1">
        <v>31821</v>
      </c>
      <c r="C148" t="s">
        <v>239</v>
      </c>
      <c r="D148" t="s">
        <v>27</v>
      </c>
      <c r="E148" t="s">
        <v>64</v>
      </c>
      <c r="F148" t="s">
        <v>114</v>
      </c>
      <c r="G148">
        <v>41</v>
      </c>
      <c r="H148">
        <v>14</v>
      </c>
      <c r="I148">
        <v>28</v>
      </c>
      <c r="J148">
        <v>0.5</v>
      </c>
      <c r="K148">
        <v>0</v>
      </c>
      <c r="L148">
        <v>0</v>
      </c>
      <c r="N148">
        <v>17</v>
      </c>
      <c r="O148">
        <v>19</v>
      </c>
      <c r="P148">
        <v>0.89500000000000002</v>
      </c>
      <c r="Q148">
        <v>0</v>
      </c>
      <c r="R148">
        <v>3</v>
      </c>
      <c r="S148">
        <v>3</v>
      </c>
      <c r="T148">
        <v>6</v>
      </c>
      <c r="U148">
        <v>2</v>
      </c>
      <c r="V148">
        <v>2</v>
      </c>
      <c r="W148">
        <v>1</v>
      </c>
      <c r="X148">
        <v>45</v>
      </c>
      <c r="Y148">
        <v>36.5</v>
      </c>
    </row>
    <row r="149" spans="1:25" x14ac:dyDescent="0.25">
      <c r="A149">
        <v>48</v>
      </c>
      <c r="B149" s="1">
        <v>31822</v>
      </c>
      <c r="C149" t="s">
        <v>240</v>
      </c>
      <c r="D149" t="s">
        <v>27</v>
      </c>
      <c r="E149" t="s">
        <v>45</v>
      </c>
      <c r="F149" t="s">
        <v>43</v>
      </c>
      <c r="G149">
        <v>37</v>
      </c>
      <c r="H149">
        <v>15</v>
      </c>
      <c r="I149">
        <v>24</v>
      </c>
      <c r="J149">
        <v>0.625</v>
      </c>
      <c r="K149">
        <v>0</v>
      </c>
      <c r="L149">
        <v>1</v>
      </c>
      <c r="M149">
        <v>0</v>
      </c>
      <c r="N149">
        <v>3</v>
      </c>
      <c r="O149">
        <v>5</v>
      </c>
      <c r="P149">
        <v>0.6</v>
      </c>
      <c r="Q149">
        <v>0</v>
      </c>
      <c r="R149">
        <v>2</v>
      </c>
      <c r="S149">
        <v>2</v>
      </c>
      <c r="T149">
        <v>8</v>
      </c>
      <c r="U149">
        <v>3</v>
      </c>
      <c r="V149">
        <v>3</v>
      </c>
      <c r="W149">
        <v>2</v>
      </c>
      <c r="X149">
        <v>33</v>
      </c>
      <c r="Y149">
        <v>29.9</v>
      </c>
    </row>
    <row r="150" spans="1:25" x14ac:dyDescent="0.25">
      <c r="A150">
        <v>49</v>
      </c>
      <c r="B150" s="1">
        <v>31824</v>
      </c>
      <c r="C150" t="s">
        <v>241</v>
      </c>
      <c r="D150" t="s">
        <v>27</v>
      </c>
      <c r="E150" t="s">
        <v>242</v>
      </c>
      <c r="F150" t="s">
        <v>124</v>
      </c>
      <c r="G150">
        <v>48</v>
      </c>
      <c r="H150">
        <v>13</v>
      </c>
      <c r="I150">
        <v>30</v>
      </c>
      <c r="J150">
        <v>0.433</v>
      </c>
      <c r="K150">
        <v>0</v>
      </c>
      <c r="L150">
        <v>1</v>
      </c>
      <c r="M150">
        <v>0</v>
      </c>
      <c r="N150">
        <v>17</v>
      </c>
      <c r="O150">
        <v>18</v>
      </c>
      <c r="P150">
        <v>0.94399999999999995</v>
      </c>
      <c r="Q150">
        <v>1</v>
      </c>
      <c r="R150">
        <v>6</v>
      </c>
      <c r="S150">
        <v>7</v>
      </c>
      <c r="T150">
        <v>6</v>
      </c>
      <c r="U150">
        <v>5</v>
      </c>
      <c r="V150">
        <v>4</v>
      </c>
      <c r="W150">
        <v>7</v>
      </c>
      <c r="X150">
        <v>43</v>
      </c>
      <c r="Y150">
        <v>32.299999999999997</v>
      </c>
    </row>
    <row r="151" spans="1:25" x14ac:dyDescent="0.25">
      <c r="A151">
        <v>50</v>
      </c>
      <c r="B151" s="1">
        <v>31828</v>
      </c>
      <c r="C151" t="s">
        <v>243</v>
      </c>
      <c r="D151" t="s">
        <v>27</v>
      </c>
      <c r="E151" t="s">
        <v>77</v>
      </c>
      <c r="F151" t="s">
        <v>62</v>
      </c>
      <c r="G151">
        <v>40</v>
      </c>
      <c r="H151">
        <v>11</v>
      </c>
      <c r="I151">
        <v>27</v>
      </c>
      <c r="J151">
        <v>0.40699999999999997</v>
      </c>
      <c r="K151">
        <v>0</v>
      </c>
      <c r="L151">
        <v>0</v>
      </c>
      <c r="N151">
        <v>11</v>
      </c>
      <c r="O151">
        <v>12</v>
      </c>
      <c r="P151">
        <v>0.91700000000000004</v>
      </c>
      <c r="Q151">
        <v>2</v>
      </c>
      <c r="R151">
        <v>0</v>
      </c>
      <c r="S151">
        <v>2</v>
      </c>
      <c r="T151">
        <v>5</v>
      </c>
      <c r="U151">
        <v>5</v>
      </c>
      <c r="V151">
        <v>2</v>
      </c>
      <c r="W151">
        <v>2</v>
      </c>
      <c r="X151">
        <v>33</v>
      </c>
      <c r="Y151">
        <v>25.8</v>
      </c>
    </row>
    <row r="152" spans="1:25" x14ac:dyDescent="0.25">
      <c r="A152">
        <v>51</v>
      </c>
      <c r="B152" s="1">
        <v>31830</v>
      </c>
      <c r="C152" t="s">
        <v>244</v>
      </c>
      <c r="D152" t="s">
        <v>27</v>
      </c>
      <c r="E152" t="s">
        <v>98</v>
      </c>
      <c r="F152" t="s">
        <v>43</v>
      </c>
      <c r="G152">
        <v>39</v>
      </c>
      <c r="H152">
        <v>16</v>
      </c>
      <c r="I152">
        <v>29</v>
      </c>
      <c r="J152">
        <v>0.55200000000000005</v>
      </c>
      <c r="K152">
        <v>0</v>
      </c>
      <c r="L152">
        <v>0</v>
      </c>
      <c r="N152">
        <v>11</v>
      </c>
      <c r="O152">
        <v>15</v>
      </c>
      <c r="P152">
        <v>0.73299999999999998</v>
      </c>
      <c r="Q152">
        <v>2</v>
      </c>
      <c r="R152">
        <v>2</v>
      </c>
      <c r="S152">
        <v>4</v>
      </c>
      <c r="T152">
        <v>6</v>
      </c>
      <c r="U152">
        <v>8</v>
      </c>
      <c r="V152">
        <v>5</v>
      </c>
      <c r="W152">
        <v>4</v>
      </c>
      <c r="X152">
        <v>43</v>
      </c>
      <c r="Y152">
        <v>40.799999999999997</v>
      </c>
    </row>
    <row r="153" spans="1:25" x14ac:dyDescent="0.25">
      <c r="A153">
        <v>52</v>
      </c>
      <c r="B153" s="1">
        <v>31832</v>
      </c>
      <c r="C153" t="s">
        <v>245</v>
      </c>
      <c r="D153" t="s">
        <v>27</v>
      </c>
      <c r="E153" t="s">
        <v>94</v>
      </c>
      <c r="F153" t="s">
        <v>150</v>
      </c>
      <c r="G153">
        <v>42</v>
      </c>
      <c r="H153">
        <v>10</v>
      </c>
      <c r="I153">
        <v>22</v>
      </c>
      <c r="J153">
        <v>0.45500000000000002</v>
      </c>
      <c r="K153">
        <v>0</v>
      </c>
      <c r="L153">
        <v>0</v>
      </c>
      <c r="N153">
        <v>14</v>
      </c>
      <c r="O153">
        <v>18</v>
      </c>
      <c r="P153">
        <v>0.77800000000000002</v>
      </c>
      <c r="Q153">
        <v>3</v>
      </c>
      <c r="R153">
        <v>9</v>
      </c>
      <c r="S153">
        <v>12</v>
      </c>
      <c r="T153">
        <v>2</v>
      </c>
      <c r="U153">
        <v>5</v>
      </c>
      <c r="V153">
        <v>5</v>
      </c>
      <c r="W153">
        <v>2</v>
      </c>
      <c r="X153">
        <v>34</v>
      </c>
      <c r="Y153">
        <v>32.5</v>
      </c>
    </row>
    <row r="154" spans="1:25" x14ac:dyDescent="0.25">
      <c r="A154">
        <v>53</v>
      </c>
      <c r="B154" s="1">
        <v>31834</v>
      </c>
      <c r="C154" t="s">
        <v>246</v>
      </c>
      <c r="D154" t="s">
        <v>27</v>
      </c>
      <c r="E154" t="s">
        <v>80</v>
      </c>
      <c r="F154" t="s">
        <v>46</v>
      </c>
      <c r="G154">
        <v>37</v>
      </c>
      <c r="H154">
        <v>16</v>
      </c>
      <c r="I154">
        <v>25</v>
      </c>
      <c r="J154">
        <v>0.64</v>
      </c>
      <c r="K154">
        <v>0</v>
      </c>
      <c r="L154">
        <v>0</v>
      </c>
      <c r="N154">
        <v>26</v>
      </c>
      <c r="O154">
        <v>27</v>
      </c>
      <c r="P154">
        <v>0.96299999999999997</v>
      </c>
      <c r="Q154">
        <v>1</v>
      </c>
      <c r="R154">
        <v>7</v>
      </c>
      <c r="S154">
        <v>8</v>
      </c>
      <c r="T154">
        <v>3</v>
      </c>
      <c r="U154">
        <v>3</v>
      </c>
      <c r="V154">
        <v>2</v>
      </c>
      <c r="W154">
        <v>3</v>
      </c>
      <c r="X154">
        <v>58</v>
      </c>
      <c r="Y154">
        <v>51.2</v>
      </c>
    </row>
    <row r="155" spans="1:25" x14ac:dyDescent="0.25">
      <c r="A155">
        <v>54</v>
      </c>
      <c r="B155" s="1">
        <v>31836</v>
      </c>
      <c r="C155" t="s">
        <v>247</v>
      </c>
      <c r="D155" t="s">
        <v>27</v>
      </c>
      <c r="E155" t="s">
        <v>31</v>
      </c>
      <c r="F155" t="s">
        <v>52</v>
      </c>
      <c r="G155">
        <v>38</v>
      </c>
      <c r="H155">
        <v>11</v>
      </c>
      <c r="I155">
        <v>28</v>
      </c>
      <c r="J155">
        <v>0.39300000000000002</v>
      </c>
      <c r="K155">
        <v>0</v>
      </c>
      <c r="L155">
        <v>1</v>
      </c>
      <c r="M155">
        <v>0</v>
      </c>
      <c r="N155">
        <v>15</v>
      </c>
      <c r="O155">
        <v>17</v>
      </c>
      <c r="P155">
        <v>0.88200000000000001</v>
      </c>
      <c r="Q155">
        <v>3</v>
      </c>
      <c r="R155">
        <v>3</v>
      </c>
      <c r="S155">
        <v>6</v>
      </c>
      <c r="T155">
        <v>2</v>
      </c>
      <c r="U155">
        <v>3</v>
      </c>
      <c r="V155">
        <v>1</v>
      </c>
      <c r="W155">
        <v>3</v>
      </c>
      <c r="X155">
        <v>37</v>
      </c>
      <c r="Y155">
        <v>24.5</v>
      </c>
    </row>
    <row r="156" spans="1:25" x14ac:dyDescent="0.25">
      <c r="A156">
        <v>55</v>
      </c>
      <c r="B156" s="1">
        <v>31837</v>
      </c>
      <c r="C156" t="s">
        <v>248</v>
      </c>
      <c r="D156" t="s">
        <v>27</v>
      </c>
      <c r="E156" t="s">
        <v>80</v>
      </c>
      <c r="F156" t="s">
        <v>62</v>
      </c>
      <c r="G156">
        <v>39</v>
      </c>
      <c r="H156">
        <v>10</v>
      </c>
      <c r="I156">
        <v>23</v>
      </c>
      <c r="J156">
        <v>0.435</v>
      </c>
      <c r="K156">
        <v>0</v>
      </c>
      <c r="L156">
        <v>1</v>
      </c>
      <c r="M156">
        <v>0</v>
      </c>
      <c r="N156">
        <v>10</v>
      </c>
      <c r="O156">
        <v>12</v>
      </c>
      <c r="P156">
        <v>0.83299999999999996</v>
      </c>
      <c r="Q156">
        <v>3</v>
      </c>
      <c r="R156">
        <v>1</v>
      </c>
      <c r="S156">
        <v>4</v>
      </c>
      <c r="T156">
        <v>4</v>
      </c>
      <c r="U156">
        <v>3</v>
      </c>
      <c r="V156">
        <v>2</v>
      </c>
      <c r="W156">
        <v>7</v>
      </c>
      <c r="X156">
        <v>30</v>
      </c>
      <c r="Y156">
        <v>18.100000000000001</v>
      </c>
    </row>
    <row r="157" spans="1:25" x14ac:dyDescent="0.25">
      <c r="A157">
        <v>56</v>
      </c>
      <c r="B157" s="1">
        <v>31839</v>
      </c>
      <c r="C157" t="s">
        <v>249</v>
      </c>
      <c r="D157" t="s">
        <v>27</v>
      </c>
      <c r="E157" t="s">
        <v>75</v>
      </c>
      <c r="F157" t="s">
        <v>250</v>
      </c>
      <c r="G157">
        <v>28</v>
      </c>
      <c r="H157">
        <v>11</v>
      </c>
      <c r="I157">
        <v>17</v>
      </c>
      <c r="J157">
        <v>0.64700000000000002</v>
      </c>
      <c r="K157">
        <v>0</v>
      </c>
      <c r="L157">
        <v>0</v>
      </c>
      <c r="N157">
        <v>8</v>
      </c>
      <c r="O157">
        <v>9</v>
      </c>
      <c r="P157">
        <v>0.88900000000000001</v>
      </c>
      <c r="Q157">
        <v>0</v>
      </c>
      <c r="R157">
        <v>3</v>
      </c>
      <c r="S157">
        <v>3</v>
      </c>
      <c r="T157">
        <v>8</v>
      </c>
      <c r="U157">
        <v>3</v>
      </c>
      <c r="V157">
        <v>2</v>
      </c>
      <c r="W157">
        <v>2</v>
      </c>
      <c r="X157">
        <v>30</v>
      </c>
      <c r="Y157">
        <v>30.6</v>
      </c>
    </row>
    <row r="158" spans="1:25" x14ac:dyDescent="0.25">
      <c r="A158">
        <v>57</v>
      </c>
      <c r="B158" s="1">
        <v>31840</v>
      </c>
      <c r="C158" t="s">
        <v>251</v>
      </c>
      <c r="D158" t="s">
        <v>27</v>
      </c>
      <c r="E158" t="s">
        <v>42</v>
      </c>
      <c r="F158" t="s">
        <v>37</v>
      </c>
      <c r="G158">
        <v>43</v>
      </c>
      <c r="H158">
        <v>22</v>
      </c>
      <c r="I158">
        <v>39</v>
      </c>
      <c r="J158">
        <v>0.56399999999999995</v>
      </c>
      <c r="K158">
        <v>0</v>
      </c>
      <c r="L158">
        <v>0</v>
      </c>
      <c r="N158">
        <v>17</v>
      </c>
      <c r="O158">
        <v>18</v>
      </c>
      <c r="P158">
        <v>0.94399999999999995</v>
      </c>
      <c r="Q158">
        <v>3</v>
      </c>
      <c r="R158">
        <v>4</v>
      </c>
      <c r="S158">
        <v>7</v>
      </c>
      <c r="T158">
        <v>3</v>
      </c>
      <c r="U158">
        <v>3</v>
      </c>
      <c r="V158">
        <v>3</v>
      </c>
      <c r="W158">
        <v>5</v>
      </c>
      <c r="X158">
        <v>61</v>
      </c>
      <c r="Y158">
        <v>47.6</v>
      </c>
    </row>
    <row r="159" spans="1:25" x14ac:dyDescent="0.25">
      <c r="A159">
        <v>58</v>
      </c>
      <c r="B159" s="1">
        <v>31842</v>
      </c>
      <c r="C159" t="s">
        <v>252</v>
      </c>
      <c r="D159" t="s">
        <v>27</v>
      </c>
      <c r="E159" t="s">
        <v>45</v>
      </c>
      <c r="F159" t="s">
        <v>213</v>
      </c>
      <c r="G159">
        <v>39</v>
      </c>
      <c r="H159">
        <v>10</v>
      </c>
      <c r="I159">
        <v>24</v>
      </c>
      <c r="J159">
        <v>0.41699999999999998</v>
      </c>
      <c r="K159">
        <v>0</v>
      </c>
      <c r="L159">
        <v>0</v>
      </c>
      <c r="N159">
        <v>7</v>
      </c>
      <c r="O159">
        <v>9</v>
      </c>
      <c r="P159">
        <v>0.77800000000000002</v>
      </c>
      <c r="Q159">
        <v>3</v>
      </c>
      <c r="R159">
        <v>5</v>
      </c>
      <c r="S159">
        <v>8</v>
      </c>
      <c r="T159">
        <v>5</v>
      </c>
      <c r="U159">
        <v>8</v>
      </c>
      <c r="V159">
        <v>3</v>
      </c>
      <c r="W159">
        <v>4</v>
      </c>
      <c r="X159">
        <v>27</v>
      </c>
      <c r="Y159">
        <v>25.8</v>
      </c>
    </row>
    <row r="160" spans="1:25" x14ac:dyDescent="0.25">
      <c r="A160">
        <v>59</v>
      </c>
      <c r="B160" s="1">
        <v>31844</v>
      </c>
      <c r="C160" t="s">
        <v>253</v>
      </c>
      <c r="D160" t="s">
        <v>27</v>
      </c>
      <c r="E160" t="s">
        <v>83</v>
      </c>
      <c r="F160" t="s">
        <v>150</v>
      </c>
      <c r="G160">
        <v>44</v>
      </c>
      <c r="H160">
        <v>11</v>
      </c>
      <c r="I160">
        <v>28</v>
      </c>
      <c r="J160">
        <v>0.39300000000000002</v>
      </c>
      <c r="K160">
        <v>0</v>
      </c>
      <c r="L160">
        <v>1</v>
      </c>
      <c r="M160">
        <v>0</v>
      </c>
      <c r="N160">
        <v>11</v>
      </c>
      <c r="O160">
        <v>12</v>
      </c>
      <c r="P160">
        <v>0.91700000000000004</v>
      </c>
      <c r="Q160">
        <v>3</v>
      </c>
      <c r="R160">
        <v>3</v>
      </c>
      <c r="S160">
        <v>6</v>
      </c>
      <c r="T160">
        <v>4</v>
      </c>
      <c r="U160">
        <v>5</v>
      </c>
      <c r="V160">
        <v>3</v>
      </c>
      <c r="W160">
        <v>1</v>
      </c>
      <c r="X160">
        <v>33</v>
      </c>
      <c r="Y160">
        <v>28.5</v>
      </c>
    </row>
    <row r="161" spans="1:25" x14ac:dyDescent="0.25">
      <c r="A161">
        <v>60</v>
      </c>
      <c r="B161" s="1">
        <v>31845</v>
      </c>
      <c r="C161" t="s">
        <v>254</v>
      </c>
      <c r="D161" t="s">
        <v>27</v>
      </c>
      <c r="E161" t="s">
        <v>94</v>
      </c>
      <c r="F161" t="s">
        <v>73</v>
      </c>
      <c r="G161">
        <v>42</v>
      </c>
      <c r="H161">
        <v>12</v>
      </c>
      <c r="I161">
        <v>26</v>
      </c>
      <c r="J161">
        <v>0.46200000000000002</v>
      </c>
      <c r="K161">
        <v>0</v>
      </c>
      <c r="L161">
        <v>1</v>
      </c>
      <c r="M161">
        <v>0</v>
      </c>
      <c r="N161">
        <v>7</v>
      </c>
      <c r="O161">
        <v>10</v>
      </c>
      <c r="P161">
        <v>0.7</v>
      </c>
      <c r="Q161">
        <v>2</v>
      </c>
      <c r="R161">
        <v>5</v>
      </c>
      <c r="S161">
        <v>7</v>
      </c>
      <c r="T161">
        <v>8</v>
      </c>
      <c r="U161">
        <v>3</v>
      </c>
      <c r="V161">
        <v>1</v>
      </c>
      <c r="W161">
        <v>3</v>
      </c>
      <c r="X161">
        <v>31</v>
      </c>
      <c r="Y161">
        <v>24.8</v>
      </c>
    </row>
    <row r="162" spans="1:25" x14ac:dyDescent="0.25">
      <c r="A162">
        <v>61</v>
      </c>
      <c r="B162" s="1">
        <v>31847</v>
      </c>
      <c r="C162" t="s">
        <v>255</v>
      </c>
      <c r="D162" t="s">
        <v>27</v>
      </c>
      <c r="E162" t="s">
        <v>57</v>
      </c>
      <c r="F162" t="s">
        <v>58</v>
      </c>
      <c r="G162">
        <v>44</v>
      </c>
      <c r="H162">
        <v>19</v>
      </c>
      <c r="I162">
        <v>34</v>
      </c>
      <c r="J162">
        <v>0.55900000000000005</v>
      </c>
      <c r="K162">
        <v>1</v>
      </c>
      <c r="L162">
        <v>1</v>
      </c>
      <c r="M162">
        <v>1</v>
      </c>
      <c r="N162">
        <v>10</v>
      </c>
      <c r="O162">
        <v>11</v>
      </c>
      <c r="P162">
        <v>0.90900000000000003</v>
      </c>
      <c r="Q162">
        <v>4</v>
      </c>
      <c r="R162">
        <v>4</v>
      </c>
      <c r="S162">
        <v>8</v>
      </c>
      <c r="T162">
        <v>7</v>
      </c>
      <c r="U162">
        <v>2</v>
      </c>
      <c r="V162">
        <v>4</v>
      </c>
      <c r="W162">
        <v>6</v>
      </c>
      <c r="X162">
        <v>49</v>
      </c>
      <c r="Y162">
        <v>38.5</v>
      </c>
    </row>
    <row r="163" spans="1:25" x14ac:dyDescent="0.25">
      <c r="A163">
        <v>62</v>
      </c>
      <c r="B163" s="1">
        <v>31849</v>
      </c>
      <c r="C163" t="s">
        <v>256</v>
      </c>
      <c r="D163" t="s">
        <v>27</v>
      </c>
      <c r="E163" t="s">
        <v>42</v>
      </c>
      <c r="F163" t="s">
        <v>213</v>
      </c>
      <c r="G163">
        <v>36</v>
      </c>
      <c r="H163">
        <v>7</v>
      </c>
      <c r="I163">
        <v>22</v>
      </c>
      <c r="J163">
        <v>0.318</v>
      </c>
      <c r="K163">
        <v>0</v>
      </c>
      <c r="L163">
        <v>0</v>
      </c>
      <c r="N163">
        <v>10</v>
      </c>
      <c r="O163">
        <v>13</v>
      </c>
      <c r="P163">
        <v>0.76900000000000002</v>
      </c>
      <c r="Q163">
        <v>1</v>
      </c>
      <c r="R163">
        <v>3</v>
      </c>
      <c r="S163">
        <v>4</v>
      </c>
      <c r="T163">
        <v>3</v>
      </c>
      <c r="U163">
        <v>0</v>
      </c>
      <c r="V163">
        <v>0</v>
      </c>
      <c r="W163">
        <v>2</v>
      </c>
      <c r="X163">
        <v>24</v>
      </c>
      <c r="Y163">
        <v>11.1</v>
      </c>
    </row>
    <row r="164" spans="1:25" x14ac:dyDescent="0.25">
      <c r="A164">
        <v>63</v>
      </c>
      <c r="B164" s="1">
        <v>31850</v>
      </c>
      <c r="C164" t="s">
        <v>257</v>
      </c>
      <c r="D164" t="s">
        <v>27</v>
      </c>
      <c r="E164" t="s">
        <v>28</v>
      </c>
      <c r="F164" t="s">
        <v>213</v>
      </c>
      <c r="G164">
        <v>47</v>
      </c>
      <c r="H164">
        <v>5</v>
      </c>
      <c r="I164">
        <v>20</v>
      </c>
      <c r="J164">
        <v>0.25</v>
      </c>
      <c r="K164">
        <v>0</v>
      </c>
      <c r="L164">
        <v>0</v>
      </c>
      <c r="N164">
        <v>3</v>
      </c>
      <c r="O164">
        <v>3</v>
      </c>
      <c r="P164">
        <v>1</v>
      </c>
      <c r="Q164">
        <v>1</v>
      </c>
      <c r="R164">
        <v>6</v>
      </c>
      <c r="S164">
        <v>7</v>
      </c>
      <c r="T164">
        <v>8</v>
      </c>
      <c r="U164">
        <v>4</v>
      </c>
      <c r="V164">
        <v>2</v>
      </c>
      <c r="W164">
        <v>7</v>
      </c>
      <c r="X164">
        <v>13</v>
      </c>
      <c r="Y164">
        <v>7.5</v>
      </c>
    </row>
    <row r="165" spans="1:25" x14ac:dyDescent="0.25">
      <c r="A165">
        <v>64</v>
      </c>
      <c r="B165" s="1">
        <v>31852</v>
      </c>
      <c r="C165" t="s">
        <v>258</v>
      </c>
      <c r="D165" t="s">
        <v>27</v>
      </c>
      <c r="E165" t="s">
        <v>91</v>
      </c>
      <c r="F165" t="s">
        <v>213</v>
      </c>
      <c r="G165">
        <v>43</v>
      </c>
      <c r="H165">
        <v>15</v>
      </c>
      <c r="I165">
        <v>28</v>
      </c>
      <c r="J165">
        <v>0.53600000000000003</v>
      </c>
      <c r="K165">
        <v>0</v>
      </c>
      <c r="L165">
        <v>1</v>
      </c>
      <c r="M165">
        <v>0</v>
      </c>
      <c r="N165">
        <v>14</v>
      </c>
      <c r="O165">
        <v>14</v>
      </c>
      <c r="P165">
        <v>1</v>
      </c>
      <c r="Q165">
        <v>1</v>
      </c>
      <c r="R165">
        <v>3</v>
      </c>
      <c r="S165">
        <v>4</v>
      </c>
      <c r="T165">
        <v>5</v>
      </c>
      <c r="U165">
        <v>4</v>
      </c>
      <c r="V165">
        <v>0</v>
      </c>
      <c r="W165">
        <v>4</v>
      </c>
      <c r="X165">
        <v>44</v>
      </c>
      <c r="Y165">
        <v>33.5</v>
      </c>
    </row>
    <row r="166" spans="1:25" x14ac:dyDescent="0.25">
      <c r="A166">
        <v>65</v>
      </c>
      <c r="B166" s="1">
        <v>31853</v>
      </c>
      <c r="C166" t="s">
        <v>259</v>
      </c>
      <c r="D166" t="s">
        <v>27</v>
      </c>
      <c r="E166" t="s">
        <v>83</v>
      </c>
      <c r="F166" t="s">
        <v>128</v>
      </c>
      <c r="G166">
        <v>42</v>
      </c>
      <c r="H166">
        <v>7</v>
      </c>
      <c r="I166">
        <v>21</v>
      </c>
      <c r="J166">
        <v>0.33300000000000002</v>
      </c>
      <c r="K166">
        <v>1</v>
      </c>
      <c r="L166">
        <v>2</v>
      </c>
      <c r="M166">
        <v>0.5</v>
      </c>
      <c r="N166">
        <v>6</v>
      </c>
      <c r="O166">
        <v>7</v>
      </c>
      <c r="P166">
        <v>0.85699999999999998</v>
      </c>
      <c r="Q166">
        <v>0</v>
      </c>
      <c r="R166">
        <v>3</v>
      </c>
      <c r="S166">
        <v>3</v>
      </c>
      <c r="T166">
        <v>9</v>
      </c>
      <c r="U166">
        <v>0</v>
      </c>
      <c r="V166">
        <v>0</v>
      </c>
      <c r="W166">
        <v>3</v>
      </c>
      <c r="X166">
        <v>21</v>
      </c>
      <c r="Y166">
        <v>11.7</v>
      </c>
    </row>
    <row r="167" spans="1:25" x14ac:dyDescent="0.25">
      <c r="A167">
        <v>66</v>
      </c>
      <c r="B167" s="1">
        <v>31855</v>
      </c>
      <c r="C167" t="s">
        <v>260</v>
      </c>
      <c r="D167" t="s">
        <v>27</v>
      </c>
      <c r="E167" t="s">
        <v>75</v>
      </c>
      <c r="F167" t="s">
        <v>116</v>
      </c>
      <c r="G167">
        <v>41</v>
      </c>
      <c r="H167">
        <v>14</v>
      </c>
      <c r="I167">
        <v>23</v>
      </c>
      <c r="J167">
        <v>0.60899999999999999</v>
      </c>
      <c r="K167">
        <v>1</v>
      </c>
      <c r="L167">
        <v>1</v>
      </c>
      <c r="M167">
        <v>1</v>
      </c>
      <c r="N167">
        <v>11</v>
      </c>
      <c r="O167">
        <v>11</v>
      </c>
      <c r="P167">
        <v>1</v>
      </c>
      <c r="Q167">
        <v>3</v>
      </c>
      <c r="R167">
        <v>4</v>
      </c>
      <c r="S167">
        <v>7</v>
      </c>
      <c r="T167">
        <v>3</v>
      </c>
      <c r="U167">
        <v>2</v>
      </c>
      <c r="V167">
        <v>4</v>
      </c>
      <c r="W167">
        <v>2</v>
      </c>
      <c r="X167">
        <v>40</v>
      </c>
      <c r="Y167">
        <v>36.1</v>
      </c>
    </row>
    <row r="168" spans="1:25" x14ac:dyDescent="0.25">
      <c r="A168">
        <v>67</v>
      </c>
      <c r="B168" s="1">
        <v>31857</v>
      </c>
      <c r="C168" t="s">
        <v>261</v>
      </c>
      <c r="D168" t="s">
        <v>27</v>
      </c>
      <c r="E168" t="s">
        <v>242</v>
      </c>
      <c r="F168" t="s">
        <v>46</v>
      </c>
      <c r="G168">
        <v>44</v>
      </c>
      <c r="H168">
        <v>13</v>
      </c>
      <c r="I168">
        <v>25</v>
      </c>
      <c r="J168">
        <v>0.52</v>
      </c>
      <c r="K168">
        <v>0</v>
      </c>
      <c r="L168">
        <v>1</v>
      </c>
      <c r="M168">
        <v>0</v>
      </c>
      <c r="N168">
        <v>14</v>
      </c>
      <c r="O168">
        <v>15</v>
      </c>
      <c r="P168">
        <v>0.93300000000000005</v>
      </c>
      <c r="Q168">
        <v>1</v>
      </c>
      <c r="R168">
        <v>2</v>
      </c>
      <c r="S168">
        <v>3</v>
      </c>
      <c r="T168">
        <v>5</v>
      </c>
      <c r="U168">
        <v>4</v>
      </c>
      <c r="V168">
        <v>0</v>
      </c>
      <c r="W168">
        <v>7</v>
      </c>
      <c r="X168">
        <v>40</v>
      </c>
      <c r="Y168">
        <v>28.3</v>
      </c>
    </row>
    <row r="169" spans="1:25" x14ac:dyDescent="0.25">
      <c r="A169">
        <v>68</v>
      </c>
      <c r="B169" s="1">
        <v>31858</v>
      </c>
      <c r="C169" t="s">
        <v>262</v>
      </c>
      <c r="D169" t="s">
        <v>27</v>
      </c>
      <c r="E169" t="s">
        <v>67</v>
      </c>
      <c r="F169" t="s">
        <v>32</v>
      </c>
      <c r="G169">
        <v>43</v>
      </c>
      <c r="H169">
        <v>14</v>
      </c>
      <c r="I169">
        <v>26</v>
      </c>
      <c r="J169">
        <v>0.53800000000000003</v>
      </c>
      <c r="K169">
        <v>0</v>
      </c>
      <c r="L169">
        <v>2</v>
      </c>
      <c r="M169">
        <v>0</v>
      </c>
      <c r="N169">
        <v>18</v>
      </c>
      <c r="O169">
        <v>20</v>
      </c>
      <c r="P169">
        <v>0.9</v>
      </c>
      <c r="Q169">
        <v>0</v>
      </c>
      <c r="R169">
        <v>1</v>
      </c>
      <c r="S169">
        <v>1</v>
      </c>
      <c r="T169">
        <v>6</v>
      </c>
      <c r="U169">
        <v>4</v>
      </c>
      <c r="V169">
        <v>0</v>
      </c>
      <c r="W169">
        <v>7</v>
      </c>
      <c r="X169">
        <v>46</v>
      </c>
      <c r="Y169">
        <v>32.9</v>
      </c>
    </row>
    <row r="170" spans="1:25" x14ac:dyDescent="0.25">
      <c r="A170">
        <v>69</v>
      </c>
      <c r="B170" s="1">
        <v>31860</v>
      </c>
      <c r="C170" t="s">
        <v>263</v>
      </c>
      <c r="D170" t="s">
        <v>27</v>
      </c>
      <c r="E170" t="s">
        <v>57</v>
      </c>
      <c r="F170" t="s">
        <v>49</v>
      </c>
      <c r="G170">
        <v>44</v>
      </c>
      <c r="H170">
        <v>22</v>
      </c>
      <c r="I170">
        <v>32</v>
      </c>
      <c r="J170">
        <v>0.68799999999999994</v>
      </c>
      <c r="K170">
        <v>0</v>
      </c>
      <c r="L170">
        <v>1</v>
      </c>
      <c r="M170">
        <v>0</v>
      </c>
      <c r="N170">
        <v>12</v>
      </c>
      <c r="O170">
        <v>15</v>
      </c>
      <c r="P170">
        <v>0.8</v>
      </c>
      <c r="Q170">
        <v>1</v>
      </c>
      <c r="R170">
        <v>6</v>
      </c>
      <c r="S170">
        <v>7</v>
      </c>
      <c r="T170">
        <v>3</v>
      </c>
      <c r="U170">
        <v>8</v>
      </c>
      <c r="V170">
        <v>0</v>
      </c>
      <c r="W170">
        <v>7</v>
      </c>
      <c r="X170">
        <v>56</v>
      </c>
      <c r="Y170">
        <v>46</v>
      </c>
    </row>
    <row r="171" spans="1:25" x14ac:dyDescent="0.25">
      <c r="A171">
        <v>70</v>
      </c>
      <c r="B171" s="1">
        <v>31862</v>
      </c>
      <c r="C171" t="s">
        <v>264</v>
      </c>
      <c r="D171" t="s">
        <v>27</v>
      </c>
      <c r="E171" t="s">
        <v>80</v>
      </c>
      <c r="F171" t="s">
        <v>32</v>
      </c>
      <c r="G171">
        <v>43</v>
      </c>
      <c r="H171">
        <v>14</v>
      </c>
      <c r="I171">
        <v>30</v>
      </c>
      <c r="J171">
        <v>0.46700000000000003</v>
      </c>
      <c r="K171">
        <v>0</v>
      </c>
      <c r="L171">
        <v>0</v>
      </c>
      <c r="N171">
        <v>12</v>
      </c>
      <c r="O171">
        <v>14</v>
      </c>
      <c r="P171">
        <v>0.85699999999999998</v>
      </c>
      <c r="Q171">
        <v>1</v>
      </c>
      <c r="R171">
        <v>5</v>
      </c>
      <c r="S171">
        <v>6</v>
      </c>
      <c r="T171">
        <v>7</v>
      </c>
      <c r="U171">
        <v>4</v>
      </c>
      <c r="V171">
        <v>1</v>
      </c>
      <c r="W171">
        <v>4</v>
      </c>
      <c r="X171">
        <v>40</v>
      </c>
      <c r="Y171">
        <v>31.2</v>
      </c>
    </row>
    <row r="172" spans="1:25" x14ac:dyDescent="0.25">
      <c r="A172">
        <v>71</v>
      </c>
      <c r="B172" s="1">
        <v>31863</v>
      </c>
      <c r="C172" t="s">
        <v>265</v>
      </c>
      <c r="D172" t="s">
        <v>27</v>
      </c>
      <c r="E172" t="s">
        <v>54</v>
      </c>
      <c r="F172" t="s">
        <v>73</v>
      </c>
      <c r="G172">
        <v>40</v>
      </c>
      <c r="H172">
        <v>9</v>
      </c>
      <c r="I172">
        <v>23</v>
      </c>
      <c r="J172">
        <v>0.39100000000000001</v>
      </c>
      <c r="K172">
        <v>0</v>
      </c>
      <c r="L172">
        <v>0</v>
      </c>
      <c r="N172">
        <v>4</v>
      </c>
      <c r="O172">
        <v>5</v>
      </c>
      <c r="P172">
        <v>0.8</v>
      </c>
      <c r="Q172">
        <v>3</v>
      </c>
      <c r="R172">
        <v>4</v>
      </c>
      <c r="S172">
        <v>7</v>
      </c>
      <c r="T172">
        <v>7</v>
      </c>
      <c r="U172">
        <v>7</v>
      </c>
      <c r="V172">
        <v>1</v>
      </c>
      <c r="W172">
        <v>3</v>
      </c>
      <c r="X172">
        <v>22</v>
      </c>
      <c r="Y172">
        <v>20.8</v>
      </c>
    </row>
    <row r="173" spans="1:25" x14ac:dyDescent="0.25">
      <c r="A173">
        <v>72</v>
      </c>
      <c r="B173" s="1">
        <v>31865</v>
      </c>
      <c r="C173" t="s">
        <v>266</v>
      </c>
      <c r="D173" t="s">
        <v>27</v>
      </c>
      <c r="E173" t="s">
        <v>45</v>
      </c>
      <c r="F173" t="s">
        <v>65</v>
      </c>
      <c r="G173">
        <v>40</v>
      </c>
      <c r="H173">
        <v>13</v>
      </c>
      <c r="I173">
        <v>24</v>
      </c>
      <c r="J173">
        <v>0.54200000000000004</v>
      </c>
      <c r="K173">
        <v>0</v>
      </c>
      <c r="L173">
        <v>2</v>
      </c>
      <c r="M173">
        <v>0</v>
      </c>
      <c r="N173">
        <v>7</v>
      </c>
      <c r="O173">
        <v>9</v>
      </c>
      <c r="P173">
        <v>0.77800000000000002</v>
      </c>
      <c r="Q173">
        <v>0</v>
      </c>
      <c r="R173">
        <v>1</v>
      </c>
      <c r="S173">
        <v>1</v>
      </c>
      <c r="T173">
        <v>8</v>
      </c>
      <c r="U173">
        <v>4</v>
      </c>
      <c r="V173">
        <v>1</v>
      </c>
      <c r="W173">
        <v>1</v>
      </c>
      <c r="X173">
        <v>33</v>
      </c>
      <c r="Y173">
        <v>29</v>
      </c>
    </row>
    <row r="174" spans="1:25" x14ac:dyDescent="0.25">
      <c r="A174">
        <v>73</v>
      </c>
      <c r="B174" s="1">
        <v>31867</v>
      </c>
      <c r="C174" t="s">
        <v>267</v>
      </c>
      <c r="D174" t="s">
        <v>27</v>
      </c>
      <c r="E174" t="s">
        <v>28</v>
      </c>
      <c r="F174" t="s">
        <v>268</v>
      </c>
      <c r="G174">
        <v>34</v>
      </c>
      <c r="H174">
        <v>12</v>
      </c>
      <c r="I174">
        <v>18</v>
      </c>
      <c r="J174">
        <v>0.66700000000000004</v>
      </c>
      <c r="K174">
        <v>0</v>
      </c>
      <c r="L174">
        <v>0</v>
      </c>
      <c r="N174">
        <v>12</v>
      </c>
      <c r="O174">
        <v>14</v>
      </c>
      <c r="P174">
        <v>0.85699999999999998</v>
      </c>
      <c r="Q174">
        <v>0</v>
      </c>
      <c r="R174">
        <v>3</v>
      </c>
      <c r="S174">
        <v>3</v>
      </c>
      <c r="T174">
        <v>4</v>
      </c>
      <c r="U174">
        <v>3</v>
      </c>
      <c r="V174">
        <v>1</v>
      </c>
      <c r="W174">
        <v>4</v>
      </c>
      <c r="X174">
        <v>36</v>
      </c>
      <c r="Y174">
        <v>30</v>
      </c>
    </row>
    <row r="175" spans="1:25" x14ac:dyDescent="0.25">
      <c r="A175">
        <v>74</v>
      </c>
      <c r="B175" s="1">
        <v>31868</v>
      </c>
      <c r="C175" t="s">
        <v>269</v>
      </c>
      <c r="D175" t="s">
        <v>27</v>
      </c>
      <c r="E175" t="s">
        <v>48</v>
      </c>
      <c r="F175" t="s">
        <v>73</v>
      </c>
      <c r="G175">
        <v>41</v>
      </c>
      <c r="H175">
        <v>10</v>
      </c>
      <c r="I175">
        <v>25</v>
      </c>
      <c r="J175">
        <v>0.4</v>
      </c>
      <c r="K175">
        <v>1</v>
      </c>
      <c r="L175">
        <v>3</v>
      </c>
      <c r="M175">
        <v>0.33300000000000002</v>
      </c>
      <c r="N175">
        <v>5</v>
      </c>
      <c r="O175">
        <v>6</v>
      </c>
      <c r="P175">
        <v>0.83299999999999996</v>
      </c>
      <c r="Q175">
        <v>2</v>
      </c>
      <c r="R175">
        <v>7</v>
      </c>
      <c r="S175">
        <v>9</v>
      </c>
      <c r="T175">
        <v>7</v>
      </c>
      <c r="U175">
        <v>5</v>
      </c>
      <c r="V175">
        <v>3</v>
      </c>
      <c r="W175">
        <v>3</v>
      </c>
      <c r="X175">
        <v>26</v>
      </c>
      <c r="Y175">
        <v>22.6</v>
      </c>
    </row>
    <row r="176" spans="1:25" x14ac:dyDescent="0.25">
      <c r="A176">
        <v>75</v>
      </c>
      <c r="B176" s="1">
        <v>31870</v>
      </c>
      <c r="C176" t="s">
        <v>270</v>
      </c>
      <c r="D176" t="s">
        <v>27</v>
      </c>
      <c r="E176" t="s">
        <v>28</v>
      </c>
      <c r="F176" t="s">
        <v>124</v>
      </c>
      <c r="G176">
        <v>45</v>
      </c>
      <c r="H176">
        <v>13</v>
      </c>
      <c r="I176">
        <v>22</v>
      </c>
      <c r="J176">
        <v>0.59099999999999997</v>
      </c>
      <c r="K176">
        <v>1</v>
      </c>
      <c r="L176">
        <v>2</v>
      </c>
      <c r="M176">
        <v>0.5</v>
      </c>
      <c r="N176">
        <v>5</v>
      </c>
      <c r="O176">
        <v>5</v>
      </c>
      <c r="P176">
        <v>1</v>
      </c>
      <c r="Q176">
        <v>1</v>
      </c>
      <c r="R176">
        <v>1</v>
      </c>
      <c r="S176">
        <v>2</v>
      </c>
      <c r="T176">
        <v>7</v>
      </c>
      <c r="U176">
        <v>2</v>
      </c>
      <c r="V176">
        <v>1</v>
      </c>
      <c r="W176">
        <v>4</v>
      </c>
      <c r="X176">
        <v>32</v>
      </c>
      <c r="Y176">
        <v>24.8</v>
      </c>
    </row>
    <row r="177" spans="1:25" x14ac:dyDescent="0.25">
      <c r="A177">
        <v>76</v>
      </c>
      <c r="B177" s="1">
        <v>31871</v>
      </c>
      <c r="C177" t="s">
        <v>271</v>
      </c>
      <c r="D177" t="s">
        <v>27</v>
      </c>
      <c r="E177" t="s">
        <v>94</v>
      </c>
      <c r="F177" t="s">
        <v>181</v>
      </c>
      <c r="G177">
        <v>35</v>
      </c>
      <c r="H177">
        <v>9</v>
      </c>
      <c r="I177">
        <v>24</v>
      </c>
      <c r="J177">
        <v>0.375</v>
      </c>
      <c r="K177">
        <v>0</v>
      </c>
      <c r="L177">
        <v>1</v>
      </c>
      <c r="M177">
        <v>0</v>
      </c>
      <c r="N177">
        <v>13</v>
      </c>
      <c r="O177">
        <v>13</v>
      </c>
      <c r="P177">
        <v>1</v>
      </c>
      <c r="Q177">
        <v>5</v>
      </c>
      <c r="R177">
        <v>1</v>
      </c>
      <c r="S177">
        <v>6</v>
      </c>
      <c r="T177">
        <v>7</v>
      </c>
      <c r="U177">
        <v>1</v>
      </c>
      <c r="V177">
        <v>0</v>
      </c>
      <c r="W177">
        <v>1</v>
      </c>
      <c r="X177">
        <v>31</v>
      </c>
      <c r="Y177">
        <v>25.3</v>
      </c>
    </row>
    <row r="178" spans="1:25" x14ac:dyDescent="0.25">
      <c r="A178">
        <v>77</v>
      </c>
      <c r="B178" s="1">
        <v>31874</v>
      </c>
      <c r="C178" t="s">
        <v>272</v>
      </c>
      <c r="D178" t="s">
        <v>27</v>
      </c>
      <c r="E178" t="s">
        <v>42</v>
      </c>
      <c r="F178" t="s">
        <v>273</v>
      </c>
      <c r="G178">
        <v>26</v>
      </c>
      <c r="H178">
        <v>13</v>
      </c>
      <c r="I178">
        <v>21</v>
      </c>
      <c r="J178">
        <v>0.61899999999999999</v>
      </c>
      <c r="K178">
        <v>0</v>
      </c>
      <c r="L178">
        <v>0</v>
      </c>
      <c r="N178">
        <v>13</v>
      </c>
      <c r="O178">
        <v>16</v>
      </c>
      <c r="P178">
        <v>0.81299999999999994</v>
      </c>
      <c r="Q178">
        <v>2</v>
      </c>
      <c r="R178">
        <v>3</v>
      </c>
      <c r="S178">
        <v>5</v>
      </c>
      <c r="T178">
        <v>4</v>
      </c>
      <c r="U178">
        <v>4</v>
      </c>
      <c r="V178">
        <v>1</v>
      </c>
      <c r="W178">
        <v>3</v>
      </c>
      <c r="X178">
        <v>39</v>
      </c>
      <c r="Y178">
        <v>35.1</v>
      </c>
    </row>
    <row r="179" spans="1:25" x14ac:dyDescent="0.25">
      <c r="A179">
        <v>78</v>
      </c>
      <c r="B179" s="1">
        <v>31877</v>
      </c>
      <c r="C179" t="s">
        <v>274</v>
      </c>
      <c r="D179" t="s">
        <v>27</v>
      </c>
      <c r="E179" t="s">
        <v>57</v>
      </c>
      <c r="F179" t="s">
        <v>32</v>
      </c>
      <c r="G179">
        <v>50</v>
      </c>
      <c r="H179">
        <v>11</v>
      </c>
      <c r="I179">
        <v>31</v>
      </c>
      <c r="J179">
        <v>0.35499999999999998</v>
      </c>
      <c r="K179">
        <v>0</v>
      </c>
      <c r="L179">
        <v>1</v>
      </c>
      <c r="M179">
        <v>0</v>
      </c>
      <c r="N179">
        <v>12</v>
      </c>
      <c r="O179">
        <v>15</v>
      </c>
      <c r="P179">
        <v>0.8</v>
      </c>
      <c r="Q179">
        <v>3</v>
      </c>
      <c r="R179">
        <v>3</v>
      </c>
      <c r="S179">
        <v>6</v>
      </c>
      <c r="T179">
        <v>10</v>
      </c>
      <c r="U179">
        <v>3</v>
      </c>
      <c r="V179">
        <v>1</v>
      </c>
      <c r="W179">
        <v>3</v>
      </c>
      <c r="X179">
        <v>34</v>
      </c>
      <c r="Y179">
        <v>25</v>
      </c>
    </row>
    <row r="180" spans="1:25" x14ac:dyDescent="0.25">
      <c r="A180">
        <v>79</v>
      </c>
      <c r="B180" s="1">
        <v>31879</v>
      </c>
      <c r="C180" t="s">
        <v>275</v>
      </c>
      <c r="D180" t="s">
        <v>27</v>
      </c>
      <c r="E180" t="s">
        <v>48</v>
      </c>
      <c r="F180" t="s">
        <v>227</v>
      </c>
      <c r="G180">
        <v>42</v>
      </c>
      <c r="H180">
        <v>19</v>
      </c>
      <c r="I180">
        <v>27</v>
      </c>
      <c r="J180">
        <v>0.70399999999999996</v>
      </c>
      <c r="K180">
        <v>0</v>
      </c>
      <c r="L180">
        <v>0</v>
      </c>
      <c r="N180">
        <v>15</v>
      </c>
      <c r="O180">
        <v>18</v>
      </c>
      <c r="P180">
        <v>0.83299999999999996</v>
      </c>
      <c r="Q180">
        <v>2</v>
      </c>
      <c r="R180">
        <v>2</v>
      </c>
      <c r="S180">
        <v>4</v>
      </c>
      <c r="T180">
        <v>8</v>
      </c>
      <c r="U180">
        <v>4</v>
      </c>
      <c r="V180">
        <v>2</v>
      </c>
      <c r="W180">
        <v>3</v>
      </c>
      <c r="X180">
        <v>53</v>
      </c>
      <c r="Y180">
        <v>49.7</v>
      </c>
    </row>
    <row r="181" spans="1:25" x14ac:dyDescent="0.25">
      <c r="A181">
        <v>80</v>
      </c>
      <c r="B181" s="1">
        <v>31880</v>
      </c>
      <c r="C181" t="s">
        <v>276</v>
      </c>
      <c r="D181" t="s">
        <v>27</v>
      </c>
      <c r="E181" t="s">
        <v>31</v>
      </c>
      <c r="F181" t="s">
        <v>187</v>
      </c>
      <c r="G181">
        <v>41</v>
      </c>
      <c r="H181">
        <v>16</v>
      </c>
      <c r="I181">
        <v>31</v>
      </c>
      <c r="J181">
        <v>0.51600000000000001</v>
      </c>
      <c r="K181">
        <v>0</v>
      </c>
      <c r="L181">
        <v>1</v>
      </c>
      <c r="M181">
        <v>0</v>
      </c>
      <c r="N181">
        <v>18</v>
      </c>
      <c r="O181">
        <v>22</v>
      </c>
      <c r="P181">
        <v>0.81799999999999995</v>
      </c>
      <c r="Q181">
        <v>1</v>
      </c>
      <c r="R181">
        <v>8</v>
      </c>
      <c r="S181">
        <v>9</v>
      </c>
      <c r="T181">
        <v>4</v>
      </c>
      <c r="U181">
        <v>4</v>
      </c>
      <c r="V181">
        <v>3</v>
      </c>
      <c r="W181">
        <v>1</v>
      </c>
      <c r="X181">
        <v>50</v>
      </c>
      <c r="Y181">
        <v>42.1</v>
      </c>
    </row>
    <row r="182" spans="1:25" x14ac:dyDescent="0.25">
      <c r="A182">
        <v>81</v>
      </c>
      <c r="B182" s="1">
        <v>31883</v>
      </c>
      <c r="C182" t="s">
        <v>277</v>
      </c>
      <c r="D182" t="s">
        <v>27</v>
      </c>
      <c r="E182" t="s">
        <v>94</v>
      </c>
      <c r="F182" t="s">
        <v>100</v>
      </c>
      <c r="G182">
        <v>41</v>
      </c>
      <c r="H182">
        <v>22</v>
      </c>
      <c r="I182">
        <v>38</v>
      </c>
      <c r="J182">
        <v>0.57899999999999996</v>
      </c>
      <c r="K182">
        <v>0</v>
      </c>
      <c r="L182">
        <v>3</v>
      </c>
      <c r="M182">
        <v>0</v>
      </c>
      <c r="N182">
        <v>17</v>
      </c>
      <c r="O182">
        <v>21</v>
      </c>
      <c r="P182">
        <v>0.81</v>
      </c>
      <c r="Q182">
        <v>5</v>
      </c>
      <c r="R182">
        <v>5</v>
      </c>
      <c r="S182">
        <v>10</v>
      </c>
      <c r="T182">
        <v>1</v>
      </c>
      <c r="U182">
        <v>4</v>
      </c>
      <c r="V182">
        <v>1</v>
      </c>
      <c r="W182">
        <v>3</v>
      </c>
      <c r="X182">
        <v>61</v>
      </c>
      <c r="Y182">
        <v>47.8</v>
      </c>
    </row>
    <row r="183" spans="1:25" x14ac:dyDescent="0.25">
      <c r="A183">
        <v>82</v>
      </c>
      <c r="B183" s="1">
        <v>31884</v>
      </c>
      <c r="C183" t="s">
        <v>278</v>
      </c>
      <c r="D183" t="s">
        <v>27</v>
      </c>
      <c r="E183" t="s">
        <v>54</v>
      </c>
      <c r="F183" t="s">
        <v>100</v>
      </c>
      <c r="G183">
        <v>25</v>
      </c>
      <c r="H183">
        <v>5</v>
      </c>
      <c r="I183">
        <v>15</v>
      </c>
      <c r="J183">
        <v>0.33300000000000002</v>
      </c>
      <c r="K183">
        <v>0</v>
      </c>
      <c r="L183">
        <v>0</v>
      </c>
      <c r="N183">
        <v>7</v>
      </c>
      <c r="O183">
        <v>7</v>
      </c>
      <c r="P183">
        <v>1</v>
      </c>
      <c r="Q183">
        <v>1</v>
      </c>
      <c r="R183">
        <v>3</v>
      </c>
      <c r="S183">
        <v>4</v>
      </c>
      <c r="T183">
        <v>8</v>
      </c>
      <c r="U183">
        <v>0</v>
      </c>
      <c r="V183">
        <v>2</v>
      </c>
      <c r="W183">
        <v>1</v>
      </c>
      <c r="X183">
        <v>17</v>
      </c>
      <c r="Y183">
        <v>15.3</v>
      </c>
    </row>
    <row r="184" spans="1:25" x14ac:dyDescent="0.25">
      <c r="A184">
        <v>1</v>
      </c>
      <c r="B184" s="1">
        <v>32088</v>
      </c>
      <c r="C184" t="s">
        <v>279</v>
      </c>
      <c r="D184" t="s">
        <v>27</v>
      </c>
      <c r="E184" t="s">
        <v>57</v>
      </c>
      <c r="F184" t="s">
        <v>150</v>
      </c>
      <c r="G184">
        <v>38</v>
      </c>
      <c r="H184">
        <v>15</v>
      </c>
      <c r="I184">
        <v>25</v>
      </c>
      <c r="J184">
        <v>0.6</v>
      </c>
      <c r="K184">
        <v>0</v>
      </c>
      <c r="L184">
        <v>0</v>
      </c>
      <c r="N184">
        <v>6</v>
      </c>
      <c r="O184">
        <v>10</v>
      </c>
      <c r="P184">
        <v>0.6</v>
      </c>
      <c r="Q184">
        <v>2</v>
      </c>
      <c r="R184">
        <v>3</v>
      </c>
      <c r="S184">
        <v>5</v>
      </c>
      <c r="T184">
        <v>3</v>
      </c>
      <c r="U184">
        <v>6</v>
      </c>
      <c r="V184">
        <v>4</v>
      </c>
      <c r="W184">
        <v>2</v>
      </c>
      <c r="X184">
        <v>36</v>
      </c>
      <c r="Y184">
        <v>32.9</v>
      </c>
    </row>
    <row r="185" spans="1:25" x14ac:dyDescent="0.25">
      <c r="A185">
        <v>2</v>
      </c>
      <c r="B185" s="1">
        <v>32091</v>
      </c>
      <c r="C185" t="s">
        <v>280</v>
      </c>
      <c r="D185" t="s">
        <v>27</v>
      </c>
      <c r="E185" t="s">
        <v>94</v>
      </c>
      <c r="F185" t="s">
        <v>150</v>
      </c>
      <c r="G185">
        <v>42</v>
      </c>
      <c r="H185">
        <v>11</v>
      </c>
      <c r="I185">
        <v>23</v>
      </c>
      <c r="J185">
        <v>0.47799999999999998</v>
      </c>
      <c r="K185">
        <v>1</v>
      </c>
      <c r="L185">
        <v>3</v>
      </c>
      <c r="M185">
        <v>0.33300000000000002</v>
      </c>
      <c r="N185">
        <v>6</v>
      </c>
      <c r="O185">
        <v>9</v>
      </c>
      <c r="P185">
        <v>0.66700000000000004</v>
      </c>
      <c r="Q185">
        <v>0</v>
      </c>
      <c r="R185">
        <v>6</v>
      </c>
      <c r="S185">
        <v>6</v>
      </c>
      <c r="T185">
        <v>7</v>
      </c>
      <c r="U185">
        <v>1</v>
      </c>
      <c r="V185">
        <v>1</v>
      </c>
      <c r="W185">
        <v>3</v>
      </c>
      <c r="X185">
        <v>29</v>
      </c>
      <c r="Y185">
        <v>20.3</v>
      </c>
    </row>
    <row r="186" spans="1:25" x14ac:dyDescent="0.25">
      <c r="A186">
        <v>3</v>
      </c>
      <c r="B186" s="1">
        <v>32092</v>
      </c>
      <c r="C186" t="s">
        <v>281</v>
      </c>
      <c r="D186" t="s">
        <v>27</v>
      </c>
      <c r="E186" t="s">
        <v>80</v>
      </c>
      <c r="F186" t="s">
        <v>109</v>
      </c>
      <c r="G186">
        <v>40</v>
      </c>
      <c r="H186">
        <v>10</v>
      </c>
      <c r="I186">
        <v>20</v>
      </c>
      <c r="J186">
        <v>0.5</v>
      </c>
      <c r="K186">
        <v>0</v>
      </c>
      <c r="L186">
        <v>1</v>
      </c>
      <c r="M186">
        <v>0</v>
      </c>
      <c r="N186">
        <v>11</v>
      </c>
      <c r="O186">
        <v>13</v>
      </c>
      <c r="P186">
        <v>0.84599999999999997</v>
      </c>
      <c r="Q186">
        <v>1</v>
      </c>
      <c r="R186">
        <v>2</v>
      </c>
      <c r="S186">
        <v>3</v>
      </c>
      <c r="T186">
        <v>4</v>
      </c>
      <c r="U186">
        <v>2</v>
      </c>
      <c r="V186">
        <v>0</v>
      </c>
      <c r="W186">
        <v>5</v>
      </c>
      <c r="X186">
        <v>31</v>
      </c>
      <c r="Y186">
        <v>19.7</v>
      </c>
    </row>
    <row r="187" spans="1:25" x14ac:dyDescent="0.25">
      <c r="A187">
        <v>4</v>
      </c>
      <c r="B187" s="1">
        <v>32094</v>
      </c>
      <c r="C187" t="s">
        <v>282</v>
      </c>
      <c r="D187" t="s">
        <v>27</v>
      </c>
      <c r="E187" t="s">
        <v>80</v>
      </c>
      <c r="F187" t="s">
        <v>283</v>
      </c>
      <c r="G187">
        <v>35</v>
      </c>
      <c r="H187">
        <v>10</v>
      </c>
      <c r="I187">
        <v>19</v>
      </c>
      <c r="J187">
        <v>0.52600000000000002</v>
      </c>
      <c r="K187">
        <v>0</v>
      </c>
      <c r="L187">
        <v>0</v>
      </c>
      <c r="N187">
        <v>16</v>
      </c>
      <c r="O187">
        <v>17</v>
      </c>
      <c r="P187">
        <v>0.94099999999999995</v>
      </c>
      <c r="Q187">
        <v>3</v>
      </c>
      <c r="R187">
        <v>4</v>
      </c>
      <c r="S187">
        <v>7</v>
      </c>
      <c r="T187">
        <v>5</v>
      </c>
      <c r="U187">
        <v>6</v>
      </c>
      <c r="V187">
        <v>1</v>
      </c>
      <c r="W187">
        <v>3</v>
      </c>
      <c r="X187">
        <v>36</v>
      </c>
      <c r="Y187">
        <v>36.4</v>
      </c>
    </row>
    <row r="188" spans="1:25" x14ac:dyDescent="0.25">
      <c r="A188">
        <v>5</v>
      </c>
      <c r="B188" s="1">
        <v>32095</v>
      </c>
      <c r="C188" t="s">
        <v>284</v>
      </c>
      <c r="D188" t="s">
        <v>27</v>
      </c>
      <c r="E188" t="s">
        <v>48</v>
      </c>
      <c r="F188" t="s">
        <v>213</v>
      </c>
      <c r="G188">
        <v>40</v>
      </c>
      <c r="H188">
        <v>14</v>
      </c>
      <c r="I188">
        <v>29</v>
      </c>
      <c r="J188">
        <v>0.48299999999999998</v>
      </c>
      <c r="K188">
        <v>0</v>
      </c>
      <c r="L188">
        <v>0</v>
      </c>
      <c r="N188">
        <v>9</v>
      </c>
      <c r="O188">
        <v>11</v>
      </c>
      <c r="P188">
        <v>0.81799999999999995</v>
      </c>
      <c r="Q188">
        <v>3</v>
      </c>
      <c r="R188">
        <v>2</v>
      </c>
      <c r="S188">
        <v>5</v>
      </c>
      <c r="T188">
        <v>5</v>
      </c>
      <c r="U188">
        <v>4</v>
      </c>
      <c r="V188">
        <v>1</v>
      </c>
      <c r="W188">
        <v>3</v>
      </c>
      <c r="X188">
        <v>37</v>
      </c>
      <c r="Y188">
        <v>28.2</v>
      </c>
    </row>
    <row r="189" spans="1:25" x14ac:dyDescent="0.25">
      <c r="A189">
        <v>6</v>
      </c>
      <c r="B189" s="1">
        <v>32098</v>
      </c>
      <c r="C189" t="s">
        <v>285</v>
      </c>
      <c r="D189" t="s">
        <v>27</v>
      </c>
      <c r="E189" t="s">
        <v>28</v>
      </c>
      <c r="F189" t="s">
        <v>43</v>
      </c>
      <c r="G189">
        <v>36</v>
      </c>
      <c r="H189">
        <v>10</v>
      </c>
      <c r="I189">
        <v>18</v>
      </c>
      <c r="J189">
        <v>0.55600000000000005</v>
      </c>
      <c r="K189">
        <v>0</v>
      </c>
      <c r="L189">
        <v>0</v>
      </c>
      <c r="N189">
        <v>6</v>
      </c>
      <c r="O189">
        <v>6</v>
      </c>
      <c r="P189">
        <v>1</v>
      </c>
      <c r="Q189">
        <v>0</v>
      </c>
      <c r="R189">
        <v>3</v>
      </c>
      <c r="S189">
        <v>3</v>
      </c>
      <c r="T189">
        <v>7</v>
      </c>
      <c r="U189">
        <v>2</v>
      </c>
      <c r="V189">
        <v>1</v>
      </c>
      <c r="W189">
        <v>3</v>
      </c>
      <c r="X189">
        <v>26</v>
      </c>
      <c r="Y189">
        <v>21.7</v>
      </c>
    </row>
    <row r="190" spans="1:25" x14ac:dyDescent="0.25">
      <c r="A190">
        <v>7</v>
      </c>
      <c r="B190" s="1">
        <v>32099</v>
      </c>
      <c r="C190" t="s">
        <v>286</v>
      </c>
      <c r="D190" t="s">
        <v>27</v>
      </c>
      <c r="E190" t="s">
        <v>28</v>
      </c>
      <c r="F190" t="s">
        <v>49</v>
      </c>
      <c r="G190">
        <v>40</v>
      </c>
      <c r="H190">
        <v>9</v>
      </c>
      <c r="I190">
        <v>21</v>
      </c>
      <c r="J190">
        <v>0.42899999999999999</v>
      </c>
      <c r="K190">
        <v>0</v>
      </c>
      <c r="L190">
        <v>1</v>
      </c>
      <c r="M190">
        <v>0</v>
      </c>
      <c r="N190">
        <v>12</v>
      </c>
      <c r="O190">
        <v>12</v>
      </c>
      <c r="P190">
        <v>1</v>
      </c>
      <c r="Q190">
        <v>1</v>
      </c>
      <c r="R190">
        <v>2</v>
      </c>
      <c r="S190">
        <v>3</v>
      </c>
      <c r="T190">
        <v>8</v>
      </c>
      <c r="U190">
        <v>3</v>
      </c>
      <c r="V190">
        <v>1</v>
      </c>
      <c r="W190">
        <v>2</v>
      </c>
      <c r="X190">
        <v>30</v>
      </c>
      <c r="Y190">
        <v>26.3</v>
      </c>
    </row>
    <row r="191" spans="1:25" x14ac:dyDescent="0.25">
      <c r="A191">
        <v>8</v>
      </c>
      <c r="B191" s="1">
        <v>32101</v>
      </c>
      <c r="C191" t="s">
        <v>287</v>
      </c>
      <c r="D191" t="s">
        <v>27</v>
      </c>
      <c r="E191" t="s">
        <v>94</v>
      </c>
      <c r="F191" t="s">
        <v>49</v>
      </c>
      <c r="G191">
        <v>40</v>
      </c>
      <c r="H191">
        <v>10</v>
      </c>
      <c r="I191">
        <v>22</v>
      </c>
      <c r="J191">
        <v>0.45500000000000002</v>
      </c>
      <c r="K191">
        <v>0</v>
      </c>
      <c r="L191">
        <v>0</v>
      </c>
      <c r="N191">
        <v>13</v>
      </c>
      <c r="O191">
        <v>14</v>
      </c>
      <c r="P191">
        <v>0.92900000000000005</v>
      </c>
      <c r="Q191">
        <v>0</v>
      </c>
      <c r="R191">
        <v>7</v>
      </c>
      <c r="S191">
        <v>7</v>
      </c>
      <c r="T191">
        <v>7</v>
      </c>
      <c r="U191">
        <v>4</v>
      </c>
      <c r="V191">
        <v>4</v>
      </c>
      <c r="W191">
        <v>2</v>
      </c>
      <c r="X191">
        <v>33</v>
      </c>
      <c r="Y191">
        <v>31.8</v>
      </c>
    </row>
    <row r="192" spans="1:25" x14ac:dyDescent="0.25">
      <c r="A192">
        <v>9</v>
      </c>
      <c r="B192" s="1">
        <v>32102</v>
      </c>
      <c r="C192" t="s">
        <v>288</v>
      </c>
      <c r="D192" t="s">
        <v>27</v>
      </c>
      <c r="E192" t="s">
        <v>42</v>
      </c>
      <c r="F192" t="s">
        <v>89</v>
      </c>
      <c r="G192">
        <v>44</v>
      </c>
      <c r="H192">
        <v>17</v>
      </c>
      <c r="I192">
        <v>38</v>
      </c>
      <c r="J192">
        <v>0.44700000000000001</v>
      </c>
      <c r="K192">
        <v>0</v>
      </c>
      <c r="L192">
        <v>2</v>
      </c>
      <c r="M192">
        <v>0</v>
      </c>
      <c r="N192">
        <v>15</v>
      </c>
      <c r="O192">
        <v>17</v>
      </c>
      <c r="P192">
        <v>0.88200000000000001</v>
      </c>
      <c r="Q192">
        <v>2</v>
      </c>
      <c r="R192">
        <v>4</v>
      </c>
      <c r="S192">
        <v>6</v>
      </c>
      <c r="T192">
        <v>8</v>
      </c>
      <c r="U192">
        <v>6</v>
      </c>
      <c r="V192">
        <v>1</v>
      </c>
      <c r="W192">
        <v>4</v>
      </c>
      <c r="X192">
        <v>49</v>
      </c>
      <c r="Y192">
        <v>36.9</v>
      </c>
    </row>
    <row r="193" spans="1:25" x14ac:dyDescent="0.25">
      <c r="A193">
        <v>10</v>
      </c>
      <c r="B193" s="1">
        <v>32104</v>
      </c>
      <c r="C193" t="s">
        <v>289</v>
      </c>
      <c r="D193" t="s">
        <v>27</v>
      </c>
      <c r="E193" t="s">
        <v>54</v>
      </c>
      <c r="F193" t="s">
        <v>37</v>
      </c>
      <c r="G193">
        <v>41</v>
      </c>
      <c r="H193">
        <v>12</v>
      </c>
      <c r="I193">
        <v>26</v>
      </c>
      <c r="J193">
        <v>0.46200000000000002</v>
      </c>
      <c r="K193">
        <v>0</v>
      </c>
      <c r="L193">
        <v>0</v>
      </c>
      <c r="N193">
        <v>7</v>
      </c>
      <c r="O193">
        <v>10</v>
      </c>
      <c r="P193">
        <v>0.7</v>
      </c>
      <c r="Q193">
        <v>4</v>
      </c>
      <c r="R193">
        <v>6</v>
      </c>
      <c r="S193">
        <v>10</v>
      </c>
      <c r="T193">
        <v>3</v>
      </c>
      <c r="U193">
        <v>4</v>
      </c>
      <c r="V193">
        <v>0</v>
      </c>
      <c r="W193">
        <v>5</v>
      </c>
      <c r="X193">
        <v>31</v>
      </c>
      <c r="Y193">
        <v>20.100000000000001</v>
      </c>
    </row>
    <row r="194" spans="1:25" x14ac:dyDescent="0.25">
      <c r="A194">
        <v>11</v>
      </c>
      <c r="B194" s="1">
        <v>32106</v>
      </c>
      <c r="C194" t="s">
        <v>290</v>
      </c>
      <c r="D194" t="s">
        <v>27</v>
      </c>
      <c r="E194" t="s">
        <v>31</v>
      </c>
      <c r="F194" t="s">
        <v>49</v>
      </c>
      <c r="G194">
        <v>39</v>
      </c>
      <c r="H194">
        <v>13</v>
      </c>
      <c r="I194">
        <v>24</v>
      </c>
      <c r="J194">
        <v>0.54200000000000004</v>
      </c>
      <c r="K194">
        <v>0</v>
      </c>
      <c r="L194">
        <v>1</v>
      </c>
      <c r="M194">
        <v>0</v>
      </c>
      <c r="N194">
        <v>7</v>
      </c>
      <c r="O194">
        <v>8</v>
      </c>
      <c r="P194">
        <v>0.875</v>
      </c>
      <c r="Q194">
        <v>1</v>
      </c>
      <c r="R194">
        <v>2</v>
      </c>
      <c r="S194">
        <v>3</v>
      </c>
      <c r="T194">
        <v>6</v>
      </c>
      <c r="U194">
        <v>3</v>
      </c>
      <c r="V194">
        <v>1</v>
      </c>
      <c r="W194">
        <v>1</v>
      </c>
      <c r="X194">
        <v>33</v>
      </c>
      <c r="Y194">
        <v>27.2</v>
      </c>
    </row>
    <row r="195" spans="1:25" x14ac:dyDescent="0.25">
      <c r="A195">
        <v>12</v>
      </c>
      <c r="B195" s="1">
        <v>32108</v>
      </c>
      <c r="C195" t="s">
        <v>291</v>
      </c>
      <c r="D195" t="s">
        <v>27</v>
      </c>
      <c r="E195" t="s">
        <v>83</v>
      </c>
      <c r="F195" t="s">
        <v>213</v>
      </c>
      <c r="G195">
        <v>45</v>
      </c>
      <c r="H195">
        <v>8</v>
      </c>
      <c r="I195">
        <v>20</v>
      </c>
      <c r="J195">
        <v>0.4</v>
      </c>
      <c r="K195">
        <v>0</v>
      </c>
      <c r="L195">
        <v>1</v>
      </c>
      <c r="M195">
        <v>0</v>
      </c>
      <c r="N195">
        <v>9</v>
      </c>
      <c r="O195">
        <v>9</v>
      </c>
      <c r="P195">
        <v>1</v>
      </c>
      <c r="Q195">
        <v>1</v>
      </c>
      <c r="R195">
        <v>5</v>
      </c>
      <c r="S195">
        <v>6</v>
      </c>
      <c r="T195">
        <v>9</v>
      </c>
      <c r="U195">
        <v>3</v>
      </c>
      <c r="V195">
        <v>1</v>
      </c>
      <c r="W195">
        <v>3</v>
      </c>
      <c r="X195">
        <v>25</v>
      </c>
      <c r="Y195">
        <v>22.6</v>
      </c>
    </row>
    <row r="196" spans="1:25" x14ac:dyDescent="0.25">
      <c r="A196">
        <v>13</v>
      </c>
      <c r="B196" s="1">
        <v>32109</v>
      </c>
      <c r="C196" t="s">
        <v>292</v>
      </c>
      <c r="D196" t="s">
        <v>27</v>
      </c>
      <c r="E196" t="s">
        <v>91</v>
      </c>
      <c r="F196" t="s">
        <v>215</v>
      </c>
      <c r="G196">
        <v>41</v>
      </c>
      <c r="H196">
        <v>12</v>
      </c>
      <c r="I196">
        <v>22</v>
      </c>
      <c r="J196">
        <v>0.54500000000000004</v>
      </c>
      <c r="K196">
        <v>0</v>
      </c>
      <c r="L196">
        <v>1</v>
      </c>
      <c r="M196">
        <v>0</v>
      </c>
      <c r="N196">
        <v>10</v>
      </c>
      <c r="O196">
        <v>10</v>
      </c>
      <c r="P196">
        <v>1</v>
      </c>
      <c r="Q196">
        <v>3</v>
      </c>
      <c r="R196">
        <v>4</v>
      </c>
      <c r="S196">
        <v>7</v>
      </c>
      <c r="T196">
        <v>6</v>
      </c>
      <c r="U196">
        <v>4</v>
      </c>
      <c r="V196">
        <v>2</v>
      </c>
      <c r="W196">
        <v>7</v>
      </c>
      <c r="X196">
        <v>34</v>
      </c>
      <c r="Y196">
        <v>27.7</v>
      </c>
    </row>
    <row r="197" spans="1:25" x14ac:dyDescent="0.25">
      <c r="A197">
        <v>14</v>
      </c>
      <c r="B197" s="1">
        <v>32112</v>
      </c>
      <c r="C197" t="s">
        <v>293</v>
      </c>
      <c r="D197" t="s">
        <v>27</v>
      </c>
      <c r="E197" t="s">
        <v>69</v>
      </c>
      <c r="F197" t="s">
        <v>78</v>
      </c>
      <c r="G197">
        <v>40</v>
      </c>
      <c r="H197">
        <v>6</v>
      </c>
      <c r="I197">
        <v>15</v>
      </c>
      <c r="J197">
        <v>0.4</v>
      </c>
      <c r="K197">
        <v>0</v>
      </c>
      <c r="L197">
        <v>0</v>
      </c>
      <c r="N197">
        <v>4</v>
      </c>
      <c r="O197">
        <v>6</v>
      </c>
      <c r="P197">
        <v>0.66700000000000004</v>
      </c>
      <c r="Q197">
        <v>0</v>
      </c>
      <c r="R197">
        <v>6</v>
      </c>
      <c r="S197">
        <v>6</v>
      </c>
      <c r="T197">
        <v>9</v>
      </c>
      <c r="U197">
        <v>3</v>
      </c>
      <c r="V197">
        <v>1</v>
      </c>
      <c r="W197">
        <v>3</v>
      </c>
      <c r="X197">
        <v>16</v>
      </c>
      <c r="Y197">
        <v>15.1</v>
      </c>
    </row>
    <row r="198" spans="1:25" x14ac:dyDescent="0.25">
      <c r="A198">
        <v>15</v>
      </c>
      <c r="B198" s="1">
        <v>32113</v>
      </c>
      <c r="C198" t="s">
        <v>294</v>
      </c>
      <c r="D198" t="s">
        <v>27</v>
      </c>
      <c r="E198" t="s">
        <v>141</v>
      </c>
      <c r="F198" t="s">
        <v>43</v>
      </c>
      <c r="G198">
        <v>39</v>
      </c>
      <c r="H198">
        <v>17</v>
      </c>
      <c r="I198">
        <v>27</v>
      </c>
      <c r="J198">
        <v>0.63</v>
      </c>
      <c r="K198">
        <v>0</v>
      </c>
      <c r="L198">
        <v>0</v>
      </c>
      <c r="N198">
        <v>13</v>
      </c>
      <c r="O198">
        <v>16</v>
      </c>
      <c r="P198">
        <v>0.81299999999999994</v>
      </c>
      <c r="Q198">
        <v>2</v>
      </c>
      <c r="R198">
        <v>2</v>
      </c>
      <c r="S198">
        <v>4</v>
      </c>
      <c r="T198">
        <v>9</v>
      </c>
      <c r="U198">
        <v>3</v>
      </c>
      <c r="V198">
        <v>3</v>
      </c>
      <c r="W198">
        <v>2</v>
      </c>
      <c r="X198">
        <v>47</v>
      </c>
      <c r="Y198">
        <v>43.5</v>
      </c>
    </row>
    <row r="199" spans="1:25" x14ac:dyDescent="0.25">
      <c r="A199">
        <v>16</v>
      </c>
      <c r="B199" s="1">
        <v>32115</v>
      </c>
      <c r="C199" t="s">
        <v>295</v>
      </c>
      <c r="D199" t="s">
        <v>27</v>
      </c>
      <c r="E199" t="s">
        <v>39</v>
      </c>
      <c r="F199" t="s">
        <v>40</v>
      </c>
      <c r="G199">
        <v>35</v>
      </c>
      <c r="H199">
        <v>9</v>
      </c>
      <c r="I199">
        <v>15</v>
      </c>
      <c r="J199">
        <v>0.6</v>
      </c>
      <c r="K199">
        <v>1</v>
      </c>
      <c r="L199">
        <v>1</v>
      </c>
      <c r="M199">
        <v>1</v>
      </c>
      <c r="N199">
        <v>4</v>
      </c>
      <c r="O199">
        <v>5</v>
      </c>
      <c r="P199">
        <v>0.8</v>
      </c>
      <c r="Q199">
        <v>1</v>
      </c>
      <c r="R199">
        <v>3</v>
      </c>
      <c r="S199">
        <v>4</v>
      </c>
      <c r="T199">
        <v>5</v>
      </c>
      <c r="U199">
        <v>4</v>
      </c>
      <c r="V199">
        <v>0</v>
      </c>
      <c r="W199">
        <v>4</v>
      </c>
      <c r="X199">
        <v>23</v>
      </c>
      <c r="Y199">
        <v>19.2</v>
      </c>
    </row>
    <row r="200" spans="1:25" x14ac:dyDescent="0.25">
      <c r="A200">
        <v>17</v>
      </c>
      <c r="B200" s="1">
        <v>32116</v>
      </c>
      <c r="C200" t="s">
        <v>296</v>
      </c>
      <c r="D200" t="s">
        <v>27</v>
      </c>
      <c r="E200" t="s">
        <v>51</v>
      </c>
      <c r="F200" t="s">
        <v>58</v>
      </c>
      <c r="G200">
        <v>40</v>
      </c>
      <c r="H200">
        <v>15</v>
      </c>
      <c r="I200">
        <v>22</v>
      </c>
      <c r="J200">
        <v>0.68200000000000005</v>
      </c>
      <c r="K200">
        <v>0</v>
      </c>
      <c r="L200">
        <v>2</v>
      </c>
      <c r="M200">
        <v>0</v>
      </c>
      <c r="N200">
        <v>10</v>
      </c>
      <c r="O200">
        <v>12</v>
      </c>
      <c r="P200">
        <v>0.83299999999999996</v>
      </c>
      <c r="Q200">
        <v>1</v>
      </c>
      <c r="R200">
        <v>1</v>
      </c>
      <c r="S200">
        <v>2</v>
      </c>
      <c r="T200">
        <v>8</v>
      </c>
      <c r="U200">
        <v>1</v>
      </c>
      <c r="V200">
        <v>0</v>
      </c>
      <c r="W200">
        <v>6</v>
      </c>
      <c r="X200">
        <v>40</v>
      </c>
      <c r="Y200">
        <v>30.2</v>
      </c>
    </row>
    <row r="201" spans="1:25" x14ac:dyDescent="0.25">
      <c r="A201">
        <v>18</v>
      </c>
      <c r="B201" s="1">
        <v>32119</v>
      </c>
      <c r="C201" t="s">
        <v>297</v>
      </c>
      <c r="D201" t="s">
        <v>27</v>
      </c>
      <c r="E201" t="s">
        <v>57</v>
      </c>
      <c r="F201" t="s">
        <v>181</v>
      </c>
      <c r="G201">
        <v>42</v>
      </c>
      <c r="H201">
        <v>14</v>
      </c>
      <c r="I201">
        <v>26</v>
      </c>
      <c r="J201">
        <v>0.53800000000000003</v>
      </c>
      <c r="K201">
        <v>0</v>
      </c>
      <c r="L201">
        <v>1</v>
      </c>
      <c r="M201">
        <v>0</v>
      </c>
      <c r="N201">
        <v>5</v>
      </c>
      <c r="O201">
        <v>6</v>
      </c>
      <c r="P201">
        <v>0.83299999999999996</v>
      </c>
      <c r="Q201">
        <v>1</v>
      </c>
      <c r="R201">
        <v>4</v>
      </c>
      <c r="S201">
        <v>5</v>
      </c>
      <c r="T201">
        <v>10</v>
      </c>
      <c r="U201">
        <v>3</v>
      </c>
      <c r="V201">
        <v>3</v>
      </c>
      <c r="W201">
        <v>7</v>
      </c>
      <c r="X201">
        <v>33</v>
      </c>
      <c r="Y201">
        <v>25.4</v>
      </c>
    </row>
    <row r="202" spans="1:25" x14ac:dyDescent="0.25">
      <c r="A202">
        <v>19</v>
      </c>
      <c r="B202" s="1">
        <v>32121</v>
      </c>
      <c r="C202" t="s">
        <v>298</v>
      </c>
      <c r="D202" t="s">
        <v>27</v>
      </c>
      <c r="E202" t="s">
        <v>31</v>
      </c>
      <c r="F202" t="s">
        <v>34</v>
      </c>
      <c r="G202">
        <v>40</v>
      </c>
      <c r="H202">
        <v>11</v>
      </c>
      <c r="I202">
        <v>18</v>
      </c>
      <c r="J202">
        <v>0.61099999999999999</v>
      </c>
      <c r="K202">
        <v>0</v>
      </c>
      <c r="L202">
        <v>0</v>
      </c>
      <c r="N202">
        <v>10</v>
      </c>
      <c r="O202">
        <v>11</v>
      </c>
      <c r="P202">
        <v>0.90900000000000003</v>
      </c>
      <c r="Q202">
        <v>1</v>
      </c>
      <c r="R202">
        <v>6</v>
      </c>
      <c r="S202">
        <v>7</v>
      </c>
      <c r="T202">
        <v>4</v>
      </c>
      <c r="U202">
        <v>3</v>
      </c>
      <c r="V202">
        <v>1</v>
      </c>
      <c r="W202">
        <v>3</v>
      </c>
      <c r="X202">
        <v>32</v>
      </c>
      <c r="Y202">
        <v>28.6</v>
      </c>
    </row>
    <row r="203" spans="1:25" x14ac:dyDescent="0.25">
      <c r="A203">
        <v>20</v>
      </c>
      <c r="B203" s="1">
        <v>32123</v>
      </c>
      <c r="C203" t="s">
        <v>299</v>
      </c>
      <c r="D203" t="s">
        <v>27</v>
      </c>
      <c r="E203" t="s">
        <v>91</v>
      </c>
      <c r="F203" t="s">
        <v>109</v>
      </c>
      <c r="G203">
        <v>40</v>
      </c>
      <c r="H203">
        <v>16</v>
      </c>
      <c r="I203">
        <v>28</v>
      </c>
      <c r="J203">
        <v>0.57099999999999995</v>
      </c>
      <c r="K203">
        <v>0</v>
      </c>
      <c r="L203">
        <v>0</v>
      </c>
      <c r="N203">
        <v>12</v>
      </c>
      <c r="O203">
        <v>12</v>
      </c>
      <c r="P203">
        <v>1</v>
      </c>
      <c r="Q203">
        <v>0</v>
      </c>
      <c r="R203">
        <v>3</v>
      </c>
      <c r="S203">
        <v>3</v>
      </c>
      <c r="T203">
        <v>9</v>
      </c>
      <c r="U203">
        <v>5</v>
      </c>
      <c r="V203">
        <v>5</v>
      </c>
      <c r="W203">
        <v>3</v>
      </c>
      <c r="X203">
        <v>44</v>
      </c>
      <c r="Y203">
        <v>42.3</v>
      </c>
    </row>
    <row r="204" spans="1:25" x14ac:dyDescent="0.25">
      <c r="A204">
        <v>21</v>
      </c>
      <c r="B204" s="1">
        <v>32126</v>
      </c>
      <c r="C204" t="s">
        <v>300</v>
      </c>
      <c r="D204" t="s">
        <v>27</v>
      </c>
      <c r="E204" t="s">
        <v>42</v>
      </c>
      <c r="F204" t="s">
        <v>124</v>
      </c>
      <c r="G204">
        <v>50</v>
      </c>
      <c r="H204">
        <v>12</v>
      </c>
      <c r="I204">
        <v>26</v>
      </c>
      <c r="J204">
        <v>0.46200000000000002</v>
      </c>
      <c r="K204">
        <v>1</v>
      </c>
      <c r="L204">
        <v>2</v>
      </c>
      <c r="M204">
        <v>0.5</v>
      </c>
      <c r="N204">
        <v>13</v>
      </c>
      <c r="O204">
        <v>16</v>
      </c>
      <c r="P204">
        <v>0.81299999999999994</v>
      </c>
      <c r="Q204">
        <v>3</v>
      </c>
      <c r="R204">
        <v>5</v>
      </c>
      <c r="S204">
        <v>8</v>
      </c>
      <c r="T204">
        <v>12</v>
      </c>
      <c r="U204">
        <v>3</v>
      </c>
      <c r="V204">
        <v>1</v>
      </c>
      <c r="W204">
        <v>2</v>
      </c>
      <c r="X204">
        <v>38</v>
      </c>
      <c r="Y204">
        <v>34.700000000000003</v>
      </c>
    </row>
    <row r="205" spans="1:25" x14ac:dyDescent="0.25">
      <c r="A205">
        <v>22</v>
      </c>
      <c r="B205" s="1">
        <v>32128</v>
      </c>
      <c r="C205" t="s">
        <v>301</v>
      </c>
      <c r="D205" t="s">
        <v>27</v>
      </c>
      <c r="E205" t="s">
        <v>98</v>
      </c>
      <c r="F205" t="s">
        <v>302</v>
      </c>
      <c r="G205">
        <v>41</v>
      </c>
      <c r="H205">
        <v>20</v>
      </c>
      <c r="I205">
        <v>31</v>
      </c>
      <c r="J205">
        <v>0.64500000000000002</v>
      </c>
      <c r="K205">
        <v>0</v>
      </c>
      <c r="L205">
        <v>0</v>
      </c>
      <c r="N205">
        <v>12</v>
      </c>
      <c r="O205">
        <v>12</v>
      </c>
      <c r="P205">
        <v>1</v>
      </c>
      <c r="Q205">
        <v>0</v>
      </c>
      <c r="R205">
        <v>3</v>
      </c>
      <c r="S205">
        <v>3</v>
      </c>
      <c r="T205">
        <v>6</v>
      </c>
      <c r="U205">
        <v>4</v>
      </c>
      <c r="V205">
        <v>1</v>
      </c>
      <c r="W205">
        <v>2</v>
      </c>
      <c r="X205">
        <v>52</v>
      </c>
      <c r="Y205">
        <v>45.3</v>
      </c>
    </row>
    <row r="206" spans="1:25" x14ac:dyDescent="0.25">
      <c r="A206">
        <v>23</v>
      </c>
      <c r="B206" s="1">
        <v>32130</v>
      </c>
      <c r="C206" t="s">
        <v>303</v>
      </c>
      <c r="D206" t="s">
        <v>27</v>
      </c>
      <c r="E206" t="s">
        <v>28</v>
      </c>
      <c r="F206" t="s">
        <v>181</v>
      </c>
      <c r="G206">
        <v>43</v>
      </c>
      <c r="H206">
        <v>12</v>
      </c>
      <c r="I206">
        <v>23</v>
      </c>
      <c r="J206">
        <v>0.52200000000000002</v>
      </c>
      <c r="K206">
        <v>0</v>
      </c>
      <c r="L206">
        <v>0</v>
      </c>
      <c r="N206">
        <v>6</v>
      </c>
      <c r="O206">
        <v>8</v>
      </c>
      <c r="P206">
        <v>0.75</v>
      </c>
      <c r="Q206">
        <v>0</v>
      </c>
      <c r="R206">
        <v>2</v>
      </c>
      <c r="S206">
        <v>2</v>
      </c>
      <c r="T206">
        <v>7</v>
      </c>
      <c r="U206">
        <v>3</v>
      </c>
      <c r="V206">
        <v>2</v>
      </c>
      <c r="W206">
        <v>2</v>
      </c>
      <c r="X206">
        <v>30</v>
      </c>
      <c r="Y206">
        <v>24.6</v>
      </c>
    </row>
    <row r="207" spans="1:25" x14ac:dyDescent="0.25">
      <c r="A207">
        <v>24</v>
      </c>
      <c r="B207" s="1">
        <v>32133</v>
      </c>
      <c r="C207" t="s">
        <v>304</v>
      </c>
      <c r="D207" t="s">
        <v>27</v>
      </c>
      <c r="E207" t="s">
        <v>83</v>
      </c>
      <c r="F207" t="s">
        <v>121</v>
      </c>
      <c r="G207">
        <v>41</v>
      </c>
      <c r="H207">
        <v>11</v>
      </c>
      <c r="I207">
        <v>20</v>
      </c>
      <c r="J207">
        <v>0.55000000000000004</v>
      </c>
      <c r="K207">
        <v>0</v>
      </c>
      <c r="L207">
        <v>1</v>
      </c>
      <c r="M207">
        <v>0</v>
      </c>
      <c r="N207">
        <v>6</v>
      </c>
      <c r="O207">
        <v>7</v>
      </c>
      <c r="P207">
        <v>0.85699999999999998</v>
      </c>
      <c r="Q207">
        <v>4</v>
      </c>
      <c r="R207">
        <v>2</v>
      </c>
      <c r="S207">
        <v>6</v>
      </c>
      <c r="T207">
        <v>7</v>
      </c>
      <c r="U207">
        <v>4</v>
      </c>
      <c r="V207">
        <v>2</v>
      </c>
      <c r="W207">
        <v>4</v>
      </c>
      <c r="X207">
        <v>28</v>
      </c>
      <c r="Y207">
        <v>26.1</v>
      </c>
    </row>
    <row r="208" spans="1:25" x14ac:dyDescent="0.25">
      <c r="A208">
        <v>25</v>
      </c>
      <c r="B208" s="1">
        <v>32134</v>
      </c>
      <c r="C208" t="s">
        <v>305</v>
      </c>
      <c r="D208" t="s">
        <v>27</v>
      </c>
      <c r="E208" t="s">
        <v>45</v>
      </c>
      <c r="F208" t="s">
        <v>213</v>
      </c>
      <c r="G208">
        <v>39</v>
      </c>
      <c r="H208">
        <v>5</v>
      </c>
      <c r="I208">
        <v>15</v>
      </c>
      <c r="J208">
        <v>0.33300000000000002</v>
      </c>
      <c r="K208">
        <v>0</v>
      </c>
      <c r="L208">
        <v>0</v>
      </c>
      <c r="N208">
        <v>6</v>
      </c>
      <c r="O208">
        <v>9</v>
      </c>
      <c r="P208">
        <v>0.66700000000000004</v>
      </c>
      <c r="Q208">
        <v>1</v>
      </c>
      <c r="R208">
        <v>4</v>
      </c>
      <c r="S208">
        <v>5</v>
      </c>
      <c r="T208">
        <v>2</v>
      </c>
      <c r="U208">
        <v>3</v>
      </c>
      <c r="V208">
        <v>0</v>
      </c>
      <c r="W208">
        <v>2</v>
      </c>
      <c r="X208">
        <v>16</v>
      </c>
      <c r="Y208">
        <v>9.4</v>
      </c>
    </row>
    <row r="209" spans="1:25" x14ac:dyDescent="0.25">
      <c r="A209">
        <v>26</v>
      </c>
      <c r="B209" s="1">
        <v>32137</v>
      </c>
      <c r="C209" t="s">
        <v>306</v>
      </c>
      <c r="D209" t="s">
        <v>27</v>
      </c>
      <c r="E209" t="s">
        <v>48</v>
      </c>
      <c r="F209" t="s">
        <v>102</v>
      </c>
      <c r="G209">
        <v>34</v>
      </c>
      <c r="H209">
        <v>6</v>
      </c>
      <c r="I209">
        <v>22</v>
      </c>
      <c r="J209">
        <v>0.27300000000000002</v>
      </c>
      <c r="K209">
        <v>0</v>
      </c>
      <c r="L209">
        <v>0</v>
      </c>
      <c r="N209">
        <v>5</v>
      </c>
      <c r="O209">
        <v>6</v>
      </c>
      <c r="P209">
        <v>0.83299999999999996</v>
      </c>
      <c r="Q209">
        <v>2</v>
      </c>
      <c r="R209">
        <v>4</v>
      </c>
      <c r="S209">
        <v>6</v>
      </c>
      <c r="T209">
        <v>6</v>
      </c>
      <c r="U209">
        <v>0</v>
      </c>
      <c r="V209">
        <v>2</v>
      </c>
      <c r="W209">
        <v>5</v>
      </c>
      <c r="X209">
        <v>17</v>
      </c>
      <c r="Y209">
        <v>5.6</v>
      </c>
    </row>
    <row r="210" spans="1:25" x14ac:dyDescent="0.25">
      <c r="A210">
        <v>27</v>
      </c>
      <c r="B210" s="1">
        <v>32140</v>
      </c>
      <c r="C210" t="s">
        <v>307</v>
      </c>
      <c r="D210" t="s">
        <v>27</v>
      </c>
      <c r="E210" t="s">
        <v>94</v>
      </c>
      <c r="F210" t="s">
        <v>62</v>
      </c>
      <c r="G210">
        <v>43</v>
      </c>
      <c r="H210">
        <v>16</v>
      </c>
      <c r="I210">
        <v>37</v>
      </c>
      <c r="J210">
        <v>0.432</v>
      </c>
      <c r="K210">
        <v>0</v>
      </c>
      <c r="L210">
        <v>2</v>
      </c>
      <c r="M210">
        <v>0</v>
      </c>
      <c r="N210">
        <v>7</v>
      </c>
      <c r="O210">
        <v>9</v>
      </c>
      <c r="P210">
        <v>0.77800000000000002</v>
      </c>
      <c r="Q210">
        <v>6</v>
      </c>
      <c r="R210">
        <v>2</v>
      </c>
      <c r="S210">
        <v>8</v>
      </c>
      <c r="T210">
        <v>6</v>
      </c>
      <c r="U210">
        <v>5</v>
      </c>
      <c r="V210">
        <v>0</v>
      </c>
      <c r="W210">
        <v>2</v>
      </c>
      <c r="X210">
        <v>39</v>
      </c>
      <c r="Y210">
        <v>28.7</v>
      </c>
    </row>
    <row r="211" spans="1:25" x14ac:dyDescent="0.25">
      <c r="A211">
        <v>28</v>
      </c>
      <c r="B211" s="1">
        <v>32144</v>
      </c>
      <c r="C211" t="s">
        <v>308</v>
      </c>
      <c r="D211" t="s">
        <v>27</v>
      </c>
      <c r="E211" t="s">
        <v>80</v>
      </c>
      <c r="F211" t="s">
        <v>309</v>
      </c>
      <c r="G211">
        <v>37</v>
      </c>
      <c r="H211">
        <v>9</v>
      </c>
      <c r="I211">
        <v>19</v>
      </c>
      <c r="J211">
        <v>0.47399999999999998</v>
      </c>
      <c r="K211">
        <v>0</v>
      </c>
      <c r="L211">
        <v>0</v>
      </c>
      <c r="N211">
        <v>7</v>
      </c>
      <c r="O211">
        <v>7</v>
      </c>
      <c r="P211">
        <v>1</v>
      </c>
      <c r="Q211">
        <v>3</v>
      </c>
      <c r="R211">
        <v>7</v>
      </c>
      <c r="S211">
        <v>10</v>
      </c>
      <c r="T211">
        <v>10</v>
      </c>
      <c r="U211">
        <v>6</v>
      </c>
      <c r="V211">
        <v>3</v>
      </c>
      <c r="W211">
        <v>1</v>
      </c>
      <c r="X211">
        <v>25</v>
      </c>
      <c r="Y211">
        <v>32</v>
      </c>
    </row>
    <row r="212" spans="1:25" x14ac:dyDescent="0.25">
      <c r="A212">
        <v>29</v>
      </c>
      <c r="B212" s="1">
        <v>32147</v>
      </c>
      <c r="C212" t="s">
        <v>310</v>
      </c>
      <c r="D212" t="s">
        <v>27</v>
      </c>
      <c r="E212" t="s">
        <v>48</v>
      </c>
      <c r="F212" t="s">
        <v>29</v>
      </c>
      <c r="G212">
        <v>38</v>
      </c>
      <c r="H212">
        <v>12</v>
      </c>
      <c r="I212">
        <v>20</v>
      </c>
      <c r="J212">
        <v>0.6</v>
      </c>
      <c r="K212">
        <v>0</v>
      </c>
      <c r="L212">
        <v>0</v>
      </c>
      <c r="N212">
        <v>7</v>
      </c>
      <c r="O212">
        <v>8</v>
      </c>
      <c r="P212">
        <v>0.875</v>
      </c>
      <c r="Q212">
        <v>6</v>
      </c>
      <c r="R212">
        <v>5</v>
      </c>
      <c r="S212">
        <v>11</v>
      </c>
      <c r="T212">
        <v>9</v>
      </c>
      <c r="U212">
        <v>4</v>
      </c>
      <c r="V212">
        <v>5</v>
      </c>
      <c r="W212">
        <v>2</v>
      </c>
      <c r="X212">
        <v>31</v>
      </c>
      <c r="Y212">
        <v>36.9</v>
      </c>
    </row>
    <row r="213" spans="1:25" x14ac:dyDescent="0.25">
      <c r="A213">
        <v>30</v>
      </c>
      <c r="B213" s="1">
        <v>32149</v>
      </c>
      <c r="C213" t="s">
        <v>311</v>
      </c>
      <c r="D213" t="s">
        <v>27</v>
      </c>
      <c r="E213" t="s">
        <v>39</v>
      </c>
      <c r="F213" t="s">
        <v>43</v>
      </c>
      <c r="G213">
        <v>42</v>
      </c>
      <c r="H213">
        <v>11</v>
      </c>
      <c r="I213">
        <v>22</v>
      </c>
      <c r="J213">
        <v>0.5</v>
      </c>
      <c r="K213">
        <v>0</v>
      </c>
      <c r="L213">
        <v>0</v>
      </c>
      <c r="N213">
        <v>6</v>
      </c>
      <c r="O213">
        <v>11</v>
      </c>
      <c r="P213">
        <v>0.54500000000000004</v>
      </c>
      <c r="Q213">
        <v>3</v>
      </c>
      <c r="R213">
        <v>6</v>
      </c>
      <c r="S213">
        <v>9</v>
      </c>
      <c r="T213">
        <v>5</v>
      </c>
      <c r="U213">
        <v>6</v>
      </c>
      <c r="V213">
        <v>4</v>
      </c>
      <c r="W213">
        <v>3</v>
      </c>
      <c r="X213">
        <v>28</v>
      </c>
      <c r="Y213">
        <v>27.4</v>
      </c>
    </row>
    <row r="214" spans="1:25" x14ac:dyDescent="0.25">
      <c r="A214">
        <v>31</v>
      </c>
      <c r="B214" s="1">
        <v>32151</v>
      </c>
      <c r="C214" t="s">
        <v>312</v>
      </c>
      <c r="D214" t="s">
        <v>27</v>
      </c>
      <c r="E214" t="s">
        <v>141</v>
      </c>
      <c r="F214" t="s">
        <v>313</v>
      </c>
      <c r="G214">
        <v>38</v>
      </c>
      <c r="H214">
        <v>17</v>
      </c>
      <c r="I214">
        <v>23</v>
      </c>
      <c r="J214">
        <v>0.73899999999999999</v>
      </c>
      <c r="K214">
        <v>0</v>
      </c>
      <c r="L214">
        <v>0</v>
      </c>
      <c r="N214">
        <v>11</v>
      </c>
      <c r="O214">
        <v>14</v>
      </c>
      <c r="P214">
        <v>0.78600000000000003</v>
      </c>
      <c r="Q214">
        <v>1</v>
      </c>
      <c r="R214">
        <v>2</v>
      </c>
      <c r="S214">
        <v>3</v>
      </c>
      <c r="T214">
        <v>8</v>
      </c>
      <c r="U214">
        <v>4</v>
      </c>
      <c r="V214">
        <v>0</v>
      </c>
      <c r="W214">
        <v>1</v>
      </c>
      <c r="X214">
        <v>45</v>
      </c>
      <c r="Y214">
        <v>43.2</v>
      </c>
    </row>
    <row r="215" spans="1:25" x14ac:dyDescent="0.25">
      <c r="A215">
        <v>32</v>
      </c>
      <c r="B215" s="1">
        <v>32154</v>
      </c>
      <c r="C215" t="s">
        <v>314</v>
      </c>
      <c r="D215" t="s">
        <v>27</v>
      </c>
      <c r="E215" t="s">
        <v>54</v>
      </c>
      <c r="F215" t="s">
        <v>85</v>
      </c>
      <c r="G215">
        <v>43</v>
      </c>
      <c r="H215">
        <v>19</v>
      </c>
      <c r="I215">
        <v>35</v>
      </c>
      <c r="J215">
        <v>0.54300000000000004</v>
      </c>
      <c r="K215">
        <v>0</v>
      </c>
      <c r="L215">
        <v>1</v>
      </c>
      <c r="M215">
        <v>0</v>
      </c>
      <c r="N215">
        <v>4</v>
      </c>
      <c r="O215">
        <v>5</v>
      </c>
      <c r="P215">
        <v>0.8</v>
      </c>
      <c r="Q215">
        <v>2</v>
      </c>
      <c r="R215">
        <v>2</v>
      </c>
      <c r="S215">
        <v>4</v>
      </c>
      <c r="T215">
        <v>6</v>
      </c>
      <c r="U215">
        <v>3</v>
      </c>
      <c r="V215">
        <v>1</v>
      </c>
      <c r="W215">
        <v>0</v>
      </c>
      <c r="X215">
        <v>42</v>
      </c>
      <c r="Y215">
        <v>34.6</v>
      </c>
    </row>
    <row r="216" spans="1:25" x14ac:dyDescent="0.25">
      <c r="A216">
        <v>33</v>
      </c>
      <c r="B216" s="1">
        <v>32156</v>
      </c>
      <c r="C216" t="s">
        <v>315</v>
      </c>
      <c r="D216" t="s">
        <v>27</v>
      </c>
      <c r="E216" t="s">
        <v>98</v>
      </c>
      <c r="F216" t="s">
        <v>100</v>
      </c>
      <c r="G216">
        <v>45</v>
      </c>
      <c r="H216">
        <v>12</v>
      </c>
      <c r="I216">
        <v>24</v>
      </c>
      <c r="J216">
        <v>0.5</v>
      </c>
      <c r="K216">
        <v>0</v>
      </c>
      <c r="L216">
        <v>1</v>
      </c>
      <c r="M216">
        <v>0</v>
      </c>
      <c r="N216">
        <v>4</v>
      </c>
      <c r="O216">
        <v>6</v>
      </c>
      <c r="P216">
        <v>0.66700000000000004</v>
      </c>
      <c r="Q216">
        <v>3</v>
      </c>
      <c r="R216">
        <v>1</v>
      </c>
      <c r="S216">
        <v>4</v>
      </c>
      <c r="T216">
        <v>7</v>
      </c>
      <c r="U216">
        <v>1</v>
      </c>
      <c r="V216">
        <v>2</v>
      </c>
      <c r="W216">
        <v>4</v>
      </c>
      <c r="X216">
        <v>28</v>
      </c>
      <c r="Y216">
        <v>19.7</v>
      </c>
    </row>
    <row r="217" spans="1:25" x14ac:dyDescent="0.25">
      <c r="A217">
        <v>34</v>
      </c>
      <c r="B217" s="1">
        <v>32158</v>
      </c>
      <c r="C217" t="s">
        <v>316</v>
      </c>
      <c r="D217" t="s">
        <v>27</v>
      </c>
      <c r="E217" t="s">
        <v>42</v>
      </c>
      <c r="F217" t="s">
        <v>29</v>
      </c>
      <c r="G217">
        <v>38</v>
      </c>
      <c r="H217">
        <v>12</v>
      </c>
      <c r="I217">
        <v>26</v>
      </c>
      <c r="J217">
        <v>0.46200000000000002</v>
      </c>
      <c r="K217">
        <v>0</v>
      </c>
      <c r="L217">
        <v>0</v>
      </c>
      <c r="N217">
        <v>12</v>
      </c>
      <c r="O217">
        <v>13</v>
      </c>
      <c r="P217">
        <v>0.92300000000000004</v>
      </c>
      <c r="Q217">
        <v>4</v>
      </c>
      <c r="R217">
        <v>6</v>
      </c>
      <c r="S217">
        <v>10</v>
      </c>
      <c r="T217">
        <v>10</v>
      </c>
      <c r="U217">
        <v>4</v>
      </c>
      <c r="V217">
        <v>4</v>
      </c>
      <c r="W217">
        <v>3</v>
      </c>
      <c r="X217">
        <v>36</v>
      </c>
      <c r="Y217">
        <v>36.4</v>
      </c>
    </row>
    <row r="218" spans="1:25" x14ac:dyDescent="0.25">
      <c r="A218">
        <v>35</v>
      </c>
      <c r="B218" s="1">
        <v>32160</v>
      </c>
      <c r="C218" t="s">
        <v>317</v>
      </c>
      <c r="D218" t="s">
        <v>27</v>
      </c>
      <c r="E218" t="s">
        <v>28</v>
      </c>
      <c r="F218" t="s">
        <v>156</v>
      </c>
      <c r="G218">
        <v>39</v>
      </c>
      <c r="H218">
        <v>13</v>
      </c>
      <c r="I218">
        <v>19</v>
      </c>
      <c r="J218">
        <v>0.68400000000000005</v>
      </c>
      <c r="K218">
        <v>0</v>
      </c>
      <c r="L218">
        <v>0</v>
      </c>
      <c r="N218">
        <v>7</v>
      </c>
      <c r="O218">
        <v>10</v>
      </c>
      <c r="P218">
        <v>0.7</v>
      </c>
      <c r="Q218">
        <v>0</v>
      </c>
      <c r="R218">
        <v>3</v>
      </c>
      <c r="S218">
        <v>3</v>
      </c>
      <c r="T218">
        <v>7</v>
      </c>
      <c r="U218">
        <v>5</v>
      </c>
      <c r="V218">
        <v>0</v>
      </c>
      <c r="W218">
        <v>2</v>
      </c>
      <c r="X218">
        <v>33</v>
      </c>
      <c r="Y218">
        <v>30.9</v>
      </c>
    </row>
    <row r="219" spans="1:25" x14ac:dyDescent="0.25">
      <c r="A219">
        <v>36</v>
      </c>
      <c r="B219" s="1">
        <v>32161</v>
      </c>
      <c r="C219" t="s">
        <v>318</v>
      </c>
      <c r="D219" t="s">
        <v>27</v>
      </c>
      <c r="E219" t="s">
        <v>94</v>
      </c>
      <c r="F219" t="s">
        <v>89</v>
      </c>
      <c r="G219">
        <v>41</v>
      </c>
      <c r="H219">
        <v>14</v>
      </c>
      <c r="I219">
        <v>22</v>
      </c>
      <c r="J219">
        <v>0.63600000000000001</v>
      </c>
      <c r="K219">
        <v>0</v>
      </c>
      <c r="L219">
        <v>0</v>
      </c>
      <c r="N219">
        <v>10</v>
      </c>
      <c r="O219">
        <v>10</v>
      </c>
      <c r="P219">
        <v>1</v>
      </c>
      <c r="Q219">
        <v>0</v>
      </c>
      <c r="R219">
        <v>3</v>
      </c>
      <c r="S219">
        <v>3</v>
      </c>
      <c r="T219">
        <v>4</v>
      </c>
      <c r="U219">
        <v>3</v>
      </c>
      <c r="V219">
        <v>1</v>
      </c>
      <c r="W219">
        <v>2</v>
      </c>
      <c r="X219">
        <v>38</v>
      </c>
      <c r="Y219">
        <v>33.6</v>
      </c>
    </row>
    <row r="220" spans="1:25" x14ac:dyDescent="0.25">
      <c r="A220">
        <v>37</v>
      </c>
      <c r="B220" s="1">
        <v>32164</v>
      </c>
      <c r="C220" t="s">
        <v>319</v>
      </c>
      <c r="D220" t="s">
        <v>27</v>
      </c>
      <c r="E220" t="s">
        <v>72</v>
      </c>
      <c r="F220" t="s">
        <v>150</v>
      </c>
      <c r="G220">
        <v>38</v>
      </c>
      <c r="H220">
        <v>17</v>
      </c>
      <c r="I220">
        <v>25</v>
      </c>
      <c r="J220">
        <v>0.68</v>
      </c>
      <c r="K220">
        <v>0</v>
      </c>
      <c r="L220">
        <v>0</v>
      </c>
      <c r="N220">
        <v>8</v>
      </c>
      <c r="O220">
        <v>8</v>
      </c>
      <c r="P220">
        <v>1</v>
      </c>
      <c r="Q220">
        <v>0</v>
      </c>
      <c r="R220">
        <v>4</v>
      </c>
      <c r="S220">
        <v>4</v>
      </c>
      <c r="T220">
        <v>13</v>
      </c>
      <c r="U220">
        <v>4</v>
      </c>
      <c r="V220">
        <v>4</v>
      </c>
      <c r="W220">
        <v>2</v>
      </c>
      <c r="X220">
        <v>42</v>
      </c>
      <c r="Y220">
        <v>45.6</v>
      </c>
    </row>
    <row r="221" spans="1:25" x14ac:dyDescent="0.25">
      <c r="A221">
        <v>38</v>
      </c>
      <c r="B221" s="1">
        <v>32165</v>
      </c>
      <c r="C221" t="s">
        <v>320</v>
      </c>
      <c r="D221" t="s">
        <v>27</v>
      </c>
      <c r="E221" t="s">
        <v>69</v>
      </c>
      <c r="F221" t="s">
        <v>321</v>
      </c>
      <c r="G221">
        <v>38</v>
      </c>
      <c r="H221">
        <v>13</v>
      </c>
      <c r="I221">
        <v>19</v>
      </c>
      <c r="J221">
        <v>0.68400000000000005</v>
      </c>
      <c r="K221">
        <v>0</v>
      </c>
      <c r="L221">
        <v>0</v>
      </c>
      <c r="N221">
        <v>10</v>
      </c>
      <c r="O221">
        <v>13</v>
      </c>
      <c r="P221">
        <v>0.76900000000000002</v>
      </c>
      <c r="Q221">
        <v>3</v>
      </c>
      <c r="R221">
        <v>4</v>
      </c>
      <c r="S221">
        <v>7</v>
      </c>
      <c r="T221">
        <v>8</v>
      </c>
      <c r="U221">
        <v>3</v>
      </c>
      <c r="V221">
        <v>1</v>
      </c>
      <c r="W221">
        <v>2</v>
      </c>
      <c r="X221">
        <v>36</v>
      </c>
      <c r="Y221">
        <v>35.299999999999997</v>
      </c>
    </row>
    <row r="222" spans="1:25" x14ac:dyDescent="0.25">
      <c r="A222">
        <v>39</v>
      </c>
      <c r="B222" s="1">
        <v>32168</v>
      </c>
      <c r="C222" t="s">
        <v>322</v>
      </c>
      <c r="D222" t="s">
        <v>27</v>
      </c>
      <c r="E222" t="s">
        <v>48</v>
      </c>
      <c r="F222" t="s">
        <v>124</v>
      </c>
      <c r="G222">
        <v>40</v>
      </c>
      <c r="H222">
        <v>13</v>
      </c>
      <c r="I222">
        <v>26</v>
      </c>
      <c r="J222">
        <v>0.5</v>
      </c>
      <c r="K222">
        <v>1</v>
      </c>
      <c r="L222">
        <v>1</v>
      </c>
      <c r="M222">
        <v>1</v>
      </c>
      <c r="N222">
        <v>7</v>
      </c>
      <c r="O222">
        <v>10</v>
      </c>
      <c r="P222">
        <v>0.7</v>
      </c>
      <c r="Q222">
        <v>2</v>
      </c>
      <c r="R222">
        <v>5</v>
      </c>
      <c r="S222">
        <v>7</v>
      </c>
      <c r="T222">
        <v>5</v>
      </c>
      <c r="U222">
        <v>2</v>
      </c>
      <c r="V222">
        <v>1</v>
      </c>
      <c r="W222">
        <v>6</v>
      </c>
      <c r="X222">
        <v>34</v>
      </c>
      <c r="Y222">
        <v>20.9</v>
      </c>
    </row>
    <row r="223" spans="1:25" x14ac:dyDescent="0.25">
      <c r="A223">
        <v>40</v>
      </c>
      <c r="B223" s="1">
        <v>32169</v>
      </c>
      <c r="C223" t="s">
        <v>323</v>
      </c>
      <c r="D223" t="s">
        <v>27</v>
      </c>
      <c r="E223" t="s">
        <v>57</v>
      </c>
      <c r="F223" t="s">
        <v>150</v>
      </c>
      <c r="G223">
        <v>46</v>
      </c>
      <c r="H223">
        <v>12</v>
      </c>
      <c r="I223">
        <v>21</v>
      </c>
      <c r="J223">
        <v>0.57099999999999995</v>
      </c>
      <c r="K223">
        <v>1</v>
      </c>
      <c r="L223">
        <v>1</v>
      </c>
      <c r="M223">
        <v>1</v>
      </c>
      <c r="N223">
        <v>12</v>
      </c>
      <c r="O223">
        <v>12</v>
      </c>
      <c r="P223">
        <v>1</v>
      </c>
      <c r="Q223">
        <v>2</v>
      </c>
      <c r="R223">
        <v>2</v>
      </c>
      <c r="S223">
        <v>4</v>
      </c>
      <c r="T223">
        <v>7</v>
      </c>
      <c r="U223">
        <v>2</v>
      </c>
      <c r="V223">
        <v>1</v>
      </c>
      <c r="W223">
        <v>2</v>
      </c>
      <c r="X223">
        <v>37</v>
      </c>
      <c r="Y223">
        <v>32.700000000000003</v>
      </c>
    </row>
    <row r="224" spans="1:25" x14ac:dyDescent="0.25">
      <c r="A224">
        <v>41</v>
      </c>
      <c r="B224" s="1">
        <v>32171</v>
      </c>
      <c r="C224" t="s">
        <v>324</v>
      </c>
      <c r="D224" t="s">
        <v>27</v>
      </c>
      <c r="E224" t="s">
        <v>80</v>
      </c>
      <c r="F224" t="s">
        <v>321</v>
      </c>
      <c r="G224">
        <v>27</v>
      </c>
      <c r="H224">
        <v>14</v>
      </c>
      <c r="I224">
        <v>18</v>
      </c>
      <c r="J224">
        <v>0.77800000000000002</v>
      </c>
      <c r="K224">
        <v>0</v>
      </c>
      <c r="L224">
        <v>0</v>
      </c>
      <c r="N224">
        <v>4</v>
      </c>
      <c r="O224">
        <v>5</v>
      </c>
      <c r="P224">
        <v>0.8</v>
      </c>
      <c r="Q224">
        <v>0</v>
      </c>
      <c r="R224">
        <v>1</v>
      </c>
      <c r="S224">
        <v>1</v>
      </c>
      <c r="T224">
        <v>4</v>
      </c>
      <c r="U224">
        <v>10</v>
      </c>
      <c r="V224">
        <v>2</v>
      </c>
      <c r="W224">
        <v>3</v>
      </c>
      <c r="X224">
        <v>32</v>
      </c>
      <c r="Y224">
        <v>35.700000000000003</v>
      </c>
    </row>
    <row r="225" spans="1:25" x14ac:dyDescent="0.25">
      <c r="A225">
        <v>42</v>
      </c>
      <c r="B225" s="1">
        <v>32172</v>
      </c>
      <c r="C225" t="s">
        <v>325</v>
      </c>
      <c r="D225" t="s">
        <v>27</v>
      </c>
      <c r="E225" t="s">
        <v>45</v>
      </c>
      <c r="F225" t="s">
        <v>49</v>
      </c>
      <c r="G225">
        <v>44</v>
      </c>
      <c r="H225">
        <v>10</v>
      </c>
      <c r="I225">
        <v>17</v>
      </c>
      <c r="J225">
        <v>0.58799999999999997</v>
      </c>
      <c r="K225">
        <v>0</v>
      </c>
      <c r="L225">
        <v>1</v>
      </c>
      <c r="M225">
        <v>0</v>
      </c>
      <c r="N225">
        <v>8</v>
      </c>
      <c r="O225">
        <v>8</v>
      </c>
      <c r="P225">
        <v>1</v>
      </c>
      <c r="Q225">
        <v>1</v>
      </c>
      <c r="R225">
        <v>4</v>
      </c>
      <c r="S225">
        <v>5</v>
      </c>
      <c r="T225">
        <v>4</v>
      </c>
      <c r="U225">
        <v>2</v>
      </c>
      <c r="V225">
        <v>4</v>
      </c>
      <c r="W225">
        <v>5</v>
      </c>
      <c r="X225">
        <v>28</v>
      </c>
      <c r="Y225">
        <v>23.4</v>
      </c>
    </row>
    <row r="226" spans="1:25" x14ac:dyDescent="0.25">
      <c r="A226">
        <v>43</v>
      </c>
      <c r="B226" s="1">
        <v>32174</v>
      </c>
      <c r="C226" t="s">
        <v>326</v>
      </c>
      <c r="D226" t="s">
        <v>27</v>
      </c>
      <c r="E226" t="s">
        <v>242</v>
      </c>
      <c r="F226" t="s">
        <v>32</v>
      </c>
      <c r="G226">
        <v>40</v>
      </c>
      <c r="H226">
        <v>13</v>
      </c>
      <c r="I226">
        <v>31</v>
      </c>
      <c r="J226">
        <v>0.41899999999999998</v>
      </c>
      <c r="K226">
        <v>0</v>
      </c>
      <c r="L226">
        <v>0</v>
      </c>
      <c r="N226">
        <v>11</v>
      </c>
      <c r="O226">
        <v>15</v>
      </c>
      <c r="P226">
        <v>0.73299999999999998</v>
      </c>
      <c r="Q226">
        <v>0</v>
      </c>
      <c r="R226">
        <v>5</v>
      </c>
      <c r="S226">
        <v>5</v>
      </c>
      <c r="T226">
        <v>3</v>
      </c>
      <c r="U226">
        <v>5</v>
      </c>
      <c r="V226">
        <v>2</v>
      </c>
      <c r="W226">
        <v>4</v>
      </c>
      <c r="X226">
        <v>37</v>
      </c>
      <c r="Y226">
        <v>23.3</v>
      </c>
    </row>
    <row r="227" spans="1:25" x14ac:dyDescent="0.25">
      <c r="A227">
        <v>44</v>
      </c>
      <c r="B227" s="1">
        <v>32175</v>
      </c>
      <c r="C227" t="s">
        <v>327</v>
      </c>
      <c r="D227" t="s">
        <v>27</v>
      </c>
      <c r="E227" t="s">
        <v>77</v>
      </c>
      <c r="F227" t="s">
        <v>58</v>
      </c>
      <c r="G227">
        <v>40</v>
      </c>
      <c r="H227">
        <v>14</v>
      </c>
      <c r="I227">
        <v>26</v>
      </c>
      <c r="J227">
        <v>0.53800000000000003</v>
      </c>
      <c r="K227">
        <v>0</v>
      </c>
      <c r="L227">
        <v>0</v>
      </c>
      <c r="N227">
        <v>11</v>
      </c>
      <c r="O227">
        <v>11</v>
      </c>
      <c r="P227">
        <v>1</v>
      </c>
      <c r="Q227">
        <v>1</v>
      </c>
      <c r="R227">
        <v>1</v>
      </c>
      <c r="S227">
        <v>2</v>
      </c>
      <c r="T227">
        <v>4</v>
      </c>
      <c r="U227">
        <v>3</v>
      </c>
      <c r="V227">
        <v>1</v>
      </c>
      <c r="W227">
        <v>3</v>
      </c>
      <c r="X227">
        <v>39</v>
      </c>
      <c r="Y227">
        <v>29.7</v>
      </c>
    </row>
    <row r="228" spans="1:25" x14ac:dyDescent="0.25">
      <c r="A228">
        <v>45</v>
      </c>
      <c r="B228" s="1">
        <v>32177</v>
      </c>
      <c r="C228" t="s">
        <v>328</v>
      </c>
      <c r="D228" t="s">
        <v>27</v>
      </c>
      <c r="E228" t="s">
        <v>72</v>
      </c>
      <c r="F228" t="s">
        <v>215</v>
      </c>
      <c r="G228">
        <v>37</v>
      </c>
      <c r="H228">
        <v>14</v>
      </c>
      <c r="I228">
        <v>27</v>
      </c>
      <c r="J228">
        <v>0.51900000000000002</v>
      </c>
      <c r="K228">
        <v>0</v>
      </c>
      <c r="L228">
        <v>1</v>
      </c>
      <c r="M228">
        <v>0</v>
      </c>
      <c r="N228">
        <v>9</v>
      </c>
      <c r="O228">
        <v>11</v>
      </c>
      <c r="P228">
        <v>0.81799999999999995</v>
      </c>
      <c r="Q228">
        <v>1</v>
      </c>
      <c r="R228">
        <v>4</v>
      </c>
      <c r="S228">
        <v>5</v>
      </c>
      <c r="T228">
        <v>8</v>
      </c>
      <c r="U228">
        <v>0</v>
      </c>
      <c r="V228">
        <v>1</v>
      </c>
      <c r="W228">
        <v>0</v>
      </c>
      <c r="X228">
        <v>37</v>
      </c>
      <c r="Y228">
        <v>30.7</v>
      </c>
    </row>
    <row r="229" spans="1:25" x14ac:dyDescent="0.25">
      <c r="A229">
        <v>46</v>
      </c>
      <c r="B229" s="1">
        <v>32182</v>
      </c>
      <c r="C229" t="s">
        <v>329</v>
      </c>
      <c r="D229" t="s">
        <v>27</v>
      </c>
      <c r="E229" t="s">
        <v>42</v>
      </c>
      <c r="F229" t="s">
        <v>237</v>
      </c>
      <c r="G229">
        <v>42</v>
      </c>
      <c r="H229">
        <v>7</v>
      </c>
      <c r="I229">
        <v>22</v>
      </c>
      <c r="J229">
        <v>0.318</v>
      </c>
      <c r="K229">
        <v>0</v>
      </c>
      <c r="L229">
        <v>0</v>
      </c>
      <c r="N229">
        <v>6</v>
      </c>
      <c r="O229">
        <v>8</v>
      </c>
      <c r="P229">
        <v>0.75</v>
      </c>
      <c r="Q229">
        <v>1</v>
      </c>
      <c r="R229">
        <v>6</v>
      </c>
      <c r="S229">
        <v>7</v>
      </c>
      <c r="T229">
        <v>9</v>
      </c>
      <c r="U229">
        <v>4</v>
      </c>
      <c r="V229">
        <v>0</v>
      </c>
      <c r="W229">
        <v>2</v>
      </c>
      <c r="X229">
        <v>20</v>
      </c>
      <c r="Y229">
        <v>15.8</v>
      </c>
    </row>
    <row r="230" spans="1:25" x14ac:dyDescent="0.25">
      <c r="A230">
        <v>47</v>
      </c>
      <c r="B230" s="1">
        <v>32183</v>
      </c>
      <c r="C230" t="s">
        <v>330</v>
      </c>
      <c r="D230" t="s">
        <v>27</v>
      </c>
      <c r="E230" t="s">
        <v>80</v>
      </c>
      <c r="F230" t="s">
        <v>58</v>
      </c>
      <c r="G230">
        <v>37</v>
      </c>
      <c r="H230">
        <v>10</v>
      </c>
      <c r="I230">
        <v>23</v>
      </c>
      <c r="J230">
        <v>0.435</v>
      </c>
      <c r="K230">
        <v>0</v>
      </c>
      <c r="L230">
        <v>2</v>
      </c>
      <c r="M230">
        <v>0</v>
      </c>
      <c r="N230">
        <v>14</v>
      </c>
      <c r="O230">
        <v>15</v>
      </c>
      <c r="P230">
        <v>0.93300000000000005</v>
      </c>
      <c r="Q230">
        <v>2</v>
      </c>
      <c r="R230">
        <v>2</v>
      </c>
      <c r="S230">
        <v>4</v>
      </c>
      <c r="T230">
        <v>4</v>
      </c>
      <c r="U230">
        <v>1</v>
      </c>
      <c r="V230">
        <v>3</v>
      </c>
      <c r="W230">
        <v>3</v>
      </c>
      <c r="X230">
        <v>34</v>
      </c>
      <c r="Y230">
        <v>25.2</v>
      </c>
    </row>
    <row r="231" spans="1:25" x14ac:dyDescent="0.25">
      <c r="A231">
        <v>48</v>
      </c>
      <c r="B231" s="1">
        <v>32185</v>
      </c>
      <c r="C231" t="s">
        <v>331</v>
      </c>
      <c r="D231" t="s">
        <v>27</v>
      </c>
      <c r="E231" t="s">
        <v>31</v>
      </c>
      <c r="F231" t="s">
        <v>49</v>
      </c>
      <c r="G231">
        <v>43</v>
      </c>
      <c r="H231">
        <v>9</v>
      </c>
      <c r="I231">
        <v>19</v>
      </c>
      <c r="J231">
        <v>0.47399999999999998</v>
      </c>
      <c r="K231">
        <v>0</v>
      </c>
      <c r="L231">
        <v>1</v>
      </c>
      <c r="M231">
        <v>0</v>
      </c>
      <c r="N231">
        <v>9</v>
      </c>
      <c r="O231">
        <v>10</v>
      </c>
      <c r="P231">
        <v>0.9</v>
      </c>
      <c r="Q231">
        <v>0</v>
      </c>
      <c r="R231">
        <v>6</v>
      </c>
      <c r="S231">
        <v>6</v>
      </c>
      <c r="T231">
        <v>8</v>
      </c>
      <c r="U231">
        <v>0</v>
      </c>
      <c r="V231">
        <v>0</v>
      </c>
      <c r="W231">
        <v>3</v>
      </c>
      <c r="X231">
        <v>27</v>
      </c>
      <c r="Y231">
        <v>20.100000000000001</v>
      </c>
    </row>
    <row r="232" spans="1:25" x14ac:dyDescent="0.25">
      <c r="A232">
        <v>49</v>
      </c>
      <c r="B232" s="1">
        <v>32186</v>
      </c>
      <c r="C232" t="s">
        <v>332</v>
      </c>
      <c r="D232" t="s">
        <v>27</v>
      </c>
      <c r="E232" t="s">
        <v>42</v>
      </c>
      <c r="F232" t="s">
        <v>58</v>
      </c>
      <c r="G232">
        <v>40</v>
      </c>
      <c r="H232">
        <v>9</v>
      </c>
      <c r="I232">
        <v>22</v>
      </c>
      <c r="J232">
        <v>0.40899999999999997</v>
      </c>
      <c r="K232">
        <v>0</v>
      </c>
      <c r="L232">
        <v>1</v>
      </c>
      <c r="M232">
        <v>0</v>
      </c>
      <c r="N232">
        <v>9</v>
      </c>
      <c r="O232">
        <v>10</v>
      </c>
      <c r="P232">
        <v>0.9</v>
      </c>
      <c r="Q232">
        <v>0</v>
      </c>
      <c r="R232">
        <v>2</v>
      </c>
      <c r="S232">
        <v>2</v>
      </c>
      <c r="T232">
        <v>2</v>
      </c>
      <c r="U232">
        <v>3</v>
      </c>
      <c r="V232">
        <v>2</v>
      </c>
      <c r="W232">
        <v>4</v>
      </c>
      <c r="X232">
        <v>27</v>
      </c>
      <c r="Y232">
        <v>17.2</v>
      </c>
    </row>
    <row r="233" spans="1:25" x14ac:dyDescent="0.25">
      <c r="A233">
        <v>50</v>
      </c>
      <c r="B233" s="1">
        <v>32188</v>
      </c>
      <c r="C233" t="s">
        <v>333</v>
      </c>
      <c r="D233" t="s">
        <v>27</v>
      </c>
      <c r="E233" t="s">
        <v>94</v>
      </c>
      <c r="F233" t="s">
        <v>65</v>
      </c>
      <c r="G233">
        <v>38</v>
      </c>
      <c r="H233">
        <v>13</v>
      </c>
      <c r="I233">
        <v>22</v>
      </c>
      <c r="J233">
        <v>0.59099999999999997</v>
      </c>
      <c r="K233">
        <v>0</v>
      </c>
      <c r="L233">
        <v>0</v>
      </c>
      <c r="N233">
        <v>6</v>
      </c>
      <c r="O233">
        <v>8</v>
      </c>
      <c r="P233">
        <v>0.75</v>
      </c>
      <c r="Q233">
        <v>3</v>
      </c>
      <c r="R233">
        <v>10</v>
      </c>
      <c r="S233">
        <v>13</v>
      </c>
      <c r="T233">
        <v>8</v>
      </c>
      <c r="U233">
        <v>5</v>
      </c>
      <c r="V233">
        <v>2</v>
      </c>
      <c r="W233">
        <v>2</v>
      </c>
      <c r="X233">
        <v>32</v>
      </c>
      <c r="Y233">
        <v>35.299999999999997</v>
      </c>
    </row>
    <row r="234" spans="1:25" x14ac:dyDescent="0.25">
      <c r="A234">
        <v>51</v>
      </c>
      <c r="B234" s="1">
        <v>32192</v>
      </c>
      <c r="C234" t="s">
        <v>334</v>
      </c>
      <c r="D234" t="s">
        <v>27</v>
      </c>
      <c r="E234" t="s">
        <v>242</v>
      </c>
      <c r="F234" t="s">
        <v>227</v>
      </c>
      <c r="G234">
        <v>38</v>
      </c>
      <c r="H234">
        <v>19</v>
      </c>
      <c r="I234">
        <v>27</v>
      </c>
      <c r="J234">
        <v>0.70399999999999996</v>
      </c>
      <c r="K234">
        <v>0</v>
      </c>
      <c r="L234">
        <v>0</v>
      </c>
      <c r="N234">
        <v>11</v>
      </c>
      <c r="O234">
        <v>14</v>
      </c>
      <c r="P234">
        <v>0.78600000000000003</v>
      </c>
      <c r="Q234">
        <v>2</v>
      </c>
      <c r="R234">
        <v>1</v>
      </c>
      <c r="S234">
        <v>3</v>
      </c>
      <c r="T234">
        <v>3</v>
      </c>
      <c r="U234">
        <v>3</v>
      </c>
      <c r="V234">
        <v>3</v>
      </c>
      <c r="W234">
        <v>5</v>
      </c>
      <c r="X234">
        <v>49</v>
      </c>
      <c r="Y234">
        <v>39.6</v>
      </c>
    </row>
    <row r="235" spans="1:25" x14ac:dyDescent="0.25">
      <c r="A235">
        <v>52</v>
      </c>
      <c r="B235" s="1">
        <v>32194</v>
      </c>
      <c r="C235" t="s">
        <v>335</v>
      </c>
      <c r="D235" t="s">
        <v>27</v>
      </c>
      <c r="E235" t="s">
        <v>98</v>
      </c>
      <c r="F235" t="s">
        <v>32</v>
      </c>
      <c r="G235">
        <v>45</v>
      </c>
      <c r="H235">
        <v>16</v>
      </c>
      <c r="I235">
        <v>31</v>
      </c>
      <c r="J235">
        <v>0.51600000000000001</v>
      </c>
      <c r="K235">
        <v>0</v>
      </c>
      <c r="L235">
        <v>2</v>
      </c>
      <c r="M235">
        <v>0</v>
      </c>
      <c r="N235">
        <v>14</v>
      </c>
      <c r="O235">
        <v>15</v>
      </c>
      <c r="P235">
        <v>0.93300000000000005</v>
      </c>
      <c r="Q235">
        <v>1</v>
      </c>
      <c r="R235">
        <v>3</v>
      </c>
      <c r="S235">
        <v>4</v>
      </c>
      <c r="T235">
        <v>9</v>
      </c>
      <c r="U235">
        <v>3</v>
      </c>
      <c r="V235">
        <v>1</v>
      </c>
      <c r="W235">
        <v>3</v>
      </c>
      <c r="X235">
        <v>46</v>
      </c>
      <c r="Y235">
        <v>37.700000000000003</v>
      </c>
    </row>
    <row r="236" spans="1:25" x14ac:dyDescent="0.25">
      <c r="A236">
        <v>53</v>
      </c>
      <c r="B236" s="1">
        <v>32196</v>
      </c>
      <c r="C236" t="s">
        <v>336</v>
      </c>
      <c r="D236" t="s">
        <v>27</v>
      </c>
      <c r="E236" t="s">
        <v>64</v>
      </c>
      <c r="F236" t="s">
        <v>187</v>
      </c>
      <c r="G236">
        <v>48</v>
      </c>
      <c r="H236">
        <v>11</v>
      </c>
      <c r="I236">
        <v>29</v>
      </c>
      <c r="J236">
        <v>0.379</v>
      </c>
      <c r="K236">
        <v>0</v>
      </c>
      <c r="L236">
        <v>0</v>
      </c>
      <c r="N236">
        <v>17</v>
      </c>
      <c r="O236">
        <v>20</v>
      </c>
      <c r="P236">
        <v>0.85</v>
      </c>
      <c r="Q236">
        <v>2</v>
      </c>
      <c r="R236">
        <v>7</v>
      </c>
      <c r="S236">
        <v>9</v>
      </c>
      <c r="T236">
        <v>5</v>
      </c>
      <c r="U236">
        <v>4</v>
      </c>
      <c r="V236">
        <v>2</v>
      </c>
      <c r="W236">
        <v>0</v>
      </c>
      <c r="X236">
        <v>39</v>
      </c>
      <c r="Y236">
        <v>32.700000000000003</v>
      </c>
    </row>
    <row r="237" spans="1:25" x14ac:dyDescent="0.25">
      <c r="A237">
        <v>54</v>
      </c>
      <c r="B237" s="1">
        <v>32199</v>
      </c>
      <c r="C237" t="s">
        <v>337</v>
      </c>
      <c r="D237" t="s">
        <v>27</v>
      </c>
      <c r="E237" t="s">
        <v>67</v>
      </c>
      <c r="F237" t="s">
        <v>92</v>
      </c>
      <c r="G237">
        <v>43</v>
      </c>
      <c r="H237">
        <v>21</v>
      </c>
      <c r="I237">
        <v>34</v>
      </c>
      <c r="J237">
        <v>0.61799999999999999</v>
      </c>
      <c r="K237">
        <v>0</v>
      </c>
      <c r="L237">
        <v>2</v>
      </c>
      <c r="M237">
        <v>0</v>
      </c>
      <c r="N237">
        <v>10</v>
      </c>
      <c r="O237">
        <v>12</v>
      </c>
      <c r="P237">
        <v>0.83299999999999996</v>
      </c>
      <c r="Q237">
        <v>2</v>
      </c>
      <c r="R237">
        <v>6</v>
      </c>
      <c r="S237">
        <v>8</v>
      </c>
      <c r="T237">
        <v>3</v>
      </c>
      <c r="U237">
        <v>2</v>
      </c>
      <c r="V237">
        <v>3</v>
      </c>
      <c r="W237">
        <v>6</v>
      </c>
      <c r="X237">
        <v>52</v>
      </c>
      <c r="Y237">
        <v>37.200000000000003</v>
      </c>
    </row>
    <row r="238" spans="1:25" x14ac:dyDescent="0.25">
      <c r="A238">
        <v>55</v>
      </c>
      <c r="B238" s="1">
        <v>32200</v>
      </c>
      <c r="C238" t="s">
        <v>338</v>
      </c>
      <c r="D238" t="s">
        <v>27</v>
      </c>
      <c r="E238" t="s">
        <v>31</v>
      </c>
      <c r="F238" t="s">
        <v>100</v>
      </c>
      <c r="G238">
        <v>44</v>
      </c>
      <c r="H238">
        <v>16</v>
      </c>
      <c r="I238">
        <v>27</v>
      </c>
      <c r="J238">
        <v>0.59299999999999997</v>
      </c>
      <c r="K238">
        <v>0</v>
      </c>
      <c r="L238">
        <v>0</v>
      </c>
      <c r="N238">
        <v>6</v>
      </c>
      <c r="O238">
        <v>8</v>
      </c>
      <c r="P238">
        <v>0.75</v>
      </c>
      <c r="Q238">
        <v>1</v>
      </c>
      <c r="R238">
        <v>1</v>
      </c>
      <c r="S238">
        <v>2</v>
      </c>
      <c r="T238">
        <v>3</v>
      </c>
      <c r="U238">
        <v>3</v>
      </c>
      <c r="V238">
        <v>3</v>
      </c>
      <c r="W238">
        <v>3</v>
      </c>
      <c r="X238">
        <v>38</v>
      </c>
      <c r="Y238">
        <v>27.9</v>
      </c>
    </row>
    <row r="239" spans="1:25" x14ac:dyDescent="0.25">
      <c r="A239">
        <v>56</v>
      </c>
      <c r="B239" s="1">
        <v>32202</v>
      </c>
      <c r="C239" t="s">
        <v>339</v>
      </c>
      <c r="D239" t="s">
        <v>27</v>
      </c>
      <c r="E239" t="s">
        <v>57</v>
      </c>
      <c r="F239" t="s">
        <v>213</v>
      </c>
      <c r="G239">
        <v>46</v>
      </c>
      <c r="H239">
        <v>13</v>
      </c>
      <c r="I239">
        <v>22</v>
      </c>
      <c r="J239">
        <v>0.59099999999999997</v>
      </c>
      <c r="K239">
        <v>0</v>
      </c>
      <c r="L239">
        <v>0</v>
      </c>
      <c r="N239">
        <v>9</v>
      </c>
      <c r="O239">
        <v>13</v>
      </c>
      <c r="P239">
        <v>0.69199999999999995</v>
      </c>
      <c r="Q239">
        <v>1</v>
      </c>
      <c r="R239">
        <v>4</v>
      </c>
      <c r="S239">
        <v>5</v>
      </c>
      <c r="T239">
        <v>4</v>
      </c>
      <c r="U239">
        <v>2</v>
      </c>
      <c r="V239">
        <v>0</v>
      </c>
      <c r="W239">
        <v>3</v>
      </c>
      <c r="X239">
        <v>35</v>
      </c>
      <c r="Y239">
        <v>26.5</v>
      </c>
    </row>
    <row r="240" spans="1:25" x14ac:dyDescent="0.25">
      <c r="A240">
        <v>57</v>
      </c>
      <c r="B240" s="1">
        <v>32205</v>
      </c>
      <c r="C240" t="s">
        <v>340</v>
      </c>
      <c r="D240" t="s">
        <v>27</v>
      </c>
      <c r="E240" t="s">
        <v>57</v>
      </c>
      <c r="F240" t="s">
        <v>43</v>
      </c>
      <c r="G240">
        <v>41</v>
      </c>
      <c r="H240">
        <v>15</v>
      </c>
      <c r="I240">
        <v>29</v>
      </c>
      <c r="J240">
        <v>0.51700000000000002</v>
      </c>
      <c r="K240">
        <v>0</v>
      </c>
      <c r="L240">
        <v>0</v>
      </c>
      <c r="N240">
        <v>6</v>
      </c>
      <c r="O240">
        <v>9</v>
      </c>
      <c r="P240">
        <v>0.66700000000000004</v>
      </c>
      <c r="Q240">
        <v>0</v>
      </c>
      <c r="R240">
        <v>10</v>
      </c>
      <c r="S240">
        <v>10</v>
      </c>
      <c r="T240">
        <v>7</v>
      </c>
      <c r="U240">
        <v>3</v>
      </c>
      <c r="V240">
        <v>2</v>
      </c>
      <c r="W240">
        <v>5</v>
      </c>
      <c r="X240">
        <v>36</v>
      </c>
      <c r="Y240">
        <v>26.2</v>
      </c>
    </row>
    <row r="241" spans="1:25" x14ac:dyDescent="0.25">
      <c r="A241">
        <v>58</v>
      </c>
      <c r="B241" s="1">
        <v>32207</v>
      </c>
      <c r="C241" t="s">
        <v>341</v>
      </c>
      <c r="D241" t="s">
        <v>27</v>
      </c>
      <c r="E241" t="s">
        <v>75</v>
      </c>
      <c r="F241" t="s">
        <v>342</v>
      </c>
      <c r="G241">
        <v>27</v>
      </c>
      <c r="H241">
        <v>9</v>
      </c>
      <c r="I241">
        <v>13</v>
      </c>
      <c r="J241">
        <v>0.69199999999999995</v>
      </c>
      <c r="K241">
        <v>0</v>
      </c>
      <c r="L241">
        <v>0</v>
      </c>
      <c r="N241">
        <v>3</v>
      </c>
      <c r="O241">
        <v>4</v>
      </c>
      <c r="P241">
        <v>0.75</v>
      </c>
      <c r="Q241">
        <v>0</v>
      </c>
      <c r="R241">
        <v>6</v>
      </c>
      <c r="S241">
        <v>6</v>
      </c>
      <c r="T241">
        <v>4</v>
      </c>
      <c r="U241">
        <v>4</v>
      </c>
      <c r="V241">
        <v>2</v>
      </c>
      <c r="W241">
        <v>2</v>
      </c>
      <c r="X241">
        <v>21</v>
      </c>
      <c r="Y241">
        <v>22.3</v>
      </c>
    </row>
    <row r="242" spans="1:25" x14ac:dyDescent="0.25">
      <c r="A242">
        <v>59</v>
      </c>
      <c r="B242" s="1">
        <v>32209</v>
      </c>
      <c r="C242" t="s">
        <v>343</v>
      </c>
      <c r="D242" t="s">
        <v>27</v>
      </c>
      <c r="E242" t="s">
        <v>45</v>
      </c>
      <c r="F242" t="s">
        <v>89</v>
      </c>
      <c r="G242">
        <v>44</v>
      </c>
      <c r="H242">
        <v>12</v>
      </c>
      <c r="I242">
        <v>24</v>
      </c>
      <c r="J242">
        <v>0.5</v>
      </c>
      <c r="K242">
        <v>0</v>
      </c>
      <c r="L242">
        <v>2</v>
      </c>
      <c r="M242">
        <v>0</v>
      </c>
      <c r="N242">
        <v>14</v>
      </c>
      <c r="O242">
        <v>16</v>
      </c>
      <c r="P242">
        <v>0.875</v>
      </c>
      <c r="Q242">
        <v>1</v>
      </c>
      <c r="R242">
        <v>9</v>
      </c>
      <c r="S242">
        <v>10</v>
      </c>
      <c r="T242">
        <v>3</v>
      </c>
      <c r="U242">
        <v>1</v>
      </c>
      <c r="V242">
        <v>0</v>
      </c>
      <c r="W242">
        <v>4</v>
      </c>
      <c r="X242">
        <v>38</v>
      </c>
      <c r="Y242">
        <v>26.1</v>
      </c>
    </row>
    <row r="243" spans="1:25" x14ac:dyDescent="0.25">
      <c r="A243">
        <v>60</v>
      </c>
      <c r="B243" s="1">
        <v>32212</v>
      </c>
      <c r="C243" t="s">
        <v>344</v>
      </c>
      <c r="D243" t="s">
        <v>27</v>
      </c>
      <c r="E243" t="s">
        <v>77</v>
      </c>
      <c r="F243" t="s">
        <v>227</v>
      </c>
      <c r="G243">
        <v>42</v>
      </c>
      <c r="H243">
        <v>17</v>
      </c>
      <c r="I243">
        <v>34</v>
      </c>
      <c r="J243">
        <v>0.5</v>
      </c>
      <c r="K243">
        <v>0</v>
      </c>
      <c r="L243">
        <v>1</v>
      </c>
      <c r="M243">
        <v>0</v>
      </c>
      <c r="N243">
        <v>4</v>
      </c>
      <c r="O243">
        <v>4</v>
      </c>
      <c r="P243">
        <v>1</v>
      </c>
      <c r="Q243">
        <v>5</v>
      </c>
      <c r="R243">
        <v>4</v>
      </c>
      <c r="S243">
        <v>9</v>
      </c>
      <c r="T243">
        <v>7</v>
      </c>
      <c r="U243">
        <v>3</v>
      </c>
      <c r="V243">
        <v>1</v>
      </c>
      <c r="W243">
        <v>2</v>
      </c>
      <c r="X243">
        <v>38</v>
      </c>
      <c r="Y243">
        <v>31.5</v>
      </c>
    </row>
    <row r="244" spans="1:25" x14ac:dyDescent="0.25">
      <c r="A244">
        <v>61</v>
      </c>
      <c r="B244" s="1">
        <v>32214</v>
      </c>
      <c r="C244" t="s">
        <v>345</v>
      </c>
      <c r="D244" t="s">
        <v>27</v>
      </c>
      <c r="E244" t="s">
        <v>51</v>
      </c>
      <c r="F244" t="s">
        <v>346</v>
      </c>
      <c r="G244">
        <v>34</v>
      </c>
      <c r="H244">
        <v>9</v>
      </c>
      <c r="I244">
        <v>22</v>
      </c>
      <c r="J244">
        <v>0.40899999999999997</v>
      </c>
      <c r="K244">
        <v>0</v>
      </c>
      <c r="L244">
        <v>0</v>
      </c>
      <c r="N244">
        <v>10</v>
      </c>
      <c r="O244">
        <v>12</v>
      </c>
      <c r="P244">
        <v>0.83299999999999996</v>
      </c>
      <c r="Q244">
        <v>3</v>
      </c>
      <c r="R244">
        <v>4</v>
      </c>
      <c r="S244">
        <v>7</v>
      </c>
      <c r="T244">
        <v>6</v>
      </c>
      <c r="U244">
        <v>0</v>
      </c>
      <c r="V244">
        <v>0</v>
      </c>
      <c r="W244">
        <v>2</v>
      </c>
      <c r="X244">
        <v>28</v>
      </c>
      <c r="Y244">
        <v>20.100000000000001</v>
      </c>
    </row>
    <row r="245" spans="1:25" x14ac:dyDescent="0.25">
      <c r="A245">
        <v>62</v>
      </c>
      <c r="B245" s="1">
        <v>32217</v>
      </c>
      <c r="C245" t="s">
        <v>347</v>
      </c>
      <c r="D245" t="s">
        <v>27</v>
      </c>
      <c r="E245" t="s">
        <v>98</v>
      </c>
      <c r="F245" t="s">
        <v>65</v>
      </c>
      <c r="G245">
        <v>37</v>
      </c>
      <c r="H245">
        <v>17</v>
      </c>
      <c r="I245">
        <v>29</v>
      </c>
      <c r="J245">
        <v>0.58599999999999997</v>
      </c>
      <c r="K245">
        <v>0</v>
      </c>
      <c r="L245">
        <v>0</v>
      </c>
      <c r="N245">
        <v>4</v>
      </c>
      <c r="O245">
        <v>7</v>
      </c>
      <c r="P245">
        <v>0.57099999999999995</v>
      </c>
      <c r="Q245">
        <v>4</v>
      </c>
      <c r="R245">
        <v>2</v>
      </c>
      <c r="S245">
        <v>6</v>
      </c>
      <c r="T245">
        <v>1</v>
      </c>
      <c r="U245">
        <v>2</v>
      </c>
      <c r="V245">
        <v>1</v>
      </c>
      <c r="W245">
        <v>2</v>
      </c>
      <c r="X245">
        <v>38</v>
      </c>
      <c r="Y245">
        <v>27.3</v>
      </c>
    </row>
    <row r="246" spans="1:25" x14ac:dyDescent="0.25">
      <c r="A246">
        <v>63</v>
      </c>
      <c r="B246" s="1">
        <v>32218</v>
      </c>
      <c r="C246" t="s">
        <v>348</v>
      </c>
      <c r="D246" t="s">
        <v>27</v>
      </c>
      <c r="E246" t="s">
        <v>28</v>
      </c>
      <c r="F246" t="s">
        <v>100</v>
      </c>
      <c r="G246">
        <v>39</v>
      </c>
      <c r="H246">
        <v>10</v>
      </c>
      <c r="I246">
        <v>23</v>
      </c>
      <c r="J246">
        <v>0.435</v>
      </c>
      <c r="K246">
        <v>0</v>
      </c>
      <c r="L246">
        <v>0</v>
      </c>
      <c r="N246">
        <v>5</v>
      </c>
      <c r="O246">
        <v>5</v>
      </c>
      <c r="P246">
        <v>1</v>
      </c>
      <c r="Q246">
        <v>3</v>
      </c>
      <c r="R246">
        <v>1</v>
      </c>
      <c r="S246">
        <v>4</v>
      </c>
      <c r="T246">
        <v>5</v>
      </c>
      <c r="U246">
        <v>0</v>
      </c>
      <c r="V246">
        <v>2</v>
      </c>
      <c r="W246">
        <v>3</v>
      </c>
      <c r="X246">
        <v>25</v>
      </c>
      <c r="Y246">
        <v>16.399999999999999</v>
      </c>
    </row>
    <row r="247" spans="1:25" x14ac:dyDescent="0.25">
      <c r="A247">
        <v>64</v>
      </c>
      <c r="B247" s="1">
        <v>32220</v>
      </c>
      <c r="C247" t="s">
        <v>349</v>
      </c>
      <c r="D247" t="s">
        <v>27</v>
      </c>
      <c r="E247" t="s">
        <v>54</v>
      </c>
      <c r="F247" t="s">
        <v>150</v>
      </c>
      <c r="G247">
        <v>42</v>
      </c>
      <c r="H247">
        <v>19</v>
      </c>
      <c r="I247">
        <v>32</v>
      </c>
      <c r="J247">
        <v>0.59399999999999997</v>
      </c>
      <c r="K247">
        <v>1</v>
      </c>
      <c r="L247">
        <v>2</v>
      </c>
      <c r="M247">
        <v>0.5</v>
      </c>
      <c r="N247">
        <v>11</v>
      </c>
      <c r="O247">
        <v>11</v>
      </c>
      <c r="P247">
        <v>1</v>
      </c>
      <c r="Q247">
        <v>2</v>
      </c>
      <c r="R247">
        <v>3</v>
      </c>
      <c r="S247">
        <v>5</v>
      </c>
      <c r="T247">
        <v>9</v>
      </c>
      <c r="U247">
        <v>5</v>
      </c>
      <c r="V247">
        <v>1</v>
      </c>
      <c r="W247">
        <v>1</v>
      </c>
      <c r="X247">
        <v>50</v>
      </c>
      <c r="Y247">
        <v>46.9</v>
      </c>
    </row>
    <row r="248" spans="1:25" x14ac:dyDescent="0.25">
      <c r="A248">
        <v>65</v>
      </c>
      <c r="B248" s="1">
        <v>32222</v>
      </c>
      <c r="C248" t="s">
        <v>350</v>
      </c>
      <c r="D248" t="s">
        <v>27</v>
      </c>
      <c r="E248" t="s">
        <v>54</v>
      </c>
      <c r="F248" t="s">
        <v>229</v>
      </c>
      <c r="G248">
        <v>39</v>
      </c>
      <c r="H248">
        <v>10</v>
      </c>
      <c r="I248">
        <v>18</v>
      </c>
      <c r="J248">
        <v>0.55600000000000005</v>
      </c>
      <c r="K248">
        <v>0</v>
      </c>
      <c r="L248">
        <v>0</v>
      </c>
      <c r="N248">
        <v>6</v>
      </c>
      <c r="O248">
        <v>8</v>
      </c>
      <c r="P248">
        <v>0.75</v>
      </c>
      <c r="Q248">
        <v>0</v>
      </c>
      <c r="R248">
        <v>4</v>
      </c>
      <c r="S248">
        <v>4</v>
      </c>
      <c r="T248">
        <v>7</v>
      </c>
      <c r="U248">
        <v>1</v>
      </c>
      <c r="V248">
        <v>1</v>
      </c>
      <c r="W248">
        <v>5</v>
      </c>
      <c r="X248">
        <v>26</v>
      </c>
      <c r="Y248">
        <v>17.8</v>
      </c>
    </row>
    <row r="249" spans="1:25" x14ac:dyDescent="0.25">
      <c r="A249">
        <v>66</v>
      </c>
      <c r="B249" s="1">
        <v>32225</v>
      </c>
      <c r="C249" t="s">
        <v>351</v>
      </c>
      <c r="D249" t="s">
        <v>27</v>
      </c>
      <c r="E249" t="s">
        <v>57</v>
      </c>
      <c r="F249" t="s">
        <v>29</v>
      </c>
      <c r="G249">
        <v>42</v>
      </c>
      <c r="H249">
        <v>20</v>
      </c>
      <c r="I249">
        <v>35</v>
      </c>
      <c r="J249">
        <v>0.57099999999999995</v>
      </c>
      <c r="K249">
        <v>0</v>
      </c>
      <c r="L249">
        <v>1</v>
      </c>
      <c r="M249">
        <v>0</v>
      </c>
      <c r="N249">
        <v>9</v>
      </c>
      <c r="O249">
        <v>12</v>
      </c>
      <c r="P249">
        <v>0.75</v>
      </c>
      <c r="Q249">
        <v>5</v>
      </c>
      <c r="R249">
        <v>8</v>
      </c>
      <c r="S249">
        <v>13</v>
      </c>
      <c r="T249">
        <v>2</v>
      </c>
      <c r="U249">
        <v>0</v>
      </c>
      <c r="V249">
        <v>2</v>
      </c>
      <c r="W249">
        <v>0</v>
      </c>
      <c r="X249">
        <v>49</v>
      </c>
      <c r="Y249">
        <v>38.4</v>
      </c>
    </row>
    <row r="250" spans="1:25" x14ac:dyDescent="0.25">
      <c r="A250">
        <v>67</v>
      </c>
      <c r="B250" s="1">
        <v>32227</v>
      </c>
      <c r="C250" t="s">
        <v>352</v>
      </c>
      <c r="D250" t="s">
        <v>27</v>
      </c>
      <c r="E250" t="s">
        <v>98</v>
      </c>
      <c r="F250" t="s">
        <v>78</v>
      </c>
      <c r="G250">
        <v>48</v>
      </c>
      <c r="H250">
        <v>14</v>
      </c>
      <c r="I250">
        <v>29</v>
      </c>
      <c r="J250">
        <v>0.48299999999999998</v>
      </c>
      <c r="K250">
        <v>0</v>
      </c>
      <c r="L250">
        <v>0</v>
      </c>
      <c r="N250">
        <v>11</v>
      </c>
      <c r="O250">
        <v>13</v>
      </c>
      <c r="P250">
        <v>0.84599999999999997</v>
      </c>
      <c r="Q250">
        <v>2</v>
      </c>
      <c r="R250">
        <v>6</v>
      </c>
      <c r="S250">
        <v>8</v>
      </c>
      <c r="T250">
        <v>7</v>
      </c>
      <c r="U250">
        <v>2</v>
      </c>
      <c r="V250">
        <v>4</v>
      </c>
      <c r="W250">
        <v>3</v>
      </c>
      <c r="X250">
        <v>39</v>
      </c>
      <c r="Y250">
        <v>32.200000000000003</v>
      </c>
    </row>
    <row r="251" spans="1:25" x14ac:dyDescent="0.25">
      <c r="A251">
        <v>68</v>
      </c>
      <c r="B251" s="1">
        <v>32228</v>
      </c>
      <c r="C251" t="s">
        <v>353</v>
      </c>
      <c r="D251" t="s">
        <v>27</v>
      </c>
      <c r="E251" t="s">
        <v>48</v>
      </c>
      <c r="F251" t="s">
        <v>109</v>
      </c>
      <c r="G251">
        <v>42</v>
      </c>
      <c r="H251">
        <v>16</v>
      </c>
      <c r="I251">
        <v>27</v>
      </c>
      <c r="J251">
        <v>0.59299999999999997</v>
      </c>
      <c r="K251">
        <v>0</v>
      </c>
      <c r="L251">
        <v>2</v>
      </c>
      <c r="M251">
        <v>0</v>
      </c>
      <c r="N251">
        <v>6</v>
      </c>
      <c r="O251">
        <v>9</v>
      </c>
      <c r="P251">
        <v>0.66700000000000004</v>
      </c>
      <c r="Q251">
        <v>0</v>
      </c>
      <c r="R251">
        <v>3</v>
      </c>
      <c r="S251">
        <v>3</v>
      </c>
      <c r="T251">
        <v>2</v>
      </c>
      <c r="U251">
        <v>3</v>
      </c>
      <c r="V251">
        <v>4</v>
      </c>
      <c r="W251">
        <v>6</v>
      </c>
      <c r="X251">
        <v>38</v>
      </c>
      <c r="Y251">
        <v>25.6</v>
      </c>
    </row>
    <row r="252" spans="1:25" x14ac:dyDescent="0.25">
      <c r="A252">
        <v>69</v>
      </c>
      <c r="B252" s="1">
        <v>32231</v>
      </c>
      <c r="C252" t="s">
        <v>354</v>
      </c>
      <c r="D252" t="s">
        <v>27</v>
      </c>
      <c r="E252" t="s">
        <v>64</v>
      </c>
      <c r="F252" t="s">
        <v>100</v>
      </c>
      <c r="G252">
        <v>42</v>
      </c>
      <c r="H252">
        <v>8</v>
      </c>
      <c r="I252">
        <v>17</v>
      </c>
      <c r="J252">
        <v>0.47099999999999997</v>
      </c>
      <c r="K252">
        <v>0</v>
      </c>
      <c r="L252">
        <v>0</v>
      </c>
      <c r="N252">
        <v>10</v>
      </c>
      <c r="O252">
        <v>12</v>
      </c>
      <c r="P252">
        <v>0.83299999999999996</v>
      </c>
      <c r="Q252">
        <v>1</v>
      </c>
      <c r="R252">
        <v>3</v>
      </c>
      <c r="S252">
        <v>4</v>
      </c>
      <c r="T252">
        <v>4</v>
      </c>
      <c r="U252">
        <v>2</v>
      </c>
      <c r="V252">
        <v>2</v>
      </c>
      <c r="W252">
        <v>6</v>
      </c>
      <c r="X252">
        <v>26</v>
      </c>
      <c r="Y252">
        <v>17.100000000000001</v>
      </c>
    </row>
    <row r="253" spans="1:25" x14ac:dyDescent="0.25">
      <c r="A253">
        <v>70</v>
      </c>
      <c r="B253" s="1">
        <v>32232</v>
      </c>
      <c r="C253" t="s">
        <v>355</v>
      </c>
      <c r="D253" t="s">
        <v>27</v>
      </c>
      <c r="E253" t="s">
        <v>75</v>
      </c>
      <c r="F253" t="s">
        <v>116</v>
      </c>
      <c r="G253">
        <v>34</v>
      </c>
      <c r="H253">
        <v>15</v>
      </c>
      <c r="I253">
        <v>25</v>
      </c>
      <c r="J253">
        <v>0.6</v>
      </c>
      <c r="K253">
        <v>0</v>
      </c>
      <c r="L253">
        <v>0</v>
      </c>
      <c r="N253">
        <v>6</v>
      </c>
      <c r="O253">
        <v>6</v>
      </c>
      <c r="P253">
        <v>1</v>
      </c>
      <c r="Q253">
        <v>2</v>
      </c>
      <c r="R253">
        <v>4</v>
      </c>
      <c r="S253">
        <v>6</v>
      </c>
      <c r="T253">
        <v>4</v>
      </c>
      <c r="U253">
        <v>6</v>
      </c>
      <c r="V253">
        <v>0</v>
      </c>
      <c r="W253">
        <v>2</v>
      </c>
      <c r="X253">
        <v>36</v>
      </c>
      <c r="Y253">
        <v>32.700000000000003</v>
      </c>
    </row>
    <row r="254" spans="1:25" x14ac:dyDescent="0.25">
      <c r="A254">
        <v>71</v>
      </c>
      <c r="B254" s="1">
        <v>32234</v>
      </c>
      <c r="C254" t="s">
        <v>356</v>
      </c>
      <c r="D254" t="s">
        <v>27</v>
      </c>
      <c r="E254" t="s">
        <v>67</v>
      </c>
      <c r="F254" t="s">
        <v>46</v>
      </c>
      <c r="G254">
        <v>42</v>
      </c>
      <c r="H254">
        <v>13</v>
      </c>
      <c r="I254">
        <v>30</v>
      </c>
      <c r="J254">
        <v>0.433</v>
      </c>
      <c r="K254">
        <v>1</v>
      </c>
      <c r="L254">
        <v>2</v>
      </c>
      <c r="M254">
        <v>0.5</v>
      </c>
      <c r="N254">
        <v>11</v>
      </c>
      <c r="O254">
        <v>13</v>
      </c>
      <c r="P254">
        <v>0.84599999999999997</v>
      </c>
      <c r="Q254">
        <v>4</v>
      </c>
      <c r="R254">
        <v>7</v>
      </c>
      <c r="S254">
        <v>11</v>
      </c>
      <c r="T254">
        <v>7</v>
      </c>
      <c r="U254">
        <v>3</v>
      </c>
      <c r="V254">
        <v>0</v>
      </c>
      <c r="W254">
        <v>3</v>
      </c>
      <c r="X254">
        <v>38</v>
      </c>
      <c r="Y254">
        <v>29.2</v>
      </c>
    </row>
    <row r="255" spans="1:25" x14ac:dyDescent="0.25">
      <c r="A255">
        <v>72</v>
      </c>
      <c r="B255" s="1">
        <v>32236</v>
      </c>
      <c r="C255" t="s">
        <v>357</v>
      </c>
      <c r="D255" t="s">
        <v>27</v>
      </c>
      <c r="E255" t="s">
        <v>42</v>
      </c>
      <c r="F255" t="s">
        <v>49</v>
      </c>
      <c r="G255">
        <v>42</v>
      </c>
      <c r="H255">
        <v>21</v>
      </c>
      <c r="I255">
        <v>27</v>
      </c>
      <c r="J255">
        <v>0.77800000000000002</v>
      </c>
      <c r="K255">
        <v>0</v>
      </c>
      <c r="L255">
        <v>1</v>
      </c>
      <c r="M255">
        <v>0</v>
      </c>
      <c r="N255">
        <v>17</v>
      </c>
      <c r="O255">
        <v>19</v>
      </c>
      <c r="P255">
        <v>0.89500000000000002</v>
      </c>
      <c r="Q255">
        <v>2</v>
      </c>
      <c r="R255">
        <v>2</v>
      </c>
      <c r="S255">
        <v>4</v>
      </c>
      <c r="T255">
        <v>6</v>
      </c>
      <c r="U255">
        <v>2</v>
      </c>
      <c r="V255">
        <v>2</v>
      </c>
      <c r="W255">
        <v>1</v>
      </c>
      <c r="X255">
        <v>59</v>
      </c>
      <c r="Y255">
        <v>54.7</v>
      </c>
    </row>
    <row r="256" spans="1:25" x14ac:dyDescent="0.25">
      <c r="A256">
        <v>73</v>
      </c>
      <c r="B256" s="1">
        <v>32238</v>
      </c>
      <c r="C256" t="s">
        <v>358</v>
      </c>
      <c r="D256" t="s">
        <v>27</v>
      </c>
      <c r="E256" t="s">
        <v>28</v>
      </c>
      <c r="F256" t="s">
        <v>121</v>
      </c>
      <c r="G256">
        <v>42</v>
      </c>
      <c r="H256">
        <v>12</v>
      </c>
      <c r="I256">
        <v>20</v>
      </c>
      <c r="J256">
        <v>0.6</v>
      </c>
      <c r="K256">
        <v>0</v>
      </c>
      <c r="L256">
        <v>1</v>
      </c>
      <c r="M256">
        <v>0</v>
      </c>
      <c r="N256">
        <v>5</v>
      </c>
      <c r="O256">
        <v>8</v>
      </c>
      <c r="P256">
        <v>0.625</v>
      </c>
      <c r="Q256">
        <v>1</v>
      </c>
      <c r="R256">
        <v>2</v>
      </c>
      <c r="S256">
        <v>3</v>
      </c>
      <c r="T256">
        <v>1</v>
      </c>
      <c r="U256">
        <v>4</v>
      </c>
      <c r="V256">
        <v>2</v>
      </c>
      <c r="W256">
        <v>6</v>
      </c>
      <c r="X256">
        <v>29</v>
      </c>
      <c r="Y256">
        <v>18.399999999999999</v>
      </c>
    </row>
    <row r="257" spans="1:25" x14ac:dyDescent="0.25">
      <c r="A257">
        <v>74</v>
      </c>
      <c r="B257" s="1">
        <v>32239</v>
      </c>
      <c r="C257" t="s">
        <v>359</v>
      </c>
      <c r="D257" t="s">
        <v>27</v>
      </c>
      <c r="E257" t="s">
        <v>31</v>
      </c>
      <c r="F257" t="s">
        <v>109</v>
      </c>
      <c r="G257">
        <v>44</v>
      </c>
      <c r="H257">
        <v>12</v>
      </c>
      <c r="I257">
        <v>22</v>
      </c>
      <c r="J257">
        <v>0.54500000000000004</v>
      </c>
      <c r="K257">
        <v>0</v>
      </c>
      <c r="L257">
        <v>0</v>
      </c>
      <c r="N257">
        <v>13</v>
      </c>
      <c r="O257">
        <v>13</v>
      </c>
      <c r="P257">
        <v>1</v>
      </c>
      <c r="Q257">
        <v>1</v>
      </c>
      <c r="R257">
        <v>5</v>
      </c>
      <c r="S257">
        <v>6</v>
      </c>
      <c r="T257">
        <v>6</v>
      </c>
      <c r="U257">
        <v>3</v>
      </c>
      <c r="V257">
        <v>1</v>
      </c>
      <c r="W257">
        <v>5</v>
      </c>
      <c r="X257">
        <v>37</v>
      </c>
      <c r="Y257">
        <v>29.5</v>
      </c>
    </row>
    <row r="258" spans="1:25" x14ac:dyDescent="0.25">
      <c r="A258">
        <v>75</v>
      </c>
      <c r="B258" s="1">
        <v>32241</v>
      </c>
      <c r="C258" t="s">
        <v>360</v>
      </c>
      <c r="D258" t="s">
        <v>27</v>
      </c>
      <c r="E258" t="s">
        <v>45</v>
      </c>
      <c r="F258" t="s">
        <v>109</v>
      </c>
      <c r="G258">
        <v>43</v>
      </c>
      <c r="H258">
        <v>13</v>
      </c>
      <c r="I258">
        <v>24</v>
      </c>
      <c r="J258">
        <v>0.54200000000000004</v>
      </c>
      <c r="K258">
        <v>0</v>
      </c>
      <c r="L258">
        <v>0</v>
      </c>
      <c r="N258">
        <v>14</v>
      </c>
      <c r="O258">
        <v>18</v>
      </c>
      <c r="P258">
        <v>0.77800000000000002</v>
      </c>
      <c r="Q258">
        <v>3</v>
      </c>
      <c r="R258">
        <v>3</v>
      </c>
      <c r="S258">
        <v>6</v>
      </c>
      <c r="T258">
        <v>3</v>
      </c>
      <c r="U258">
        <v>8</v>
      </c>
      <c r="V258">
        <v>1</v>
      </c>
      <c r="W258">
        <v>3</v>
      </c>
      <c r="X258">
        <v>40</v>
      </c>
      <c r="Y258">
        <v>36</v>
      </c>
    </row>
    <row r="259" spans="1:25" x14ac:dyDescent="0.25">
      <c r="A259">
        <v>76</v>
      </c>
      <c r="B259" s="1">
        <v>32247</v>
      </c>
      <c r="C259" t="s">
        <v>361</v>
      </c>
      <c r="D259" t="s">
        <v>27</v>
      </c>
      <c r="E259" t="s">
        <v>48</v>
      </c>
      <c r="F259" t="s">
        <v>34</v>
      </c>
      <c r="G259">
        <v>38</v>
      </c>
      <c r="H259">
        <v>12</v>
      </c>
      <c r="I259">
        <v>28</v>
      </c>
      <c r="J259">
        <v>0.42899999999999999</v>
      </c>
      <c r="K259">
        <v>0</v>
      </c>
      <c r="L259">
        <v>2</v>
      </c>
      <c r="M259">
        <v>0</v>
      </c>
      <c r="N259">
        <v>11</v>
      </c>
      <c r="O259">
        <v>12</v>
      </c>
      <c r="P259">
        <v>0.91700000000000004</v>
      </c>
      <c r="Q259">
        <v>2</v>
      </c>
      <c r="R259">
        <v>4</v>
      </c>
      <c r="S259">
        <v>6</v>
      </c>
      <c r="T259">
        <v>3</v>
      </c>
      <c r="U259">
        <v>3</v>
      </c>
      <c r="V259">
        <v>1</v>
      </c>
      <c r="W259">
        <v>2</v>
      </c>
      <c r="X259">
        <v>35</v>
      </c>
      <c r="Y259">
        <v>25</v>
      </c>
    </row>
    <row r="260" spans="1:25" x14ac:dyDescent="0.25">
      <c r="A260">
        <v>77</v>
      </c>
      <c r="B260" s="1">
        <v>32248</v>
      </c>
      <c r="C260" t="s">
        <v>362</v>
      </c>
      <c r="D260" t="s">
        <v>27</v>
      </c>
      <c r="E260" t="s">
        <v>80</v>
      </c>
      <c r="F260" t="s">
        <v>78</v>
      </c>
      <c r="G260">
        <v>39</v>
      </c>
      <c r="H260">
        <v>11</v>
      </c>
      <c r="I260">
        <v>20</v>
      </c>
      <c r="J260">
        <v>0.55000000000000004</v>
      </c>
      <c r="K260">
        <v>0</v>
      </c>
      <c r="L260">
        <v>0</v>
      </c>
      <c r="N260">
        <v>6</v>
      </c>
      <c r="O260">
        <v>8</v>
      </c>
      <c r="P260">
        <v>0.75</v>
      </c>
      <c r="Q260">
        <v>0</v>
      </c>
      <c r="R260">
        <v>0</v>
      </c>
      <c r="S260">
        <v>0</v>
      </c>
      <c r="T260">
        <v>4</v>
      </c>
      <c r="U260">
        <v>2</v>
      </c>
      <c r="V260">
        <v>0</v>
      </c>
      <c r="W260">
        <v>3</v>
      </c>
      <c r="X260">
        <v>28</v>
      </c>
      <c r="Y260">
        <v>17.399999999999999</v>
      </c>
    </row>
    <row r="261" spans="1:25" x14ac:dyDescent="0.25">
      <c r="A261">
        <v>78</v>
      </c>
      <c r="B261" s="1">
        <v>32250</v>
      </c>
      <c r="C261" t="s">
        <v>363</v>
      </c>
      <c r="D261" t="s">
        <v>27</v>
      </c>
      <c r="E261" t="s">
        <v>31</v>
      </c>
      <c r="F261" t="s">
        <v>114</v>
      </c>
      <c r="G261">
        <v>38</v>
      </c>
      <c r="H261">
        <v>17</v>
      </c>
      <c r="I261">
        <v>29</v>
      </c>
      <c r="J261">
        <v>0.58599999999999997</v>
      </c>
      <c r="K261">
        <v>0</v>
      </c>
      <c r="L261">
        <v>1</v>
      </c>
      <c r="M261">
        <v>0</v>
      </c>
      <c r="N261">
        <v>10</v>
      </c>
      <c r="O261">
        <v>14</v>
      </c>
      <c r="P261">
        <v>0.71399999999999997</v>
      </c>
      <c r="Q261">
        <v>1</v>
      </c>
      <c r="R261">
        <v>2</v>
      </c>
      <c r="S261">
        <v>3</v>
      </c>
      <c r="T261">
        <v>6</v>
      </c>
      <c r="U261">
        <v>4</v>
      </c>
      <c r="V261">
        <v>3</v>
      </c>
      <c r="W261">
        <v>2</v>
      </c>
      <c r="X261">
        <v>44</v>
      </c>
      <c r="Y261">
        <v>36.9</v>
      </c>
    </row>
    <row r="262" spans="1:25" x14ac:dyDescent="0.25">
      <c r="A262">
        <v>79</v>
      </c>
      <c r="B262" s="1">
        <v>32252</v>
      </c>
      <c r="C262" t="s">
        <v>364</v>
      </c>
      <c r="D262" t="s">
        <v>27</v>
      </c>
      <c r="E262" t="s">
        <v>45</v>
      </c>
      <c r="F262" t="s">
        <v>52</v>
      </c>
      <c r="G262">
        <v>40</v>
      </c>
      <c r="H262">
        <v>18</v>
      </c>
      <c r="I262">
        <v>27</v>
      </c>
      <c r="J262">
        <v>0.66700000000000004</v>
      </c>
      <c r="K262">
        <v>0</v>
      </c>
      <c r="L262">
        <v>2</v>
      </c>
      <c r="M262">
        <v>0</v>
      </c>
      <c r="N262">
        <v>11</v>
      </c>
      <c r="O262">
        <v>13</v>
      </c>
      <c r="P262">
        <v>0.84599999999999997</v>
      </c>
      <c r="Q262">
        <v>3</v>
      </c>
      <c r="R262">
        <v>2</v>
      </c>
      <c r="S262">
        <v>5</v>
      </c>
      <c r="T262">
        <v>2</v>
      </c>
      <c r="U262">
        <v>2</v>
      </c>
      <c r="V262">
        <v>1</v>
      </c>
      <c r="W262">
        <v>6</v>
      </c>
      <c r="X262">
        <v>47</v>
      </c>
      <c r="Y262">
        <v>33.700000000000003</v>
      </c>
    </row>
    <row r="263" spans="1:25" x14ac:dyDescent="0.25">
      <c r="A263">
        <v>80</v>
      </c>
      <c r="B263" s="1">
        <v>32254</v>
      </c>
      <c r="C263" t="s">
        <v>365</v>
      </c>
      <c r="D263" t="s">
        <v>27</v>
      </c>
      <c r="E263" t="s">
        <v>54</v>
      </c>
      <c r="F263" t="s">
        <v>85</v>
      </c>
      <c r="G263">
        <v>41</v>
      </c>
      <c r="H263">
        <v>17</v>
      </c>
      <c r="I263">
        <v>33</v>
      </c>
      <c r="J263">
        <v>0.51500000000000001</v>
      </c>
      <c r="K263">
        <v>0</v>
      </c>
      <c r="L263">
        <v>2</v>
      </c>
      <c r="M263">
        <v>0</v>
      </c>
      <c r="N263">
        <v>5</v>
      </c>
      <c r="O263">
        <v>6</v>
      </c>
      <c r="P263">
        <v>0.83299999999999996</v>
      </c>
      <c r="Q263">
        <v>3</v>
      </c>
      <c r="R263">
        <v>0</v>
      </c>
      <c r="S263">
        <v>3</v>
      </c>
      <c r="T263">
        <v>8</v>
      </c>
      <c r="U263">
        <v>2</v>
      </c>
      <c r="V263">
        <v>1</v>
      </c>
      <c r="W263">
        <v>4</v>
      </c>
      <c r="X263">
        <v>39</v>
      </c>
      <c r="Y263">
        <v>26.7</v>
      </c>
    </row>
    <row r="264" spans="1:25" x14ac:dyDescent="0.25">
      <c r="A264">
        <v>81</v>
      </c>
      <c r="B264" s="1">
        <v>32255</v>
      </c>
      <c r="C264" t="s">
        <v>366</v>
      </c>
      <c r="D264" t="s">
        <v>27</v>
      </c>
      <c r="E264" t="s">
        <v>98</v>
      </c>
      <c r="F264" t="s">
        <v>124</v>
      </c>
      <c r="G264">
        <v>42</v>
      </c>
      <c r="H264">
        <v>12</v>
      </c>
      <c r="I264">
        <v>26</v>
      </c>
      <c r="J264">
        <v>0.46200000000000002</v>
      </c>
      <c r="K264">
        <v>0</v>
      </c>
      <c r="L264">
        <v>0</v>
      </c>
      <c r="N264">
        <v>2</v>
      </c>
      <c r="O264">
        <v>2</v>
      </c>
      <c r="P264">
        <v>1</v>
      </c>
      <c r="Q264">
        <v>1</v>
      </c>
      <c r="R264">
        <v>0</v>
      </c>
      <c r="S264">
        <v>1</v>
      </c>
      <c r="T264">
        <v>7</v>
      </c>
      <c r="U264">
        <v>4</v>
      </c>
      <c r="V264">
        <v>1</v>
      </c>
      <c r="W264">
        <v>2</v>
      </c>
      <c r="X264">
        <v>26</v>
      </c>
      <c r="Y264">
        <v>18.899999999999999</v>
      </c>
    </row>
    <row r="265" spans="1:25" x14ac:dyDescent="0.25">
      <c r="A265">
        <v>82</v>
      </c>
      <c r="B265" s="1">
        <v>32257</v>
      </c>
      <c r="C265" t="s">
        <v>367</v>
      </c>
      <c r="D265" t="s">
        <v>27</v>
      </c>
      <c r="E265" t="s">
        <v>54</v>
      </c>
      <c r="F265" t="s">
        <v>187</v>
      </c>
      <c r="G265">
        <v>44</v>
      </c>
      <c r="H265">
        <v>16</v>
      </c>
      <c r="I265">
        <v>25</v>
      </c>
      <c r="J265">
        <v>0.64</v>
      </c>
      <c r="K265">
        <v>0</v>
      </c>
      <c r="L265">
        <v>1</v>
      </c>
      <c r="M265">
        <v>0</v>
      </c>
      <c r="N265">
        <v>14</v>
      </c>
      <c r="O265">
        <v>15</v>
      </c>
      <c r="P265">
        <v>0.93300000000000005</v>
      </c>
      <c r="Q265">
        <v>0</v>
      </c>
      <c r="R265">
        <v>6</v>
      </c>
      <c r="S265">
        <v>6</v>
      </c>
      <c r="T265">
        <v>6</v>
      </c>
      <c r="U265">
        <v>1</v>
      </c>
      <c r="V265">
        <v>1</v>
      </c>
      <c r="W265">
        <v>3</v>
      </c>
      <c r="X265">
        <v>46</v>
      </c>
      <c r="Y265">
        <v>38</v>
      </c>
    </row>
    <row r="266" spans="1:25" x14ac:dyDescent="0.25">
      <c r="A266">
        <v>1</v>
      </c>
      <c r="B266" s="1">
        <v>32451</v>
      </c>
      <c r="C266" t="s">
        <v>368</v>
      </c>
      <c r="D266" t="s">
        <v>27</v>
      </c>
      <c r="E266" t="s">
        <v>42</v>
      </c>
      <c r="F266" t="s">
        <v>181</v>
      </c>
      <c r="G266">
        <v>43</v>
      </c>
      <c r="H266">
        <v>10</v>
      </c>
      <c r="I266">
        <v>19</v>
      </c>
      <c r="J266">
        <v>0.52600000000000002</v>
      </c>
      <c r="K266">
        <v>0</v>
      </c>
      <c r="L266">
        <v>2</v>
      </c>
      <c r="M266">
        <v>0</v>
      </c>
      <c r="N266">
        <v>8</v>
      </c>
      <c r="O266">
        <v>12</v>
      </c>
      <c r="P266">
        <v>0.66700000000000004</v>
      </c>
      <c r="Q266">
        <v>1</v>
      </c>
      <c r="R266">
        <v>4</v>
      </c>
      <c r="S266">
        <v>5</v>
      </c>
      <c r="T266">
        <v>7</v>
      </c>
      <c r="U266">
        <v>5</v>
      </c>
      <c r="V266">
        <v>2</v>
      </c>
      <c r="W266">
        <v>2</v>
      </c>
      <c r="X266">
        <v>28</v>
      </c>
      <c r="Y266">
        <v>26.3</v>
      </c>
    </row>
    <row r="267" spans="1:25" x14ac:dyDescent="0.25">
      <c r="A267">
        <v>2</v>
      </c>
      <c r="B267" s="1">
        <v>32452</v>
      </c>
      <c r="C267" t="s">
        <v>369</v>
      </c>
      <c r="D267" t="s">
        <v>27</v>
      </c>
      <c r="E267" t="s">
        <v>28</v>
      </c>
      <c r="F267" t="s">
        <v>118</v>
      </c>
      <c r="G267">
        <v>39</v>
      </c>
      <c r="H267">
        <v>9</v>
      </c>
      <c r="I267">
        <v>21</v>
      </c>
      <c r="J267">
        <v>0.42899999999999999</v>
      </c>
      <c r="K267">
        <v>0</v>
      </c>
      <c r="L267">
        <v>0</v>
      </c>
      <c r="N267">
        <v>11</v>
      </c>
      <c r="O267">
        <v>12</v>
      </c>
      <c r="P267">
        <v>0.91700000000000004</v>
      </c>
      <c r="Q267">
        <v>0</v>
      </c>
      <c r="R267">
        <v>2</v>
      </c>
      <c r="S267">
        <v>2</v>
      </c>
      <c r="T267">
        <v>7</v>
      </c>
      <c r="U267">
        <v>3</v>
      </c>
      <c r="V267">
        <v>0</v>
      </c>
      <c r="W267">
        <v>5</v>
      </c>
      <c r="X267">
        <v>29</v>
      </c>
      <c r="Y267">
        <v>19.399999999999999</v>
      </c>
    </row>
    <row r="268" spans="1:25" x14ac:dyDescent="0.25">
      <c r="A268">
        <v>3</v>
      </c>
      <c r="B268" s="1">
        <v>32455</v>
      </c>
      <c r="C268" t="s">
        <v>370</v>
      </c>
      <c r="D268" t="s">
        <v>27</v>
      </c>
      <c r="E268" t="s">
        <v>45</v>
      </c>
      <c r="F268" t="s">
        <v>58</v>
      </c>
      <c r="G268">
        <v>39</v>
      </c>
      <c r="H268">
        <v>13</v>
      </c>
      <c r="I268">
        <v>21</v>
      </c>
      <c r="J268">
        <v>0.61899999999999999</v>
      </c>
      <c r="K268">
        <v>2</v>
      </c>
      <c r="L268">
        <v>3</v>
      </c>
      <c r="M268">
        <v>0.66700000000000004</v>
      </c>
      <c r="N268">
        <v>3</v>
      </c>
      <c r="O268">
        <v>3</v>
      </c>
      <c r="P268">
        <v>1</v>
      </c>
      <c r="Q268">
        <v>2</v>
      </c>
      <c r="R268">
        <v>1</v>
      </c>
      <c r="S268">
        <v>3</v>
      </c>
      <c r="T268">
        <v>9</v>
      </c>
      <c r="U268">
        <v>2</v>
      </c>
      <c r="V268">
        <v>0</v>
      </c>
      <c r="W268">
        <v>4</v>
      </c>
      <c r="X268">
        <v>31</v>
      </c>
      <c r="Y268">
        <v>25.5</v>
      </c>
    </row>
    <row r="269" spans="1:25" x14ac:dyDescent="0.25">
      <c r="A269">
        <v>4</v>
      </c>
      <c r="B269" s="1">
        <v>32456</v>
      </c>
      <c r="C269" t="s">
        <v>371</v>
      </c>
      <c r="D269" t="s">
        <v>27</v>
      </c>
      <c r="E269" t="s">
        <v>54</v>
      </c>
      <c r="F269" t="s">
        <v>34</v>
      </c>
      <c r="G269">
        <v>42</v>
      </c>
      <c r="H269">
        <v>18</v>
      </c>
      <c r="I269">
        <v>33</v>
      </c>
      <c r="J269">
        <v>0.54500000000000004</v>
      </c>
      <c r="K269">
        <v>2</v>
      </c>
      <c r="L269">
        <v>4</v>
      </c>
      <c r="M269">
        <v>0.5</v>
      </c>
      <c r="N269">
        <v>14</v>
      </c>
      <c r="O269">
        <v>16</v>
      </c>
      <c r="P269">
        <v>0.875</v>
      </c>
      <c r="Q269">
        <v>0</v>
      </c>
      <c r="R269">
        <v>3</v>
      </c>
      <c r="S269">
        <v>3</v>
      </c>
      <c r="T269">
        <v>2</v>
      </c>
      <c r="U269">
        <v>9</v>
      </c>
      <c r="V269">
        <v>2</v>
      </c>
      <c r="W269">
        <v>2</v>
      </c>
      <c r="X269">
        <v>52</v>
      </c>
      <c r="Y269">
        <v>44.4</v>
      </c>
    </row>
    <row r="270" spans="1:25" x14ac:dyDescent="0.25">
      <c r="A270">
        <v>5</v>
      </c>
      <c r="B270" s="1">
        <v>32458</v>
      </c>
      <c r="C270" t="s">
        <v>372</v>
      </c>
      <c r="D270" t="s">
        <v>27</v>
      </c>
      <c r="E270" t="s">
        <v>80</v>
      </c>
      <c r="F270" t="s">
        <v>215</v>
      </c>
      <c r="G270">
        <v>41</v>
      </c>
      <c r="H270">
        <v>14</v>
      </c>
      <c r="I270">
        <v>24</v>
      </c>
      <c r="J270">
        <v>0.58299999999999996</v>
      </c>
      <c r="K270">
        <v>0</v>
      </c>
      <c r="L270">
        <v>1</v>
      </c>
      <c r="M270">
        <v>0</v>
      </c>
      <c r="N270">
        <v>8</v>
      </c>
      <c r="O270">
        <v>11</v>
      </c>
      <c r="P270">
        <v>0.72699999999999998</v>
      </c>
      <c r="Q270">
        <v>1</v>
      </c>
      <c r="R270">
        <v>5</v>
      </c>
      <c r="S270">
        <v>6</v>
      </c>
      <c r="T270">
        <v>3</v>
      </c>
      <c r="U270">
        <v>3</v>
      </c>
      <c r="V270">
        <v>4</v>
      </c>
      <c r="W270">
        <v>6</v>
      </c>
      <c r="X270">
        <v>36</v>
      </c>
      <c r="Y270">
        <v>26.9</v>
      </c>
    </row>
    <row r="271" spans="1:25" x14ac:dyDescent="0.25">
      <c r="A271">
        <v>6</v>
      </c>
      <c r="B271" s="1">
        <v>32459</v>
      </c>
      <c r="C271" t="s">
        <v>373</v>
      </c>
      <c r="D271" t="s">
        <v>27</v>
      </c>
      <c r="E271" t="s">
        <v>80</v>
      </c>
      <c r="F271" t="s">
        <v>70</v>
      </c>
      <c r="G271">
        <v>43</v>
      </c>
      <c r="H271">
        <v>17</v>
      </c>
      <c r="I271">
        <v>31</v>
      </c>
      <c r="J271">
        <v>0.54800000000000004</v>
      </c>
      <c r="K271">
        <v>0</v>
      </c>
      <c r="L271">
        <v>3</v>
      </c>
      <c r="M271">
        <v>0</v>
      </c>
      <c r="N271">
        <v>8</v>
      </c>
      <c r="O271">
        <v>12</v>
      </c>
      <c r="P271">
        <v>0.66700000000000004</v>
      </c>
      <c r="Q271">
        <v>2</v>
      </c>
      <c r="R271">
        <v>5</v>
      </c>
      <c r="S271">
        <v>7</v>
      </c>
      <c r="T271">
        <v>6</v>
      </c>
      <c r="U271">
        <v>3</v>
      </c>
      <c r="V271">
        <v>1</v>
      </c>
      <c r="W271">
        <v>1</v>
      </c>
      <c r="X271">
        <v>42</v>
      </c>
      <c r="Y271">
        <v>34.5</v>
      </c>
    </row>
    <row r="272" spans="1:25" x14ac:dyDescent="0.25">
      <c r="A272">
        <v>7</v>
      </c>
      <c r="B272" s="1">
        <v>32462</v>
      </c>
      <c r="C272" t="s">
        <v>374</v>
      </c>
      <c r="D272" t="s">
        <v>27</v>
      </c>
      <c r="E272" t="s">
        <v>57</v>
      </c>
      <c r="F272" t="s">
        <v>118</v>
      </c>
      <c r="G272">
        <v>43</v>
      </c>
      <c r="H272">
        <v>14</v>
      </c>
      <c r="I272">
        <v>27</v>
      </c>
      <c r="J272">
        <v>0.51900000000000002</v>
      </c>
      <c r="K272">
        <v>0</v>
      </c>
      <c r="L272">
        <v>0</v>
      </c>
      <c r="N272">
        <v>5</v>
      </c>
      <c r="O272">
        <v>6</v>
      </c>
      <c r="P272">
        <v>0.83299999999999996</v>
      </c>
      <c r="Q272">
        <v>1</v>
      </c>
      <c r="R272">
        <v>5</v>
      </c>
      <c r="S272">
        <v>6</v>
      </c>
      <c r="T272">
        <v>6</v>
      </c>
      <c r="U272">
        <v>5</v>
      </c>
      <c r="V272">
        <v>1</v>
      </c>
      <c r="W272">
        <v>3</v>
      </c>
      <c r="X272">
        <v>33</v>
      </c>
      <c r="Y272">
        <v>27.6</v>
      </c>
    </row>
    <row r="273" spans="1:25" x14ac:dyDescent="0.25">
      <c r="A273">
        <v>8</v>
      </c>
      <c r="B273" s="1">
        <v>32463</v>
      </c>
      <c r="C273" t="s">
        <v>375</v>
      </c>
      <c r="D273" t="s">
        <v>27</v>
      </c>
      <c r="E273" t="s">
        <v>57</v>
      </c>
      <c r="F273" t="s">
        <v>181</v>
      </c>
      <c r="G273">
        <v>43</v>
      </c>
      <c r="H273">
        <v>24</v>
      </c>
      <c r="I273">
        <v>29</v>
      </c>
      <c r="J273">
        <v>0.82799999999999996</v>
      </c>
      <c r="K273">
        <v>0</v>
      </c>
      <c r="L273">
        <v>1</v>
      </c>
      <c r="M273">
        <v>0</v>
      </c>
      <c r="N273">
        <v>4</v>
      </c>
      <c r="O273">
        <v>4</v>
      </c>
      <c r="P273">
        <v>1</v>
      </c>
      <c r="Q273">
        <v>3</v>
      </c>
      <c r="R273">
        <v>6</v>
      </c>
      <c r="S273">
        <v>9</v>
      </c>
      <c r="T273">
        <v>1</v>
      </c>
      <c r="U273">
        <v>4</v>
      </c>
      <c r="V273">
        <v>2</v>
      </c>
      <c r="W273">
        <v>4</v>
      </c>
      <c r="X273">
        <v>52</v>
      </c>
      <c r="Y273">
        <v>46.5</v>
      </c>
    </row>
    <row r="274" spans="1:25" x14ac:dyDescent="0.25">
      <c r="A274">
        <v>9</v>
      </c>
      <c r="B274" s="1">
        <v>32465</v>
      </c>
      <c r="C274" t="s">
        <v>376</v>
      </c>
      <c r="D274" t="s">
        <v>27</v>
      </c>
      <c r="E274" t="s">
        <v>94</v>
      </c>
      <c r="F274" t="s">
        <v>52</v>
      </c>
      <c r="G274">
        <v>49</v>
      </c>
      <c r="H274">
        <v>12</v>
      </c>
      <c r="I274">
        <v>21</v>
      </c>
      <c r="J274">
        <v>0.57099999999999995</v>
      </c>
      <c r="K274">
        <v>0</v>
      </c>
      <c r="L274">
        <v>0</v>
      </c>
      <c r="N274">
        <v>10</v>
      </c>
      <c r="O274">
        <v>13</v>
      </c>
      <c r="P274">
        <v>0.76900000000000002</v>
      </c>
      <c r="Q274">
        <v>1</v>
      </c>
      <c r="R274">
        <v>8</v>
      </c>
      <c r="S274">
        <v>9</v>
      </c>
      <c r="T274">
        <v>9</v>
      </c>
      <c r="U274">
        <v>1</v>
      </c>
      <c r="V274">
        <v>0</v>
      </c>
      <c r="W274">
        <v>6</v>
      </c>
      <c r="X274">
        <v>34</v>
      </c>
      <c r="Y274">
        <v>25.7</v>
      </c>
    </row>
    <row r="275" spans="1:25" x14ac:dyDescent="0.25">
      <c r="A275">
        <v>10</v>
      </c>
      <c r="B275" s="1">
        <v>32469</v>
      </c>
      <c r="C275" t="s">
        <v>377</v>
      </c>
      <c r="D275" t="s">
        <v>27</v>
      </c>
      <c r="E275" t="s">
        <v>242</v>
      </c>
      <c r="F275" t="s">
        <v>29</v>
      </c>
      <c r="G275">
        <v>38</v>
      </c>
      <c r="H275">
        <v>16</v>
      </c>
      <c r="I275">
        <v>20</v>
      </c>
      <c r="J275">
        <v>0.8</v>
      </c>
      <c r="K275">
        <v>0</v>
      </c>
      <c r="L275">
        <v>0</v>
      </c>
      <c r="N275">
        <v>0</v>
      </c>
      <c r="O275">
        <v>0</v>
      </c>
      <c r="Q275">
        <v>1</v>
      </c>
      <c r="R275">
        <v>10</v>
      </c>
      <c r="S275">
        <v>11</v>
      </c>
      <c r="T275">
        <v>8</v>
      </c>
      <c r="U275">
        <v>1</v>
      </c>
      <c r="V275">
        <v>1</v>
      </c>
      <c r="W275">
        <v>2</v>
      </c>
      <c r="X275">
        <v>32</v>
      </c>
      <c r="Y275">
        <v>32.200000000000003</v>
      </c>
    </row>
    <row r="276" spans="1:25" x14ac:dyDescent="0.25">
      <c r="A276">
        <v>11</v>
      </c>
      <c r="B276" s="1">
        <v>32470</v>
      </c>
      <c r="C276" t="s">
        <v>378</v>
      </c>
      <c r="D276" t="s">
        <v>27</v>
      </c>
      <c r="E276" t="s">
        <v>75</v>
      </c>
      <c r="F276" t="s">
        <v>92</v>
      </c>
      <c r="G276">
        <v>41</v>
      </c>
      <c r="H276">
        <v>7</v>
      </c>
      <c r="I276">
        <v>15</v>
      </c>
      <c r="J276">
        <v>0.46700000000000003</v>
      </c>
      <c r="K276">
        <v>1</v>
      </c>
      <c r="L276">
        <v>2</v>
      </c>
      <c r="M276">
        <v>0.5</v>
      </c>
      <c r="N276">
        <v>11</v>
      </c>
      <c r="O276">
        <v>12</v>
      </c>
      <c r="P276">
        <v>0.91700000000000004</v>
      </c>
      <c r="Q276">
        <v>2</v>
      </c>
      <c r="R276">
        <v>10</v>
      </c>
      <c r="S276">
        <v>12</v>
      </c>
      <c r="T276">
        <v>7</v>
      </c>
      <c r="U276">
        <v>5</v>
      </c>
      <c r="V276">
        <v>4</v>
      </c>
      <c r="W276">
        <v>6</v>
      </c>
      <c r="X276">
        <v>26</v>
      </c>
      <c r="Y276">
        <v>27.4</v>
      </c>
    </row>
    <row r="277" spans="1:25" x14ac:dyDescent="0.25">
      <c r="A277">
        <v>12</v>
      </c>
      <c r="B277" s="1">
        <v>32473</v>
      </c>
      <c r="C277" t="s">
        <v>379</v>
      </c>
      <c r="D277" t="s">
        <v>27</v>
      </c>
      <c r="E277" t="s">
        <v>39</v>
      </c>
      <c r="F277" t="s">
        <v>73</v>
      </c>
      <c r="G277">
        <v>44</v>
      </c>
      <c r="H277">
        <v>19</v>
      </c>
      <c r="I277">
        <v>27</v>
      </c>
      <c r="J277">
        <v>0.70399999999999996</v>
      </c>
      <c r="K277">
        <v>3</v>
      </c>
      <c r="L277">
        <v>5</v>
      </c>
      <c r="M277">
        <v>0.6</v>
      </c>
      <c r="N277">
        <v>11</v>
      </c>
      <c r="O277">
        <v>14</v>
      </c>
      <c r="P277">
        <v>0.78600000000000003</v>
      </c>
      <c r="Q277">
        <v>2</v>
      </c>
      <c r="R277">
        <v>9</v>
      </c>
      <c r="S277">
        <v>11</v>
      </c>
      <c r="T277">
        <v>7</v>
      </c>
      <c r="U277">
        <v>1</v>
      </c>
      <c r="V277">
        <v>0</v>
      </c>
      <c r="W277">
        <v>6</v>
      </c>
      <c r="X277">
        <v>52</v>
      </c>
      <c r="Y277">
        <v>42.3</v>
      </c>
    </row>
    <row r="278" spans="1:25" x14ac:dyDescent="0.25">
      <c r="A278">
        <v>13</v>
      </c>
      <c r="B278" s="1">
        <v>32476</v>
      </c>
      <c r="C278" t="s">
        <v>380</v>
      </c>
      <c r="D278" t="s">
        <v>27</v>
      </c>
      <c r="E278" t="s">
        <v>69</v>
      </c>
      <c r="F278" t="s">
        <v>62</v>
      </c>
      <c r="G278">
        <v>43</v>
      </c>
      <c r="H278">
        <v>11</v>
      </c>
      <c r="I278">
        <v>24</v>
      </c>
      <c r="J278">
        <v>0.45800000000000002</v>
      </c>
      <c r="K278">
        <v>0</v>
      </c>
      <c r="L278">
        <v>1</v>
      </c>
      <c r="M278">
        <v>0</v>
      </c>
      <c r="N278">
        <v>4</v>
      </c>
      <c r="O278">
        <v>4</v>
      </c>
      <c r="P278">
        <v>1</v>
      </c>
      <c r="Q278">
        <v>2</v>
      </c>
      <c r="R278">
        <v>8</v>
      </c>
      <c r="S278">
        <v>10</v>
      </c>
      <c r="T278">
        <v>7</v>
      </c>
      <c r="U278">
        <v>4</v>
      </c>
      <c r="V278">
        <v>0</v>
      </c>
      <c r="W278">
        <v>3</v>
      </c>
      <c r="X278">
        <v>26</v>
      </c>
      <c r="Y278">
        <v>22.1</v>
      </c>
    </row>
    <row r="279" spans="1:25" x14ac:dyDescent="0.25">
      <c r="A279">
        <v>14</v>
      </c>
      <c r="B279" s="1">
        <v>32477</v>
      </c>
      <c r="C279" t="s">
        <v>381</v>
      </c>
      <c r="D279" t="s">
        <v>27</v>
      </c>
      <c r="E279" t="s">
        <v>141</v>
      </c>
      <c r="F279" t="s">
        <v>102</v>
      </c>
      <c r="G279">
        <v>39</v>
      </c>
      <c r="H279">
        <v>11</v>
      </c>
      <c r="I279">
        <v>25</v>
      </c>
      <c r="J279">
        <v>0.44</v>
      </c>
      <c r="K279">
        <v>0</v>
      </c>
      <c r="L279">
        <v>1</v>
      </c>
      <c r="M279">
        <v>0</v>
      </c>
      <c r="N279">
        <v>11</v>
      </c>
      <c r="O279">
        <v>13</v>
      </c>
      <c r="P279">
        <v>0.84599999999999997</v>
      </c>
      <c r="Q279">
        <v>4</v>
      </c>
      <c r="R279">
        <v>4</v>
      </c>
      <c r="S279">
        <v>8</v>
      </c>
      <c r="T279">
        <v>5</v>
      </c>
      <c r="U279">
        <v>2</v>
      </c>
      <c r="V279">
        <v>1</v>
      </c>
      <c r="W279">
        <v>3</v>
      </c>
      <c r="X279">
        <v>33</v>
      </c>
      <c r="Y279">
        <v>25.9</v>
      </c>
    </row>
    <row r="280" spans="1:25" x14ac:dyDescent="0.25">
      <c r="A280">
        <v>15</v>
      </c>
      <c r="B280" s="1">
        <v>32480</v>
      </c>
      <c r="C280" t="s">
        <v>382</v>
      </c>
      <c r="D280" t="s">
        <v>27</v>
      </c>
      <c r="E280" t="s">
        <v>83</v>
      </c>
      <c r="F280" t="s">
        <v>118</v>
      </c>
      <c r="G280">
        <v>43</v>
      </c>
      <c r="H280">
        <v>16</v>
      </c>
      <c r="I280">
        <v>31</v>
      </c>
      <c r="J280">
        <v>0.51600000000000001</v>
      </c>
      <c r="K280">
        <v>0</v>
      </c>
      <c r="L280">
        <v>0</v>
      </c>
      <c r="N280">
        <v>7</v>
      </c>
      <c r="O280">
        <v>8</v>
      </c>
      <c r="P280">
        <v>0.875</v>
      </c>
      <c r="Q280">
        <v>3</v>
      </c>
      <c r="R280">
        <v>8</v>
      </c>
      <c r="S280">
        <v>11</v>
      </c>
      <c r="T280">
        <v>6</v>
      </c>
      <c r="U280">
        <v>2</v>
      </c>
      <c r="V280">
        <v>3</v>
      </c>
      <c r="W280">
        <v>2</v>
      </c>
      <c r="X280">
        <v>39</v>
      </c>
      <c r="Y280">
        <v>32.1</v>
      </c>
    </row>
    <row r="281" spans="1:25" x14ac:dyDescent="0.25">
      <c r="A281">
        <v>16</v>
      </c>
      <c r="B281" s="1">
        <v>32483</v>
      </c>
      <c r="C281" t="s">
        <v>383</v>
      </c>
      <c r="D281" t="s">
        <v>27</v>
      </c>
      <c r="E281" t="s">
        <v>54</v>
      </c>
      <c r="F281" t="s">
        <v>37</v>
      </c>
      <c r="G281">
        <v>43</v>
      </c>
      <c r="H281">
        <v>14</v>
      </c>
      <c r="I281">
        <v>20</v>
      </c>
      <c r="J281">
        <v>0.7</v>
      </c>
      <c r="K281">
        <v>0</v>
      </c>
      <c r="L281">
        <v>0</v>
      </c>
      <c r="N281">
        <v>10</v>
      </c>
      <c r="O281">
        <v>11</v>
      </c>
      <c r="P281">
        <v>0.90900000000000003</v>
      </c>
      <c r="Q281">
        <v>2</v>
      </c>
      <c r="R281">
        <v>7</v>
      </c>
      <c r="S281">
        <v>9</v>
      </c>
      <c r="T281">
        <v>5</v>
      </c>
      <c r="U281">
        <v>5</v>
      </c>
      <c r="V281">
        <v>0</v>
      </c>
      <c r="W281">
        <v>6</v>
      </c>
      <c r="X281">
        <v>38</v>
      </c>
      <c r="Y281">
        <v>33.6</v>
      </c>
    </row>
    <row r="282" spans="1:25" x14ac:dyDescent="0.25">
      <c r="A282">
        <v>17</v>
      </c>
      <c r="B282" s="1">
        <v>32484</v>
      </c>
      <c r="C282" t="s">
        <v>384</v>
      </c>
      <c r="D282" t="s">
        <v>27</v>
      </c>
      <c r="E282" t="s">
        <v>42</v>
      </c>
      <c r="F282" t="s">
        <v>181</v>
      </c>
      <c r="G282">
        <v>40</v>
      </c>
      <c r="H282">
        <v>4</v>
      </c>
      <c r="I282">
        <v>16</v>
      </c>
      <c r="J282">
        <v>0.25</v>
      </c>
      <c r="K282">
        <v>0</v>
      </c>
      <c r="L282">
        <v>0</v>
      </c>
      <c r="N282">
        <v>10</v>
      </c>
      <c r="O282">
        <v>11</v>
      </c>
      <c r="P282">
        <v>0.90900000000000003</v>
      </c>
      <c r="Q282">
        <v>3</v>
      </c>
      <c r="R282">
        <v>4</v>
      </c>
      <c r="S282">
        <v>7</v>
      </c>
      <c r="T282">
        <v>7</v>
      </c>
      <c r="U282">
        <v>1</v>
      </c>
      <c r="V282">
        <v>2</v>
      </c>
      <c r="W282">
        <v>3</v>
      </c>
      <c r="X282">
        <v>18</v>
      </c>
      <c r="Y282">
        <v>15.2</v>
      </c>
    </row>
    <row r="283" spans="1:25" x14ac:dyDescent="0.25">
      <c r="A283">
        <v>18</v>
      </c>
      <c r="B283" s="1">
        <v>32486</v>
      </c>
      <c r="C283" t="s">
        <v>385</v>
      </c>
      <c r="D283" t="s">
        <v>27</v>
      </c>
      <c r="E283" t="s">
        <v>31</v>
      </c>
      <c r="F283" t="s">
        <v>283</v>
      </c>
      <c r="G283">
        <v>40</v>
      </c>
      <c r="H283">
        <v>10</v>
      </c>
      <c r="I283">
        <v>17</v>
      </c>
      <c r="J283">
        <v>0.58799999999999997</v>
      </c>
      <c r="K283">
        <v>0</v>
      </c>
      <c r="L283">
        <v>2</v>
      </c>
      <c r="M283">
        <v>0</v>
      </c>
      <c r="N283">
        <v>15</v>
      </c>
      <c r="O283">
        <v>17</v>
      </c>
      <c r="P283">
        <v>0.88200000000000001</v>
      </c>
      <c r="Q283">
        <v>3</v>
      </c>
      <c r="R283">
        <v>8</v>
      </c>
      <c r="S283">
        <v>11</v>
      </c>
      <c r="T283">
        <v>5</v>
      </c>
      <c r="U283">
        <v>1</v>
      </c>
      <c r="V283">
        <v>1</v>
      </c>
      <c r="W283">
        <v>5</v>
      </c>
      <c r="X283">
        <v>35</v>
      </c>
      <c r="Y283">
        <v>29.8</v>
      </c>
    </row>
    <row r="284" spans="1:25" x14ac:dyDescent="0.25">
      <c r="A284">
        <v>19</v>
      </c>
      <c r="B284" s="1">
        <v>32487</v>
      </c>
      <c r="C284" t="s">
        <v>386</v>
      </c>
      <c r="D284" t="s">
        <v>27</v>
      </c>
      <c r="E284" t="s">
        <v>387</v>
      </c>
      <c r="F284" t="s">
        <v>309</v>
      </c>
      <c r="G284">
        <v>37</v>
      </c>
      <c r="H284">
        <v>14</v>
      </c>
      <c r="I284">
        <v>25</v>
      </c>
      <c r="J284">
        <v>0.56000000000000005</v>
      </c>
      <c r="K284">
        <v>1</v>
      </c>
      <c r="L284">
        <v>2</v>
      </c>
      <c r="M284">
        <v>0.5</v>
      </c>
      <c r="N284">
        <v>9</v>
      </c>
      <c r="O284">
        <v>10</v>
      </c>
      <c r="P284">
        <v>0.9</v>
      </c>
      <c r="Q284">
        <v>2</v>
      </c>
      <c r="R284">
        <v>9</v>
      </c>
      <c r="S284">
        <v>11</v>
      </c>
      <c r="T284">
        <v>4</v>
      </c>
      <c r="U284">
        <v>2</v>
      </c>
      <c r="V284">
        <v>0</v>
      </c>
      <c r="W284">
        <v>1</v>
      </c>
      <c r="X284">
        <v>38</v>
      </c>
      <c r="Y284">
        <v>32.4</v>
      </c>
    </row>
    <row r="285" spans="1:25" x14ac:dyDescent="0.25">
      <c r="A285">
        <v>20</v>
      </c>
      <c r="B285" s="1">
        <v>32490</v>
      </c>
      <c r="C285" t="s">
        <v>388</v>
      </c>
      <c r="D285" t="s">
        <v>27</v>
      </c>
      <c r="E285" t="s">
        <v>94</v>
      </c>
      <c r="F285" t="s">
        <v>128</v>
      </c>
      <c r="G285">
        <v>41</v>
      </c>
      <c r="H285">
        <v>11</v>
      </c>
      <c r="I285">
        <v>24</v>
      </c>
      <c r="J285">
        <v>0.45800000000000002</v>
      </c>
      <c r="K285">
        <v>0</v>
      </c>
      <c r="L285">
        <v>1</v>
      </c>
      <c r="M285">
        <v>0</v>
      </c>
      <c r="N285">
        <v>6</v>
      </c>
      <c r="O285">
        <v>6</v>
      </c>
      <c r="P285">
        <v>1</v>
      </c>
      <c r="Q285">
        <v>2</v>
      </c>
      <c r="R285">
        <v>12</v>
      </c>
      <c r="S285">
        <v>14</v>
      </c>
      <c r="T285">
        <v>6</v>
      </c>
      <c r="U285">
        <v>2</v>
      </c>
      <c r="V285">
        <v>0</v>
      </c>
      <c r="W285">
        <v>1</v>
      </c>
      <c r="X285">
        <v>28</v>
      </c>
      <c r="Y285">
        <v>24.6</v>
      </c>
    </row>
    <row r="286" spans="1:25" x14ac:dyDescent="0.25">
      <c r="A286">
        <v>21</v>
      </c>
      <c r="B286" s="1">
        <v>32493</v>
      </c>
      <c r="C286" t="s">
        <v>389</v>
      </c>
      <c r="D286" t="s">
        <v>27</v>
      </c>
      <c r="E286" t="s">
        <v>48</v>
      </c>
      <c r="F286" t="s">
        <v>187</v>
      </c>
      <c r="G286">
        <v>38</v>
      </c>
      <c r="H286">
        <v>10</v>
      </c>
      <c r="I286">
        <v>22</v>
      </c>
      <c r="J286">
        <v>0.45500000000000002</v>
      </c>
      <c r="K286">
        <v>0</v>
      </c>
      <c r="L286">
        <v>3</v>
      </c>
      <c r="M286">
        <v>0</v>
      </c>
      <c r="N286">
        <v>8</v>
      </c>
      <c r="O286">
        <v>9</v>
      </c>
      <c r="P286">
        <v>0.88900000000000001</v>
      </c>
      <c r="Q286">
        <v>3</v>
      </c>
      <c r="R286">
        <v>4</v>
      </c>
      <c r="S286">
        <v>7</v>
      </c>
      <c r="T286">
        <v>7</v>
      </c>
      <c r="U286">
        <v>6</v>
      </c>
      <c r="V286">
        <v>0</v>
      </c>
      <c r="W286">
        <v>2</v>
      </c>
      <c r="X286">
        <v>28</v>
      </c>
      <c r="Y286">
        <v>26.8</v>
      </c>
    </row>
    <row r="287" spans="1:25" x14ac:dyDescent="0.25">
      <c r="A287">
        <v>22</v>
      </c>
      <c r="B287" s="1">
        <v>32494</v>
      </c>
      <c r="C287" t="s">
        <v>390</v>
      </c>
      <c r="D287" t="s">
        <v>27</v>
      </c>
      <c r="E287" t="s">
        <v>31</v>
      </c>
      <c r="F287" t="s">
        <v>65</v>
      </c>
      <c r="G287">
        <v>40</v>
      </c>
      <c r="H287">
        <v>12</v>
      </c>
      <c r="I287">
        <v>25</v>
      </c>
      <c r="J287">
        <v>0.48</v>
      </c>
      <c r="K287">
        <v>0</v>
      </c>
      <c r="L287">
        <v>1</v>
      </c>
      <c r="M287">
        <v>0</v>
      </c>
      <c r="N287">
        <v>12</v>
      </c>
      <c r="O287">
        <v>12</v>
      </c>
      <c r="P287">
        <v>1</v>
      </c>
      <c r="Q287">
        <v>0</v>
      </c>
      <c r="R287">
        <v>6</v>
      </c>
      <c r="S287">
        <v>6</v>
      </c>
      <c r="T287">
        <v>5</v>
      </c>
      <c r="U287">
        <v>3</v>
      </c>
      <c r="V287">
        <v>0</v>
      </c>
      <c r="W287">
        <v>3</v>
      </c>
      <c r="X287">
        <v>36</v>
      </c>
      <c r="Y287">
        <v>27.8</v>
      </c>
    </row>
    <row r="288" spans="1:25" x14ac:dyDescent="0.25">
      <c r="A288">
        <v>23</v>
      </c>
      <c r="B288" s="1">
        <v>32497</v>
      </c>
      <c r="C288" t="s">
        <v>391</v>
      </c>
      <c r="D288" t="s">
        <v>27</v>
      </c>
      <c r="E288" t="s">
        <v>77</v>
      </c>
      <c r="F288" t="s">
        <v>118</v>
      </c>
      <c r="G288">
        <v>39</v>
      </c>
      <c r="H288">
        <v>11</v>
      </c>
      <c r="I288">
        <v>23</v>
      </c>
      <c r="J288">
        <v>0.47799999999999998</v>
      </c>
      <c r="K288">
        <v>2</v>
      </c>
      <c r="L288">
        <v>3</v>
      </c>
      <c r="M288">
        <v>0.66700000000000004</v>
      </c>
      <c r="N288">
        <v>18</v>
      </c>
      <c r="O288">
        <v>22</v>
      </c>
      <c r="P288">
        <v>0.81799999999999995</v>
      </c>
      <c r="Q288">
        <v>4</v>
      </c>
      <c r="R288">
        <v>3</v>
      </c>
      <c r="S288">
        <v>7</v>
      </c>
      <c r="T288">
        <v>8</v>
      </c>
      <c r="U288">
        <v>4</v>
      </c>
      <c r="V288">
        <v>0</v>
      </c>
      <c r="W288">
        <v>1</v>
      </c>
      <c r="X288">
        <v>42</v>
      </c>
      <c r="Y288">
        <v>41</v>
      </c>
    </row>
    <row r="289" spans="1:25" x14ac:dyDescent="0.25">
      <c r="A289">
        <v>24</v>
      </c>
      <c r="B289" s="1">
        <v>32500</v>
      </c>
      <c r="C289" t="s">
        <v>392</v>
      </c>
      <c r="D289" t="s">
        <v>27</v>
      </c>
      <c r="E289" t="s">
        <v>393</v>
      </c>
      <c r="F289" t="s">
        <v>32</v>
      </c>
      <c r="G289">
        <v>41</v>
      </c>
      <c r="H289">
        <v>14</v>
      </c>
      <c r="I289">
        <v>26</v>
      </c>
      <c r="J289">
        <v>0.53800000000000003</v>
      </c>
      <c r="K289">
        <v>0</v>
      </c>
      <c r="L289">
        <v>0</v>
      </c>
      <c r="N289">
        <v>5</v>
      </c>
      <c r="O289">
        <v>6</v>
      </c>
      <c r="P289">
        <v>0.83299999999999996</v>
      </c>
      <c r="Q289">
        <v>2</v>
      </c>
      <c r="R289">
        <v>3</v>
      </c>
      <c r="S289">
        <v>5</v>
      </c>
      <c r="T289">
        <v>4</v>
      </c>
      <c r="U289">
        <v>6</v>
      </c>
      <c r="V289">
        <v>0</v>
      </c>
      <c r="W289">
        <v>7</v>
      </c>
      <c r="X289">
        <v>33</v>
      </c>
      <c r="Y289">
        <v>22.1</v>
      </c>
    </row>
    <row r="290" spans="1:25" x14ac:dyDescent="0.25">
      <c r="A290">
        <v>25</v>
      </c>
      <c r="B290" s="1">
        <v>32504</v>
      </c>
      <c r="C290" t="s">
        <v>394</v>
      </c>
      <c r="D290" t="s">
        <v>27</v>
      </c>
      <c r="E290" t="s">
        <v>98</v>
      </c>
      <c r="F290" t="s">
        <v>121</v>
      </c>
      <c r="G290">
        <v>42</v>
      </c>
      <c r="H290">
        <v>18</v>
      </c>
      <c r="I290">
        <v>30</v>
      </c>
      <c r="J290">
        <v>0.6</v>
      </c>
      <c r="K290">
        <v>1</v>
      </c>
      <c r="L290">
        <v>1</v>
      </c>
      <c r="M290">
        <v>1</v>
      </c>
      <c r="N290">
        <v>6</v>
      </c>
      <c r="O290">
        <v>6</v>
      </c>
      <c r="P290">
        <v>1</v>
      </c>
      <c r="Q290">
        <v>3</v>
      </c>
      <c r="R290">
        <v>9</v>
      </c>
      <c r="S290">
        <v>12</v>
      </c>
      <c r="T290">
        <v>4</v>
      </c>
      <c r="U290">
        <v>3</v>
      </c>
      <c r="V290">
        <v>0</v>
      </c>
      <c r="W290">
        <v>4</v>
      </c>
      <c r="X290">
        <v>43</v>
      </c>
      <c r="Y290">
        <v>34.6</v>
      </c>
    </row>
    <row r="291" spans="1:25" x14ac:dyDescent="0.25">
      <c r="A291">
        <v>26</v>
      </c>
      <c r="B291" s="1">
        <v>32506</v>
      </c>
      <c r="C291" t="s">
        <v>395</v>
      </c>
      <c r="D291" t="s">
        <v>27</v>
      </c>
      <c r="E291" t="s">
        <v>45</v>
      </c>
      <c r="F291" t="s">
        <v>49</v>
      </c>
      <c r="G291">
        <v>40</v>
      </c>
      <c r="H291">
        <v>14</v>
      </c>
      <c r="I291">
        <v>27</v>
      </c>
      <c r="J291">
        <v>0.51900000000000002</v>
      </c>
      <c r="K291">
        <v>0</v>
      </c>
      <c r="L291">
        <v>2</v>
      </c>
      <c r="M291">
        <v>0</v>
      </c>
      <c r="N291">
        <v>9</v>
      </c>
      <c r="O291">
        <v>12</v>
      </c>
      <c r="P291">
        <v>0.75</v>
      </c>
      <c r="Q291">
        <v>1</v>
      </c>
      <c r="R291">
        <v>8</v>
      </c>
      <c r="S291">
        <v>9</v>
      </c>
      <c r="T291">
        <v>3</v>
      </c>
      <c r="U291">
        <v>3</v>
      </c>
      <c r="V291">
        <v>0</v>
      </c>
      <c r="W291">
        <v>3</v>
      </c>
      <c r="X291">
        <v>37</v>
      </c>
      <c r="Y291">
        <v>26.9</v>
      </c>
    </row>
    <row r="292" spans="1:25" x14ac:dyDescent="0.25">
      <c r="A292">
        <v>27</v>
      </c>
      <c r="B292" s="1">
        <v>32507</v>
      </c>
      <c r="C292" t="s">
        <v>396</v>
      </c>
      <c r="D292" t="s">
        <v>27</v>
      </c>
      <c r="E292" t="s">
        <v>48</v>
      </c>
      <c r="F292" t="s">
        <v>29</v>
      </c>
      <c r="G292">
        <v>37</v>
      </c>
      <c r="H292">
        <v>13</v>
      </c>
      <c r="I292">
        <v>26</v>
      </c>
      <c r="J292">
        <v>0.5</v>
      </c>
      <c r="K292">
        <v>0</v>
      </c>
      <c r="L292">
        <v>0</v>
      </c>
      <c r="N292">
        <v>5</v>
      </c>
      <c r="O292">
        <v>5</v>
      </c>
      <c r="P292">
        <v>1</v>
      </c>
      <c r="Q292">
        <v>2</v>
      </c>
      <c r="R292">
        <v>5</v>
      </c>
      <c r="S292">
        <v>7</v>
      </c>
      <c r="T292">
        <v>4</v>
      </c>
      <c r="U292">
        <v>4</v>
      </c>
      <c r="V292">
        <v>2</v>
      </c>
      <c r="W292">
        <v>2</v>
      </c>
      <c r="X292">
        <v>31</v>
      </c>
      <c r="Y292">
        <v>26.7</v>
      </c>
    </row>
    <row r="293" spans="1:25" x14ac:dyDescent="0.25">
      <c r="A293">
        <v>28</v>
      </c>
      <c r="B293" s="1">
        <v>32511</v>
      </c>
      <c r="C293" t="s">
        <v>397</v>
      </c>
      <c r="D293" t="s">
        <v>27</v>
      </c>
      <c r="E293" t="s">
        <v>75</v>
      </c>
      <c r="F293" t="s">
        <v>37</v>
      </c>
      <c r="G293">
        <v>47</v>
      </c>
      <c r="H293">
        <v>15</v>
      </c>
      <c r="I293">
        <v>30</v>
      </c>
      <c r="J293">
        <v>0.5</v>
      </c>
      <c r="K293">
        <v>0</v>
      </c>
      <c r="L293">
        <v>3</v>
      </c>
      <c r="M293">
        <v>0</v>
      </c>
      <c r="N293">
        <v>11</v>
      </c>
      <c r="O293">
        <v>15</v>
      </c>
      <c r="P293">
        <v>0.73299999999999998</v>
      </c>
      <c r="Q293">
        <v>1</v>
      </c>
      <c r="R293">
        <v>9</v>
      </c>
      <c r="S293">
        <v>10</v>
      </c>
      <c r="T293">
        <v>11</v>
      </c>
      <c r="U293">
        <v>6</v>
      </c>
      <c r="V293">
        <v>0</v>
      </c>
      <c r="W293">
        <v>4</v>
      </c>
      <c r="X293">
        <v>41</v>
      </c>
      <c r="Y293">
        <v>35.5</v>
      </c>
    </row>
    <row r="294" spans="1:25" x14ac:dyDescent="0.25">
      <c r="A294">
        <v>29</v>
      </c>
      <c r="B294" s="1">
        <v>32513</v>
      </c>
      <c r="C294" t="s">
        <v>398</v>
      </c>
      <c r="D294" t="s">
        <v>27</v>
      </c>
      <c r="E294" t="s">
        <v>98</v>
      </c>
      <c r="F294" t="s">
        <v>73</v>
      </c>
      <c r="G294">
        <v>41</v>
      </c>
      <c r="H294">
        <v>13</v>
      </c>
      <c r="I294">
        <v>24</v>
      </c>
      <c r="J294">
        <v>0.54200000000000004</v>
      </c>
      <c r="K294">
        <v>1</v>
      </c>
      <c r="L294">
        <v>2</v>
      </c>
      <c r="M294">
        <v>0.5</v>
      </c>
      <c r="N294">
        <v>5</v>
      </c>
      <c r="O294">
        <v>5</v>
      </c>
      <c r="P294">
        <v>1</v>
      </c>
      <c r="Q294">
        <v>2</v>
      </c>
      <c r="R294">
        <v>9</v>
      </c>
      <c r="S294">
        <v>11</v>
      </c>
      <c r="T294">
        <v>7</v>
      </c>
      <c r="U294">
        <v>2</v>
      </c>
      <c r="V294">
        <v>0</v>
      </c>
      <c r="W294">
        <v>2</v>
      </c>
      <c r="X294">
        <v>32</v>
      </c>
      <c r="Y294">
        <v>28.6</v>
      </c>
    </row>
    <row r="295" spans="1:25" x14ac:dyDescent="0.25">
      <c r="A295">
        <v>30</v>
      </c>
      <c r="B295" s="1">
        <v>32514</v>
      </c>
      <c r="C295" t="s">
        <v>399</v>
      </c>
      <c r="D295" t="s">
        <v>27</v>
      </c>
      <c r="E295" t="s">
        <v>141</v>
      </c>
      <c r="F295" t="s">
        <v>102</v>
      </c>
      <c r="G295">
        <v>37</v>
      </c>
      <c r="H295">
        <v>12</v>
      </c>
      <c r="I295">
        <v>21</v>
      </c>
      <c r="J295">
        <v>0.57099999999999995</v>
      </c>
      <c r="K295">
        <v>0</v>
      </c>
      <c r="L295">
        <v>0</v>
      </c>
      <c r="N295">
        <v>3</v>
      </c>
      <c r="O295">
        <v>5</v>
      </c>
      <c r="P295">
        <v>0.6</v>
      </c>
      <c r="Q295">
        <v>1</v>
      </c>
      <c r="R295">
        <v>4</v>
      </c>
      <c r="S295">
        <v>5</v>
      </c>
      <c r="T295">
        <v>4</v>
      </c>
      <c r="U295">
        <v>2</v>
      </c>
      <c r="V295">
        <v>1</v>
      </c>
      <c r="W295">
        <v>2</v>
      </c>
      <c r="X295">
        <v>27</v>
      </c>
      <c r="Y295">
        <v>20.9</v>
      </c>
    </row>
    <row r="296" spans="1:25" x14ac:dyDescent="0.25">
      <c r="A296">
        <v>31</v>
      </c>
      <c r="B296" s="1">
        <v>32518</v>
      </c>
      <c r="C296" t="s">
        <v>400</v>
      </c>
      <c r="D296" t="s">
        <v>27</v>
      </c>
      <c r="E296" t="s">
        <v>94</v>
      </c>
      <c r="F296" t="s">
        <v>52</v>
      </c>
      <c r="G296">
        <v>41</v>
      </c>
      <c r="H296">
        <v>17</v>
      </c>
      <c r="I296">
        <v>29</v>
      </c>
      <c r="J296">
        <v>0.58599999999999997</v>
      </c>
      <c r="K296">
        <v>0</v>
      </c>
      <c r="L296">
        <v>2</v>
      </c>
      <c r="M296">
        <v>0</v>
      </c>
      <c r="N296">
        <v>14</v>
      </c>
      <c r="O296">
        <v>16</v>
      </c>
      <c r="P296">
        <v>0.875</v>
      </c>
      <c r="Q296">
        <v>4</v>
      </c>
      <c r="R296">
        <v>6</v>
      </c>
      <c r="S296">
        <v>10</v>
      </c>
      <c r="T296">
        <v>9</v>
      </c>
      <c r="U296">
        <v>3</v>
      </c>
      <c r="V296">
        <v>0</v>
      </c>
      <c r="W296">
        <v>4</v>
      </c>
      <c r="X296">
        <v>48</v>
      </c>
      <c r="Y296">
        <v>42.8</v>
      </c>
    </row>
    <row r="297" spans="1:25" x14ac:dyDescent="0.25">
      <c r="A297">
        <v>32</v>
      </c>
      <c r="B297" s="1">
        <v>32519</v>
      </c>
      <c r="C297" t="s">
        <v>401</v>
      </c>
      <c r="D297" t="s">
        <v>27</v>
      </c>
      <c r="E297" t="s">
        <v>393</v>
      </c>
      <c r="F297" t="s">
        <v>37</v>
      </c>
      <c r="G297">
        <v>40</v>
      </c>
      <c r="H297">
        <v>7</v>
      </c>
      <c r="I297">
        <v>15</v>
      </c>
      <c r="J297">
        <v>0.46700000000000003</v>
      </c>
      <c r="K297">
        <v>0</v>
      </c>
      <c r="L297">
        <v>0</v>
      </c>
      <c r="N297">
        <v>10</v>
      </c>
      <c r="O297">
        <v>11</v>
      </c>
      <c r="P297">
        <v>0.90900000000000003</v>
      </c>
      <c r="Q297">
        <v>1</v>
      </c>
      <c r="R297">
        <v>3</v>
      </c>
      <c r="S297">
        <v>4</v>
      </c>
      <c r="T297">
        <v>10</v>
      </c>
      <c r="U297">
        <v>3</v>
      </c>
      <c r="V297">
        <v>1</v>
      </c>
      <c r="W297">
        <v>6</v>
      </c>
      <c r="X297">
        <v>24</v>
      </c>
      <c r="Y297">
        <v>20.6</v>
      </c>
    </row>
    <row r="298" spans="1:25" x14ac:dyDescent="0.25">
      <c r="A298">
        <v>33</v>
      </c>
      <c r="B298" s="1">
        <v>32521</v>
      </c>
      <c r="C298" t="s">
        <v>402</v>
      </c>
      <c r="D298" t="s">
        <v>27</v>
      </c>
      <c r="E298" t="s">
        <v>39</v>
      </c>
      <c r="F298" t="s">
        <v>37</v>
      </c>
      <c r="G298">
        <v>46</v>
      </c>
      <c r="H298">
        <v>13</v>
      </c>
      <c r="I298">
        <v>24</v>
      </c>
      <c r="J298">
        <v>0.54200000000000004</v>
      </c>
      <c r="K298">
        <v>0</v>
      </c>
      <c r="L298">
        <v>1</v>
      </c>
      <c r="M298">
        <v>0</v>
      </c>
      <c r="N298">
        <v>12</v>
      </c>
      <c r="O298">
        <v>13</v>
      </c>
      <c r="P298">
        <v>0.92300000000000004</v>
      </c>
      <c r="Q298">
        <v>1</v>
      </c>
      <c r="R298">
        <v>11</v>
      </c>
      <c r="S298">
        <v>12</v>
      </c>
      <c r="T298">
        <v>11</v>
      </c>
      <c r="U298">
        <v>3</v>
      </c>
      <c r="V298">
        <v>0</v>
      </c>
      <c r="W298">
        <v>6</v>
      </c>
      <c r="X298">
        <v>38</v>
      </c>
      <c r="Y298">
        <v>33.1</v>
      </c>
    </row>
    <row r="299" spans="1:25" x14ac:dyDescent="0.25">
      <c r="A299">
        <v>34</v>
      </c>
      <c r="B299" s="1">
        <v>32523</v>
      </c>
      <c r="C299" t="s">
        <v>403</v>
      </c>
      <c r="D299" t="s">
        <v>27</v>
      </c>
      <c r="E299" t="s">
        <v>54</v>
      </c>
      <c r="F299" t="s">
        <v>34</v>
      </c>
      <c r="G299">
        <v>41</v>
      </c>
      <c r="H299">
        <v>13</v>
      </c>
      <c r="I299">
        <v>23</v>
      </c>
      <c r="J299">
        <v>0.56499999999999995</v>
      </c>
      <c r="K299">
        <v>0</v>
      </c>
      <c r="L299">
        <v>3</v>
      </c>
      <c r="M299">
        <v>0</v>
      </c>
      <c r="N299">
        <v>16</v>
      </c>
      <c r="O299">
        <v>17</v>
      </c>
      <c r="P299">
        <v>0.94099999999999995</v>
      </c>
      <c r="Q299">
        <v>1</v>
      </c>
      <c r="R299">
        <v>8</v>
      </c>
      <c r="S299">
        <v>9</v>
      </c>
      <c r="T299">
        <v>11</v>
      </c>
      <c r="U299">
        <v>8</v>
      </c>
      <c r="V299">
        <v>0</v>
      </c>
      <c r="W299">
        <v>2</v>
      </c>
      <c r="X299">
        <v>42</v>
      </c>
      <c r="Y299">
        <v>46.7</v>
      </c>
    </row>
    <row r="300" spans="1:25" x14ac:dyDescent="0.25">
      <c r="A300">
        <v>35</v>
      </c>
      <c r="B300" s="1">
        <v>32525</v>
      </c>
      <c r="C300" t="s">
        <v>404</v>
      </c>
      <c r="D300" t="s">
        <v>27</v>
      </c>
      <c r="E300" t="s">
        <v>48</v>
      </c>
      <c r="F300" t="s">
        <v>187</v>
      </c>
      <c r="G300">
        <v>44</v>
      </c>
      <c r="H300">
        <v>10</v>
      </c>
      <c r="I300">
        <v>18</v>
      </c>
      <c r="J300">
        <v>0.55600000000000005</v>
      </c>
      <c r="K300">
        <v>0</v>
      </c>
      <c r="L300">
        <v>1</v>
      </c>
      <c r="M300">
        <v>0</v>
      </c>
      <c r="N300">
        <v>2</v>
      </c>
      <c r="O300">
        <v>4</v>
      </c>
      <c r="P300">
        <v>0.5</v>
      </c>
      <c r="Q300">
        <v>1</v>
      </c>
      <c r="R300">
        <v>5</v>
      </c>
      <c r="S300">
        <v>6</v>
      </c>
      <c r="T300">
        <v>13</v>
      </c>
      <c r="U300">
        <v>4</v>
      </c>
      <c r="V300">
        <v>1</v>
      </c>
      <c r="W300">
        <v>2</v>
      </c>
      <c r="X300">
        <v>22</v>
      </c>
      <c r="Y300">
        <v>25</v>
      </c>
    </row>
    <row r="301" spans="1:25" x14ac:dyDescent="0.25">
      <c r="A301">
        <v>36</v>
      </c>
      <c r="B301" s="1">
        <v>32527</v>
      </c>
      <c r="C301" t="s">
        <v>405</v>
      </c>
      <c r="D301" t="s">
        <v>27</v>
      </c>
      <c r="E301" t="s">
        <v>387</v>
      </c>
      <c r="F301" t="s">
        <v>43</v>
      </c>
      <c r="G301">
        <v>41</v>
      </c>
      <c r="H301">
        <v>14</v>
      </c>
      <c r="I301">
        <v>25</v>
      </c>
      <c r="J301">
        <v>0.56000000000000005</v>
      </c>
      <c r="K301">
        <v>0</v>
      </c>
      <c r="L301">
        <v>1</v>
      </c>
      <c r="M301">
        <v>0</v>
      </c>
      <c r="N301">
        <v>6</v>
      </c>
      <c r="O301">
        <v>8</v>
      </c>
      <c r="P301">
        <v>0.75</v>
      </c>
      <c r="Q301">
        <v>3</v>
      </c>
      <c r="R301">
        <v>2</v>
      </c>
      <c r="S301">
        <v>5</v>
      </c>
      <c r="T301">
        <v>7</v>
      </c>
      <c r="U301">
        <v>2</v>
      </c>
      <c r="V301">
        <v>1</v>
      </c>
      <c r="W301">
        <v>1</v>
      </c>
      <c r="X301">
        <v>34</v>
      </c>
      <c r="Y301">
        <v>29.4</v>
      </c>
    </row>
    <row r="302" spans="1:25" x14ac:dyDescent="0.25">
      <c r="A302">
        <v>37</v>
      </c>
      <c r="B302" s="1">
        <v>32529</v>
      </c>
      <c r="C302" t="s">
        <v>406</v>
      </c>
      <c r="D302" t="s">
        <v>27</v>
      </c>
      <c r="E302" t="s">
        <v>72</v>
      </c>
      <c r="F302" t="s">
        <v>58</v>
      </c>
      <c r="G302">
        <v>41</v>
      </c>
      <c r="H302">
        <v>20</v>
      </c>
      <c r="I302">
        <v>28</v>
      </c>
      <c r="J302">
        <v>0.71399999999999997</v>
      </c>
      <c r="K302">
        <v>0</v>
      </c>
      <c r="L302">
        <v>0</v>
      </c>
      <c r="N302">
        <v>13</v>
      </c>
      <c r="O302">
        <v>15</v>
      </c>
      <c r="P302">
        <v>0.86699999999999999</v>
      </c>
      <c r="Q302">
        <v>1</v>
      </c>
      <c r="R302">
        <v>13</v>
      </c>
      <c r="S302">
        <v>14</v>
      </c>
      <c r="T302">
        <v>8</v>
      </c>
      <c r="U302">
        <v>2</v>
      </c>
      <c r="V302">
        <v>1</v>
      </c>
      <c r="W302">
        <v>4</v>
      </c>
      <c r="X302">
        <v>53</v>
      </c>
      <c r="Y302">
        <v>47.9</v>
      </c>
    </row>
    <row r="303" spans="1:25" x14ac:dyDescent="0.25">
      <c r="A303">
        <v>38</v>
      </c>
      <c r="B303" s="1">
        <v>32532</v>
      </c>
      <c r="C303" t="s">
        <v>407</v>
      </c>
      <c r="D303" t="s">
        <v>27</v>
      </c>
      <c r="E303" t="s">
        <v>83</v>
      </c>
      <c r="F303" t="s">
        <v>283</v>
      </c>
      <c r="G303">
        <v>33</v>
      </c>
      <c r="H303">
        <v>10</v>
      </c>
      <c r="I303">
        <v>20</v>
      </c>
      <c r="J303">
        <v>0.5</v>
      </c>
      <c r="K303">
        <v>0</v>
      </c>
      <c r="L303">
        <v>1</v>
      </c>
      <c r="M303">
        <v>0</v>
      </c>
      <c r="N303">
        <v>4</v>
      </c>
      <c r="O303">
        <v>5</v>
      </c>
      <c r="P303">
        <v>0.8</v>
      </c>
      <c r="Q303">
        <v>1</v>
      </c>
      <c r="R303">
        <v>2</v>
      </c>
      <c r="S303">
        <v>3</v>
      </c>
      <c r="T303">
        <v>6</v>
      </c>
      <c r="U303">
        <v>3</v>
      </c>
      <c r="V303">
        <v>0</v>
      </c>
      <c r="W303">
        <v>1</v>
      </c>
      <c r="X303">
        <v>24</v>
      </c>
      <c r="Y303">
        <v>20.7</v>
      </c>
    </row>
    <row r="304" spans="1:25" x14ac:dyDescent="0.25">
      <c r="A304">
        <v>39</v>
      </c>
      <c r="B304" s="1">
        <v>32533</v>
      </c>
      <c r="C304" t="s">
        <v>408</v>
      </c>
      <c r="D304" t="s">
        <v>27</v>
      </c>
      <c r="E304" t="s">
        <v>57</v>
      </c>
      <c r="F304" t="s">
        <v>89</v>
      </c>
      <c r="G304">
        <v>45</v>
      </c>
      <c r="H304">
        <v>14</v>
      </c>
      <c r="I304">
        <v>25</v>
      </c>
      <c r="J304">
        <v>0.56000000000000005</v>
      </c>
      <c r="K304">
        <v>0</v>
      </c>
      <c r="L304">
        <v>0</v>
      </c>
      <c r="N304">
        <v>5</v>
      </c>
      <c r="O304">
        <v>5</v>
      </c>
      <c r="P304">
        <v>1</v>
      </c>
      <c r="Q304">
        <v>0</v>
      </c>
      <c r="R304">
        <v>6</v>
      </c>
      <c r="S304">
        <v>6</v>
      </c>
      <c r="T304">
        <v>12</v>
      </c>
      <c r="U304">
        <v>2</v>
      </c>
      <c r="V304">
        <v>1</v>
      </c>
      <c r="W304">
        <v>2</v>
      </c>
      <c r="X304">
        <v>33</v>
      </c>
      <c r="Y304">
        <v>30</v>
      </c>
    </row>
    <row r="305" spans="1:25" x14ac:dyDescent="0.25">
      <c r="A305">
        <v>40</v>
      </c>
      <c r="B305" s="1">
        <v>32535</v>
      </c>
      <c r="C305" t="s">
        <v>409</v>
      </c>
      <c r="D305" t="s">
        <v>27</v>
      </c>
      <c r="E305" t="s">
        <v>28</v>
      </c>
      <c r="F305" t="s">
        <v>302</v>
      </c>
      <c r="G305">
        <v>39</v>
      </c>
      <c r="H305">
        <v>14</v>
      </c>
      <c r="I305">
        <v>25</v>
      </c>
      <c r="J305">
        <v>0.56000000000000005</v>
      </c>
      <c r="K305">
        <v>0</v>
      </c>
      <c r="L305">
        <v>0</v>
      </c>
      <c r="N305">
        <v>5</v>
      </c>
      <c r="O305">
        <v>8</v>
      </c>
      <c r="P305">
        <v>0.625</v>
      </c>
      <c r="Q305">
        <v>3</v>
      </c>
      <c r="R305">
        <v>8</v>
      </c>
      <c r="S305">
        <v>11</v>
      </c>
      <c r="T305">
        <v>9</v>
      </c>
      <c r="U305">
        <v>3</v>
      </c>
      <c r="V305">
        <v>1</v>
      </c>
      <c r="W305">
        <v>1</v>
      </c>
      <c r="X305">
        <v>33</v>
      </c>
      <c r="Y305">
        <v>31.8</v>
      </c>
    </row>
    <row r="306" spans="1:25" x14ac:dyDescent="0.25">
      <c r="A306">
        <v>41</v>
      </c>
      <c r="B306" s="1">
        <v>32539</v>
      </c>
      <c r="C306" t="s">
        <v>410</v>
      </c>
      <c r="D306" t="s">
        <v>27</v>
      </c>
      <c r="E306" t="s">
        <v>42</v>
      </c>
      <c r="F306" t="s">
        <v>70</v>
      </c>
      <c r="G306">
        <v>41</v>
      </c>
      <c r="H306">
        <v>7</v>
      </c>
      <c r="I306">
        <v>24</v>
      </c>
      <c r="J306">
        <v>0.29199999999999998</v>
      </c>
      <c r="K306">
        <v>0</v>
      </c>
      <c r="L306">
        <v>1</v>
      </c>
      <c r="M306">
        <v>0</v>
      </c>
      <c r="N306">
        <v>7</v>
      </c>
      <c r="O306">
        <v>10</v>
      </c>
      <c r="P306">
        <v>0.7</v>
      </c>
      <c r="Q306">
        <v>3</v>
      </c>
      <c r="R306">
        <v>9</v>
      </c>
      <c r="S306">
        <v>12</v>
      </c>
      <c r="T306">
        <v>10</v>
      </c>
      <c r="U306">
        <v>2</v>
      </c>
      <c r="V306">
        <v>1</v>
      </c>
      <c r="W306">
        <v>5</v>
      </c>
      <c r="X306">
        <v>21</v>
      </c>
      <c r="Y306">
        <v>12.9</v>
      </c>
    </row>
    <row r="307" spans="1:25" x14ac:dyDescent="0.25">
      <c r="A307">
        <v>42</v>
      </c>
      <c r="B307" s="1">
        <v>32541</v>
      </c>
      <c r="C307" t="s">
        <v>411</v>
      </c>
      <c r="D307" t="s">
        <v>27</v>
      </c>
      <c r="E307" t="s">
        <v>242</v>
      </c>
      <c r="F307" t="s">
        <v>302</v>
      </c>
      <c r="G307">
        <v>40</v>
      </c>
      <c r="H307">
        <v>15</v>
      </c>
      <c r="I307">
        <v>21</v>
      </c>
      <c r="J307">
        <v>0.71399999999999997</v>
      </c>
      <c r="K307">
        <v>0</v>
      </c>
      <c r="L307">
        <v>0</v>
      </c>
      <c r="N307">
        <v>10</v>
      </c>
      <c r="O307">
        <v>12</v>
      </c>
      <c r="P307">
        <v>0.83299999999999996</v>
      </c>
      <c r="Q307">
        <v>1</v>
      </c>
      <c r="R307">
        <v>6</v>
      </c>
      <c r="S307">
        <v>7</v>
      </c>
      <c r="T307">
        <v>8</v>
      </c>
      <c r="U307">
        <v>4</v>
      </c>
      <c r="V307">
        <v>0</v>
      </c>
      <c r="W307">
        <v>6</v>
      </c>
      <c r="X307">
        <v>40</v>
      </c>
      <c r="Y307">
        <v>35.799999999999997</v>
      </c>
    </row>
    <row r="308" spans="1:25" x14ac:dyDescent="0.25">
      <c r="A308">
        <v>43</v>
      </c>
      <c r="B308" s="1">
        <v>32542</v>
      </c>
      <c r="C308" t="s">
        <v>412</v>
      </c>
      <c r="D308" t="s">
        <v>27</v>
      </c>
      <c r="E308" t="s">
        <v>91</v>
      </c>
      <c r="F308" t="s">
        <v>85</v>
      </c>
      <c r="G308">
        <v>45</v>
      </c>
      <c r="H308">
        <v>10</v>
      </c>
      <c r="I308">
        <v>24</v>
      </c>
      <c r="J308">
        <v>0.41699999999999998</v>
      </c>
      <c r="K308">
        <v>0</v>
      </c>
      <c r="L308">
        <v>1</v>
      </c>
      <c r="M308">
        <v>0</v>
      </c>
      <c r="N308">
        <v>9</v>
      </c>
      <c r="O308">
        <v>12</v>
      </c>
      <c r="P308">
        <v>0.75</v>
      </c>
      <c r="Q308">
        <v>2</v>
      </c>
      <c r="R308">
        <v>4</v>
      </c>
      <c r="S308">
        <v>6</v>
      </c>
      <c r="T308">
        <v>10</v>
      </c>
      <c r="U308">
        <v>5</v>
      </c>
      <c r="V308">
        <v>1</v>
      </c>
      <c r="W308">
        <v>3</v>
      </c>
      <c r="X308">
        <v>29</v>
      </c>
      <c r="Y308">
        <v>26.1</v>
      </c>
    </row>
    <row r="309" spans="1:25" x14ac:dyDescent="0.25">
      <c r="A309">
        <v>44</v>
      </c>
      <c r="B309" s="1">
        <v>32544</v>
      </c>
      <c r="C309" t="s">
        <v>413</v>
      </c>
      <c r="D309" t="s">
        <v>27</v>
      </c>
      <c r="E309" t="s">
        <v>42</v>
      </c>
      <c r="F309" t="s">
        <v>121</v>
      </c>
      <c r="G309">
        <v>42</v>
      </c>
      <c r="H309">
        <v>10</v>
      </c>
      <c r="I309">
        <v>18</v>
      </c>
      <c r="J309">
        <v>0.55600000000000005</v>
      </c>
      <c r="K309">
        <v>1</v>
      </c>
      <c r="L309">
        <v>4</v>
      </c>
      <c r="M309">
        <v>0.25</v>
      </c>
      <c r="N309">
        <v>7</v>
      </c>
      <c r="O309">
        <v>8</v>
      </c>
      <c r="P309">
        <v>0.875</v>
      </c>
      <c r="Q309">
        <v>2</v>
      </c>
      <c r="R309">
        <v>4</v>
      </c>
      <c r="S309">
        <v>6</v>
      </c>
      <c r="T309">
        <v>10</v>
      </c>
      <c r="U309">
        <v>1</v>
      </c>
      <c r="V309">
        <v>1</v>
      </c>
      <c r="W309">
        <v>1</v>
      </c>
      <c r="X309">
        <v>28</v>
      </c>
      <c r="Y309">
        <v>28.1</v>
      </c>
    </row>
    <row r="310" spans="1:25" x14ac:dyDescent="0.25">
      <c r="A310">
        <v>45</v>
      </c>
      <c r="B310" s="1">
        <v>32546</v>
      </c>
      <c r="C310" t="s">
        <v>414</v>
      </c>
      <c r="D310" t="s">
        <v>27</v>
      </c>
      <c r="E310" t="s">
        <v>393</v>
      </c>
      <c r="F310" t="s">
        <v>96</v>
      </c>
      <c r="G310">
        <v>32</v>
      </c>
      <c r="H310">
        <v>11</v>
      </c>
      <c r="I310">
        <v>20</v>
      </c>
      <c r="J310">
        <v>0.55000000000000004</v>
      </c>
      <c r="K310">
        <v>1</v>
      </c>
      <c r="L310">
        <v>2</v>
      </c>
      <c r="M310">
        <v>0.5</v>
      </c>
      <c r="N310">
        <v>9</v>
      </c>
      <c r="O310">
        <v>10</v>
      </c>
      <c r="P310">
        <v>0.9</v>
      </c>
      <c r="Q310">
        <v>2</v>
      </c>
      <c r="R310">
        <v>5</v>
      </c>
      <c r="S310">
        <v>7</v>
      </c>
      <c r="T310">
        <v>5</v>
      </c>
      <c r="U310">
        <v>2</v>
      </c>
      <c r="V310">
        <v>0</v>
      </c>
      <c r="W310">
        <v>3</v>
      </c>
      <c r="X310">
        <v>32</v>
      </c>
      <c r="Y310">
        <v>26.2</v>
      </c>
    </row>
    <row r="311" spans="1:25" x14ac:dyDescent="0.25">
      <c r="A311">
        <v>46</v>
      </c>
      <c r="B311" s="1">
        <v>32548</v>
      </c>
      <c r="C311" t="s">
        <v>415</v>
      </c>
      <c r="D311" t="s">
        <v>27</v>
      </c>
      <c r="E311" t="s">
        <v>51</v>
      </c>
      <c r="F311" t="s">
        <v>37</v>
      </c>
      <c r="G311">
        <v>43</v>
      </c>
      <c r="H311">
        <v>9</v>
      </c>
      <c r="I311">
        <v>20</v>
      </c>
      <c r="J311">
        <v>0.45</v>
      </c>
      <c r="K311">
        <v>0</v>
      </c>
      <c r="L311">
        <v>0</v>
      </c>
      <c r="N311">
        <v>5</v>
      </c>
      <c r="O311">
        <v>8</v>
      </c>
      <c r="P311">
        <v>0.625</v>
      </c>
      <c r="Q311">
        <v>3</v>
      </c>
      <c r="R311">
        <v>3</v>
      </c>
      <c r="S311">
        <v>6</v>
      </c>
      <c r="T311">
        <v>9</v>
      </c>
      <c r="U311">
        <v>2</v>
      </c>
      <c r="V311">
        <v>1</v>
      </c>
      <c r="W311">
        <v>6</v>
      </c>
      <c r="X311">
        <v>23</v>
      </c>
      <c r="Y311">
        <v>16.600000000000001</v>
      </c>
    </row>
    <row r="312" spans="1:25" x14ac:dyDescent="0.25">
      <c r="A312">
        <v>47</v>
      </c>
      <c r="B312" s="1">
        <v>32553</v>
      </c>
      <c r="C312" t="s">
        <v>416</v>
      </c>
      <c r="D312" t="s">
        <v>27</v>
      </c>
      <c r="E312" t="s">
        <v>94</v>
      </c>
      <c r="F312" t="s">
        <v>92</v>
      </c>
      <c r="G312">
        <v>36</v>
      </c>
      <c r="H312">
        <v>11</v>
      </c>
      <c r="I312">
        <v>14</v>
      </c>
      <c r="J312">
        <v>0.78600000000000003</v>
      </c>
      <c r="K312">
        <v>1</v>
      </c>
      <c r="L312">
        <v>1</v>
      </c>
      <c r="M312">
        <v>1</v>
      </c>
      <c r="N312">
        <v>9</v>
      </c>
      <c r="O312">
        <v>16</v>
      </c>
      <c r="P312">
        <v>0.56299999999999994</v>
      </c>
      <c r="Q312">
        <v>2</v>
      </c>
      <c r="R312">
        <v>3</v>
      </c>
      <c r="S312">
        <v>5</v>
      </c>
      <c r="T312">
        <v>3</v>
      </c>
      <c r="U312">
        <v>3</v>
      </c>
      <c r="V312">
        <v>1</v>
      </c>
      <c r="W312">
        <v>3</v>
      </c>
      <c r="X312">
        <v>32</v>
      </c>
      <c r="Y312">
        <v>27.3</v>
      </c>
    </row>
    <row r="313" spans="1:25" x14ac:dyDescent="0.25">
      <c r="A313">
        <v>48</v>
      </c>
      <c r="B313" s="1">
        <v>32555</v>
      </c>
      <c r="C313" t="s">
        <v>417</v>
      </c>
      <c r="D313" t="s">
        <v>27</v>
      </c>
      <c r="E313" t="s">
        <v>31</v>
      </c>
      <c r="F313" t="s">
        <v>78</v>
      </c>
      <c r="G313">
        <v>40</v>
      </c>
      <c r="H313">
        <v>16</v>
      </c>
      <c r="I313">
        <v>26</v>
      </c>
      <c r="J313">
        <v>0.61499999999999999</v>
      </c>
      <c r="K313">
        <v>1</v>
      </c>
      <c r="L313">
        <v>2</v>
      </c>
      <c r="M313">
        <v>0.5</v>
      </c>
      <c r="N313">
        <v>17</v>
      </c>
      <c r="O313">
        <v>18</v>
      </c>
      <c r="P313">
        <v>0.94399999999999995</v>
      </c>
      <c r="Q313">
        <v>2</v>
      </c>
      <c r="R313">
        <v>6</v>
      </c>
      <c r="S313">
        <v>8</v>
      </c>
      <c r="T313">
        <v>5</v>
      </c>
      <c r="U313">
        <v>3</v>
      </c>
      <c r="V313">
        <v>0</v>
      </c>
      <c r="W313">
        <v>4</v>
      </c>
      <c r="X313">
        <v>50</v>
      </c>
      <c r="Y313">
        <v>41.9</v>
      </c>
    </row>
    <row r="314" spans="1:25" x14ac:dyDescent="0.25">
      <c r="A314">
        <v>49</v>
      </c>
      <c r="B314" s="1">
        <v>32558</v>
      </c>
      <c r="C314" t="s">
        <v>418</v>
      </c>
      <c r="D314" t="s">
        <v>27</v>
      </c>
      <c r="E314" t="s">
        <v>31</v>
      </c>
      <c r="F314" t="s">
        <v>49</v>
      </c>
      <c r="G314">
        <v>40</v>
      </c>
      <c r="H314">
        <v>9</v>
      </c>
      <c r="I314">
        <v>19</v>
      </c>
      <c r="J314">
        <v>0.47399999999999998</v>
      </c>
      <c r="K314">
        <v>0</v>
      </c>
      <c r="L314">
        <v>0</v>
      </c>
      <c r="N314">
        <v>5</v>
      </c>
      <c r="O314">
        <v>6</v>
      </c>
      <c r="P314">
        <v>0.83299999999999996</v>
      </c>
      <c r="Q314">
        <v>0</v>
      </c>
      <c r="R314">
        <v>3</v>
      </c>
      <c r="S314">
        <v>3</v>
      </c>
      <c r="T314">
        <v>9</v>
      </c>
      <c r="U314">
        <v>2</v>
      </c>
      <c r="V314">
        <v>3</v>
      </c>
      <c r="W314">
        <v>7</v>
      </c>
      <c r="X314">
        <v>23</v>
      </c>
      <c r="Y314">
        <v>15.6</v>
      </c>
    </row>
    <row r="315" spans="1:25" x14ac:dyDescent="0.25">
      <c r="A315">
        <v>50</v>
      </c>
      <c r="B315" s="1">
        <v>32559</v>
      </c>
      <c r="C315" t="s">
        <v>419</v>
      </c>
      <c r="D315" t="s">
        <v>27</v>
      </c>
      <c r="E315" t="s">
        <v>67</v>
      </c>
      <c r="F315" t="s">
        <v>43</v>
      </c>
      <c r="G315">
        <v>36</v>
      </c>
      <c r="H315">
        <v>13</v>
      </c>
      <c r="I315">
        <v>22</v>
      </c>
      <c r="J315">
        <v>0.59099999999999997</v>
      </c>
      <c r="K315">
        <v>0</v>
      </c>
      <c r="L315">
        <v>0</v>
      </c>
      <c r="N315">
        <v>7</v>
      </c>
      <c r="O315">
        <v>8</v>
      </c>
      <c r="P315">
        <v>0.875</v>
      </c>
      <c r="Q315">
        <v>2</v>
      </c>
      <c r="R315">
        <v>4</v>
      </c>
      <c r="S315">
        <v>6</v>
      </c>
      <c r="T315">
        <v>7</v>
      </c>
      <c r="U315">
        <v>1</v>
      </c>
      <c r="V315">
        <v>0</v>
      </c>
      <c r="W315">
        <v>4</v>
      </c>
      <c r="X315">
        <v>33</v>
      </c>
      <c r="Y315">
        <v>25.7</v>
      </c>
    </row>
    <row r="316" spans="1:25" x14ac:dyDescent="0.25">
      <c r="A316">
        <v>51</v>
      </c>
      <c r="B316" s="1">
        <v>32561</v>
      </c>
      <c r="C316" t="s">
        <v>420</v>
      </c>
      <c r="D316" t="s">
        <v>27</v>
      </c>
      <c r="E316" t="s">
        <v>393</v>
      </c>
      <c r="F316" t="s">
        <v>421</v>
      </c>
      <c r="G316">
        <v>37</v>
      </c>
      <c r="H316">
        <v>10</v>
      </c>
      <c r="I316">
        <v>14</v>
      </c>
      <c r="J316">
        <v>0.71399999999999997</v>
      </c>
      <c r="K316">
        <v>0</v>
      </c>
      <c r="L316">
        <v>1</v>
      </c>
      <c r="M316">
        <v>0</v>
      </c>
      <c r="N316">
        <v>4</v>
      </c>
      <c r="O316">
        <v>5</v>
      </c>
      <c r="P316">
        <v>0.8</v>
      </c>
      <c r="Q316">
        <v>0</v>
      </c>
      <c r="R316">
        <v>4</v>
      </c>
      <c r="S316">
        <v>4</v>
      </c>
      <c r="T316">
        <v>5</v>
      </c>
      <c r="U316">
        <v>1</v>
      </c>
      <c r="V316">
        <v>0</v>
      </c>
      <c r="W316">
        <v>6</v>
      </c>
      <c r="X316">
        <v>24</v>
      </c>
      <c r="Y316">
        <v>15.9</v>
      </c>
    </row>
    <row r="317" spans="1:25" x14ac:dyDescent="0.25">
      <c r="A317">
        <v>52</v>
      </c>
      <c r="B317" s="1">
        <v>32563</v>
      </c>
      <c r="C317" t="s">
        <v>422</v>
      </c>
      <c r="D317" t="s">
        <v>27</v>
      </c>
      <c r="E317" t="s">
        <v>91</v>
      </c>
      <c r="F317" t="s">
        <v>109</v>
      </c>
      <c r="G317">
        <v>38</v>
      </c>
      <c r="H317">
        <v>10</v>
      </c>
      <c r="I317">
        <v>18</v>
      </c>
      <c r="J317">
        <v>0.55600000000000005</v>
      </c>
      <c r="K317">
        <v>0</v>
      </c>
      <c r="L317">
        <v>0</v>
      </c>
      <c r="N317">
        <v>13</v>
      </c>
      <c r="O317">
        <v>15</v>
      </c>
      <c r="P317">
        <v>0.86699999999999999</v>
      </c>
      <c r="Q317">
        <v>0</v>
      </c>
      <c r="R317">
        <v>4</v>
      </c>
      <c r="S317">
        <v>4</v>
      </c>
      <c r="T317">
        <v>8</v>
      </c>
      <c r="U317">
        <v>4</v>
      </c>
      <c r="V317">
        <v>0</v>
      </c>
      <c r="W317">
        <v>2</v>
      </c>
      <c r="X317">
        <v>33</v>
      </c>
      <c r="Y317">
        <v>31.6</v>
      </c>
    </row>
    <row r="318" spans="1:25" x14ac:dyDescent="0.25">
      <c r="A318">
        <v>53</v>
      </c>
      <c r="B318" s="1">
        <v>32564</v>
      </c>
      <c r="C318" t="s">
        <v>423</v>
      </c>
      <c r="D318" t="s">
        <v>27</v>
      </c>
      <c r="E318" t="s">
        <v>94</v>
      </c>
      <c r="F318" t="s">
        <v>229</v>
      </c>
      <c r="G318">
        <v>30</v>
      </c>
      <c r="H318">
        <v>7</v>
      </c>
      <c r="I318">
        <v>12</v>
      </c>
      <c r="J318">
        <v>0.58299999999999996</v>
      </c>
      <c r="K318">
        <v>0</v>
      </c>
      <c r="L318">
        <v>0</v>
      </c>
      <c r="N318">
        <v>4</v>
      </c>
      <c r="O318">
        <v>5</v>
      </c>
      <c r="P318">
        <v>0.8</v>
      </c>
      <c r="Q318">
        <v>1</v>
      </c>
      <c r="R318">
        <v>4</v>
      </c>
      <c r="S318">
        <v>5</v>
      </c>
      <c r="T318">
        <v>3</v>
      </c>
      <c r="U318">
        <v>3</v>
      </c>
      <c r="V318">
        <v>0</v>
      </c>
      <c r="W318">
        <v>4</v>
      </c>
      <c r="X318">
        <v>18</v>
      </c>
      <c r="Y318">
        <v>13.8</v>
      </c>
    </row>
    <row r="319" spans="1:25" x14ac:dyDescent="0.25">
      <c r="A319">
        <v>54</v>
      </c>
      <c r="B319" s="1">
        <v>32567</v>
      </c>
      <c r="C319" t="s">
        <v>424</v>
      </c>
      <c r="D319" t="s">
        <v>27</v>
      </c>
      <c r="E319" t="s">
        <v>51</v>
      </c>
      <c r="F319" t="s">
        <v>65</v>
      </c>
      <c r="G319">
        <v>34</v>
      </c>
      <c r="H319">
        <v>11</v>
      </c>
      <c r="I319">
        <v>16</v>
      </c>
      <c r="J319">
        <v>0.68799999999999994</v>
      </c>
      <c r="K319">
        <v>0</v>
      </c>
      <c r="L319">
        <v>0</v>
      </c>
      <c r="N319">
        <v>2</v>
      </c>
      <c r="O319">
        <v>2</v>
      </c>
      <c r="P319">
        <v>1</v>
      </c>
      <c r="Q319">
        <v>4</v>
      </c>
      <c r="R319">
        <v>2</v>
      </c>
      <c r="S319">
        <v>6</v>
      </c>
      <c r="T319">
        <v>8</v>
      </c>
      <c r="U319">
        <v>2</v>
      </c>
      <c r="V319">
        <v>1</v>
      </c>
      <c r="W319">
        <v>4</v>
      </c>
      <c r="X319">
        <v>24</v>
      </c>
      <c r="Y319">
        <v>24.5</v>
      </c>
    </row>
    <row r="320" spans="1:25" x14ac:dyDescent="0.25">
      <c r="A320">
        <v>55</v>
      </c>
      <c r="B320" s="1">
        <v>32570</v>
      </c>
      <c r="C320" t="s">
        <v>425</v>
      </c>
      <c r="D320" t="s">
        <v>27</v>
      </c>
      <c r="E320" t="s">
        <v>31</v>
      </c>
      <c r="F320" t="s">
        <v>34</v>
      </c>
      <c r="G320">
        <v>41</v>
      </c>
      <c r="H320">
        <v>10</v>
      </c>
      <c r="I320">
        <v>18</v>
      </c>
      <c r="J320">
        <v>0.55600000000000005</v>
      </c>
      <c r="K320">
        <v>1</v>
      </c>
      <c r="L320">
        <v>1</v>
      </c>
      <c r="M320">
        <v>1</v>
      </c>
      <c r="N320">
        <v>7</v>
      </c>
      <c r="O320">
        <v>11</v>
      </c>
      <c r="P320">
        <v>0.63600000000000001</v>
      </c>
      <c r="Q320">
        <v>2</v>
      </c>
      <c r="R320">
        <v>6</v>
      </c>
      <c r="S320">
        <v>8</v>
      </c>
      <c r="T320">
        <v>9</v>
      </c>
      <c r="U320">
        <v>2</v>
      </c>
      <c r="V320">
        <v>1</v>
      </c>
      <c r="W320">
        <v>6</v>
      </c>
      <c r="X320">
        <v>28</v>
      </c>
      <c r="Y320">
        <v>22.4</v>
      </c>
    </row>
    <row r="321" spans="1:25" x14ac:dyDescent="0.25">
      <c r="A321">
        <v>56</v>
      </c>
      <c r="B321" s="1">
        <v>32571</v>
      </c>
      <c r="C321" t="s">
        <v>426</v>
      </c>
      <c r="D321" t="s">
        <v>27</v>
      </c>
      <c r="E321" t="s">
        <v>45</v>
      </c>
      <c r="F321" t="s">
        <v>128</v>
      </c>
      <c r="G321">
        <v>42</v>
      </c>
      <c r="H321">
        <v>10</v>
      </c>
      <c r="I321">
        <v>16</v>
      </c>
      <c r="J321">
        <v>0.625</v>
      </c>
      <c r="K321">
        <v>0</v>
      </c>
      <c r="L321">
        <v>0</v>
      </c>
      <c r="N321">
        <v>8</v>
      </c>
      <c r="O321">
        <v>8</v>
      </c>
      <c r="P321">
        <v>1</v>
      </c>
      <c r="Q321">
        <v>1</v>
      </c>
      <c r="R321">
        <v>2</v>
      </c>
      <c r="S321">
        <v>3</v>
      </c>
      <c r="T321">
        <v>10</v>
      </c>
      <c r="U321">
        <v>2</v>
      </c>
      <c r="V321">
        <v>0</v>
      </c>
      <c r="W321">
        <v>4</v>
      </c>
      <c r="X321">
        <v>28</v>
      </c>
      <c r="Y321">
        <v>25.5</v>
      </c>
    </row>
    <row r="322" spans="1:25" x14ac:dyDescent="0.25">
      <c r="A322">
        <v>57</v>
      </c>
      <c r="B322" s="1">
        <v>32574</v>
      </c>
      <c r="C322" t="s">
        <v>427</v>
      </c>
      <c r="D322" t="s">
        <v>27</v>
      </c>
      <c r="E322" t="s">
        <v>57</v>
      </c>
      <c r="F322" t="s">
        <v>32</v>
      </c>
      <c r="G322">
        <v>39</v>
      </c>
      <c r="H322">
        <v>15</v>
      </c>
      <c r="I322">
        <v>27</v>
      </c>
      <c r="J322">
        <v>0.55600000000000005</v>
      </c>
      <c r="K322">
        <v>0</v>
      </c>
      <c r="L322">
        <v>0</v>
      </c>
      <c r="N322">
        <v>4</v>
      </c>
      <c r="O322">
        <v>5</v>
      </c>
      <c r="P322">
        <v>0.8</v>
      </c>
      <c r="Q322">
        <v>3</v>
      </c>
      <c r="R322">
        <v>8</v>
      </c>
      <c r="S322">
        <v>11</v>
      </c>
      <c r="T322">
        <v>4</v>
      </c>
      <c r="U322">
        <v>3</v>
      </c>
      <c r="V322">
        <v>0</v>
      </c>
      <c r="W322">
        <v>2</v>
      </c>
      <c r="X322">
        <v>34</v>
      </c>
      <c r="Y322">
        <v>28.2</v>
      </c>
    </row>
    <row r="323" spans="1:25" x14ac:dyDescent="0.25">
      <c r="A323">
        <v>58</v>
      </c>
      <c r="B323" s="1">
        <v>32578</v>
      </c>
      <c r="C323" t="s">
        <v>428</v>
      </c>
      <c r="D323" t="s">
        <v>27</v>
      </c>
      <c r="E323" t="s">
        <v>64</v>
      </c>
      <c r="F323" t="s">
        <v>116</v>
      </c>
      <c r="G323">
        <v>40</v>
      </c>
      <c r="H323">
        <v>8</v>
      </c>
      <c r="I323">
        <v>13</v>
      </c>
      <c r="J323">
        <v>0.61499999999999999</v>
      </c>
      <c r="K323">
        <v>0</v>
      </c>
      <c r="L323">
        <v>0</v>
      </c>
      <c r="N323">
        <v>2</v>
      </c>
      <c r="O323">
        <v>2</v>
      </c>
      <c r="P323">
        <v>1</v>
      </c>
      <c r="Q323">
        <v>1</v>
      </c>
      <c r="R323">
        <v>7</v>
      </c>
      <c r="S323">
        <v>8</v>
      </c>
      <c r="T323">
        <v>15</v>
      </c>
      <c r="U323">
        <v>1</v>
      </c>
      <c r="V323">
        <v>3</v>
      </c>
      <c r="W323">
        <v>3</v>
      </c>
      <c r="X323">
        <v>18</v>
      </c>
      <c r="Y323">
        <v>24.3</v>
      </c>
    </row>
    <row r="324" spans="1:25" x14ac:dyDescent="0.25">
      <c r="A324">
        <v>59</v>
      </c>
      <c r="B324" s="1">
        <v>32580</v>
      </c>
      <c r="C324" t="s">
        <v>429</v>
      </c>
      <c r="D324" t="s">
        <v>27</v>
      </c>
      <c r="E324" t="s">
        <v>48</v>
      </c>
      <c r="F324" t="s">
        <v>430</v>
      </c>
      <c r="G324">
        <v>30</v>
      </c>
      <c r="H324">
        <v>7</v>
      </c>
      <c r="I324">
        <v>15</v>
      </c>
      <c r="J324">
        <v>0.46700000000000003</v>
      </c>
      <c r="K324">
        <v>3</v>
      </c>
      <c r="L324">
        <v>4</v>
      </c>
      <c r="M324">
        <v>0.75</v>
      </c>
      <c r="N324">
        <v>4</v>
      </c>
      <c r="O324">
        <v>4</v>
      </c>
      <c r="P324">
        <v>1</v>
      </c>
      <c r="Q324">
        <v>3</v>
      </c>
      <c r="R324">
        <v>11</v>
      </c>
      <c r="S324">
        <v>14</v>
      </c>
      <c r="T324">
        <v>14</v>
      </c>
      <c r="U324">
        <v>3</v>
      </c>
      <c r="V324">
        <v>2</v>
      </c>
      <c r="W324">
        <v>1</v>
      </c>
      <c r="X324">
        <v>21</v>
      </c>
      <c r="Y324">
        <v>31.9</v>
      </c>
    </row>
    <row r="325" spans="1:25" x14ac:dyDescent="0.25">
      <c r="A325">
        <v>60</v>
      </c>
      <c r="B325" s="1">
        <v>32582</v>
      </c>
      <c r="C325" t="s">
        <v>431</v>
      </c>
      <c r="D325" t="s">
        <v>27</v>
      </c>
      <c r="E325" t="s">
        <v>98</v>
      </c>
      <c r="F325" t="s">
        <v>432</v>
      </c>
      <c r="G325">
        <v>38</v>
      </c>
      <c r="H325">
        <v>12</v>
      </c>
      <c r="I325">
        <v>22</v>
      </c>
      <c r="J325">
        <v>0.54500000000000004</v>
      </c>
      <c r="K325">
        <v>0</v>
      </c>
      <c r="L325">
        <v>0</v>
      </c>
      <c r="N325">
        <v>4</v>
      </c>
      <c r="O325">
        <v>5</v>
      </c>
      <c r="P325">
        <v>0.8</v>
      </c>
      <c r="Q325">
        <v>1</v>
      </c>
      <c r="R325">
        <v>5</v>
      </c>
      <c r="S325">
        <v>6</v>
      </c>
      <c r="T325">
        <v>12</v>
      </c>
      <c r="U325">
        <v>3</v>
      </c>
      <c r="V325">
        <v>0</v>
      </c>
      <c r="W325">
        <v>8</v>
      </c>
      <c r="X325">
        <v>28</v>
      </c>
      <c r="Y325">
        <v>21.4</v>
      </c>
    </row>
    <row r="326" spans="1:25" x14ac:dyDescent="0.25">
      <c r="A326">
        <v>61</v>
      </c>
      <c r="B326" s="1">
        <v>32584</v>
      </c>
      <c r="C326" t="s">
        <v>433</v>
      </c>
      <c r="D326" t="s">
        <v>27</v>
      </c>
      <c r="E326" t="s">
        <v>45</v>
      </c>
      <c r="F326" t="s">
        <v>37</v>
      </c>
      <c r="G326">
        <v>41</v>
      </c>
      <c r="H326">
        <v>9</v>
      </c>
      <c r="I326">
        <v>16</v>
      </c>
      <c r="J326">
        <v>0.56299999999999994</v>
      </c>
      <c r="K326">
        <v>2</v>
      </c>
      <c r="L326">
        <v>2</v>
      </c>
      <c r="M326">
        <v>1</v>
      </c>
      <c r="N326">
        <v>13</v>
      </c>
      <c r="O326">
        <v>14</v>
      </c>
      <c r="P326">
        <v>0.92900000000000005</v>
      </c>
      <c r="Q326">
        <v>1</v>
      </c>
      <c r="R326">
        <v>4</v>
      </c>
      <c r="S326">
        <v>5</v>
      </c>
      <c r="T326">
        <v>9</v>
      </c>
      <c r="U326">
        <v>4</v>
      </c>
      <c r="V326">
        <v>1</v>
      </c>
      <c r="W326">
        <v>4</v>
      </c>
      <c r="X326">
        <v>33</v>
      </c>
      <c r="Y326">
        <v>31.9</v>
      </c>
    </row>
    <row r="327" spans="1:25" x14ac:dyDescent="0.25">
      <c r="A327">
        <v>62</v>
      </c>
      <c r="B327" s="1">
        <v>32585</v>
      </c>
      <c r="C327" t="s">
        <v>434</v>
      </c>
      <c r="D327" t="s">
        <v>27</v>
      </c>
      <c r="E327" t="s">
        <v>48</v>
      </c>
      <c r="F327" t="s">
        <v>121</v>
      </c>
      <c r="G327">
        <v>44</v>
      </c>
      <c r="H327">
        <v>11</v>
      </c>
      <c r="I327">
        <v>24</v>
      </c>
      <c r="J327">
        <v>0.45800000000000002</v>
      </c>
      <c r="K327">
        <v>0</v>
      </c>
      <c r="L327">
        <v>1</v>
      </c>
      <c r="M327">
        <v>0</v>
      </c>
      <c r="N327">
        <v>6</v>
      </c>
      <c r="O327">
        <v>7</v>
      </c>
      <c r="P327">
        <v>0.85699999999999998</v>
      </c>
      <c r="Q327">
        <v>0</v>
      </c>
      <c r="R327">
        <v>6</v>
      </c>
      <c r="S327">
        <v>6</v>
      </c>
      <c r="T327">
        <v>10</v>
      </c>
      <c r="U327">
        <v>0</v>
      </c>
      <c r="V327">
        <v>1</v>
      </c>
      <c r="W327">
        <v>2</v>
      </c>
      <c r="X327">
        <v>28</v>
      </c>
      <c r="Y327">
        <v>22.3</v>
      </c>
    </row>
    <row r="328" spans="1:25" x14ac:dyDescent="0.25">
      <c r="A328">
        <v>63</v>
      </c>
      <c r="B328" s="1">
        <v>32588</v>
      </c>
      <c r="C328" t="s">
        <v>435</v>
      </c>
      <c r="D328" t="s">
        <v>27</v>
      </c>
      <c r="E328" t="s">
        <v>77</v>
      </c>
      <c r="F328" t="s">
        <v>78</v>
      </c>
      <c r="G328">
        <v>43</v>
      </c>
      <c r="H328">
        <v>7</v>
      </c>
      <c r="I328">
        <v>20</v>
      </c>
      <c r="J328">
        <v>0.35</v>
      </c>
      <c r="K328">
        <v>0</v>
      </c>
      <c r="L328">
        <v>0</v>
      </c>
      <c r="N328">
        <v>7</v>
      </c>
      <c r="O328">
        <v>8</v>
      </c>
      <c r="P328">
        <v>0.875</v>
      </c>
      <c r="Q328">
        <v>1</v>
      </c>
      <c r="R328">
        <v>7</v>
      </c>
      <c r="S328">
        <v>8</v>
      </c>
      <c r="T328">
        <v>16</v>
      </c>
      <c r="U328">
        <v>1</v>
      </c>
      <c r="V328">
        <v>0</v>
      </c>
      <c r="W328">
        <v>5</v>
      </c>
      <c r="X328">
        <v>21</v>
      </c>
      <c r="Y328">
        <v>18.2</v>
      </c>
    </row>
    <row r="329" spans="1:25" x14ac:dyDescent="0.25">
      <c r="A329">
        <v>64</v>
      </c>
      <c r="B329" s="1">
        <v>32589</v>
      </c>
      <c r="C329" t="s">
        <v>436</v>
      </c>
      <c r="D329" t="s">
        <v>27</v>
      </c>
      <c r="E329" t="s">
        <v>72</v>
      </c>
      <c r="F329" t="s">
        <v>78</v>
      </c>
      <c r="G329">
        <v>37</v>
      </c>
      <c r="H329">
        <v>10</v>
      </c>
      <c r="I329">
        <v>20</v>
      </c>
      <c r="J329">
        <v>0.5</v>
      </c>
      <c r="K329">
        <v>0</v>
      </c>
      <c r="L329">
        <v>0</v>
      </c>
      <c r="N329">
        <v>12</v>
      </c>
      <c r="O329">
        <v>12</v>
      </c>
      <c r="P329">
        <v>1</v>
      </c>
      <c r="Q329">
        <v>0</v>
      </c>
      <c r="R329">
        <v>10</v>
      </c>
      <c r="S329">
        <v>10</v>
      </c>
      <c r="T329">
        <v>9</v>
      </c>
      <c r="U329">
        <v>1</v>
      </c>
      <c r="V329">
        <v>0</v>
      </c>
      <c r="W329">
        <v>3</v>
      </c>
      <c r="X329">
        <v>32</v>
      </c>
      <c r="Y329">
        <v>27.3</v>
      </c>
    </row>
    <row r="330" spans="1:25" x14ac:dyDescent="0.25">
      <c r="A330">
        <v>65</v>
      </c>
      <c r="B330" s="1">
        <v>32591</v>
      </c>
      <c r="C330" t="s">
        <v>437</v>
      </c>
      <c r="D330" t="s">
        <v>27</v>
      </c>
      <c r="E330" t="s">
        <v>67</v>
      </c>
      <c r="F330" t="s">
        <v>46</v>
      </c>
      <c r="G330">
        <v>40</v>
      </c>
      <c r="H330">
        <v>10</v>
      </c>
      <c r="I330">
        <v>20</v>
      </c>
      <c r="J330">
        <v>0.5</v>
      </c>
      <c r="K330">
        <v>1</v>
      </c>
      <c r="L330">
        <v>3</v>
      </c>
      <c r="M330">
        <v>0.33300000000000002</v>
      </c>
      <c r="N330">
        <v>13</v>
      </c>
      <c r="O330">
        <v>16</v>
      </c>
      <c r="P330">
        <v>0.81299999999999994</v>
      </c>
      <c r="Q330">
        <v>3</v>
      </c>
      <c r="R330">
        <v>4</v>
      </c>
      <c r="S330">
        <v>7</v>
      </c>
      <c r="T330">
        <v>17</v>
      </c>
      <c r="U330">
        <v>6</v>
      </c>
      <c r="V330">
        <v>0</v>
      </c>
      <c r="W330">
        <v>7</v>
      </c>
      <c r="X330">
        <v>34</v>
      </c>
      <c r="Y330">
        <v>35.4</v>
      </c>
    </row>
    <row r="331" spans="1:25" x14ac:dyDescent="0.25">
      <c r="A331">
        <v>66</v>
      </c>
      <c r="B331" s="1">
        <v>32592</v>
      </c>
      <c r="C331" t="s">
        <v>438</v>
      </c>
      <c r="D331" t="s">
        <v>27</v>
      </c>
      <c r="E331" t="s">
        <v>64</v>
      </c>
      <c r="F331" t="s">
        <v>78</v>
      </c>
      <c r="G331">
        <v>40</v>
      </c>
      <c r="H331">
        <v>8</v>
      </c>
      <c r="I331">
        <v>18</v>
      </c>
      <c r="J331">
        <v>0.44400000000000001</v>
      </c>
      <c r="K331">
        <v>0</v>
      </c>
      <c r="L331">
        <v>0</v>
      </c>
      <c r="N331">
        <v>5</v>
      </c>
      <c r="O331">
        <v>5</v>
      </c>
      <c r="P331">
        <v>1</v>
      </c>
      <c r="Q331">
        <v>1</v>
      </c>
      <c r="R331">
        <v>11</v>
      </c>
      <c r="S331">
        <v>12</v>
      </c>
      <c r="T331">
        <v>12</v>
      </c>
      <c r="U331">
        <v>3</v>
      </c>
      <c r="V331">
        <v>0</v>
      </c>
      <c r="W331">
        <v>6</v>
      </c>
      <c r="X331">
        <v>21</v>
      </c>
      <c r="Y331">
        <v>19.8</v>
      </c>
    </row>
    <row r="332" spans="1:25" x14ac:dyDescent="0.25">
      <c r="A332">
        <v>67</v>
      </c>
      <c r="B332" s="1">
        <v>32595</v>
      </c>
      <c r="C332" t="s">
        <v>439</v>
      </c>
      <c r="D332" t="s">
        <v>27</v>
      </c>
      <c r="E332" t="s">
        <v>69</v>
      </c>
      <c r="F332" t="s">
        <v>109</v>
      </c>
      <c r="G332">
        <v>40</v>
      </c>
      <c r="H332">
        <v>13</v>
      </c>
      <c r="I332">
        <v>24</v>
      </c>
      <c r="J332">
        <v>0.54200000000000004</v>
      </c>
      <c r="K332">
        <v>0</v>
      </c>
      <c r="L332">
        <v>1</v>
      </c>
      <c r="M332">
        <v>0</v>
      </c>
      <c r="N332">
        <v>7</v>
      </c>
      <c r="O332">
        <v>9</v>
      </c>
      <c r="P332">
        <v>0.77800000000000002</v>
      </c>
      <c r="Q332">
        <v>1</v>
      </c>
      <c r="R332">
        <v>11</v>
      </c>
      <c r="S332">
        <v>12</v>
      </c>
      <c r="T332">
        <v>11</v>
      </c>
      <c r="U332">
        <v>4</v>
      </c>
      <c r="V332">
        <v>0</v>
      </c>
      <c r="W332">
        <v>5</v>
      </c>
      <c r="X332">
        <v>33</v>
      </c>
      <c r="Y332">
        <v>29.7</v>
      </c>
    </row>
    <row r="333" spans="1:25" x14ac:dyDescent="0.25">
      <c r="A333">
        <v>68</v>
      </c>
      <c r="B333" s="1">
        <v>32596</v>
      </c>
      <c r="C333" t="s">
        <v>440</v>
      </c>
      <c r="D333" t="s">
        <v>27</v>
      </c>
      <c r="E333" t="s">
        <v>31</v>
      </c>
      <c r="F333" t="s">
        <v>43</v>
      </c>
      <c r="G333">
        <v>43</v>
      </c>
      <c r="H333">
        <v>9</v>
      </c>
      <c r="I333">
        <v>19</v>
      </c>
      <c r="J333">
        <v>0.47399999999999998</v>
      </c>
      <c r="K333">
        <v>0</v>
      </c>
      <c r="L333">
        <v>1</v>
      </c>
      <c r="M333">
        <v>0</v>
      </c>
      <c r="N333">
        <v>14</v>
      </c>
      <c r="O333">
        <v>16</v>
      </c>
      <c r="P333">
        <v>0.875</v>
      </c>
      <c r="Q333">
        <v>1</v>
      </c>
      <c r="R333">
        <v>9</v>
      </c>
      <c r="S333">
        <v>10</v>
      </c>
      <c r="T333">
        <v>10</v>
      </c>
      <c r="U333">
        <v>2</v>
      </c>
      <c r="V333">
        <v>1</v>
      </c>
      <c r="W333">
        <v>4</v>
      </c>
      <c r="X333">
        <v>32</v>
      </c>
      <c r="Y333">
        <v>29</v>
      </c>
    </row>
    <row r="334" spans="1:25" x14ac:dyDescent="0.25">
      <c r="A334">
        <v>69</v>
      </c>
      <c r="B334" s="1">
        <v>32598</v>
      </c>
      <c r="C334" t="s">
        <v>441</v>
      </c>
      <c r="D334" t="s">
        <v>27</v>
      </c>
      <c r="E334" t="s">
        <v>98</v>
      </c>
      <c r="F334" t="s">
        <v>58</v>
      </c>
      <c r="G334">
        <v>43</v>
      </c>
      <c r="H334">
        <v>15</v>
      </c>
      <c r="I334">
        <v>29</v>
      </c>
      <c r="J334">
        <v>0.51700000000000002</v>
      </c>
      <c r="K334">
        <v>1</v>
      </c>
      <c r="L334">
        <v>2</v>
      </c>
      <c r="M334">
        <v>0.5</v>
      </c>
      <c r="N334">
        <v>6</v>
      </c>
      <c r="O334">
        <v>7</v>
      </c>
      <c r="P334">
        <v>0.85699999999999998</v>
      </c>
      <c r="Q334">
        <v>2</v>
      </c>
      <c r="R334">
        <v>8</v>
      </c>
      <c r="S334">
        <v>10</v>
      </c>
      <c r="T334">
        <v>10</v>
      </c>
      <c r="U334">
        <v>3</v>
      </c>
      <c r="V334">
        <v>1</v>
      </c>
      <c r="W334">
        <v>3</v>
      </c>
      <c r="X334">
        <v>37</v>
      </c>
      <c r="Y334">
        <v>32.200000000000003</v>
      </c>
    </row>
    <row r="335" spans="1:25" x14ac:dyDescent="0.25">
      <c r="A335">
        <v>70</v>
      </c>
      <c r="B335" s="1">
        <v>32600</v>
      </c>
      <c r="C335" t="s">
        <v>442</v>
      </c>
      <c r="D335" t="s">
        <v>27</v>
      </c>
      <c r="E335" t="s">
        <v>80</v>
      </c>
      <c r="F335" t="s">
        <v>302</v>
      </c>
      <c r="G335">
        <v>39</v>
      </c>
      <c r="H335">
        <v>11</v>
      </c>
      <c r="I335">
        <v>23</v>
      </c>
      <c r="J335">
        <v>0.47799999999999998</v>
      </c>
      <c r="K335">
        <v>0</v>
      </c>
      <c r="L335">
        <v>1</v>
      </c>
      <c r="M335">
        <v>0</v>
      </c>
      <c r="N335">
        <v>5</v>
      </c>
      <c r="O335">
        <v>5</v>
      </c>
      <c r="P335">
        <v>1</v>
      </c>
      <c r="Q335">
        <v>5</v>
      </c>
      <c r="R335">
        <v>9</v>
      </c>
      <c r="S335">
        <v>14</v>
      </c>
      <c r="T335">
        <v>12</v>
      </c>
      <c r="U335">
        <v>2</v>
      </c>
      <c r="V335">
        <v>2</v>
      </c>
      <c r="W335">
        <v>3</v>
      </c>
      <c r="X335">
        <v>27</v>
      </c>
      <c r="Y335">
        <v>29.5</v>
      </c>
    </row>
    <row r="336" spans="1:25" x14ac:dyDescent="0.25">
      <c r="A336">
        <v>71</v>
      </c>
      <c r="B336" s="1">
        <v>32602</v>
      </c>
      <c r="C336" t="s">
        <v>443</v>
      </c>
      <c r="D336" t="s">
        <v>27</v>
      </c>
      <c r="E336" t="s">
        <v>393</v>
      </c>
      <c r="F336" t="s">
        <v>346</v>
      </c>
      <c r="G336">
        <v>40</v>
      </c>
      <c r="H336">
        <v>10</v>
      </c>
      <c r="I336">
        <v>15</v>
      </c>
      <c r="J336">
        <v>0.66700000000000004</v>
      </c>
      <c r="K336">
        <v>0</v>
      </c>
      <c r="L336">
        <v>2</v>
      </c>
      <c r="M336">
        <v>0</v>
      </c>
      <c r="N336">
        <v>13</v>
      </c>
      <c r="O336">
        <v>15</v>
      </c>
      <c r="P336">
        <v>0.86699999999999999</v>
      </c>
      <c r="Q336">
        <v>4</v>
      </c>
      <c r="R336">
        <v>6</v>
      </c>
      <c r="S336">
        <v>10</v>
      </c>
      <c r="T336">
        <v>12</v>
      </c>
      <c r="U336">
        <v>6</v>
      </c>
      <c r="V336">
        <v>1</v>
      </c>
      <c r="W336">
        <v>3</v>
      </c>
      <c r="X336">
        <v>33</v>
      </c>
      <c r="Y336">
        <v>42</v>
      </c>
    </row>
    <row r="337" spans="1:25" x14ac:dyDescent="0.25">
      <c r="A337">
        <v>72</v>
      </c>
      <c r="B337" s="1">
        <v>32604</v>
      </c>
      <c r="C337" t="s">
        <v>444</v>
      </c>
      <c r="D337" t="s">
        <v>27</v>
      </c>
      <c r="E337" t="s">
        <v>42</v>
      </c>
      <c r="F337" t="s">
        <v>85</v>
      </c>
      <c r="G337">
        <v>43</v>
      </c>
      <c r="H337">
        <v>11</v>
      </c>
      <c r="I337">
        <v>23</v>
      </c>
      <c r="J337">
        <v>0.47799999999999998</v>
      </c>
      <c r="K337">
        <v>1</v>
      </c>
      <c r="L337">
        <v>5</v>
      </c>
      <c r="M337">
        <v>0.2</v>
      </c>
      <c r="N337">
        <v>8</v>
      </c>
      <c r="O337">
        <v>8</v>
      </c>
      <c r="P337">
        <v>1</v>
      </c>
      <c r="Q337">
        <v>2</v>
      </c>
      <c r="R337">
        <v>11</v>
      </c>
      <c r="S337">
        <v>13</v>
      </c>
      <c r="T337">
        <v>10</v>
      </c>
      <c r="U337">
        <v>2</v>
      </c>
      <c r="V337">
        <v>0</v>
      </c>
      <c r="W337">
        <v>2</v>
      </c>
      <c r="X337">
        <v>31</v>
      </c>
      <c r="Y337">
        <v>30.2</v>
      </c>
    </row>
    <row r="338" spans="1:25" x14ac:dyDescent="0.25">
      <c r="A338">
        <v>73</v>
      </c>
      <c r="B338" s="1">
        <v>32605</v>
      </c>
      <c r="C338" t="s">
        <v>445</v>
      </c>
      <c r="D338" t="s">
        <v>27</v>
      </c>
      <c r="E338" t="s">
        <v>42</v>
      </c>
      <c r="F338" t="s">
        <v>32</v>
      </c>
      <c r="G338">
        <v>42</v>
      </c>
      <c r="H338">
        <v>11</v>
      </c>
      <c r="I338">
        <v>18</v>
      </c>
      <c r="J338">
        <v>0.61099999999999999</v>
      </c>
      <c r="K338">
        <v>0</v>
      </c>
      <c r="L338">
        <v>0</v>
      </c>
      <c r="N338">
        <v>18</v>
      </c>
      <c r="O338">
        <v>21</v>
      </c>
      <c r="P338">
        <v>0.85699999999999998</v>
      </c>
      <c r="Q338">
        <v>1</v>
      </c>
      <c r="R338">
        <v>6</v>
      </c>
      <c r="S338">
        <v>7</v>
      </c>
      <c r="T338">
        <v>11</v>
      </c>
      <c r="U338">
        <v>2</v>
      </c>
      <c r="V338">
        <v>0</v>
      </c>
      <c r="W338">
        <v>1</v>
      </c>
      <c r="X338">
        <v>40</v>
      </c>
      <c r="Y338">
        <v>39.4</v>
      </c>
    </row>
    <row r="339" spans="1:25" x14ac:dyDescent="0.25">
      <c r="A339">
        <v>74</v>
      </c>
      <c r="B339" s="1">
        <v>32607</v>
      </c>
      <c r="C339" t="s">
        <v>446</v>
      </c>
      <c r="D339" t="s">
        <v>27</v>
      </c>
      <c r="E339" t="s">
        <v>94</v>
      </c>
      <c r="F339" t="s">
        <v>92</v>
      </c>
      <c r="G339">
        <v>43</v>
      </c>
      <c r="H339">
        <v>13</v>
      </c>
      <c r="I339">
        <v>29</v>
      </c>
      <c r="J339">
        <v>0.44800000000000001</v>
      </c>
      <c r="K339">
        <v>0</v>
      </c>
      <c r="L339">
        <v>3</v>
      </c>
      <c r="M339">
        <v>0</v>
      </c>
      <c r="N339">
        <v>14</v>
      </c>
      <c r="O339">
        <v>14</v>
      </c>
      <c r="P339">
        <v>1</v>
      </c>
      <c r="Q339">
        <v>4</v>
      </c>
      <c r="R339">
        <v>6</v>
      </c>
      <c r="S339">
        <v>10</v>
      </c>
      <c r="T339">
        <v>12</v>
      </c>
      <c r="U339">
        <v>1</v>
      </c>
      <c r="V339">
        <v>0</v>
      </c>
      <c r="W339">
        <v>2</v>
      </c>
      <c r="X339">
        <v>40</v>
      </c>
      <c r="Y339">
        <v>35.700000000000003</v>
      </c>
    </row>
    <row r="340" spans="1:25" x14ac:dyDescent="0.25">
      <c r="A340">
        <v>75</v>
      </c>
      <c r="B340" s="1">
        <v>32611</v>
      </c>
      <c r="C340" t="s">
        <v>447</v>
      </c>
      <c r="D340" t="s">
        <v>27</v>
      </c>
      <c r="E340" t="s">
        <v>48</v>
      </c>
      <c r="F340" t="s">
        <v>124</v>
      </c>
      <c r="G340">
        <v>46</v>
      </c>
      <c r="H340">
        <v>17</v>
      </c>
      <c r="I340">
        <v>30</v>
      </c>
      <c r="J340">
        <v>0.56699999999999995</v>
      </c>
      <c r="K340">
        <v>0</v>
      </c>
      <c r="L340">
        <v>1</v>
      </c>
      <c r="M340">
        <v>0</v>
      </c>
      <c r="N340">
        <v>13</v>
      </c>
      <c r="O340">
        <v>14</v>
      </c>
      <c r="P340">
        <v>0.92900000000000005</v>
      </c>
      <c r="Q340">
        <v>2</v>
      </c>
      <c r="R340">
        <v>9</v>
      </c>
      <c r="S340">
        <v>11</v>
      </c>
      <c r="T340">
        <v>13</v>
      </c>
      <c r="U340">
        <v>4</v>
      </c>
      <c r="V340">
        <v>2</v>
      </c>
      <c r="W340">
        <v>4</v>
      </c>
      <c r="X340">
        <v>47</v>
      </c>
      <c r="Y340">
        <v>45.8</v>
      </c>
    </row>
    <row r="341" spans="1:25" x14ac:dyDescent="0.25">
      <c r="A341">
        <v>76</v>
      </c>
      <c r="B341" s="1">
        <v>32612</v>
      </c>
      <c r="C341" t="s">
        <v>448</v>
      </c>
      <c r="D341" t="s">
        <v>27</v>
      </c>
      <c r="E341" t="s">
        <v>80</v>
      </c>
      <c r="F341" t="s">
        <v>89</v>
      </c>
      <c r="G341">
        <v>38</v>
      </c>
      <c r="H341">
        <v>12</v>
      </c>
      <c r="I341">
        <v>27</v>
      </c>
      <c r="J341">
        <v>0.44400000000000001</v>
      </c>
      <c r="K341">
        <v>0</v>
      </c>
      <c r="L341">
        <v>1</v>
      </c>
      <c r="M341">
        <v>0</v>
      </c>
      <c r="N341">
        <v>5</v>
      </c>
      <c r="O341">
        <v>7</v>
      </c>
      <c r="P341">
        <v>0.71399999999999997</v>
      </c>
      <c r="Q341">
        <v>2</v>
      </c>
      <c r="R341">
        <v>8</v>
      </c>
      <c r="S341">
        <v>10</v>
      </c>
      <c r="T341">
        <v>12</v>
      </c>
      <c r="U341">
        <v>3</v>
      </c>
      <c r="V341">
        <v>2</v>
      </c>
      <c r="W341">
        <v>4</v>
      </c>
      <c r="X341">
        <v>29</v>
      </c>
      <c r="Y341">
        <v>25.9</v>
      </c>
    </row>
    <row r="342" spans="1:25" x14ac:dyDescent="0.25">
      <c r="A342">
        <v>77</v>
      </c>
      <c r="B342" s="1">
        <v>32614</v>
      </c>
      <c r="C342" t="s">
        <v>449</v>
      </c>
      <c r="D342" t="s">
        <v>27</v>
      </c>
      <c r="E342" t="s">
        <v>98</v>
      </c>
      <c r="F342" t="s">
        <v>450</v>
      </c>
      <c r="G342">
        <v>27</v>
      </c>
      <c r="H342">
        <v>8</v>
      </c>
      <c r="I342">
        <v>14</v>
      </c>
      <c r="J342">
        <v>0.57099999999999995</v>
      </c>
      <c r="K342">
        <v>0</v>
      </c>
      <c r="L342">
        <v>1</v>
      </c>
      <c r="M342">
        <v>0</v>
      </c>
      <c r="N342">
        <v>6</v>
      </c>
      <c r="O342">
        <v>6</v>
      </c>
      <c r="P342">
        <v>1</v>
      </c>
      <c r="Q342">
        <v>0</v>
      </c>
      <c r="R342">
        <v>3</v>
      </c>
      <c r="S342">
        <v>3</v>
      </c>
      <c r="T342">
        <v>3</v>
      </c>
      <c r="U342">
        <v>2</v>
      </c>
      <c r="V342">
        <v>1</v>
      </c>
      <c r="W342">
        <v>5</v>
      </c>
      <c r="X342">
        <v>22</v>
      </c>
      <c r="Y342">
        <v>15.3</v>
      </c>
    </row>
    <row r="343" spans="1:25" x14ac:dyDescent="0.25">
      <c r="A343">
        <v>78</v>
      </c>
      <c r="B343" s="1">
        <v>32615</v>
      </c>
      <c r="C343" t="s">
        <v>451</v>
      </c>
      <c r="D343" t="s">
        <v>27</v>
      </c>
      <c r="E343" t="s">
        <v>45</v>
      </c>
      <c r="F343" t="s">
        <v>43</v>
      </c>
      <c r="G343">
        <v>42</v>
      </c>
      <c r="H343">
        <v>11</v>
      </c>
      <c r="I343">
        <v>21</v>
      </c>
      <c r="J343">
        <v>0.52400000000000002</v>
      </c>
      <c r="K343">
        <v>1</v>
      </c>
      <c r="L343">
        <v>3</v>
      </c>
      <c r="M343">
        <v>0.33300000000000002</v>
      </c>
      <c r="N343">
        <v>11</v>
      </c>
      <c r="O343">
        <v>13</v>
      </c>
      <c r="P343">
        <v>0.84599999999999997</v>
      </c>
      <c r="Q343">
        <v>1</v>
      </c>
      <c r="R343">
        <v>10</v>
      </c>
      <c r="S343">
        <v>11</v>
      </c>
      <c r="T343">
        <v>9</v>
      </c>
      <c r="U343">
        <v>2</v>
      </c>
      <c r="V343">
        <v>3</v>
      </c>
      <c r="W343">
        <v>5</v>
      </c>
      <c r="X343">
        <v>34</v>
      </c>
      <c r="Y343">
        <v>30.8</v>
      </c>
    </row>
    <row r="344" spans="1:25" x14ac:dyDescent="0.25">
      <c r="A344">
        <v>79</v>
      </c>
      <c r="B344" s="1">
        <v>32618</v>
      </c>
      <c r="C344" t="s">
        <v>452</v>
      </c>
      <c r="D344" t="s">
        <v>27</v>
      </c>
      <c r="E344" t="s">
        <v>28</v>
      </c>
      <c r="F344" t="s">
        <v>32</v>
      </c>
      <c r="G344">
        <v>39</v>
      </c>
      <c r="H344">
        <v>9</v>
      </c>
      <c r="I344">
        <v>20</v>
      </c>
      <c r="J344">
        <v>0.45</v>
      </c>
      <c r="K344">
        <v>0</v>
      </c>
      <c r="L344">
        <v>0</v>
      </c>
      <c r="N344">
        <v>12</v>
      </c>
      <c r="O344">
        <v>13</v>
      </c>
      <c r="P344">
        <v>0.92300000000000004</v>
      </c>
      <c r="Q344">
        <v>2</v>
      </c>
      <c r="R344">
        <v>3</v>
      </c>
      <c r="S344">
        <v>5</v>
      </c>
      <c r="T344">
        <v>4</v>
      </c>
      <c r="U344">
        <v>1</v>
      </c>
      <c r="V344">
        <v>1</v>
      </c>
      <c r="W344">
        <v>6</v>
      </c>
      <c r="X344">
        <v>30</v>
      </c>
      <c r="Y344">
        <v>18.399999999999999</v>
      </c>
    </row>
    <row r="345" spans="1:25" x14ac:dyDescent="0.25">
      <c r="A345">
        <v>80</v>
      </c>
      <c r="B345" s="1">
        <v>32619</v>
      </c>
      <c r="C345" t="s">
        <v>453</v>
      </c>
      <c r="D345" t="s">
        <v>27</v>
      </c>
      <c r="E345" t="s">
        <v>28</v>
      </c>
      <c r="F345" t="s">
        <v>49</v>
      </c>
      <c r="G345">
        <v>42</v>
      </c>
      <c r="H345">
        <v>13</v>
      </c>
      <c r="I345">
        <v>31</v>
      </c>
      <c r="J345">
        <v>0.41899999999999998</v>
      </c>
      <c r="K345">
        <v>0</v>
      </c>
      <c r="L345">
        <v>0</v>
      </c>
      <c r="N345">
        <v>8</v>
      </c>
      <c r="O345">
        <v>11</v>
      </c>
      <c r="P345">
        <v>0.72699999999999998</v>
      </c>
      <c r="Q345">
        <v>6</v>
      </c>
      <c r="R345">
        <v>8</v>
      </c>
      <c r="S345">
        <v>14</v>
      </c>
      <c r="T345">
        <v>11</v>
      </c>
      <c r="U345">
        <v>2</v>
      </c>
      <c r="V345">
        <v>1</v>
      </c>
      <c r="W345">
        <v>1</v>
      </c>
      <c r="X345">
        <v>34</v>
      </c>
      <c r="Y345">
        <v>31.9</v>
      </c>
    </row>
    <row r="346" spans="1:25" x14ac:dyDescent="0.25">
      <c r="A346">
        <v>81</v>
      </c>
      <c r="B346" s="1">
        <v>32621</v>
      </c>
      <c r="C346" t="s">
        <v>454</v>
      </c>
      <c r="D346" t="s">
        <v>27</v>
      </c>
      <c r="E346" t="s">
        <v>98</v>
      </c>
      <c r="F346" t="s">
        <v>70</v>
      </c>
      <c r="G346">
        <v>35</v>
      </c>
      <c r="H346">
        <v>9</v>
      </c>
      <c r="I346">
        <v>19</v>
      </c>
      <c r="J346">
        <v>0.47399999999999998</v>
      </c>
      <c r="K346">
        <v>0</v>
      </c>
      <c r="L346">
        <v>2</v>
      </c>
      <c r="M346">
        <v>0</v>
      </c>
      <c r="N346">
        <v>7</v>
      </c>
      <c r="O346">
        <v>8</v>
      </c>
      <c r="P346">
        <v>0.875</v>
      </c>
      <c r="Q346">
        <v>3</v>
      </c>
      <c r="R346">
        <v>2</v>
      </c>
      <c r="S346">
        <v>5</v>
      </c>
      <c r="T346">
        <v>3</v>
      </c>
      <c r="U346">
        <v>1</v>
      </c>
      <c r="V346">
        <v>0</v>
      </c>
      <c r="W346">
        <v>3</v>
      </c>
      <c r="X346">
        <v>25</v>
      </c>
      <c r="Y346">
        <v>16.5</v>
      </c>
    </row>
    <row r="347" spans="1:25" x14ac:dyDescent="0.25">
      <c r="A347">
        <v>1</v>
      </c>
      <c r="B347" s="1">
        <v>32815</v>
      </c>
      <c r="C347" t="s">
        <v>455</v>
      </c>
      <c r="D347" t="s">
        <v>27</v>
      </c>
      <c r="E347" t="s">
        <v>98</v>
      </c>
      <c r="F347" t="s">
        <v>37</v>
      </c>
      <c r="G347">
        <v>47</v>
      </c>
      <c r="H347">
        <v>19</v>
      </c>
      <c r="I347">
        <v>31</v>
      </c>
      <c r="J347">
        <v>0.61299999999999999</v>
      </c>
      <c r="K347">
        <v>1</v>
      </c>
      <c r="L347">
        <v>2</v>
      </c>
      <c r="M347">
        <v>0.5</v>
      </c>
      <c r="N347">
        <v>15</v>
      </c>
      <c r="O347">
        <v>17</v>
      </c>
      <c r="P347">
        <v>0.88200000000000001</v>
      </c>
      <c r="Q347">
        <v>3</v>
      </c>
      <c r="R347">
        <v>11</v>
      </c>
      <c r="S347">
        <v>14</v>
      </c>
      <c r="T347">
        <v>6</v>
      </c>
      <c r="U347">
        <v>3</v>
      </c>
      <c r="V347">
        <v>1</v>
      </c>
      <c r="W347">
        <v>0</v>
      </c>
      <c r="X347">
        <v>54</v>
      </c>
      <c r="Y347">
        <v>51.2</v>
      </c>
    </row>
    <row r="348" spans="1:25" x14ac:dyDescent="0.25">
      <c r="A348">
        <v>2</v>
      </c>
      <c r="B348" s="1">
        <v>32816</v>
      </c>
      <c r="C348" t="s">
        <v>456</v>
      </c>
      <c r="D348" t="s">
        <v>27</v>
      </c>
      <c r="E348" t="s">
        <v>54</v>
      </c>
      <c r="F348" t="s">
        <v>32</v>
      </c>
      <c r="G348">
        <v>34</v>
      </c>
      <c r="H348">
        <v>10</v>
      </c>
      <c r="I348">
        <v>18</v>
      </c>
      <c r="J348">
        <v>0.55600000000000005</v>
      </c>
      <c r="K348">
        <v>0</v>
      </c>
      <c r="L348">
        <v>3</v>
      </c>
      <c r="M348">
        <v>0</v>
      </c>
      <c r="N348">
        <v>4</v>
      </c>
      <c r="O348">
        <v>6</v>
      </c>
      <c r="P348">
        <v>0.66700000000000004</v>
      </c>
      <c r="Q348">
        <v>0</v>
      </c>
      <c r="R348">
        <v>5</v>
      </c>
      <c r="S348">
        <v>5</v>
      </c>
      <c r="T348">
        <v>6</v>
      </c>
      <c r="U348">
        <v>5</v>
      </c>
      <c r="V348">
        <v>1</v>
      </c>
      <c r="W348">
        <v>4</v>
      </c>
      <c r="X348">
        <v>24</v>
      </c>
      <c r="Y348">
        <v>20</v>
      </c>
    </row>
    <row r="349" spans="1:25" x14ac:dyDescent="0.25">
      <c r="A349">
        <v>3</v>
      </c>
      <c r="B349" s="1">
        <v>32819</v>
      </c>
      <c r="C349" t="s">
        <v>457</v>
      </c>
      <c r="D349" t="s">
        <v>27</v>
      </c>
      <c r="E349" t="s">
        <v>42</v>
      </c>
      <c r="F349" t="s">
        <v>52</v>
      </c>
      <c r="G349">
        <v>44</v>
      </c>
      <c r="H349">
        <v>13</v>
      </c>
      <c r="I349">
        <v>24</v>
      </c>
      <c r="J349">
        <v>0.54200000000000004</v>
      </c>
      <c r="K349">
        <v>0</v>
      </c>
      <c r="L349">
        <v>2</v>
      </c>
      <c r="M349">
        <v>0</v>
      </c>
      <c r="N349">
        <v>14</v>
      </c>
      <c r="O349">
        <v>17</v>
      </c>
      <c r="P349">
        <v>0.82399999999999995</v>
      </c>
      <c r="Q349">
        <v>2</v>
      </c>
      <c r="R349">
        <v>3</v>
      </c>
      <c r="S349">
        <v>5</v>
      </c>
      <c r="T349">
        <v>7</v>
      </c>
      <c r="U349">
        <v>3</v>
      </c>
      <c r="V349">
        <v>0</v>
      </c>
      <c r="W349">
        <v>4</v>
      </c>
      <c r="X349">
        <v>40</v>
      </c>
      <c r="Y349">
        <v>33</v>
      </c>
    </row>
    <row r="350" spans="1:25" x14ac:dyDescent="0.25">
      <c r="A350">
        <v>4</v>
      </c>
      <c r="B350" s="1">
        <v>32820</v>
      </c>
      <c r="C350" t="s">
        <v>458</v>
      </c>
      <c r="D350" t="s">
        <v>27</v>
      </c>
      <c r="E350" t="s">
        <v>459</v>
      </c>
      <c r="F350" t="s">
        <v>215</v>
      </c>
      <c r="G350">
        <v>40</v>
      </c>
      <c r="H350">
        <v>15</v>
      </c>
      <c r="I350">
        <v>24</v>
      </c>
      <c r="J350">
        <v>0.625</v>
      </c>
      <c r="K350">
        <v>1</v>
      </c>
      <c r="L350">
        <v>1</v>
      </c>
      <c r="M350">
        <v>1</v>
      </c>
      <c r="N350">
        <v>14</v>
      </c>
      <c r="O350">
        <v>14</v>
      </c>
      <c r="P350">
        <v>1</v>
      </c>
      <c r="Q350">
        <v>1</v>
      </c>
      <c r="R350">
        <v>5</v>
      </c>
      <c r="S350">
        <v>6</v>
      </c>
      <c r="T350">
        <v>2</v>
      </c>
      <c r="U350">
        <v>2</v>
      </c>
      <c r="V350">
        <v>0</v>
      </c>
      <c r="W350">
        <v>3</v>
      </c>
      <c r="X350">
        <v>45</v>
      </c>
      <c r="Y350">
        <v>36</v>
      </c>
    </row>
    <row r="351" spans="1:25" x14ac:dyDescent="0.25">
      <c r="A351">
        <v>5</v>
      </c>
      <c r="B351" s="1">
        <v>32822</v>
      </c>
      <c r="C351" t="s">
        <v>460</v>
      </c>
      <c r="D351" t="s">
        <v>27</v>
      </c>
      <c r="E351" t="s">
        <v>80</v>
      </c>
      <c r="F351" t="s">
        <v>62</v>
      </c>
      <c r="G351">
        <v>41</v>
      </c>
      <c r="H351">
        <v>8</v>
      </c>
      <c r="I351">
        <v>22</v>
      </c>
      <c r="J351">
        <v>0.36399999999999999</v>
      </c>
      <c r="K351">
        <v>0</v>
      </c>
      <c r="L351">
        <v>0</v>
      </c>
      <c r="N351">
        <v>10</v>
      </c>
      <c r="O351">
        <v>11</v>
      </c>
      <c r="P351">
        <v>0.90900000000000003</v>
      </c>
      <c r="Q351">
        <v>3</v>
      </c>
      <c r="R351">
        <v>3</v>
      </c>
      <c r="S351">
        <v>6</v>
      </c>
      <c r="T351">
        <v>5</v>
      </c>
      <c r="U351">
        <v>2</v>
      </c>
      <c r="V351">
        <v>0</v>
      </c>
      <c r="W351">
        <v>2</v>
      </c>
      <c r="X351">
        <v>26</v>
      </c>
      <c r="Y351">
        <v>18.3</v>
      </c>
    </row>
    <row r="352" spans="1:25" x14ac:dyDescent="0.25">
      <c r="A352">
        <v>6</v>
      </c>
      <c r="B352" s="1">
        <v>32823</v>
      </c>
      <c r="C352" t="s">
        <v>461</v>
      </c>
      <c r="D352" t="s">
        <v>27</v>
      </c>
      <c r="E352" t="s">
        <v>64</v>
      </c>
      <c r="F352" t="s">
        <v>187</v>
      </c>
      <c r="G352">
        <v>34</v>
      </c>
      <c r="H352">
        <v>8</v>
      </c>
      <c r="I352">
        <v>15</v>
      </c>
      <c r="J352">
        <v>0.53300000000000003</v>
      </c>
      <c r="K352">
        <v>1</v>
      </c>
      <c r="L352">
        <v>2</v>
      </c>
      <c r="M352">
        <v>0.5</v>
      </c>
      <c r="N352">
        <v>8</v>
      </c>
      <c r="O352">
        <v>9</v>
      </c>
      <c r="P352">
        <v>0.88900000000000001</v>
      </c>
      <c r="Q352">
        <v>0</v>
      </c>
      <c r="R352">
        <v>4</v>
      </c>
      <c r="S352">
        <v>4</v>
      </c>
      <c r="T352">
        <v>6</v>
      </c>
      <c r="U352">
        <v>3</v>
      </c>
      <c r="V352">
        <v>1</v>
      </c>
      <c r="W352">
        <v>4</v>
      </c>
      <c r="X352">
        <v>25</v>
      </c>
      <c r="Y352">
        <v>20.8</v>
      </c>
    </row>
    <row r="353" spans="1:25" x14ac:dyDescent="0.25">
      <c r="A353">
        <v>7</v>
      </c>
      <c r="B353" s="1">
        <v>32826</v>
      </c>
      <c r="C353" t="s">
        <v>462</v>
      </c>
      <c r="D353" t="s">
        <v>27</v>
      </c>
      <c r="E353" t="s">
        <v>242</v>
      </c>
      <c r="F353" t="s">
        <v>49</v>
      </c>
      <c r="G353">
        <v>40</v>
      </c>
      <c r="H353">
        <v>11</v>
      </c>
      <c r="I353">
        <v>25</v>
      </c>
      <c r="J353">
        <v>0.44</v>
      </c>
      <c r="K353">
        <v>1</v>
      </c>
      <c r="L353">
        <v>1</v>
      </c>
      <c r="M353">
        <v>1</v>
      </c>
      <c r="N353">
        <v>4</v>
      </c>
      <c r="O353">
        <v>8</v>
      </c>
      <c r="P353">
        <v>0.5</v>
      </c>
      <c r="Q353">
        <v>6</v>
      </c>
      <c r="R353">
        <v>7</v>
      </c>
      <c r="S353">
        <v>13</v>
      </c>
      <c r="T353">
        <v>7</v>
      </c>
      <c r="U353">
        <v>2</v>
      </c>
      <c r="V353">
        <v>0</v>
      </c>
      <c r="W353">
        <v>4</v>
      </c>
      <c r="X353">
        <v>27</v>
      </c>
      <c r="Y353">
        <v>20.7</v>
      </c>
    </row>
    <row r="354" spans="1:25" x14ac:dyDescent="0.25">
      <c r="A354">
        <v>8</v>
      </c>
      <c r="B354" s="1">
        <v>32827</v>
      </c>
      <c r="C354" t="s">
        <v>463</v>
      </c>
      <c r="D354" t="s">
        <v>27</v>
      </c>
      <c r="E354" t="s">
        <v>141</v>
      </c>
      <c r="F354" t="s">
        <v>213</v>
      </c>
      <c r="G354">
        <v>38</v>
      </c>
      <c r="H354">
        <v>12</v>
      </c>
      <c r="I354">
        <v>26</v>
      </c>
      <c r="J354">
        <v>0.46200000000000002</v>
      </c>
      <c r="K354">
        <v>0</v>
      </c>
      <c r="L354">
        <v>3</v>
      </c>
      <c r="M354">
        <v>0</v>
      </c>
      <c r="N354">
        <v>16</v>
      </c>
      <c r="O354">
        <v>19</v>
      </c>
      <c r="P354">
        <v>0.84199999999999997</v>
      </c>
      <c r="Q354">
        <v>1</v>
      </c>
      <c r="R354">
        <v>9</v>
      </c>
      <c r="S354">
        <v>10</v>
      </c>
      <c r="T354">
        <v>3</v>
      </c>
      <c r="U354">
        <v>1</v>
      </c>
      <c r="V354">
        <v>0</v>
      </c>
      <c r="W354">
        <v>2</v>
      </c>
      <c r="X354">
        <v>40</v>
      </c>
      <c r="Y354">
        <v>28.7</v>
      </c>
    </row>
    <row r="355" spans="1:25" x14ac:dyDescent="0.25">
      <c r="A355">
        <v>9</v>
      </c>
      <c r="B355" s="1">
        <v>32830</v>
      </c>
      <c r="C355" t="s">
        <v>464</v>
      </c>
      <c r="D355" t="s">
        <v>27</v>
      </c>
      <c r="E355" t="s">
        <v>64</v>
      </c>
      <c r="F355" t="s">
        <v>58</v>
      </c>
      <c r="G355">
        <v>39</v>
      </c>
      <c r="H355">
        <v>12</v>
      </c>
      <c r="I355">
        <v>26</v>
      </c>
      <c r="J355">
        <v>0.46200000000000002</v>
      </c>
      <c r="K355">
        <v>3</v>
      </c>
      <c r="L355">
        <v>8</v>
      </c>
      <c r="M355">
        <v>0.375</v>
      </c>
      <c r="N355">
        <v>5</v>
      </c>
      <c r="O355">
        <v>7</v>
      </c>
      <c r="P355">
        <v>0.71399999999999997</v>
      </c>
      <c r="Q355">
        <v>3</v>
      </c>
      <c r="R355">
        <v>3</v>
      </c>
      <c r="S355">
        <v>6</v>
      </c>
      <c r="T355">
        <v>7</v>
      </c>
      <c r="U355">
        <v>1</v>
      </c>
      <c r="V355">
        <v>0</v>
      </c>
      <c r="W355">
        <v>2</v>
      </c>
      <c r="X355">
        <v>32</v>
      </c>
      <c r="Y355">
        <v>23.5</v>
      </c>
    </row>
    <row r="356" spans="1:25" x14ac:dyDescent="0.25">
      <c r="A356">
        <v>10</v>
      </c>
      <c r="B356" s="1">
        <v>32833</v>
      </c>
      <c r="C356" t="s">
        <v>465</v>
      </c>
      <c r="D356" t="s">
        <v>27</v>
      </c>
      <c r="E356" t="s">
        <v>67</v>
      </c>
      <c r="F356" t="s">
        <v>121</v>
      </c>
      <c r="G356">
        <v>36</v>
      </c>
      <c r="H356">
        <v>5</v>
      </c>
      <c r="I356">
        <v>13</v>
      </c>
      <c r="J356">
        <v>0.38500000000000001</v>
      </c>
      <c r="K356">
        <v>1</v>
      </c>
      <c r="L356">
        <v>3</v>
      </c>
      <c r="M356">
        <v>0.33300000000000002</v>
      </c>
      <c r="N356">
        <v>5</v>
      </c>
      <c r="O356">
        <v>6</v>
      </c>
      <c r="P356">
        <v>0.83299999999999996</v>
      </c>
      <c r="Q356">
        <v>0</v>
      </c>
      <c r="R356">
        <v>0</v>
      </c>
      <c r="S356">
        <v>0</v>
      </c>
      <c r="T356">
        <v>7</v>
      </c>
      <c r="U356">
        <v>2</v>
      </c>
      <c r="V356">
        <v>0</v>
      </c>
      <c r="W356">
        <v>4</v>
      </c>
      <c r="X356">
        <v>16</v>
      </c>
      <c r="Y356">
        <v>11</v>
      </c>
    </row>
    <row r="357" spans="1:25" x14ac:dyDescent="0.25">
      <c r="A357">
        <v>11</v>
      </c>
      <c r="B357" s="1">
        <v>32834</v>
      </c>
      <c r="C357" t="s">
        <v>466</v>
      </c>
      <c r="D357" t="s">
        <v>27</v>
      </c>
      <c r="E357" t="s">
        <v>72</v>
      </c>
      <c r="F357" t="s">
        <v>37</v>
      </c>
      <c r="G357">
        <v>44</v>
      </c>
      <c r="H357">
        <v>12</v>
      </c>
      <c r="I357">
        <v>30</v>
      </c>
      <c r="J357">
        <v>0.4</v>
      </c>
      <c r="K357">
        <v>1</v>
      </c>
      <c r="L357">
        <v>3</v>
      </c>
      <c r="M357">
        <v>0.33300000000000002</v>
      </c>
      <c r="N357">
        <v>9</v>
      </c>
      <c r="O357">
        <v>10</v>
      </c>
      <c r="P357">
        <v>0.9</v>
      </c>
      <c r="Q357">
        <v>2</v>
      </c>
      <c r="R357">
        <v>5</v>
      </c>
      <c r="S357">
        <v>7</v>
      </c>
      <c r="T357">
        <v>7</v>
      </c>
      <c r="U357">
        <v>2</v>
      </c>
      <c r="V357">
        <v>0</v>
      </c>
      <c r="W357">
        <v>2</v>
      </c>
      <c r="X357">
        <v>34</v>
      </c>
      <c r="Y357">
        <v>24.4</v>
      </c>
    </row>
    <row r="358" spans="1:25" x14ac:dyDescent="0.25">
      <c r="A358">
        <v>12</v>
      </c>
      <c r="B358" s="1">
        <v>32837</v>
      </c>
      <c r="C358" t="s">
        <v>467</v>
      </c>
      <c r="D358" t="s">
        <v>27</v>
      </c>
      <c r="E358" t="s">
        <v>69</v>
      </c>
      <c r="F358" t="s">
        <v>118</v>
      </c>
      <c r="G358">
        <v>41</v>
      </c>
      <c r="H358">
        <v>12</v>
      </c>
      <c r="I358">
        <v>29</v>
      </c>
      <c r="J358">
        <v>0.41399999999999998</v>
      </c>
      <c r="K358">
        <v>1</v>
      </c>
      <c r="L358">
        <v>5</v>
      </c>
      <c r="M358">
        <v>0.2</v>
      </c>
      <c r="N358">
        <v>4</v>
      </c>
      <c r="O358">
        <v>5</v>
      </c>
      <c r="P358">
        <v>0.8</v>
      </c>
      <c r="Q358">
        <v>6</v>
      </c>
      <c r="R358">
        <v>8</v>
      </c>
      <c r="S358">
        <v>14</v>
      </c>
      <c r="T358">
        <v>9</v>
      </c>
      <c r="U358">
        <v>3</v>
      </c>
      <c r="V358">
        <v>0</v>
      </c>
      <c r="W358">
        <v>3</v>
      </c>
      <c r="X358">
        <v>29</v>
      </c>
      <c r="Y358">
        <v>24.8</v>
      </c>
    </row>
    <row r="359" spans="1:25" x14ac:dyDescent="0.25">
      <c r="A359">
        <v>13</v>
      </c>
      <c r="B359" s="1">
        <v>32838</v>
      </c>
      <c r="C359" t="s">
        <v>468</v>
      </c>
      <c r="D359" t="s">
        <v>27</v>
      </c>
      <c r="E359" t="s">
        <v>75</v>
      </c>
      <c r="F359" t="s">
        <v>432</v>
      </c>
      <c r="G359">
        <v>33</v>
      </c>
      <c r="H359">
        <v>9</v>
      </c>
      <c r="I359">
        <v>18</v>
      </c>
      <c r="J359">
        <v>0.5</v>
      </c>
      <c r="K359">
        <v>1</v>
      </c>
      <c r="L359">
        <v>2</v>
      </c>
      <c r="M359">
        <v>0.5</v>
      </c>
      <c r="N359">
        <v>7</v>
      </c>
      <c r="O359">
        <v>10</v>
      </c>
      <c r="P359">
        <v>0.7</v>
      </c>
      <c r="Q359">
        <v>3</v>
      </c>
      <c r="R359">
        <v>4</v>
      </c>
      <c r="S359">
        <v>7</v>
      </c>
      <c r="T359">
        <v>4</v>
      </c>
      <c r="U359">
        <v>2</v>
      </c>
      <c r="V359">
        <v>2</v>
      </c>
      <c r="W359">
        <v>7</v>
      </c>
      <c r="X359">
        <v>26</v>
      </c>
      <c r="Y359">
        <v>17.100000000000001</v>
      </c>
    </row>
    <row r="360" spans="1:25" x14ac:dyDescent="0.25">
      <c r="A360">
        <v>14</v>
      </c>
      <c r="B360" s="1">
        <v>32840</v>
      </c>
      <c r="C360" t="s">
        <v>469</v>
      </c>
      <c r="D360" t="s">
        <v>27</v>
      </c>
      <c r="E360" t="s">
        <v>94</v>
      </c>
      <c r="F360" t="s">
        <v>46</v>
      </c>
      <c r="G360">
        <v>39</v>
      </c>
      <c r="H360">
        <v>8</v>
      </c>
      <c r="I360">
        <v>15</v>
      </c>
      <c r="J360">
        <v>0.53300000000000003</v>
      </c>
      <c r="K360">
        <v>0</v>
      </c>
      <c r="L360">
        <v>0</v>
      </c>
      <c r="N360">
        <v>6</v>
      </c>
      <c r="O360">
        <v>6</v>
      </c>
      <c r="P360">
        <v>1</v>
      </c>
      <c r="Q360">
        <v>0</v>
      </c>
      <c r="R360">
        <v>9</v>
      </c>
      <c r="S360">
        <v>9</v>
      </c>
      <c r="T360">
        <v>13</v>
      </c>
      <c r="U360">
        <v>3</v>
      </c>
      <c r="V360">
        <v>0</v>
      </c>
      <c r="W360">
        <v>4</v>
      </c>
      <c r="X360">
        <v>22</v>
      </c>
      <c r="Y360">
        <v>23.9</v>
      </c>
    </row>
    <row r="361" spans="1:25" x14ac:dyDescent="0.25">
      <c r="A361">
        <v>15</v>
      </c>
      <c r="B361" s="1">
        <v>32844</v>
      </c>
      <c r="C361" t="s">
        <v>470</v>
      </c>
      <c r="D361" t="s">
        <v>27</v>
      </c>
      <c r="E361" t="s">
        <v>387</v>
      </c>
      <c r="F361" t="s">
        <v>187</v>
      </c>
      <c r="G361">
        <v>36</v>
      </c>
      <c r="H361">
        <v>11</v>
      </c>
      <c r="I361">
        <v>16</v>
      </c>
      <c r="J361">
        <v>0.68799999999999994</v>
      </c>
      <c r="K361">
        <v>0</v>
      </c>
      <c r="L361">
        <v>0</v>
      </c>
      <c r="N361">
        <v>14</v>
      </c>
      <c r="O361">
        <v>15</v>
      </c>
      <c r="P361">
        <v>0.93300000000000005</v>
      </c>
      <c r="Q361">
        <v>2</v>
      </c>
      <c r="R361">
        <v>3</v>
      </c>
      <c r="S361">
        <v>5</v>
      </c>
      <c r="T361">
        <v>7</v>
      </c>
      <c r="U361">
        <v>0</v>
      </c>
      <c r="V361">
        <v>1</v>
      </c>
      <c r="W361">
        <v>5</v>
      </c>
      <c r="X361">
        <v>36</v>
      </c>
      <c r="Y361">
        <v>30.1</v>
      </c>
    </row>
    <row r="362" spans="1:25" x14ac:dyDescent="0.25">
      <c r="A362">
        <v>16</v>
      </c>
      <c r="B362" s="1">
        <v>32847</v>
      </c>
      <c r="C362" t="s">
        <v>471</v>
      </c>
      <c r="D362" t="s">
        <v>27</v>
      </c>
      <c r="E362" t="s">
        <v>39</v>
      </c>
      <c r="F362" t="s">
        <v>346</v>
      </c>
      <c r="G362">
        <v>33</v>
      </c>
      <c r="H362">
        <v>15</v>
      </c>
      <c r="I362">
        <v>27</v>
      </c>
      <c r="J362">
        <v>0.55600000000000005</v>
      </c>
      <c r="K362">
        <v>0</v>
      </c>
      <c r="L362">
        <v>1</v>
      </c>
      <c r="M362">
        <v>0</v>
      </c>
      <c r="N362">
        <v>5</v>
      </c>
      <c r="O362">
        <v>5</v>
      </c>
      <c r="P362">
        <v>1</v>
      </c>
      <c r="Q362">
        <v>8</v>
      </c>
      <c r="R362">
        <v>9</v>
      </c>
      <c r="S362">
        <v>17</v>
      </c>
      <c r="T362">
        <v>7</v>
      </c>
      <c r="U362">
        <v>1</v>
      </c>
      <c r="V362">
        <v>1</v>
      </c>
      <c r="W362">
        <v>1</v>
      </c>
      <c r="X362">
        <v>35</v>
      </c>
      <c r="Y362">
        <v>36</v>
      </c>
    </row>
    <row r="363" spans="1:25" x14ac:dyDescent="0.25">
      <c r="A363">
        <v>17</v>
      </c>
      <c r="B363" s="1">
        <v>32850</v>
      </c>
      <c r="C363" t="s">
        <v>472</v>
      </c>
      <c r="D363" t="s">
        <v>27</v>
      </c>
      <c r="E363" t="s">
        <v>48</v>
      </c>
      <c r="F363" t="s">
        <v>32</v>
      </c>
      <c r="G363">
        <v>46</v>
      </c>
      <c r="H363">
        <v>14</v>
      </c>
      <c r="I363">
        <v>25</v>
      </c>
      <c r="J363">
        <v>0.56000000000000005</v>
      </c>
      <c r="K363">
        <v>1</v>
      </c>
      <c r="L363">
        <v>3</v>
      </c>
      <c r="M363">
        <v>0.33300000000000002</v>
      </c>
      <c r="N363">
        <v>7</v>
      </c>
      <c r="O363">
        <v>9</v>
      </c>
      <c r="P363">
        <v>0.77800000000000002</v>
      </c>
      <c r="Q363">
        <v>0</v>
      </c>
      <c r="R363">
        <v>8</v>
      </c>
      <c r="S363">
        <v>8</v>
      </c>
      <c r="T363">
        <v>10</v>
      </c>
      <c r="U363">
        <v>4</v>
      </c>
      <c r="V363">
        <v>1</v>
      </c>
      <c r="W363">
        <v>4</v>
      </c>
      <c r="X363">
        <v>36</v>
      </c>
      <c r="Y363">
        <v>31.8</v>
      </c>
    </row>
    <row r="364" spans="1:25" x14ac:dyDescent="0.25">
      <c r="A364">
        <v>18</v>
      </c>
      <c r="B364" s="1">
        <v>32851</v>
      </c>
      <c r="C364" t="s">
        <v>473</v>
      </c>
      <c r="D364" t="s">
        <v>27</v>
      </c>
      <c r="E364" t="s">
        <v>57</v>
      </c>
      <c r="F364" t="s">
        <v>346</v>
      </c>
      <c r="G364">
        <v>36</v>
      </c>
      <c r="H364">
        <v>13</v>
      </c>
      <c r="I364">
        <v>21</v>
      </c>
      <c r="J364">
        <v>0.61899999999999999</v>
      </c>
      <c r="K364">
        <v>3</v>
      </c>
      <c r="L364">
        <v>6</v>
      </c>
      <c r="M364">
        <v>0.5</v>
      </c>
      <c r="N364">
        <v>0</v>
      </c>
      <c r="O364">
        <v>0</v>
      </c>
      <c r="Q364">
        <v>0</v>
      </c>
      <c r="R364">
        <v>9</v>
      </c>
      <c r="S364">
        <v>9</v>
      </c>
      <c r="T364">
        <v>9</v>
      </c>
      <c r="U364">
        <v>1</v>
      </c>
      <c r="V364">
        <v>0</v>
      </c>
      <c r="W364">
        <v>1</v>
      </c>
      <c r="X364">
        <v>29</v>
      </c>
      <c r="Y364">
        <v>27.3</v>
      </c>
    </row>
    <row r="365" spans="1:25" x14ac:dyDescent="0.25">
      <c r="A365">
        <v>19</v>
      </c>
      <c r="B365" s="1">
        <v>32854</v>
      </c>
      <c r="C365" t="s">
        <v>474</v>
      </c>
      <c r="D365" t="s">
        <v>27</v>
      </c>
      <c r="E365" t="s">
        <v>83</v>
      </c>
      <c r="F365" t="s">
        <v>114</v>
      </c>
      <c r="G365">
        <v>41</v>
      </c>
      <c r="H365">
        <v>18</v>
      </c>
      <c r="I365">
        <v>29</v>
      </c>
      <c r="J365">
        <v>0.621</v>
      </c>
      <c r="K365">
        <v>2</v>
      </c>
      <c r="L365">
        <v>2</v>
      </c>
      <c r="M365">
        <v>1</v>
      </c>
      <c r="N365">
        <v>3</v>
      </c>
      <c r="O365">
        <v>4</v>
      </c>
      <c r="P365">
        <v>0.75</v>
      </c>
      <c r="Q365">
        <v>1</v>
      </c>
      <c r="R365">
        <v>6</v>
      </c>
      <c r="S365">
        <v>7</v>
      </c>
      <c r="T365">
        <v>7</v>
      </c>
      <c r="U365">
        <v>2</v>
      </c>
      <c r="V365">
        <v>1</v>
      </c>
      <c r="W365">
        <v>2</v>
      </c>
      <c r="X365">
        <v>41</v>
      </c>
      <c r="Y365">
        <v>35.200000000000003</v>
      </c>
    </row>
    <row r="366" spans="1:25" x14ac:dyDescent="0.25">
      <c r="A366">
        <v>20</v>
      </c>
      <c r="B366" s="1">
        <v>32856</v>
      </c>
      <c r="C366" t="s">
        <v>475</v>
      </c>
      <c r="D366" t="s">
        <v>27</v>
      </c>
      <c r="E366" t="s">
        <v>476</v>
      </c>
      <c r="F366" t="s">
        <v>302</v>
      </c>
      <c r="G366">
        <v>25</v>
      </c>
      <c r="H366">
        <v>14</v>
      </c>
      <c r="I366">
        <v>20</v>
      </c>
      <c r="J366">
        <v>0.7</v>
      </c>
      <c r="K366">
        <v>3</v>
      </c>
      <c r="L366">
        <v>3</v>
      </c>
      <c r="M366">
        <v>1</v>
      </c>
      <c r="N366">
        <v>7</v>
      </c>
      <c r="O366">
        <v>9</v>
      </c>
      <c r="P366">
        <v>0.77800000000000002</v>
      </c>
      <c r="Q366">
        <v>2</v>
      </c>
      <c r="R366">
        <v>5</v>
      </c>
      <c r="S366">
        <v>7</v>
      </c>
      <c r="T366">
        <v>5</v>
      </c>
      <c r="U366">
        <v>2</v>
      </c>
      <c r="V366">
        <v>0</v>
      </c>
      <c r="W366">
        <v>1</v>
      </c>
      <c r="X366">
        <v>38</v>
      </c>
      <c r="Y366">
        <v>35.4</v>
      </c>
    </row>
    <row r="367" spans="1:25" x14ac:dyDescent="0.25">
      <c r="A367">
        <v>21</v>
      </c>
      <c r="B367" s="1">
        <v>32858</v>
      </c>
      <c r="C367" t="s">
        <v>477</v>
      </c>
      <c r="D367" t="s">
        <v>27</v>
      </c>
      <c r="E367" t="s">
        <v>393</v>
      </c>
      <c r="F367" t="s">
        <v>302</v>
      </c>
      <c r="G367">
        <v>41</v>
      </c>
      <c r="H367">
        <v>13</v>
      </c>
      <c r="I367">
        <v>28</v>
      </c>
      <c r="J367">
        <v>0.46400000000000002</v>
      </c>
      <c r="K367">
        <v>0</v>
      </c>
      <c r="L367">
        <v>1</v>
      </c>
      <c r="M367">
        <v>0</v>
      </c>
      <c r="N367">
        <v>7</v>
      </c>
      <c r="O367">
        <v>10</v>
      </c>
      <c r="P367">
        <v>0.7</v>
      </c>
      <c r="Q367">
        <v>2</v>
      </c>
      <c r="R367">
        <v>7</v>
      </c>
      <c r="S367">
        <v>9</v>
      </c>
      <c r="T367">
        <v>7</v>
      </c>
      <c r="U367">
        <v>2</v>
      </c>
      <c r="V367">
        <v>2</v>
      </c>
      <c r="W367">
        <v>0</v>
      </c>
      <c r="X367">
        <v>33</v>
      </c>
      <c r="Y367">
        <v>28.4</v>
      </c>
    </row>
    <row r="368" spans="1:25" x14ac:dyDescent="0.25">
      <c r="A368">
        <v>22</v>
      </c>
      <c r="B368" s="1">
        <v>32861</v>
      </c>
      <c r="C368" t="s">
        <v>478</v>
      </c>
      <c r="D368" t="s">
        <v>27</v>
      </c>
      <c r="E368" t="s">
        <v>77</v>
      </c>
      <c r="F368" t="s">
        <v>150</v>
      </c>
      <c r="G368">
        <v>44</v>
      </c>
      <c r="H368">
        <v>15</v>
      </c>
      <c r="I368">
        <v>29</v>
      </c>
      <c r="J368">
        <v>0.51700000000000002</v>
      </c>
      <c r="K368">
        <v>2</v>
      </c>
      <c r="L368">
        <v>4</v>
      </c>
      <c r="M368">
        <v>0.5</v>
      </c>
      <c r="N368">
        <v>5</v>
      </c>
      <c r="O368">
        <v>5</v>
      </c>
      <c r="P368">
        <v>1</v>
      </c>
      <c r="Q368">
        <v>0</v>
      </c>
      <c r="R368">
        <v>7</v>
      </c>
      <c r="S368">
        <v>7</v>
      </c>
      <c r="T368">
        <v>5</v>
      </c>
      <c r="U368">
        <v>2</v>
      </c>
      <c r="V368">
        <v>1</v>
      </c>
      <c r="W368">
        <v>7</v>
      </c>
      <c r="X368">
        <v>37</v>
      </c>
      <c r="Y368">
        <v>23.6</v>
      </c>
    </row>
    <row r="369" spans="1:25" x14ac:dyDescent="0.25">
      <c r="A369">
        <v>23</v>
      </c>
      <c r="B369" s="1">
        <v>32862</v>
      </c>
      <c r="C369" t="s">
        <v>479</v>
      </c>
      <c r="D369" t="s">
        <v>27</v>
      </c>
      <c r="E369" t="s">
        <v>476</v>
      </c>
      <c r="F369" t="s">
        <v>213</v>
      </c>
      <c r="G369">
        <v>45</v>
      </c>
      <c r="H369">
        <v>20</v>
      </c>
      <c r="I369">
        <v>37</v>
      </c>
      <c r="J369">
        <v>0.54100000000000004</v>
      </c>
      <c r="K369">
        <v>2</v>
      </c>
      <c r="L369">
        <v>3</v>
      </c>
      <c r="M369">
        <v>0.66700000000000004</v>
      </c>
      <c r="N369">
        <v>10</v>
      </c>
      <c r="O369">
        <v>10</v>
      </c>
      <c r="P369">
        <v>1</v>
      </c>
      <c r="Q369">
        <v>1</v>
      </c>
      <c r="R369">
        <v>4</v>
      </c>
      <c r="S369">
        <v>5</v>
      </c>
      <c r="T369">
        <v>7</v>
      </c>
      <c r="U369">
        <v>4</v>
      </c>
      <c r="V369">
        <v>0</v>
      </c>
      <c r="W369">
        <v>3</v>
      </c>
      <c r="X369">
        <v>52</v>
      </c>
      <c r="Y369">
        <v>40.700000000000003</v>
      </c>
    </row>
    <row r="370" spans="1:25" x14ac:dyDescent="0.25">
      <c r="A370">
        <v>24</v>
      </c>
      <c r="B370" s="1">
        <v>32864</v>
      </c>
      <c r="C370" t="s">
        <v>480</v>
      </c>
      <c r="D370" t="s">
        <v>27</v>
      </c>
      <c r="E370" t="s">
        <v>94</v>
      </c>
      <c r="F370" t="s">
        <v>215</v>
      </c>
      <c r="G370">
        <v>32</v>
      </c>
      <c r="H370">
        <v>10</v>
      </c>
      <c r="I370">
        <v>17</v>
      </c>
      <c r="J370">
        <v>0.58799999999999997</v>
      </c>
      <c r="K370">
        <v>2</v>
      </c>
      <c r="L370">
        <v>3</v>
      </c>
      <c r="M370">
        <v>0.66700000000000004</v>
      </c>
      <c r="N370">
        <v>7</v>
      </c>
      <c r="O370">
        <v>8</v>
      </c>
      <c r="P370">
        <v>0.875</v>
      </c>
      <c r="Q370">
        <v>0</v>
      </c>
      <c r="R370">
        <v>4</v>
      </c>
      <c r="S370">
        <v>4</v>
      </c>
      <c r="T370">
        <v>4</v>
      </c>
      <c r="U370">
        <v>2</v>
      </c>
      <c r="V370">
        <v>0</v>
      </c>
      <c r="W370">
        <v>4</v>
      </c>
      <c r="X370">
        <v>29</v>
      </c>
      <c r="Y370">
        <v>21.1</v>
      </c>
    </row>
    <row r="371" spans="1:25" x14ac:dyDescent="0.25">
      <c r="A371">
        <v>25</v>
      </c>
      <c r="B371" s="1">
        <v>32865</v>
      </c>
      <c r="C371" t="s">
        <v>481</v>
      </c>
      <c r="D371" t="s">
        <v>27</v>
      </c>
      <c r="E371" t="s">
        <v>57</v>
      </c>
      <c r="F371" t="s">
        <v>482</v>
      </c>
      <c r="G371">
        <v>30</v>
      </c>
      <c r="H371">
        <v>5</v>
      </c>
      <c r="I371">
        <v>13</v>
      </c>
      <c r="J371">
        <v>0.38500000000000001</v>
      </c>
      <c r="K371">
        <v>0</v>
      </c>
      <c r="L371">
        <v>1</v>
      </c>
      <c r="M371">
        <v>0</v>
      </c>
      <c r="N371">
        <v>6</v>
      </c>
      <c r="O371">
        <v>6</v>
      </c>
      <c r="P371">
        <v>1</v>
      </c>
      <c r="Q371">
        <v>1</v>
      </c>
      <c r="R371">
        <v>3</v>
      </c>
      <c r="S371">
        <v>4</v>
      </c>
      <c r="T371">
        <v>6</v>
      </c>
      <c r="U371">
        <v>2</v>
      </c>
      <c r="V371">
        <v>0</v>
      </c>
      <c r="W371">
        <v>4</v>
      </c>
      <c r="X371">
        <v>16</v>
      </c>
      <c r="Y371">
        <v>11.9</v>
      </c>
    </row>
    <row r="372" spans="1:25" x14ac:dyDescent="0.25">
      <c r="A372">
        <v>26</v>
      </c>
      <c r="B372" s="1">
        <v>32868</v>
      </c>
      <c r="C372" t="s">
        <v>483</v>
      </c>
      <c r="D372" t="s">
        <v>27</v>
      </c>
      <c r="E372" t="s">
        <v>459</v>
      </c>
      <c r="F372" t="s">
        <v>118</v>
      </c>
      <c r="G372">
        <v>35</v>
      </c>
      <c r="H372">
        <v>12</v>
      </c>
      <c r="I372">
        <v>17</v>
      </c>
      <c r="J372">
        <v>0.70599999999999996</v>
      </c>
      <c r="K372">
        <v>3</v>
      </c>
      <c r="L372">
        <v>5</v>
      </c>
      <c r="M372">
        <v>0.6</v>
      </c>
      <c r="N372">
        <v>1</v>
      </c>
      <c r="O372">
        <v>2</v>
      </c>
      <c r="P372">
        <v>0.5</v>
      </c>
      <c r="Q372">
        <v>1</v>
      </c>
      <c r="R372">
        <v>1</v>
      </c>
      <c r="S372">
        <v>2</v>
      </c>
      <c r="T372">
        <v>4</v>
      </c>
      <c r="U372">
        <v>4</v>
      </c>
      <c r="V372">
        <v>1</v>
      </c>
      <c r="W372">
        <v>3</v>
      </c>
      <c r="X372">
        <v>28</v>
      </c>
      <c r="Y372">
        <v>24.4</v>
      </c>
    </row>
    <row r="373" spans="1:25" x14ac:dyDescent="0.25">
      <c r="A373">
        <v>27</v>
      </c>
      <c r="B373" s="1">
        <v>32871</v>
      </c>
      <c r="C373" t="s">
        <v>484</v>
      </c>
      <c r="D373" t="s">
        <v>27</v>
      </c>
      <c r="E373" t="s">
        <v>51</v>
      </c>
      <c r="F373" t="s">
        <v>43</v>
      </c>
      <c r="G373">
        <v>42</v>
      </c>
      <c r="H373">
        <v>10</v>
      </c>
      <c r="I373">
        <v>26</v>
      </c>
      <c r="J373">
        <v>0.38500000000000001</v>
      </c>
      <c r="K373">
        <v>1</v>
      </c>
      <c r="L373">
        <v>2</v>
      </c>
      <c r="M373">
        <v>0.5</v>
      </c>
      <c r="N373">
        <v>13</v>
      </c>
      <c r="O373">
        <v>15</v>
      </c>
      <c r="P373">
        <v>0.86699999999999999</v>
      </c>
      <c r="Q373">
        <v>1</v>
      </c>
      <c r="R373">
        <v>4</v>
      </c>
      <c r="S373">
        <v>5</v>
      </c>
      <c r="T373">
        <v>7</v>
      </c>
      <c r="U373">
        <v>3</v>
      </c>
      <c r="V373">
        <v>0</v>
      </c>
      <c r="W373">
        <v>4</v>
      </c>
      <c r="X373">
        <v>34</v>
      </c>
      <c r="Y373">
        <v>23.2</v>
      </c>
    </row>
    <row r="374" spans="1:25" x14ac:dyDescent="0.25">
      <c r="A374">
        <v>28</v>
      </c>
      <c r="B374" s="1">
        <v>32872</v>
      </c>
      <c r="C374" t="s">
        <v>485</v>
      </c>
      <c r="D374" t="s">
        <v>27</v>
      </c>
      <c r="E374" t="s">
        <v>28</v>
      </c>
      <c r="F374" t="s">
        <v>37</v>
      </c>
      <c r="G374">
        <v>43</v>
      </c>
      <c r="H374">
        <v>13</v>
      </c>
      <c r="I374">
        <v>26</v>
      </c>
      <c r="J374">
        <v>0.5</v>
      </c>
      <c r="K374">
        <v>0</v>
      </c>
      <c r="L374">
        <v>2</v>
      </c>
      <c r="M374">
        <v>0</v>
      </c>
      <c r="N374">
        <v>2</v>
      </c>
      <c r="O374">
        <v>2</v>
      </c>
      <c r="P374">
        <v>1</v>
      </c>
      <c r="Q374">
        <v>1</v>
      </c>
      <c r="R374">
        <v>6</v>
      </c>
      <c r="S374">
        <v>7</v>
      </c>
      <c r="T374">
        <v>10</v>
      </c>
      <c r="U374">
        <v>4</v>
      </c>
      <c r="V374">
        <v>3</v>
      </c>
      <c r="W374">
        <v>3</v>
      </c>
      <c r="X374">
        <v>28</v>
      </c>
      <c r="Y374">
        <v>26</v>
      </c>
    </row>
    <row r="375" spans="1:25" x14ac:dyDescent="0.25">
      <c r="A375">
        <v>29</v>
      </c>
      <c r="B375" s="1">
        <v>32876</v>
      </c>
      <c r="C375" t="s">
        <v>486</v>
      </c>
      <c r="D375" t="s">
        <v>27</v>
      </c>
      <c r="E375" t="s">
        <v>98</v>
      </c>
      <c r="F375" t="s">
        <v>34</v>
      </c>
      <c r="G375">
        <v>46</v>
      </c>
      <c r="H375">
        <v>15</v>
      </c>
      <c r="I375">
        <v>32</v>
      </c>
      <c r="J375">
        <v>0.46899999999999997</v>
      </c>
      <c r="K375">
        <v>0</v>
      </c>
      <c r="L375">
        <v>3</v>
      </c>
      <c r="M375">
        <v>0</v>
      </c>
      <c r="N375">
        <v>8</v>
      </c>
      <c r="O375">
        <v>9</v>
      </c>
      <c r="P375">
        <v>0.88900000000000001</v>
      </c>
      <c r="Q375">
        <v>1</v>
      </c>
      <c r="R375">
        <v>7</v>
      </c>
      <c r="S375">
        <v>8</v>
      </c>
      <c r="T375">
        <v>8</v>
      </c>
      <c r="U375">
        <v>4</v>
      </c>
      <c r="V375">
        <v>0</v>
      </c>
      <c r="W375">
        <v>1</v>
      </c>
      <c r="X375">
        <v>38</v>
      </c>
      <c r="Y375">
        <v>31</v>
      </c>
    </row>
    <row r="376" spans="1:25" x14ac:dyDescent="0.25">
      <c r="A376">
        <v>30</v>
      </c>
      <c r="B376" s="1">
        <v>32878</v>
      </c>
      <c r="C376" t="s">
        <v>487</v>
      </c>
      <c r="D376" t="s">
        <v>27</v>
      </c>
      <c r="E376" t="s">
        <v>476</v>
      </c>
      <c r="F376" t="s">
        <v>302</v>
      </c>
      <c r="G376">
        <v>41</v>
      </c>
      <c r="H376">
        <v>19</v>
      </c>
      <c r="I376">
        <v>31</v>
      </c>
      <c r="J376">
        <v>0.61299999999999999</v>
      </c>
      <c r="K376">
        <v>2</v>
      </c>
      <c r="L376">
        <v>5</v>
      </c>
      <c r="M376">
        <v>0.4</v>
      </c>
      <c r="N376">
        <v>3</v>
      </c>
      <c r="O376">
        <v>3</v>
      </c>
      <c r="P376">
        <v>1</v>
      </c>
      <c r="Q376">
        <v>0</v>
      </c>
      <c r="R376">
        <v>4</v>
      </c>
      <c r="S376">
        <v>4</v>
      </c>
      <c r="T376">
        <v>6</v>
      </c>
      <c r="U376">
        <v>4</v>
      </c>
      <c r="V376">
        <v>0</v>
      </c>
      <c r="W376">
        <v>3</v>
      </c>
      <c r="X376">
        <v>43</v>
      </c>
      <c r="Y376">
        <v>33.700000000000003</v>
      </c>
    </row>
    <row r="377" spans="1:25" x14ac:dyDescent="0.25">
      <c r="A377">
        <v>31</v>
      </c>
      <c r="B377" s="1">
        <v>32879</v>
      </c>
      <c r="C377" t="s">
        <v>488</v>
      </c>
      <c r="D377" t="s">
        <v>27</v>
      </c>
      <c r="E377" t="s">
        <v>31</v>
      </c>
      <c r="F377" t="s">
        <v>85</v>
      </c>
      <c r="G377">
        <v>41</v>
      </c>
      <c r="H377">
        <v>13</v>
      </c>
      <c r="I377">
        <v>23</v>
      </c>
      <c r="J377">
        <v>0.56499999999999995</v>
      </c>
      <c r="K377">
        <v>3</v>
      </c>
      <c r="L377">
        <v>7</v>
      </c>
      <c r="M377">
        <v>0.42899999999999999</v>
      </c>
      <c r="N377">
        <v>6</v>
      </c>
      <c r="O377">
        <v>7</v>
      </c>
      <c r="P377">
        <v>0.85699999999999998</v>
      </c>
      <c r="Q377">
        <v>1</v>
      </c>
      <c r="R377">
        <v>8</v>
      </c>
      <c r="S377">
        <v>9</v>
      </c>
      <c r="T377">
        <v>5</v>
      </c>
      <c r="U377">
        <v>5</v>
      </c>
      <c r="V377">
        <v>1</v>
      </c>
      <c r="W377">
        <v>6</v>
      </c>
      <c r="X377">
        <v>35</v>
      </c>
      <c r="Y377">
        <v>28.8</v>
      </c>
    </row>
    <row r="378" spans="1:25" x14ac:dyDescent="0.25">
      <c r="A378">
        <v>32</v>
      </c>
      <c r="B378" s="1">
        <v>32882</v>
      </c>
      <c r="C378" t="s">
        <v>489</v>
      </c>
      <c r="D378" t="s">
        <v>27</v>
      </c>
      <c r="E378" t="s">
        <v>42</v>
      </c>
      <c r="F378" t="s">
        <v>62</v>
      </c>
      <c r="G378">
        <v>34</v>
      </c>
      <c r="H378">
        <v>6</v>
      </c>
      <c r="I378">
        <v>17</v>
      </c>
      <c r="J378">
        <v>0.35299999999999998</v>
      </c>
      <c r="K378">
        <v>1</v>
      </c>
      <c r="L378">
        <v>3</v>
      </c>
      <c r="M378">
        <v>0.33300000000000002</v>
      </c>
      <c r="N378">
        <v>3</v>
      </c>
      <c r="O378">
        <v>4</v>
      </c>
      <c r="P378">
        <v>0.75</v>
      </c>
      <c r="Q378">
        <v>3</v>
      </c>
      <c r="R378">
        <v>5</v>
      </c>
      <c r="S378">
        <v>8</v>
      </c>
      <c r="T378">
        <v>5</v>
      </c>
      <c r="U378">
        <v>2</v>
      </c>
      <c r="V378">
        <v>1</v>
      </c>
      <c r="W378">
        <v>4</v>
      </c>
      <c r="X378">
        <v>16</v>
      </c>
      <c r="Y378">
        <v>11.1</v>
      </c>
    </row>
    <row r="379" spans="1:25" x14ac:dyDescent="0.25">
      <c r="A379">
        <v>33</v>
      </c>
      <c r="B379" s="1">
        <v>32883</v>
      </c>
      <c r="C379" t="s">
        <v>490</v>
      </c>
      <c r="D379" t="s">
        <v>27</v>
      </c>
      <c r="E379" t="s">
        <v>48</v>
      </c>
      <c r="F379" t="s">
        <v>85</v>
      </c>
      <c r="G379">
        <v>42</v>
      </c>
      <c r="H379">
        <v>13</v>
      </c>
      <c r="I379">
        <v>30</v>
      </c>
      <c r="J379">
        <v>0.433</v>
      </c>
      <c r="K379">
        <v>1</v>
      </c>
      <c r="L379">
        <v>3</v>
      </c>
      <c r="M379">
        <v>0.33300000000000002</v>
      </c>
      <c r="N379">
        <v>8</v>
      </c>
      <c r="O379">
        <v>8</v>
      </c>
      <c r="P379">
        <v>1</v>
      </c>
      <c r="Q379">
        <v>2</v>
      </c>
      <c r="R379">
        <v>5</v>
      </c>
      <c r="S379">
        <v>7</v>
      </c>
      <c r="T379">
        <v>5</v>
      </c>
      <c r="U379">
        <v>2</v>
      </c>
      <c r="V379">
        <v>1</v>
      </c>
      <c r="W379">
        <v>2</v>
      </c>
      <c r="X379">
        <v>35</v>
      </c>
      <c r="Y379">
        <v>26.3</v>
      </c>
    </row>
    <row r="380" spans="1:25" x14ac:dyDescent="0.25">
      <c r="A380">
        <v>34</v>
      </c>
      <c r="B380" s="1">
        <v>32885</v>
      </c>
      <c r="C380" t="s">
        <v>491</v>
      </c>
      <c r="D380" t="s">
        <v>27</v>
      </c>
      <c r="E380" t="s">
        <v>393</v>
      </c>
      <c r="F380" t="s">
        <v>215</v>
      </c>
      <c r="G380">
        <v>40</v>
      </c>
      <c r="H380">
        <v>19</v>
      </c>
      <c r="I380">
        <v>28</v>
      </c>
      <c r="J380">
        <v>0.67900000000000005</v>
      </c>
      <c r="K380">
        <v>0</v>
      </c>
      <c r="L380">
        <v>1</v>
      </c>
      <c r="M380">
        <v>0</v>
      </c>
      <c r="N380">
        <v>7</v>
      </c>
      <c r="O380">
        <v>9</v>
      </c>
      <c r="P380">
        <v>0.77800000000000002</v>
      </c>
      <c r="Q380">
        <v>2</v>
      </c>
      <c r="R380">
        <v>2</v>
      </c>
      <c r="S380">
        <v>4</v>
      </c>
      <c r="T380">
        <v>6</v>
      </c>
      <c r="U380">
        <v>1</v>
      </c>
      <c r="V380">
        <v>0</v>
      </c>
      <c r="W380">
        <v>2</v>
      </c>
      <c r="X380">
        <v>45</v>
      </c>
      <c r="Y380">
        <v>35.799999999999997</v>
      </c>
    </row>
    <row r="381" spans="1:25" x14ac:dyDescent="0.25">
      <c r="A381">
        <v>35</v>
      </c>
      <c r="B381" s="1">
        <v>32886</v>
      </c>
      <c r="C381" t="s">
        <v>492</v>
      </c>
      <c r="D381" t="s">
        <v>27</v>
      </c>
      <c r="E381" t="s">
        <v>75</v>
      </c>
      <c r="F381" t="s">
        <v>34</v>
      </c>
      <c r="G381">
        <v>34</v>
      </c>
      <c r="H381">
        <v>11</v>
      </c>
      <c r="I381">
        <v>21</v>
      </c>
      <c r="J381">
        <v>0.52400000000000002</v>
      </c>
      <c r="K381">
        <v>2</v>
      </c>
      <c r="L381">
        <v>4</v>
      </c>
      <c r="M381">
        <v>0.5</v>
      </c>
      <c r="N381">
        <v>4</v>
      </c>
      <c r="O381">
        <v>6</v>
      </c>
      <c r="P381">
        <v>0.66700000000000004</v>
      </c>
      <c r="Q381">
        <v>0</v>
      </c>
      <c r="R381">
        <v>5</v>
      </c>
      <c r="S381">
        <v>5</v>
      </c>
      <c r="T381">
        <v>10</v>
      </c>
      <c r="U381">
        <v>4</v>
      </c>
      <c r="V381">
        <v>0</v>
      </c>
      <c r="W381">
        <v>0</v>
      </c>
      <c r="X381">
        <v>28</v>
      </c>
      <c r="Y381">
        <v>29</v>
      </c>
    </row>
    <row r="382" spans="1:25" x14ac:dyDescent="0.25">
      <c r="A382">
        <v>36</v>
      </c>
      <c r="B382" s="1">
        <v>32888</v>
      </c>
      <c r="C382" t="s">
        <v>493</v>
      </c>
      <c r="D382" t="s">
        <v>27</v>
      </c>
      <c r="E382" t="s">
        <v>45</v>
      </c>
      <c r="F382" t="s">
        <v>100</v>
      </c>
      <c r="G382">
        <v>42</v>
      </c>
      <c r="H382">
        <v>9</v>
      </c>
      <c r="I382">
        <v>24</v>
      </c>
      <c r="J382">
        <v>0.375</v>
      </c>
      <c r="K382">
        <v>0</v>
      </c>
      <c r="L382">
        <v>2</v>
      </c>
      <c r="M382">
        <v>0</v>
      </c>
      <c r="N382">
        <v>8</v>
      </c>
      <c r="O382">
        <v>9</v>
      </c>
      <c r="P382">
        <v>0.88900000000000001</v>
      </c>
      <c r="Q382">
        <v>1</v>
      </c>
      <c r="R382">
        <v>3</v>
      </c>
      <c r="S382">
        <v>4</v>
      </c>
      <c r="T382">
        <v>8</v>
      </c>
      <c r="U382">
        <v>3</v>
      </c>
      <c r="V382">
        <v>0</v>
      </c>
      <c r="W382">
        <v>5</v>
      </c>
      <c r="X382">
        <v>26</v>
      </c>
      <c r="Y382">
        <v>16.399999999999999</v>
      </c>
    </row>
    <row r="383" spans="1:25" x14ac:dyDescent="0.25">
      <c r="A383">
        <v>37</v>
      </c>
      <c r="B383" s="1">
        <v>32891</v>
      </c>
      <c r="C383" t="s">
        <v>494</v>
      </c>
      <c r="D383" t="s">
        <v>27</v>
      </c>
      <c r="E383" t="s">
        <v>69</v>
      </c>
      <c r="F383" t="s">
        <v>96</v>
      </c>
      <c r="G383">
        <v>33</v>
      </c>
      <c r="H383">
        <v>17</v>
      </c>
      <c r="I383">
        <v>30</v>
      </c>
      <c r="J383">
        <v>0.56699999999999995</v>
      </c>
      <c r="K383">
        <v>7</v>
      </c>
      <c r="L383">
        <v>12</v>
      </c>
      <c r="M383">
        <v>0.58299999999999996</v>
      </c>
      <c r="N383">
        <v>3</v>
      </c>
      <c r="O383">
        <v>3</v>
      </c>
      <c r="P383">
        <v>1</v>
      </c>
      <c r="Q383">
        <v>3</v>
      </c>
      <c r="R383">
        <v>9</v>
      </c>
      <c r="S383">
        <v>12</v>
      </c>
      <c r="T383">
        <v>8</v>
      </c>
      <c r="U383">
        <v>1</v>
      </c>
      <c r="V383">
        <v>2</v>
      </c>
      <c r="W383">
        <v>2</v>
      </c>
      <c r="X383">
        <v>44</v>
      </c>
      <c r="Y383">
        <v>39.4</v>
      </c>
    </row>
    <row r="384" spans="1:25" x14ac:dyDescent="0.25">
      <c r="A384">
        <v>38</v>
      </c>
      <c r="B384" s="1">
        <v>32892</v>
      </c>
      <c r="C384" t="s">
        <v>495</v>
      </c>
      <c r="D384" t="s">
        <v>27</v>
      </c>
      <c r="E384" t="s">
        <v>94</v>
      </c>
      <c r="F384" t="s">
        <v>114</v>
      </c>
      <c r="G384">
        <v>40</v>
      </c>
      <c r="H384">
        <v>12</v>
      </c>
      <c r="I384">
        <v>24</v>
      </c>
      <c r="J384">
        <v>0.5</v>
      </c>
      <c r="K384">
        <v>0</v>
      </c>
      <c r="L384">
        <v>3</v>
      </c>
      <c r="M384">
        <v>0</v>
      </c>
      <c r="N384">
        <v>12</v>
      </c>
      <c r="O384">
        <v>16</v>
      </c>
      <c r="P384">
        <v>0.75</v>
      </c>
      <c r="Q384">
        <v>3</v>
      </c>
      <c r="R384">
        <v>6</v>
      </c>
      <c r="S384">
        <v>9</v>
      </c>
      <c r="T384">
        <v>3</v>
      </c>
      <c r="U384">
        <v>7</v>
      </c>
      <c r="V384">
        <v>0</v>
      </c>
      <c r="W384">
        <v>7</v>
      </c>
      <c r="X384">
        <v>36</v>
      </c>
      <c r="Y384">
        <v>28</v>
      </c>
    </row>
    <row r="385" spans="1:25" x14ac:dyDescent="0.25">
      <c r="A385">
        <v>39</v>
      </c>
      <c r="B385" s="1">
        <v>32894</v>
      </c>
      <c r="C385" t="s">
        <v>496</v>
      </c>
      <c r="D385" t="s">
        <v>27</v>
      </c>
      <c r="E385" t="s">
        <v>45</v>
      </c>
      <c r="F385" t="s">
        <v>114</v>
      </c>
      <c r="G385">
        <v>41</v>
      </c>
      <c r="H385">
        <v>10</v>
      </c>
      <c r="I385">
        <v>17</v>
      </c>
      <c r="J385">
        <v>0.58799999999999997</v>
      </c>
      <c r="K385">
        <v>4</v>
      </c>
      <c r="L385">
        <v>5</v>
      </c>
      <c r="M385">
        <v>0.8</v>
      </c>
      <c r="N385">
        <v>18</v>
      </c>
      <c r="O385">
        <v>20</v>
      </c>
      <c r="P385">
        <v>0.9</v>
      </c>
      <c r="Q385">
        <v>1</v>
      </c>
      <c r="R385">
        <v>9</v>
      </c>
      <c r="S385">
        <v>10</v>
      </c>
      <c r="T385">
        <v>7</v>
      </c>
      <c r="U385">
        <v>4</v>
      </c>
      <c r="V385">
        <v>2</v>
      </c>
      <c r="W385">
        <v>4</v>
      </c>
      <c r="X385">
        <v>42</v>
      </c>
      <c r="Y385">
        <v>41.4</v>
      </c>
    </row>
    <row r="386" spans="1:25" x14ac:dyDescent="0.25">
      <c r="A386">
        <v>40</v>
      </c>
      <c r="B386" s="1">
        <v>32896</v>
      </c>
      <c r="C386" t="s">
        <v>497</v>
      </c>
      <c r="D386" t="s">
        <v>27</v>
      </c>
      <c r="E386" t="s">
        <v>42</v>
      </c>
      <c r="F386" t="s">
        <v>89</v>
      </c>
      <c r="G386">
        <v>45</v>
      </c>
      <c r="H386">
        <v>11</v>
      </c>
      <c r="I386">
        <v>31</v>
      </c>
      <c r="J386">
        <v>0.35499999999999998</v>
      </c>
      <c r="K386">
        <v>1</v>
      </c>
      <c r="L386">
        <v>6</v>
      </c>
      <c r="M386">
        <v>0.16700000000000001</v>
      </c>
      <c r="N386">
        <v>9</v>
      </c>
      <c r="O386">
        <v>11</v>
      </c>
      <c r="P386">
        <v>0.81799999999999995</v>
      </c>
      <c r="Q386">
        <v>2</v>
      </c>
      <c r="R386">
        <v>4</v>
      </c>
      <c r="S386">
        <v>6</v>
      </c>
      <c r="T386">
        <v>2</v>
      </c>
      <c r="U386">
        <v>2</v>
      </c>
      <c r="V386">
        <v>1</v>
      </c>
      <c r="W386">
        <v>4</v>
      </c>
      <c r="X386">
        <v>32</v>
      </c>
      <c r="Y386">
        <v>14.6</v>
      </c>
    </row>
    <row r="387" spans="1:25" x14ac:dyDescent="0.25">
      <c r="A387">
        <v>41</v>
      </c>
      <c r="B387" s="1">
        <v>32899</v>
      </c>
      <c r="C387" t="s">
        <v>498</v>
      </c>
      <c r="D387" t="s">
        <v>27</v>
      </c>
      <c r="E387" t="s">
        <v>57</v>
      </c>
      <c r="F387" t="s">
        <v>121</v>
      </c>
      <c r="G387">
        <v>42</v>
      </c>
      <c r="H387">
        <v>12</v>
      </c>
      <c r="I387">
        <v>27</v>
      </c>
      <c r="J387">
        <v>0.44400000000000001</v>
      </c>
      <c r="K387">
        <v>0</v>
      </c>
      <c r="L387">
        <v>2</v>
      </c>
      <c r="M387">
        <v>0</v>
      </c>
      <c r="N387">
        <v>7</v>
      </c>
      <c r="O387">
        <v>9</v>
      </c>
      <c r="P387">
        <v>0.77800000000000002</v>
      </c>
      <c r="Q387">
        <v>2</v>
      </c>
      <c r="R387">
        <v>3</v>
      </c>
      <c r="S387">
        <v>5</v>
      </c>
      <c r="T387">
        <v>11</v>
      </c>
      <c r="U387">
        <v>2</v>
      </c>
      <c r="V387">
        <v>0</v>
      </c>
      <c r="W387">
        <v>1</v>
      </c>
      <c r="X387">
        <v>31</v>
      </c>
      <c r="Y387">
        <v>25.9</v>
      </c>
    </row>
    <row r="388" spans="1:25" x14ac:dyDescent="0.25">
      <c r="A388">
        <v>42</v>
      </c>
      <c r="B388" s="1">
        <v>32900</v>
      </c>
      <c r="C388" t="s">
        <v>499</v>
      </c>
      <c r="D388" t="s">
        <v>27</v>
      </c>
      <c r="E388" t="s">
        <v>80</v>
      </c>
      <c r="F388" t="s">
        <v>52</v>
      </c>
      <c r="G388">
        <v>35</v>
      </c>
      <c r="H388">
        <v>15</v>
      </c>
      <c r="I388">
        <v>25</v>
      </c>
      <c r="J388">
        <v>0.6</v>
      </c>
      <c r="K388">
        <v>1</v>
      </c>
      <c r="L388">
        <v>3</v>
      </c>
      <c r="M388">
        <v>0.33300000000000002</v>
      </c>
      <c r="N388">
        <v>8</v>
      </c>
      <c r="O388">
        <v>8</v>
      </c>
      <c r="P388">
        <v>1</v>
      </c>
      <c r="Q388">
        <v>2</v>
      </c>
      <c r="R388">
        <v>5</v>
      </c>
      <c r="S388">
        <v>7</v>
      </c>
      <c r="T388">
        <v>4</v>
      </c>
      <c r="U388">
        <v>4</v>
      </c>
      <c r="V388">
        <v>0</v>
      </c>
      <c r="W388">
        <v>3</v>
      </c>
      <c r="X388">
        <v>39</v>
      </c>
      <c r="Y388">
        <v>33</v>
      </c>
    </row>
    <row r="389" spans="1:25" x14ac:dyDescent="0.25">
      <c r="A389">
        <v>43</v>
      </c>
      <c r="B389" s="1">
        <v>32902</v>
      </c>
      <c r="C389" t="s">
        <v>500</v>
      </c>
      <c r="D389" t="s">
        <v>27</v>
      </c>
      <c r="E389" t="s">
        <v>94</v>
      </c>
      <c r="F389" t="s">
        <v>150</v>
      </c>
      <c r="G389">
        <v>30</v>
      </c>
      <c r="H389">
        <v>7</v>
      </c>
      <c r="I389">
        <v>14</v>
      </c>
      <c r="J389">
        <v>0.5</v>
      </c>
      <c r="K389">
        <v>0</v>
      </c>
      <c r="L389">
        <v>2</v>
      </c>
      <c r="M389">
        <v>0</v>
      </c>
      <c r="N389">
        <v>2</v>
      </c>
      <c r="O389">
        <v>3</v>
      </c>
      <c r="P389">
        <v>0.66700000000000004</v>
      </c>
      <c r="Q389">
        <v>2</v>
      </c>
      <c r="R389">
        <v>5</v>
      </c>
      <c r="S389">
        <v>7</v>
      </c>
      <c r="T389">
        <v>9</v>
      </c>
      <c r="U389">
        <v>1</v>
      </c>
      <c r="V389">
        <v>1</v>
      </c>
      <c r="W389">
        <v>4</v>
      </c>
      <c r="X389">
        <v>16</v>
      </c>
      <c r="Y389">
        <v>14.7</v>
      </c>
    </row>
    <row r="390" spans="1:25" x14ac:dyDescent="0.25">
      <c r="A390">
        <v>44</v>
      </c>
      <c r="B390" s="1">
        <v>32905</v>
      </c>
      <c r="C390" t="s">
        <v>501</v>
      </c>
      <c r="D390" t="s">
        <v>27</v>
      </c>
      <c r="E390" t="s">
        <v>91</v>
      </c>
      <c r="F390" t="s">
        <v>482</v>
      </c>
      <c r="G390">
        <v>38</v>
      </c>
      <c r="H390">
        <v>16</v>
      </c>
      <c r="I390">
        <v>31</v>
      </c>
      <c r="J390">
        <v>0.51600000000000001</v>
      </c>
      <c r="K390">
        <v>0</v>
      </c>
      <c r="L390">
        <v>2</v>
      </c>
      <c r="M390">
        <v>0</v>
      </c>
      <c r="N390">
        <v>3</v>
      </c>
      <c r="O390">
        <v>4</v>
      </c>
      <c r="P390">
        <v>0.75</v>
      </c>
      <c r="Q390">
        <v>2</v>
      </c>
      <c r="R390">
        <v>4</v>
      </c>
      <c r="S390">
        <v>6</v>
      </c>
      <c r="T390">
        <v>5</v>
      </c>
      <c r="U390">
        <v>2</v>
      </c>
      <c r="V390">
        <v>0</v>
      </c>
      <c r="W390">
        <v>3</v>
      </c>
      <c r="X390">
        <v>35</v>
      </c>
      <c r="Y390">
        <v>24.4</v>
      </c>
    </row>
    <row r="391" spans="1:25" x14ac:dyDescent="0.25">
      <c r="A391">
        <v>45</v>
      </c>
      <c r="B391" s="1">
        <v>32907</v>
      </c>
      <c r="C391" t="s">
        <v>502</v>
      </c>
      <c r="D391" t="s">
        <v>27</v>
      </c>
      <c r="E391" t="s">
        <v>51</v>
      </c>
      <c r="F391" t="s">
        <v>213</v>
      </c>
      <c r="G391">
        <v>46</v>
      </c>
      <c r="H391">
        <v>17</v>
      </c>
      <c r="I391">
        <v>32</v>
      </c>
      <c r="J391">
        <v>0.53100000000000003</v>
      </c>
      <c r="K391">
        <v>2</v>
      </c>
      <c r="L391">
        <v>4</v>
      </c>
      <c r="M391">
        <v>0.5</v>
      </c>
      <c r="N391">
        <v>8</v>
      </c>
      <c r="O391">
        <v>8</v>
      </c>
      <c r="P391">
        <v>1</v>
      </c>
      <c r="Q391">
        <v>3</v>
      </c>
      <c r="R391">
        <v>0</v>
      </c>
      <c r="S391">
        <v>3</v>
      </c>
      <c r="T391">
        <v>5</v>
      </c>
      <c r="U391">
        <v>2</v>
      </c>
      <c r="V391">
        <v>0</v>
      </c>
      <c r="W391">
        <v>3</v>
      </c>
      <c r="X391">
        <v>44</v>
      </c>
      <c r="Y391">
        <v>31.8</v>
      </c>
    </row>
    <row r="392" spans="1:25" x14ac:dyDescent="0.25">
      <c r="A392">
        <v>46</v>
      </c>
      <c r="B392" s="1">
        <v>32911</v>
      </c>
      <c r="C392" t="s">
        <v>503</v>
      </c>
      <c r="D392" t="s">
        <v>27</v>
      </c>
      <c r="E392" t="s">
        <v>77</v>
      </c>
      <c r="F392" t="s">
        <v>128</v>
      </c>
      <c r="G392">
        <v>40</v>
      </c>
      <c r="H392">
        <v>12</v>
      </c>
      <c r="I392">
        <v>21</v>
      </c>
      <c r="J392">
        <v>0.57099999999999995</v>
      </c>
      <c r="K392">
        <v>0</v>
      </c>
      <c r="L392">
        <v>1</v>
      </c>
      <c r="M392">
        <v>0</v>
      </c>
      <c r="N392">
        <v>8</v>
      </c>
      <c r="O392">
        <v>12</v>
      </c>
      <c r="P392">
        <v>0.66700000000000004</v>
      </c>
      <c r="Q392">
        <v>0</v>
      </c>
      <c r="R392">
        <v>4</v>
      </c>
      <c r="S392">
        <v>4</v>
      </c>
      <c r="T392">
        <v>4</v>
      </c>
      <c r="U392">
        <v>0</v>
      </c>
      <c r="V392">
        <v>1</v>
      </c>
      <c r="W392">
        <v>8</v>
      </c>
      <c r="X392">
        <v>32</v>
      </c>
      <c r="Y392">
        <v>16</v>
      </c>
    </row>
    <row r="393" spans="1:25" x14ac:dyDescent="0.25">
      <c r="A393">
        <v>47</v>
      </c>
      <c r="B393" s="1">
        <v>32912</v>
      </c>
      <c r="C393" t="s">
        <v>504</v>
      </c>
      <c r="D393" t="s">
        <v>27</v>
      </c>
      <c r="E393" t="s">
        <v>39</v>
      </c>
      <c r="F393" t="s">
        <v>505</v>
      </c>
      <c r="G393">
        <v>37</v>
      </c>
      <c r="H393">
        <v>5</v>
      </c>
      <c r="I393">
        <v>18</v>
      </c>
      <c r="J393">
        <v>0.27800000000000002</v>
      </c>
      <c r="K393">
        <v>1</v>
      </c>
      <c r="L393">
        <v>2</v>
      </c>
      <c r="M393">
        <v>0.5</v>
      </c>
      <c r="N393">
        <v>4</v>
      </c>
      <c r="O393">
        <v>6</v>
      </c>
      <c r="P393">
        <v>0.66700000000000004</v>
      </c>
      <c r="Q393">
        <v>0</v>
      </c>
      <c r="R393">
        <v>1</v>
      </c>
      <c r="S393">
        <v>1</v>
      </c>
      <c r="T393">
        <v>8</v>
      </c>
      <c r="U393">
        <v>1</v>
      </c>
      <c r="V393">
        <v>1</v>
      </c>
      <c r="W393">
        <v>4</v>
      </c>
      <c r="X393">
        <v>15</v>
      </c>
      <c r="Y393">
        <v>6.4</v>
      </c>
    </row>
    <row r="394" spans="1:25" x14ac:dyDescent="0.25">
      <c r="A394">
        <v>48</v>
      </c>
      <c r="B394" s="1">
        <v>32917</v>
      </c>
      <c r="C394" t="s">
        <v>506</v>
      </c>
      <c r="D394" t="s">
        <v>27</v>
      </c>
      <c r="E394" t="s">
        <v>387</v>
      </c>
      <c r="F394" t="s">
        <v>215</v>
      </c>
      <c r="G394">
        <v>40</v>
      </c>
      <c r="H394">
        <v>8</v>
      </c>
      <c r="I394">
        <v>16</v>
      </c>
      <c r="J394">
        <v>0.5</v>
      </c>
      <c r="K394">
        <v>0</v>
      </c>
      <c r="L394">
        <v>1</v>
      </c>
      <c r="M394">
        <v>0</v>
      </c>
      <c r="N394">
        <v>10</v>
      </c>
      <c r="O394">
        <v>11</v>
      </c>
      <c r="P394">
        <v>0.90900000000000003</v>
      </c>
      <c r="Q394">
        <v>1</v>
      </c>
      <c r="R394">
        <v>3</v>
      </c>
      <c r="S394">
        <v>4</v>
      </c>
      <c r="T394">
        <v>6</v>
      </c>
      <c r="U394">
        <v>3</v>
      </c>
      <c r="V394">
        <v>0</v>
      </c>
      <c r="W394">
        <v>3</v>
      </c>
      <c r="X394">
        <v>26</v>
      </c>
      <c r="Y394">
        <v>21.8</v>
      </c>
    </row>
    <row r="395" spans="1:25" x14ac:dyDescent="0.25">
      <c r="A395">
        <v>49</v>
      </c>
      <c r="B395" s="1">
        <v>32918</v>
      </c>
      <c r="C395" t="s">
        <v>507</v>
      </c>
      <c r="D395" t="s">
        <v>27</v>
      </c>
      <c r="E395" t="s">
        <v>476</v>
      </c>
      <c r="F395" t="s">
        <v>70</v>
      </c>
      <c r="G395">
        <v>47</v>
      </c>
      <c r="H395">
        <v>21</v>
      </c>
      <c r="I395">
        <v>43</v>
      </c>
      <c r="J395">
        <v>0.48799999999999999</v>
      </c>
      <c r="K395">
        <v>0</v>
      </c>
      <c r="L395">
        <v>2</v>
      </c>
      <c r="M395">
        <v>0</v>
      </c>
      <c r="N395">
        <v>7</v>
      </c>
      <c r="O395">
        <v>10</v>
      </c>
      <c r="P395">
        <v>0.7</v>
      </c>
      <c r="Q395">
        <v>1</v>
      </c>
      <c r="R395">
        <v>6</v>
      </c>
      <c r="S395">
        <v>7</v>
      </c>
      <c r="T395">
        <v>2</v>
      </c>
      <c r="U395">
        <v>0</v>
      </c>
      <c r="V395">
        <v>1</v>
      </c>
      <c r="W395">
        <v>0</v>
      </c>
      <c r="X395">
        <v>49</v>
      </c>
      <c r="Y395">
        <v>30.3</v>
      </c>
    </row>
    <row r="396" spans="1:25" x14ac:dyDescent="0.25">
      <c r="A396">
        <v>50</v>
      </c>
      <c r="B396" s="1">
        <v>32920</v>
      </c>
      <c r="C396" t="s">
        <v>508</v>
      </c>
      <c r="D396" t="s">
        <v>27</v>
      </c>
      <c r="E396" t="s">
        <v>387</v>
      </c>
      <c r="F396" t="s">
        <v>156</v>
      </c>
      <c r="G396">
        <v>31</v>
      </c>
      <c r="H396">
        <v>10</v>
      </c>
      <c r="I396">
        <v>14</v>
      </c>
      <c r="J396">
        <v>0.71399999999999997</v>
      </c>
      <c r="K396">
        <v>1</v>
      </c>
      <c r="L396">
        <v>2</v>
      </c>
      <c r="M396">
        <v>0.5</v>
      </c>
      <c r="N396">
        <v>5</v>
      </c>
      <c r="O396">
        <v>6</v>
      </c>
      <c r="P396">
        <v>0.83299999999999996</v>
      </c>
      <c r="Q396">
        <v>0</v>
      </c>
      <c r="R396">
        <v>3</v>
      </c>
      <c r="S396">
        <v>3</v>
      </c>
      <c r="T396">
        <v>4</v>
      </c>
      <c r="U396">
        <v>2</v>
      </c>
      <c r="V396">
        <v>0</v>
      </c>
      <c r="W396">
        <v>5</v>
      </c>
      <c r="X396">
        <v>26</v>
      </c>
      <c r="Y396">
        <v>19.7</v>
      </c>
    </row>
    <row r="397" spans="1:25" x14ac:dyDescent="0.25">
      <c r="A397">
        <v>51</v>
      </c>
      <c r="B397" s="1">
        <v>32922</v>
      </c>
      <c r="C397" t="s">
        <v>509</v>
      </c>
      <c r="D397" t="s">
        <v>27</v>
      </c>
      <c r="E397" t="s">
        <v>31</v>
      </c>
      <c r="F397" t="s">
        <v>309</v>
      </c>
      <c r="G397">
        <v>36</v>
      </c>
      <c r="H397">
        <v>15</v>
      </c>
      <c r="I397">
        <v>26</v>
      </c>
      <c r="J397">
        <v>0.57699999999999996</v>
      </c>
      <c r="K397">
        <v>0</v>
      </c>
      <c r="L397">
        <v>2</v>
      </c>
      <c r="M397">
        <v>0</v>
      </c>
      <c r="N397">
        <v>9</v>
      </c>
      <c r="O397">
        <v>10</v>
      </c>
      <c r="P397">
        <v>0.9</v>
      </c>
      <c r="Q397">
        <v>1</v>
      </c>
      <c r="R397">
        <v>2</v>
      </c>
      <c r="S397">
        <v>3</v>
      </c>
      <c r="T397">
        <v>4</v>
      </c>
      <c r="U397">
        <v>2</v>
      </c>
      <c r="V397">
        <v>1</v>
      </c>
      <c r="W397">
        <v>0</v>
      </c>
      <c r="X397">
        <v>39</v>
      </c>
      <c r="Y397">
        <v>31.6</v>
      </c>
    </row>
    <row r="398" spans="1:25" x14ac:dyDescent="0.25">
      <c r="A398">
        <v>52</v>
      </c>
      <c r="B398" s="1">
        <v>32923</v>
      </c>
      <c r="C398" t="s">
        <v>510</v>
      </c>
      <c r="D398" t="s">
        <v>27</v>
      </c>
      <c r="E398" t="s">
        <v>91</v>
      </c>
      <c r="F398" t="s">
        <v>37</v>
      </c>
      <c r="G398">
        <v>42</v>
      </c>
      <c r="H398">
        <v>11</v>
      </c>
      <c r="I398">
        <v>25</v>
      </c>
      <c r="J398">
        <v>0.44</v>
      </c>
      <c r="K398">
        <v>0</v>
      </c>
      <c r="L398">
        <v>0</v>
      </c>
      <c r="N398">
        <v>8</v>
      </c>
      <c r="O398">
        <v>9</v>
      </c>
      <c r="P398">
        <v>0.88900000000000001</v>
      </c>
      <c r="Q398">
        <v>2</v>
      </c>
      <c r="R398">
        <v>4</v>
      </c>
      <c r="S398">
        <v>6</v>
      </c>
      <c r="T398">
        <v>9</v>
      </c>
      <c r="U398">
        <v>2</v>
      </c>
      <c r="V398">
        <v>0</v>
      </c>
      <c r="W398">
        <v>5</v>
      </c>
      <c r="X398">
        <v>30</v>
      </c>
      <c r="Y398">
        <v>21.2</v>
      </c>
    </row>
    <row r="399" spans="1:25" x14ac:dyDescent="0.25">
      <c r="A399">
        <v>53</v>
      </c>
      <c r="B399" s="1">
        <v>32927</v>
      </c>
      <c r="C399" t="s">
        <v>511</v>
      </c>
      <c r="D399" t="s">
        <v>27</v>
      </c>
      <c r="E399" t="s">
        <v>67</v>
      </c>
      <c r="F399" t="s">
        <v>302</v>
      </c>
      <c r="G399">
        <v>35</v>
      </c>
      <c r="H399">
        <v>12</v>
      </c>
      <c r="I399">
        <v>25</v>
      </c>
      <c r="J399">
        <v>0.48</v>
      </c>
      <c r="K399">
        <v>2</v>
      </c>
      <c r="L399">
        <v>2</v>
      </c>
      <c r="M399">
        <v>1</v>
      </c>
      <c r="N399">
        <v>9</v>
      </c>
      <c r="O399">
        <v>10</v>
      </c>
      <c r="P399">
        <v>0.9</v>
      </c>
      <c r="Q399">
        <v>2</v>
      </c>
      <c r="R399">
        <v>8</v>
      </c>
      <c r="S399">
        <v>10</v>
      </c>
      <c r="T399">
        <v>10</v>
      </c>
      <c r="U399">
        <v>1</v>
      </c>
      <c r="V399">
        <v>0</v>
      </c>
      <c r="W399">
        <v>6</v>
      </c>
      <c r="X399">
        <v>35</v>
      </c>
      <c r="Y399">
        <v>26.1</v>
      </c>
    </row>
    <row r="400" spans="1:25" x14ac:dyDescent="0.25">
      <c r="A400">
        <v>54</v>
      </c>
      <c r="B400" s="1">
        <v>32929</v>
      </c>
      <c r="C400" t="s">
        <v>512</v>
      </c>
      <c r="D400" t="s">
        <v>27</v>
      </c>
      <c r="E400" t="s">
        <v>80</v>
      </c>
      <c r="F400" t="s">
        <v>78</v>
      </c>
      <c r="G400">
        <v>44</v>
      </c>
      <c r="H400">
        <v>12</v>
      </c>
      <c r="I400">
        <v>24</v>
      </c>
      <c r="J400">
        <v>0.5</v>
      </c>
      <c r="K400">
        <v>0</v>
      </c>
      <c r="L400">
        <v>1</v>
      </c>
      <c r="M400">
        <v>0</v>
      </c>
      <c r="N400">
        <v>8</v>
      </c>
      <c r="O400">
        <v>9</v>
      </c>
      <c r="P400">
        <v>0.88900000000000001</v>
      </c>
      <c r="Q400">
        <v>1</v>
      </c>
      <c r="R400">
        <v>7</v>
      </c>
      <c r="S400">
        <v>8</v>
      </c>
      <c r="T400">
        <v>8</v>
      </c>
      <c r="U400">
        <v>2</v>
      </c>
      <c r="V400">
        <v>2</v>
      </c>
      <c r="W400">
        <v>5</v>
      </c>
      <c r="X400">
        <v>32</v>
      </c>
      <c r="Y400">
        <v>24.8</v>
      </c>
    </row>
    <row r="401" spans="1:25" x14ac:dyDescent="0.25">
      <c r="A401">
        <v>55</v>
      </c>
      <c r="B401" s="1">
        <v>32931</v>
      </c>
      <c r="C401" t="s">
        <v>513</v>
      </c>
      <c r="D401" t="s">
        <v>27</v>
      </c>
      <c r="E401" t="s">
        <v>31</v>
      </c>
      <c r="F401" t="s">
        <v>150</v>
      </c>
      <c r="G401">
        <v>41</v>
      </c>
      <c r="H401">
        <v>13</v>
      </c>
      <c r="I401">
        <v>25</v>
      </c>
      <c r="J401">
        <v>0.52</v>
      </c>
      <c r="K401">
        <v>0</v>
      </c>
      <c r="L401">
        <v>1</v>
      </c>
      <c r="M401">
        <v>0</v>
      </c>
      <c r="N401">
        <v>17</v>
      </c>
      <c r="O401">
        <v>19</v>
      </c>
      <c r="P401">
        <v>0.89500000000000002</v>
      </c>
      <c r="Q401">
        <v>2</v>
      </c>
      <c r="R401">
        <v>4</v>
      </c>
      <c r="S401">
        <v>6</v>
      </c>
      <c r="T401">
        <v>6</v>
      </c>
      <c r="U401">
        <v>3</v>
      </c>
      <c r="V401">
        <v>0</v>
      </c>
      <c r="W401">
        <v>3</v>
      </c>
      <c r="X401">
        <v>43</v>
      </c>
      <c r="Y401">
        <v>35.1</v>
      </c>
    </row>
    <row r="402" spans="1:25" x14ac:dyDescent="0.25">
      <c r="A402">
        <v>56</v>
      </c>
      <c r="B402" s="1">
        <v>32934</v>
      </c>
      <c r="C402" t="s">
        <v>514</v>
      </c>
      <c r="D402" t="s">
        <v>27</v>
      </c>
      <c r="E402" t="s">
        <v>80</v>
      </c>
      <c r="F402" t="s">
        <v>227</v>
      </c>
      <c r="G402">
        <v>31</v>
      </c>
      <c r="H402">
        <v>8</v>
      </c>
      <c r="I402">
        <v>12</v>
      </c>
      <c r="J402">
        <v>0.66700000000000004</v>
      </c>
      <c r="K402">
        <v>2</v>
      </c>
      <c r="L402">
        <v>4</v>
      </c>
      <c r="M402">
        <v>0.5</v>
      </c>
      <c r="N402">
        <v>5</v>
      </c>
      <c r="O402">
        <v>6</v>
      </c>
      <c r="P402">
        <v>0.83299999999999996</v>
      </c>
      <c r="Q402">
        <v>0</v>
      </c>
      <c r="R402">
        <v>4</v>
      </c>
      <c r="S402">
        <v>4</v>
      </c>
      <c r="T402">
        <v>4</v>
      </c>
      <c r="U402">
        <v>1</v>
      </c>
      <c r="V402">
        <v>2</v>
      </c>
      <c r="W402">
        <v>0</v>
      </c>
      <c r="X402">
        <v>23</v>
      </c>
      <c r="Y402">
        <v>23</v>
      </c>
    </row>
    <row r="403" spans="1:25" x14ac:dyDescent="0.25">
      <c r="A403">
        <v>57</v>
      </c>
      <c r="B403" s="1">
        <v>32936</v>
      </c>
      <c r="C403" t="s">
        <v>515</v>
      </c>
      <c r="D403" t="s">
        <v>27</v>
      </c>
      <c r="E403" t="s">
        <v>54</v>
      </c>
      <c r="F403" t="s">
        <v>43</v>
      </c>
      <c r="G403">
        <v>40</v>
      </c>
      <c r="H403">
        <v>11</v>
      </c>
      <c r="I403">
        <v>23</v>
      </c>
      <c r="J403">
        <v>0.47799999999999998</v>
      </c>
      <c r="K403">
        <v>1</v>
      </c>
      <c r="L403">
        <v>1</v>
      </c>
      <c r="M403">
        <v>1</v>
      </c>
      <c r="N403">
        <v>13</v>
      </c>
      <c r="O403">
        <v>15</v>
      </c>
      <c r="P403">
        <v>0.86699999999999999</v>
      </c>
      <c r="Q403">
        <v>0</v>
      </c>
      <c r="R403">
        <v>6</v>
      </c>
      <c r="S403">
        <v>6</v>
      </c>
      <c r="T403">
        <v>11</v>
      </c>
      <c r="U403">
        <v>4</v>
      </c>
      <c r="V403">
        <v>0</v>
      </c>
      <c r="W403">
        <v>2</v>
      </c>
      <c r="X403">
        <v>36</v>
      </c>
      <c r="Y403">
        <v>33.4</v>
      </c>
    </row>
    <row r="404" spans="1:25" x14ac:dyDescent="0.25">
      <c r="A404">
        <v>58</v>
      </c>
      <c r="B404" s="1">
        <v>32938</v>
      </c>
      <c r="C404" t="s">
        <v>516</v>
      </c>
      <c r="D404" t="s">
        <v>27</v>
      </c>
      <c r="E404" t="s">
        <v>31</v>
      </c>
      <c r="F404" t="s">
        <v>109</v>
      </c>
      <c r="G404">
        <v>37</v>
      </c>
      <c r="H404">
        <v>14</v>
      </c>
      <c r="I404">
        <v>26</v>
      </c>
      <c r="J404">
        <v>0.53800000000000003</v>
      </c>
      <c r="K404">
        <v>2</v>
      </c>
      <c r="L404">
        <v>4</v>
      </c>
      <c r="M404">
        <v>0.5</v>
      </c>
      <c r="N404">
        <v>5</v>
      </c>
      <c r="O404">
        <v>6</v>
      </c>
      <c r="P404">
        <v>0.83299999999999996</v>
      </c>
      <c r="Q404">
        <v>2</v>
      </c>
      <c r="R404">
        <v>6</v>
      </c>
      <c r="S404">
        <v>8</v>
      </c>
      <c r="T404">
        <v>6</v>
      </c>
      <c r="U404">
        <v>4</v>
      </c>
      <c r="V404">
        <v>0</v>
      </c>
      <c r="W404">
        <v>2</v>
      </c>
      <c r="X404">
        <v>35</v>
      </c>
      <c r="Y404">
        <v>29.4</v>
      </c>
    </row>
    <row r="405" spans="1:25" x14ac:dyDescent="0.25">
      <c r="A405">
        <v>59</v>
      </c>
      <c r="B405" s="1">
        <v>32940</v>
      </c>
      <c r="C405" t="s">
        <v>517</v>
      </c>
      <c r="D405" t="s">
        <v>27</v>
      </c>
      <c r="E405" t="s">
        <v>141</v>
      </c>
      <c r="F405" t="s">
        <v>124</v>
      </c>
      <c r="G405">
        <v>47</v>
      </c>
      <c r="H405">
        <v>12</v>
      </c>
      <c r="I405">
        <v>29</v>
      </c>
      <c r="J405">
        <v>0.41399999999999998</v>
      </c>
      <c r="K405">
        <v>0</v>
      </c>
      <c r="L405">
        <v>6</v>
      </c>
      <c r="M405">
        <v>0</v>
      </c>
      <c r="N405">
        <v>19</v>
      </c>
      <c r="O405">
        <v>22</v>
      </c>
      <c r="P405">
        <v>0.86399999999999999</v>
      </c>
      <c r="Q405">
        <v>5</v>
      </c>
      <c r="R405">
        <v>2</v>
      </c>
      <c r="S405">
        <v>7</v>
      </c>
      <c r="T405">
        <v>4</v>
      </c>
      <c r="U405">
        <v>7</v>
      </c>
      <c r="V405">
        <v>0</v>
      </c>
      <c r="W405">
        <v>3</v>
      </c>
      <c r="X405">
        <v>43</v>
      </c>
      <c r="Y405">
        <v>35.200000000000003</v>
      </c>
    </row>
    <row r="406" spans="1:25" x14ac:dyDescent="0.25">
      <c r="A406">
        <v>60</v>
      </c>
      <c r="B406" s="1">
        <v>32942</v>
      </c>
      <c r="C406" t="s">
        <v>518</v>
      </c>
      <c r="D406" t="s">
        <v>27</v>
      </c>
      <c r="E406" t="s">
        <v>48</v>
      </c>
      <c r="F406" t="s">
        <v>215</v>
      </c>
      <c r="G406">
        <v>39</v>
      </c>
      <c r="H406">
        <v>17</v>
      </c>
      <c r="I406">
        <v>27</v>
      </c>
      <c r="J406">
        <v>0.63</v>
      </c>
      <c r="K406">
        <v>1</v>
      </c>
      <c r="L406">
        <v>2</v>
      </c>
      <c r="M406">
        <v>0.5</v>
      </c>
      <c r="N406">
        <v>10</v>
      </c>
      <c r="O406">
        <v>10</v>
      </c>
      <c r="P406">
        <v>1</v>
      </c>
      <c r="Q406">
        <v>2</v>
      </c>
      <c r="R406">
        <v>5</v>
      </c>
      <c r="S406">
        <v>7</v>
      </c>
      <c r="T406">
        <v>3</v>
      </c>
      <c r="U406">
        <v>5</v>
      </c>
      <c r="V406">
        <v>1</v>
      </c>
      <c r="W406">
        <v>2</v>
      </c>
      <c r="X406">
        <v>45</v>
      </c>
      <c r="Y406">
        <v>39.6</v>
      </c>
    </row>
    <row r="407" spans="1:25" x14ac:dyDescent="0.25">
      <c r="A407">
        <v>61</v>
      </c>
      <c r="B407" s="1">
        <v>32945</v>
      </c>
      <c r="C407" t="s">
        <v>519</v>
      </c>
      <c r="D407" t="s">
        <v>27</v>
      </c>
      <c r="E407" t="s">
        <v>45</v>
      </c>
      <c r="F407" t="s">
        <v>52</v>
      </c>
      <c r="G407">
        <v>42</v>
      </c>
      <c r="H407">
        <v>11</v>
      </c>
      <c r="I407">
        <v>19</v>
      </c>
      <c r="J407">
        <v>0.57899999999999996</v>
      </c>
      <c r="K407">
        <v>1</v>
      </c>
      <c r="L407">
        <v>3</v>
      </c>
      <c r="M407">
        <v>0.33300000000000002</v>
      </c>
      <c r="N407">
        <v>11</v>
      </c>
      <c r="O407">
        <v>12</v>
      </c>
      <c r="P407">
        <v>0.91700000000000004</v>
      </c>
      <c r="Q407">
        <v>2</v>
      </c>
      <c r="R407">
        <v>6</v>
      </c>
      <c r="S407">
        <v>8</v>
      </c>
      <c r="T407">
        <v>7</v>
      </c>
      <c r="U407">
        <v>1</v>
      </c>
      <c r="V407">
        <v>1</v>
      </c>
      <c r="W407">
        <v>4</v>
      </c>
      <c r="X407">
        <v>34</v>
      </c>
      <c r="Y407">
        <v>29.7</v>
      </c>
    </row>
    <row r="408" spans="1:25" x14ac:dyDescent="0.25">
      <c r="A408">
        <v>62</v>
      </c>
      <c r="B408" s="1">
        <v>32948</v>
      </c>
      <c r="C408" t="s">
        <v>520</v>
      </c>
      <c r="D408" t="s">
        <v>27</v>
      </c>
      <c r="E408" t="s">
        <v>42</v>
      </c>
      <c r="F408" t="s">
        <v>505</v>
      </c>
      <c r="G408">
        <v>41</v>
      </c>
      <c r="H408">
        <v>8</v>
      </c>
      <c r="I408">
        <v>17</v>
      </c>
      <c r="J408">
        <v>0.47099999999999997</v>
      </c>
      <c r="K408">
        <v>3</v>
      </c>
      <c r="L408">
        <v>5</v>
      </c>
      <c r="M408">
        <v>0.6</v>
      </c>
      <c r="N408">
        <v>1</v>
      </c>
      <c r="O408">
        <v>3</v>
      </c>
      <c r="P408">
        <v>0.33300000000000002</v>
      </c>
      <c r="Q408">
        <v>0</v>
      </c>
      <c r="R408">
        <v>8</v>
      </c>
      <c r="S408">
        <v>8</v>
      </c>
      <c r="T408">
        <v>7</v>
      </c>
      <c r="U408">
        <v>1</v>
      </c>
      <c r="V408">
        <v>0</v>
      </c>
      <c r="W408">
        <v>3</v>
      </c>
      <c r="X408">
        <v>20</v>
      </c>
      <c r="Y408">
        <v>14.6</v>
      </c>
    </row>
    <row r="409" spans="1:25" x14ac:dyDescent="0.25">
      <c r="A409">
        <v>63</v>
      </c>
      <c r="B409" s="1">
        <v>32949</v>
      </c>
      <c r="C409" t="s">
        <v>521</v>
      </c>
      <c r="D409" t="s">
        <v>27</v>
      </c>
      <c r="E409" t="s">
        <v>57</v>
      </c>
      <c r="F409" t="s">
        <v>37</v>
      </c>
      <c r="G409">
        <v>39</v>
      </c>
      <c r="H409">
        <v>13</v>
      </c>
      <c r="I409">
        <v>21</v>
      </c>
      <c r="J409">
        <v>0.61899999999999999</v>
      </c>
      <c r="K409">
        <v>3</v>
      </c>
      <c r="L409">
        <v>6</v>
      </c>
      <c r="M409">
        <v>0.5</v>
      </c>
      <c r="N409">
        <v>3</v>
      </c>
      <c r="O409">
        <v>4</v>
      </c>
      <c r="P409">
        <v>0.75</v>
      </c>
      <c r="Q409">
        <v>2</v>
      </c>
      <c r="R409">
        <v>6</v>
      </c>
      <c r="S409">
        <v>8</v>
      </c>
      <c r="T409">
        <v>10</v>
      </c>
      <c r="U409">
        <v>2</v>
      </c>
      <c r="V409">
        <v>1</v>
      </c>
      <c r="W409">
        <v>2</v>
      </c>
      <c r="X409">
        <v>32</v>
      </c>
      <c r="Y409">
        <v>32.200000000000003</v>
      </c>
    </row>
    <row r="410" spans="1:25" x14ac:dyDescent="0.25">
      <c r="A410">
        <v>64</v>
      </c>
      <c r="B410" s="1">
        <v>32952</v>
      </c>
      <c r="C410" t="s">
        <v>522</v>
      </c>
      <c r="D410" t="s">
        <v>27</v>
      </c>
      <c r="E410" t="s">
        <v>28</v>
      </c>
      <c r="F410" t="s">
        <v>96</v>
      </c>
      <c r="G410">
        <v>39</v>
      </c>
      <c r="H410">
        <v>8</v>
      </c>
      <c r="I410">
        <v>19</v>
      </c>
      <c r="J410">
        <v>0.42099999999999999</v>
      </c>
      <c r="K410">
        <v>1</v>
      </c>
      <c r="L410">
        <v>2</v>
      </c>
      <c r="M410">
        <v>0.5</v>
      </c>
      <c r="N410">
        <v>4</v>
      </c>
      <c r="O410">
        <v>4</v>
      </c>
      <c r="P410">
        <v>1</v>
      </c>
      <c r="Q410">
        <v>3</v>
      </c>
      <c r="R410">
        <v>5</v>
      </c>
      <c r="S410">
        <v>8</v>
      </c>
      <c r="T410">
        <v>5</v>
      </c>
      <c r="U410">
        <v>2</v>
      </c>
      <c r="V410">
        <v>2</v>
      </c>
      <c r="W410">
        <v>3</v>
      </c>
      <c r="X410">
        <v>21</v>
      </c>
      <c r="Y410">
        <v>17.600000000000001</v>
      </c>
    </row>
    <row r="411" spans="1:25" x14ac:dyDescent="0.25">
      <c r="A411">
        <v>65</v>
      </c>
      <c r="B411" s="1">
        <v>32953</v>
      </c>
      <c r="C411" t="s">
        <v>523</v>
      </c>
      <c r="D411" t="s">
        <v>27</v>
      </c>
      <c r="E411" t="s">
        <v>94</v>
      </c>
      <c r="F411" t="s">
        <v>150</v>
      </c>
      <c r="G411">
        <v>38</v>
      </c>
      <c r="H411">
        <v>10</v>
      </c>
      <c r="I411">
        <v>20</v>
      </c>
      <c r="J411">
        <v>0.5</v>
      </c>
      <c r="K411">
        <v>0</v>
      </c>
      <c r="L411">
        <v>2</v>
      </c>
      <c r="M411">
        <v>0</v>
      </c>
      <c r="N411">
        <v>7</v>
      </c>
      <c r="O411">
        <v>9</v>
      </c>
      <c r="P411">
        <v>0.77800000000000002</v>
      </c>
      <c r="Q411">
        <v>2</v>
      </c>
      <c r="R411">
        <v>2</v>
      </c>
      <c r="S411">
        <v>4</v>
      </c>
      <c r="T411">
        <v>6</v>
      </c>
      <c r="U411">
        <v>5</v>
      </c>
      <c r="V411">
        <v>0</v>
      </c>
      <c r="W411">
        <v>1</v>
      </c>
      <c r="X411">
        <v>27</v>
      </c>
      <c r="Y411">
        <v>25.6</v>
      </c>
    </row>
    <row r="412" spans="1:25" x14ac:dyDescent="0.25">
      <c r="A412">
        <v>66</v>
      </c>
      <c r="B412" s="1">
        <v>32955</v>
      </c>
      <c r="C412" t="s">
        <v>524</v>
      </c>
      <c r="D412" t="s">
        <v>27</v>
      </c>
      <c r="E412" t="s">
        <v>98</v>
      </c>
      <c r="F412" t="s">
        <v>187</v>
      </c>
      <c r="G412">
        <v>40</v>
      </c>
      <c r="H412">
        <v>18</v>
      </c>
      <c r="I412">
        <v>32</v>
      </c>
      <c r="J412">
        <v>0.56299999999999994</v>
      </c>
      <c r="K412">
        <v>0</v>
      </c>
      <c r="L412">
        <v>3</v>
      </c>
      <c r="M412">
        <v>0</v>
      </c>
      <c r="N412">
        <v>5</v>
      </c>
      <c r="O412">
        <v>6</v>
      </c>
      <c r="P412">
        <v>0.83299999999999996</v>
      </c>
      <c r="Q412">
        <v>2</v>
      </c>
      <c r="R412">
        <v>4</v>
      </c>
      <c r="S412">
        <v>6</v>
      </c>
      <c r="T412">
        <v>5</v>
      </c>
      <c r="U412">
        <v>5</v>
      </c>
      <c r="V412">
        <v>1</v>
      </c>
      <c r="W412">
        <v>3</v>
      </c>
      <c r="X412">
        <v>41</v>
      </c>
      <c r="Y412">
        <v>33.799999999999997</v>
      </c>
    </row>
    <row r="413" spans="1:25" x14ac:dyDescent="0.25">
      <c r="A413">
        <v>67</v>
      </c>
      <c r="B413" s="1">
        <v>32956</v>
      </c>
      <c r="C413" t="s">
        <v>525</v>
      </c>
      <c r="D413" t="s">
        <v>27</v>
      </c>
      <c r="E413" t="s">
        <v>242</v>
      </c>
      <c r="F413" t="s">
        <v>100</v>
      </c>
      <c r="G413">
        <v>39</v>
      </c>
      <c r="H413">
        <v>16</v>
      </c>
      <c r="I413">
        <v>28</v>
      </c>
      <c r="J413">
        <v>0.57099999999999995</v>
      </c>
      <c r="K413">
        <v>2</v>
      </c>
      <c r="L413">
        <v>3</v>
      </c>
      <c r="M413">
        <v>0.66700000000000004</v>
      </c>
      <c r="N413">
        <v>9</v>
      </c>
      <c r="O413">
        <v>10</v>
      </c>
      <c r="P413">
        <v>0.9</v>
      </c>
      <c r="Q413">
        <v>1</v>
      </c>
      <c r="R413">
        <v>4</v>
      </c>
      <c r="S413">
        <v>5</v>
      </c>
      <c r="T413">
        <v>6</v>
      </c>
      <c r="U413">
        <v>5</v>
      </c>
      <c r="V413">
        <v>0</v>
      </c>
      <c r="W413">
        <v>1</v>
      </c>
      <c r="X413">
        <v>43</v>
      </c>
      <c r="Y413">
        <v>38.299999999999997</v>
      </c>
    </row>
    <row r="414" spans="1:25" x14ac:dyDescent="0.25">
      <c r="A414">
        <v>68</v>
      </c>
      <c r="B414" s="1">
        <v>32958</v>
      </c>
      <c r="C414" t="s">
        <v>526</v>
      </c>
      <c r="D414" t="s">
        <v>27</v>
      </c>
      <c r="E414" t="s">
        <v>72</v>
      </c>
      <c r="F414" t="s">
        <v>527</v>
      </c>
      <c r="G414">
        <v>28</v>
      </c>
      <c r="H414">
        <v>14</v>
      </c>
      <c r="I414">
        <v>24</v>
      </c>
      <c r="J414">
        <v>0.58299999999999996</v>
      </c>
      <c r="K414">
        <v>0</v>
      </c>
      <c r="L414">
        <v>1</v>
      </c>
      <c r="M414">
        <v>0</v>
      </c>
      <c r="N414">
        <v>0</v>
      </c>
      <c r="O414">
        <v>0</v>
      </c>
      <c r="Q414">
        <v>4</v>
      </c>
      <c r="R414">
        <v>8</v>
      </c>
      <c r="S414">
        <v>12</v>
      </c>
      <c r="T414">
        <v>5</v>
      </c>
      <c r="U414">
        <v>6</v>
      </c>
      <c r="V414">
        <v>0</v>
      </c>
      <c r="W414">
        <v>2</v>
      </c>
      <c r="X414">
        <v>28</v>
      </c>
      <c r="Y414">
        <v>29.5</v>
      </c>
    </row>
    <row r="415" spans="1:25" x14ac:dyDescent="0.25">
      <c r="A415">
        <v>69</v>
      </c>
      <c r="B415" s="1">
        <v>32960</v>
      </c>
      <c r="C415" t="s">
        <v>528</v>
      </c>
      <c r="D415" t="s">
        <v>27</v>
      </c>
      <c r="E415" t="s">
        <v>98</v>
      </c>
      <c r="F415" t="s">
        <v>43</v>
      </c>
      <c r="G415">
        <v>50</v>
      </c>
      <c r="H415">
        <v>23</v>
      </c>
      <c r="I415">
        <v>37</v>
      </c>
      <c r="J415">
        <v>0.622</v>
      </c>
      <c r="K415">
        <v>2</v>
      </c>
      <c r="L415">
        <v>6</v>
      </c>
      <c r="M415">
        <v>0.33300000000000002</v>
      </c>
      <c r="N415">
        <v>21</v>
      </c>
      <c r="O415">
        <v>23</v>
      </c>
      <c r="P415">
        <v>0.91300000000000003</v>
      </c>
      <c r="Q415">
        <v>7</v>
      </c>
      <c r="R415">
        <v>11</v>
      </c>
      <c r="S415">
        <v>18</v>
      </c>
      <c r="T415">
        <v>6</v>
      </c>
      <c r="U415">
        <v>4</v>
      </c>
      <c r="V415">
        <v>1</v>
      </c>
      <c r="W415">
        <v>2</v>
      </c>
      <c r="X415">
        <v>69</v>
      </c>
      <c r="Y415">
        <v>64.599999999999994</v>
      </c>
    </row>
    <row r="416" spans="1:25" x14ac:dyDescent="0.25">
      <c r="A416">
        <v>70</v>
      </c>
      <c r="B416" s="1">
        <v>32962</v>
      </c>
      <c r="C416" t="s">
        <v>529</v>
      </c>
      <c r="D416" t="s">
        <v>27</v>
      </c>
      <c r="E416" t="s">
        <v>45</v>
      </c>
      <c r="F416" t="s">
        <v>78</v>
      </c>
      <c r="G416">
        <v>45</v>
      </c>
      <c r="H416">
        <v>20</v>
      </c>
      <c r="I416">
        <v>34</v>
      </c>
      <c r="J416">
        <v>0.58799999999999997</v>
      </c>
      <c r="K416">
        <v>1</v>
      </c>
      <c r="L416">
        <v>3</v>
      </c>
      <c r="M416">
        <v>0.33300000000000002</v>
      </c>
      <c r="N416">
        <v>8</v>
      </c>
      <c r="O416">
        <v>9</v>
      </c>
      <c r="P416">
        <v>0.88900000000000001</v>
      </c>
      <c r="Q416">
        <v>1</v>
      </c>
      <c r="R416">
        <v>11</v>
      </c>
      <c r="S416">
        <v>12</v>
      </c>
      <c r="T416">
        <v>4</v>
      </c>
      <c r="U416">
        <v>5</v>
      </c>
      <c r="V416">
        <v>2</v>
      </c>
      <c r="W416">
        <v>2</v>
      </c>
      <c r="X416">
        <v>49</v>
      </c>
      <c r="Y416">
        <v>42.8</v>
      </c>
    </row>
    <row r="417" spans="1:25" x14ac:dyDescent="0.25">
      <c r="A417">
        <v>71</v>
      </c>
      <c r="B417" s="1">
        <v>32964</v>
      </c>
      <c r="C417" t="s">
        <v>530</v>
      </c>
      <c r="D417" t="s">
        <v>27</v>
      </c>
      <c r="E417" t="s">
        <v>387</v>
      </c>
      <c r="F417" t="s">
        <v>114</v>
      </c>
      <c r="G417">
        <v>41</v>
      </c>
      <c r="H417">
        <v>20</v>
      </c>
      <c r="I417">
        <v>29</v>
      </c>
      <c r="J417">
        <v>0.69</v>
      </c>
      <c r="K417">
        <v>1</v>
      </c>
      <c r="L417">
        <v>2</v>
      </c>
      <c r="M417">
        <v>0.5</v>
      </c>
      <c r="N417">
        <v>6</v>
      </c>
      <c r="O417">
        <v>9</v>
      </c>
      <c r="P417">
        <v>0.66700000000000004</v>
      </c>
      <c r="Q417">
        <v>2</v>
      </c>
      <c r="R417">
        <v>4</v>
      </c>
      <c r="S417">
        <v>6</v>
      </c>
      <c r="T417">
        <v>7</v>
      </c>
      <c r="U417">
        <v>3</v>
      </c>
      <c r="V417">
        <v>3</v>
      </c>
      <c r="W417">
        <v>5</v>
      </c>
      <c r="X417">
        <v>47</v>
      </c>
      <c r="Y417">
        <v>40.299999999999997</v>
      </c>
    </row>
    <row r="418" spans="1:25" x14ac:dyDescent="0.25">
      <c r="A418">
        <v>72</v>
      </c>
      <c r="B418" s="1">
        <v>32966</v>
      </c>
      <c r="C418" t="s">
        <v>531</v>
      </c>
      <c r="D418" t="s">
        <v>27</v>
      </c>
      <c r="E418" t="s">
        <v>48</v>
      </c>
      <c r="F418" t="s">
        <v>187</v>
      </c>
      <c r="G418">
        <v>44</v>
      </c>
      <c r="H418">
        <v>8</v>
      </c>
      <c r="I418">
        <v>19</v>
      </c>
      <c r="J418">
        <v>0.42099999999999999</v>
      </c>
      <c r="K418">
        <v>1</v>
      </c>
      <c r="L418">
        <v>4</v>
      </c>
      <c r="M418">
        <v>0.25</v>
      </c>
      <c r="N418">
        <v>12</v>
      </c>
      <c r="O418">
        <v>12</v>
      </c>
      <c r="P418">
        <v>1</v>
      </c>
      <c r="Q418">
        <v>1</v>
      </c>
      <c r="R418">
        <v>3</v>
      </c>
      <c r="S418">
        <v>4</v>
      </c>
      <c r="T418">
        <v>10</v>
      </c>
      <c r="U418">
        <v>0</v>
      </c>
      <c r="V418">
        <v>2</v>
      </c>
      <c r="W418">
        <v>0</v>
      </c>
      <c r="X418">
        <v>29</v>
      </c>
      <c r="Y418">
        <v>27.3</v>
      </c>
    </row>
    <row r="419" spans="1:25" x14ac:dyDescent="0.25">
      <c r="A419">
        <v>73</v>
      </c>
      <c r="B419" s="1">
        <v>32968</v>
      </c>
      <c r="C419" t="s">
        <v>532</v>
      </c>
      <c r="D419" t="s">
        <v>27</v>
      </c>
      <c r="E419" t="s">
        <v>476</v>
      </c>
      <c r="F419" t="s">
        <v>187</v>
      </c>
      <c r="G419">
        <v>39</v>
      </c>
      <c r="H419">
        <v>14</v>
      </c>
      <c r="I419">
        <v>23</v>
      </c>
      <c r="J419">
        <v>0.60899999999999999</v>
      </c>
      <c r="K419">
        <v>2</v>
      </c>
      <c r="L419">
        <v>6</v>
      </c>
      <c r="M419">
        <v>0.33300000000000002</v>
      </c>
      <c r="N419">
        <v>8</v>
      </c>
      <c r="O419">
        <v>10</v>
      </c>
      <c r="P419">
        <v>0.8</v>
      </c>
      <c r="Q419">
        <v>1</v>
      </c>
      <c r="R419">
        <v>6</v>
      </c>
      <c r="S419">
        <v>7</v>
      </c>
      <c r="T419">
        <v>3</v>
      </c>
      <c r="U419">
        <v>4</v>
      </c>
      <c r="V419">
        <v>1</v>
      </c>
      <c r="W419">
        <v>2</v>
      </c>
      <c r="X419">
        <v>38</v>
      </c>
      <c r="Y419">
        <v>33.200000000000003</v>
      </c>
    </row>
    <row r="420" spans="1:25" x14ac:dyDescent="0.25">
      <c r="A420">
        <v>74</v>
      </c>
      <c r="B420" s="1">
        <v>32970</v>
      </c>
      <c r="C420" t="s">
        <v>533</v>
      </c>
      <c r="D420" t="s">
        <v>27</v>
      </c>
      <c r="E420" t="s">
        <v>83</v>
      </c>
      <c r="F420" t="s">
        <v>78</v>
      </c>
      <c r="G420">
        <v>40</v>
      </c>
      <c r="H420">
        <v>15</v>
      </c>
      <c r="I420">
        <v>26</v>
      </c>
      <c r="J420">
        <v>0.57699999999999996</v>
      </c>
      <c r="K420">
        <v>3</v>
      </c>
      <c r="L420">
        <v>5</v>
      </c>
      <c r="M420">
        <v>0.6</v>
      </c>
      <c r="N420">
        <v>10</v>
      </c>
      <c r="O420">
        <v>13</v>
      </c>
      <c r="P420">
        <v>0.76900000000000002</v>
      </c>
      <c r="Q420">
        <v>2</v>
      </c>
      <c r="R420">
        <v>1</v>
      </c>
      <c r="S420">
        <v>3</v>
      </c>
      <c r="T420">
        <v>4</v>
      </c>
      <c r="U420">
        <v>2</v>
      </c>
      <c r="V420">
        <v>1</v>
      </c>
      <c r="W420">
        <v>0</v>
      </c>
      <c r="X420">
        <v>43</v>
      </c>
      <c r="Y420">
        <v>35.6</v>
      </c>
    </row>
    <row r="421" spans="1:25" x14ac:dyDescent="0.25">
      <c r="A421">
        <v>75</v>
      </c>
      <c r="B421" s="1">
        <v>32974</v>
      </c>
      <c r="C421" t="s">
        <v>534</v>
      </c>
      <c r="D421" t="s">
        <v>27</v>
      </c>
      <c r="E421" t="s">
        <v>98</v>
      </c>
      <c r="F421" t="s">
        <v>227</v>
      </c>
      <c r="G421">
        <v>31</v>
      </c>
      <c r="H421">
        <v>9</v>
      </c>
      <c r="I421">
        <v>15</v>
      </c>
      <c r="J421">
        <v>0.6</v>
      </c>
      <c r="K421">
        <v>1</v>
      </c>
      <c r="L421">
        <v>4</v>
      </c>
      <c r="M421">
        <v>0.25</v>
      </c>
      <c r="N421">
        <v>3</v>
      </c>
      <c r="O421">
        <v>4</v>
      </c>
      <c r="P421">
        <v>0.75</v>
      </c>
      <c r="Q421">
        <v>1</v>
      </c>
      <c r="R421">
        <v>4</v>
      </c>
      <c r="S421">
        <v>5</v>
      </c>
      <c r="T421">
        <v>7</v>
      </c>
      <c r="U421">
        <v>3</v>
      </c>
      <c r="V421">
        <v>1</v>
      </c>
      <c r="W421">
        <v>2</v>
      </c>
      <c r="X421">
        <v>22</v>
      </c>
      <c r="Y421">
        <v>21.2</v>
      </c>
    </row>
    <row r="422" spans="1:25" x14ac:dyDescent="0.25">
      <c r="A422">
        <v>76</v>
      </c>
      <c r="B422" s="1">
        <v>32976</v>
      </c>
      <c r="C422" t="s">
        <v>535</v>
      </c>
      <c r="D422" t="s">
        <v>27</v>
      </c>
      <c r="E422" t="s">
        <v>31</v>
      </c>
      <c r="F422" t="s">
        <v>150</v>
      </c>
      <c r="G422">
        <v>39</v>
      </c>
      <c r="H422">
        <v>10</v>
      </c>
      <c r="I422">
        <v>16</v>
      </c>
      <c r="J422">
        <v>0.625</v>
      </c>
      <c r="K422">
        <v>1</v>
      </c>
      <c r="L422">
        <v>4</v>
      </c>
      <c r="M422">
        <v>0.25</v>
      </c>
      <c r="N422">
        <v>5</v>
      </c>
      <c r="O422">
        <v>6</v>
      </c>
      <c r="P422">
        <v>0.83299999999999996</v>
      </c>
      <c r="Q422">
        <v>1</v>
      </c>
      <c r="R422">
        <v>5</v>
      </c>
      <c r="S422">
        <v>6</v>
      </c>
      <c r="T422">
        <v>10</v>
      </c>
      <c r="U422">
        <v>8</v>
      </c>
      <c r="V422">
        <v>2</v>
      </c>
      <c r="W422">
        <v>4</v>
      </c>
      <c r="X422">
        <v>26</v>
      </c>
      <c r="Y422">
        <v>31.8</v>
      </c>
    </row>
    <row r="423" spans="1:25" x14ac:dyDescent="0.25">
      <c r="A423">
        <v>77</v>
      </c>
      <c r="B423" s="1">
        <v>32977</v>
      </c>
      <c r="C423" t="s">
        <v>536</v>
      </c>
      <c r="D423" t="s">
        <v>27</v>
      </c>
      <c r="E423" t="s">
        <v>28</v>
      </c>
      <c r="F423" t="s">
        <v>62</v>
      </c>
      <c r="G423">
        <v>37</v>
      </c>
      <c r="H423">
        <v>10</v>
      </c>
      <c r="I423">
        <v>21</v>
      </c>
      <c r="J423">
        <v>0.47599999999999998</v>
      </c>
      <c r="K423">
        <v>1</v>
      </c>
      <c r="L423">
        <v>2</v>
      </c>
      <c r="M423">
        <v>0.5</v>
      </c>
      <c r="N423">
        <v>0</v>
      </c>
      <c r="O423">
        <v>1</v>
      </c>
      <c r="P423">
        <v>0</v>
      </c>
      <c r="Q423">
        <v>1</v>
      </c>
      <c r="R423">
        <v>2</v>
      </c>
      <c r="S423">
        <v>3</v>
      </c>
      <c r="T423">
        <v>5</v>
      </c>
      <c r="U423">
        <v>1</v>
      </c>
      <c r="V423">
        <v>0</v>
      </c>
      <c r="W423">
        <v>2</v>
      </c>
      <c r="X423">
        <v>21</v>
      </c>
      <c r="Y423">
        <v>12.1</v>
      </c>
    </row>
    <row r="424" spans="1:25" x14ac:dyDescent="0.25">
      <c r="A424">
        <v>78</v>
      </c>
      <c r="B424" s="1">
        <v>32979</v>
      </c>
      <c r="C424" t="s">
        <v>537</v>
      </c>
      <c r="D424" t="s">
        <v>27</v>
      </c>
      <c r="E424" t="s">
        <v>48</v>
      </c>
      <c r="F424" t="s">
        <v>58</v>
      </c>
      <c r="G424">
        <v>45</v>
      </c>
      <c r="H424">
        <v>11</v>
      </c>
      <c r="I424">
        <v>24</v>
      </c>
      <c r="J424">
        <v>0.45800000000000002</v>
      </c>
      <c r="K424">
        <v>0</v>
      </c>
      <c r="L424">
        <v>2</v>
      </c>
      <c r="M424">
        <v>0</v>
      </c>
      <c r="N424">
        <v>1</v>
      </c>
      <c r="O424">
        <v>2</v>
      </c>
      <c r="P424">
        <v>0.5</v>
      </c>
      <c r="Q424">
        <v>3</v>
      </c>
      <c r="R424">
        <v>4</v>
      </c>
      <c r="S424">
        <v>7</v>
      </c>
      <c r="T424">
        <v>6</v>
      </c>
      <c r="U424">
        <v>4</v>
      </c>
      <c r="V424">
        <v>0</v>
      </c>
      <c r="W424">
        <v>6</v>
      </c>
      <c r="X424">
        <v>23</v>
      </c>
      <c r="Y424">
        <v>13.7</v>
      </c>
    </row>
    <row r="425" spans="1:25" x14ac:dyDescent="0.25">
      <c r="A425">
        <v>79</v>
      </c>
      <c r="B425" s="1">
        <v>32980</v>
      </c>
      <c r="C425" t="s">
        <v>538</v>
      </c>
      <c r="D425" t="s">
        <v>27</v>
      </c>
      <c r="E425" t="s">
        <v>54</v>
      </c>
      <c r="F425" t="s">
        <v>34</v>
      </c>
      <c r="G425">
        <v>36</v>
      </c>
      <c r="H425">
        <v>13</v>
      </c>
      <c r="I425">
        <v>24</v>
      </c>
      <c r="J425">
        <v>0.54200000000000004</v>
      </c>
      <c r="K425">
        <v>2</v>
      </c>
      <c r="L425">
        <v>3</v>
      </c>
      <c r="M425">
        <v>0.66700000000000004</v>
      </c>
      <c r="N425">
        <v>7</v>
      </c>
      <c r="O425">
        <v>8</v>
      </c>
      <c r="P425">
        <v>0.875</v>
      </c>
      <c r="Q425">
        <v>1</v>
      </c>
      <c r="R425">
        <v>10</v>
      </c>
      <c r="S425">
        <v>11</v>
      </c>
      <c r="T425">
        <v>6</v>
      </c>
      <c r="U425">
        <v>2</v>
      </c>
      <c r="V425">
        <v>1</v>
      </c>
      <c r="W425">
        <v>6</v>
      </c>
      <c r="X425">
        <v>35</v>
      </c>
      <c r="Y425">
        <v>26.4</v>
      </c>
    </row>
    <row r="426" spans="1:25" x14ac:dyDescent="0.25">
      <c r="A426">
        <v>80</v>
      </c>
      <c r="B426" s="1">
        <v>32982</v>
      </c>
      <c r="C426" t="s">
        <v>539</v>
      </c>
      <c r="D426" t="s">
        <v>27</v>
      </c>
      <c r="E426" t="s">
        <v>28</v>
      </c>
      <c r="F426" t="s">
        <v>52</v>
      </c>
      <c r="G426">
        <v>36</v>
      </c>
      <c r="H426">
        <v>12</v>
      </c>
      <c r="I426">
        <v>26</v>
      </c>
      <c r="J426">
        <v>0.46200000000000002</v>
      </c>
      <c r="K426">
        <v>2</v>
      </c>
      <c r="L426">
        <v>5</v>
      </c>
      <c r="M426">
        <v>0.4</v>
      </c>
      <c r="N426">
        <v>6</v>
      </c>
      <c r="O426">
        <v>6</v>
      </c>
      <c r="P426">
        <v>1</v>
      </c>
      <c r="Q426">
        <v>3</v>
      </c>
      <c r="R426">
        <v>3</v>
      </c>
      <c r="S426">
        <v>6</v>
      </c>
      <c r="T426">
        <v>7</v>
      </c>
      <c r="U426">
        <v>5</v>
      </c>
      <c r="V426">
        <v>1</v>
      </c>
      <c r="W426">
        <v>3</v>
      </c>
      <c r="X426">
        <v>32</v>
      </c>
      <c r="Y426">
        <v>27.6</v>
      </c>
    </row>
    <row r="427" spans="1:25" x14ac:dyDescent="0.25">
      <c r="A427">
        <v>81</v>
      </c>
      <c r="B427" s="1">
        <v>32983</v>
      </c>
      <c r="C427" t="s">
        <v>540</v>
      </c>
      <c r="D427" t="s">
        <v>27</v>
      </c>
      <c r="E427" t="s">
        <v>54</v>
      </c>
      <c r="F427" t="s">
        <v>124</v>
      </c>
      <c r="G427">
        <v>35</v>
      </c>
      <c r="H427">
        <v>21</v>
      </c>
      <c r="I427">
        <v>29</v>
      </c>
      <c r="J427">
        <v>0.72399999999999998</v>
      </c>
      <c r="K427">
        <v>0</v>
      </c>
      <c r="L427">
        <v>2</v>
      </c>
      <c r="M427">
        <v>0</v>
      </c>
      <c r="N427">
        <v>3</v>
      </c>
      <c r="O427">
        <v>3</v>
      </c>
      <c r="P427">
        <v>1</v>
      </c>
      <c r="Q427">
        <v>1</v>
      </c>
      <c r="R427">
        <v>7</v>
      </c>
      <c r="S427">
        <v>8</v>
      </c>
      <c r="T427">
        <v>9</v>
      </c>
      <c r="U427">
        <v>3</v>
      </c>
      <c r="V427">
        <v>0</v>
      </c>
      <c r="W427">
        <v>3</v>
      </c>
      <c r="X427">
        <v>45</v>
      </c>
      <c r="Y427">
        <v>40.200000000000003</v>
      </c>
    </row>
    <row r="428" spans="1:25" x14ac:dyDescent="0.25">
      <c r="A428">
        <v>82</v>
      </c>
      <c r="B428" s="1">
        <v>32985</v>
      </c>
      <c r="C428" t="s">
        <v>541</v>
      </c>
      <c r="D428" t="s">
        <v>27</v>
      </c>
      <c r="E428" t="s">
        <v>42</v>
      </c>
      <c r="F428" t="s">
        <v>73</v>
      </c>
      <c r="G428">
        <v>37</v>
      </c>
      <c r="H428">
        <v>10</v>
      </c>
      <c r="I428">
        <v>23</v>
      </c>
      <c r="J428">
        <v>0.435</v>
      </c>
      <c r="K428">
        <v>1</v>
      </c>
      <c r="L428">
        <v>3</v>
      </c>
      <c r="M428">
        <v>0.33300000000000002</v>
      </c>
      <c r="N428">
        <v>1</v>
      </c>
      <c r="O428">
        <v>2</v>
      </c>
      <c r="P428">
        <v>0.5</v>
      </c>
      <c r="Q428">
        <v>3</v>
      </c>
      <c r="R428">
        <v>7</v>
      </c>
      <c r="S428">
        <v>10</v>
      </c>
      <c r="T428">
        <v>4</v>
      </c>
      <c r="U428">
        <v>2</v>
      </c>
      <c r="V428">
        <v>0</v>
      </c>
      <c r="W428">
        <v>2</v>
      </c>
      <c r="X428">
        <v>22</v>
      </c>
      <c r="Y428">
        <v>15.3</v>
      </c>
    </row>
    <row r="429" spans="1:25" x14ac:dyDescent="0.25">
      <c r="A429">
        <v>1</v>
      </c>
      <c r="B429" s="1">
        <v>33179</v>
      </c>
      <c r="C429" t="s">
        <v>542</v>
      </c>
      <c r="D429" t="s">
        <v>27</v>
      </c>
      <c r="E429" t="s">
        <v>57</v>
      </c>
      <c r="F429" t="s">
        <v>92</v>
      </c>
      <c r="G429">
        <v>34</v>
      </c>
      <c r="H429">
        <v>14</v>
      </c>
      <c r="I429">
        <v>24</v>
      </c>
      <c r="J429">
        <v>0.58299999999999996</v>
      </c>
      <c r="K429">
        <v>1</v>
      </c>
      <c r="L429">
        <v>3</v>
      </c>
      <c r="M429">
        <v>0.33300000000000002</v>
      </c>
      <c r="N429">
        <v>5</v>
      </c>
      <c r="O429">
        <v>5</v>
      </c>
      <c r="P429">
        <v>1</v>
      </c>
      <c r="Q429">
        <v>3</v>
      </c>
      <c r="R429">
        <v>2</v>
      </c>
      <c r="S429">
        <v>5</v>
      </c>
      <c r="T429">
        <v>7</v>
      </c>
      <c r="U429">
        <v>7</v>
      </c>
      <c r="V429">
        <v>0</v>
      </c>
      <c r="W429">
        <v>5</v>
      </c>
      <c r="X429">
        <v>34</v>
      </c>
      <c r="Y429">
        <v>30.8</v>
      </c>
    </row>
    <row r="430" spans="1:25" x14ac:dyDescent="0.25">
      <c r="A430">
        <v>2</v>
      </c>
      <c r="B430" s="1">
        <v>33180</v>
      </c>
      <c r="C430" t="s">
        <v>543</v>
      </c>
      <c r="D430" t="s">
        <v>27</v>
      </c>
      <c r="E430" t="s">
        <v>28</v>
      </c>
      <c r="F430" t="s">
        <v>213</v>
      </c>
      <c r="G430">
        <v>46</v>
      </c>
      <c r="H430">
        <v>11</v>
      </c>
      <c r="I430">
        <v>22</v>
      </c>
      <c r="J430">
        <v>0.5</v>
      </c>
      <c r="K430">
        <v>0</v>
      </c>
      <c r="L430">
        <v>0</v>
      </c>
      <c r="N430">
        <v>6</v>
      </c>
      <c r="O430">
        <v>9</v>
      </c>
      <c r="P430">
        <v>0.66700000000000004</v>
      </c>
      <c r="Q430">
        <v>4</v>
      </c>
      <c r="R430">
        <v>6</v>
      </c>
      <c r="S430">
        <v>10</v>
      </c>
      <c r="T430">
        <v>1</v>
      </c>
      <c r="U430">
        <v>1</v>
      </c>
      <c r="V430">
        <v>0</v>
      </c>
      <c r="W430">
        <v>2</v>
      </c>
      <c r="X430">
        <v>28</v>
      </c>
      <c r="Y430">
        <v>19.3</v>
      </c>
    </row>
    <row r="431" spans="1:25" x14ac:dyDescent="0.25">
      <c r="A431">
        <v>3</v>
      </c>
      <c r="B431" s="1">
        <v>33183</v>
      </c>
      <c r="C431" t="s">
        <v>544</v>
      </c>
      <c r="D431" t="s">
        <v>27</v>
      </c>
      <c r="E431" t="s">
        <v>54</v>
      </c>
      <c r="F431" t="s">
        <v>32</v>
      </c>
      <c r="G431">
        <v>45</v>
      </c>
      <c r="H431">
        <v>14</v>
      </c>
      <c r="I431">
        <v>28</v>
      </c>
      <c r="J431">
        <v>0.5</v>
      </c>
      <c r="K431">
        <v>0</v>
      </c>
      <c r="L431">
        <v>1</v>
      </c>
      <c r="M431">
        <v>0</v>
      </c>
      <c r="N431">
        <v>5</v>
      </c>
      <c r="O431">
        <v>6</v>
      </c>
      <c r="P431">
        <v>0.83299999999999996</v>
      </c>
      <c r="Q431">
        <v>3</v>
      </c>
      <c r="R431">
        <v>5</v>
      </c>
      <c r="S431">
        <v>8</v>
      </c>
      <c r="T431">
        <v>12</v>
      </c>
      <c r="U431">
        <v>3</v>
      </c>
      <c r="V431">
        <v>0</v>
      </c>
      <c r="W431">
        <v>2</v>
      </c>
      <c r="X431">
        <v>33</v>
      </c>
      <c r="Y431">
        <v>30</v>
      </c>
    </row>
    <row r="432" spans="1:25" x14ac:dyDescent="0.25">
      <c r="A432">
        <v>4</v>
      </c>
      <c r="B432" s="1">
        <v>33184</v>
      </c>
      <c r="C432" t="s">
        <v>545</v>
      </c>
      <c r="D432" t="s">
        <v>27</v>
      </c>
      <c r="E432" t="s">
        <v>459</v>
      </c>
      <c r="F432" t="s">
        <v>37</v>
      </c>
      <c r="G432">
        <v>39</v>
      </c>
      <c r="H432">
        <v>7</v>
      </c>
      <c r="I432">
        <v>14</v>
      </c>
      <c r="J432">
        <v>0.5</v>
      </c>
      <c r="K432">
        <v>0</v>
      </c>
      <c r="L432">
        <v>0</v>
      </c>
      <c r="N432">
        <v>3</v>
      </c>
      <c r="O432">
        <v>5</v>
      </c>
      <c r="P432">
        <v>0.6</v>
      </c>
      <c r="Q432">
        <v>2</v>
      </c>
      <c r="R432">
        <v>3</v>
      </c>
      <c r="S432">
        <v>5</v>
      </c>
      <c r="T432">
        <v>6</v>
      </c>
      <c r="U432">
        <v>0</v>
      </c>
      <c r="V432">
        <v>1</v>
      </c>
      <c r="W432">
        <v>1</v>
      </c>
      <c r="X432">
        <v>17</v>
      </c>
      <c r="Y432">
        <v>13.4</v>
      </c>
    </row>
    <row r="433" spans="1:25" x14ac:dyDescent="0.25">
      <c r="A433">
        <v>5</v>
      </c>
      <c r="B433" s="1">
        <v>33186</v>
      </c>
      <c r="C433" t="s">
        <v>546</v>
      </c>
      <c r="D433" t="s">
        <v>27</v>
      </c>
      <c r="E433" t="s">
        <v>54</v>
      </c>
      <c r="F433" t="s">
        <v>346</v>
      </c>
      <c r="G433">
        <v>34</v>
      </c>
      <c r="H433">
        <v>17</v>
      </c>
      <c r="I433">
        <v>25</v>
      </c>
      <c r="J433">
        <v>0.68</v>
      </c>
      <c r="K433">
        <v>0</v>
      </c>
      <c r="L433">
        <v>1</v>
      </c>
      <c r="M433">
        <v>0</v>
      </c>
      <c r="N433">
        <v>7</v>
      </c>
      <c r="O433">
        <v>8</v>
      </c>
      <c r="P433">
        <v>0.875</v>
      </c>
      <c r="Q433">
        <v>1</v>
      </c>
      <c r="R433">
        <v>4</v>
      </c>
      <c r="S433">
        <v>5</v>
      </c>
      <c r="T433">
        <v>6</v>
      </c>
      <c r="U433">
        <v>2</v>
      </c>
      <c r="V433">
        <v>0</v>
      </c>
      <c r="W433">
        <v>3</v>
      </c>
      <c r="X433">
        <v>41</v>
      </c>
      <c r="Y433">
        <v>33.799999999999997</v>
      </c>
    </row>
    <row r="434" spans="1:25" x14ac:dyDescent="0.25">
      <c r="A434">
        <v>6</v>
      </c>
      <c r="B434" s="1">
        <v>33187</v>
      </c>
      <c r="C434" t="s">
        <v>547</v>
      </c>
      <c r="D434" t="s">
        <v>27</v>
      </c>
      <c r="E434" t="s">
        <v>393</v>
      </c>
      <c r="F434" t="s">
        <v>65</v>
      </c>
      <c r="G434">
        <v>36</v>
      </c>
      <c r="H434">
        <v>8</v>
      </c>
      <c r="I434">
        <v>15</v>
      </c>
      <c r="J434">
        <v>0.53300000000000003</v>
      </c>
      <c r="K434">
        <v>0</v>
      </c>
      <c r="L434">
        <v>0</v>
      </c>
      <c r="N434">
        <v>7</v>
      </c>
      <c r="O434">
        <v>8</v>
      </c>
      <c r="P434">
        <v>0.875</v>
      </c>
      <c r="Q434">
        <v>1</v>
      </c>
      <c r="R434">
        <v>5</v>
      </c>
      <c r="S434">
        <v>6</v>
      </c>
      <c r="T434">
        <v>8</v>
      </c>
      <c r="U434">
        <v>3</v>
      </c>
      <c r="V434">
        <v>0</v>
      </c>
      <c r="W434">
        <v>3</v>
      </c>
      <c r="X434">
        <v>23</v>
      </c>
      <c r="Y434">
        <v>22.7</v>
      </c>
    </row>
    <row r="435" spans="1:25" x14ac:dyDescent="0.25">
      <c r="A435">
        <v>7</v>
      </c>
      <c r="B435" s="1">
        <v>33190</v>
      </c>
      <c r="C435" t="s">
        <v>548</v>
      </c>
      <c r="D435" t="s">
        <v>27</v>
      </c>
      <c r="E435" t="s">
        <v>141</v>
      </c>
      <c r="F435" t="s">
        <v>49</v>
      </c>
      <c r="G435">
        <v>38</v>
      </c>
      <c r="H435">
        <v>10</v>
      </c>
      <c r="I435">
        <v>22</v>
      </c>
      <c r="J435">
        <v>0.45500000000000002</v>
      </c>
      <c r="K435">
        <v>1</v>
      </c>
      <c r="L435">
        <v>1</v>
      </c>
      <c r="M435">
        <v>1</v>
      </c>
      <c r="N435">
        <v>8</v>
      </c>
      <c r="O435">
        <v>10</v>
      </c>
      <c r="P435">
        <v>0.8</v>
      </c>
      <c r="Q435">
        <v>3</v>
      </c>
      <c r="R435">
        <v>8</v>
      </c>
      <c r="S435">
        <v>11</v>
      </c>
      <c r="T435">
        <v>5</v>
      </c>
      <c r="U435">
        <v>1</v>
      </c>
      <c r="V435">
        <v>2</v>
      </c>
      <c r="W435">
        <v>1</v>
      </c>
      <c r="X435">
        <v>29</v>
      </c>
      <c r="Y435">
        <v>25.8</v>
      </c>
    </row>
    <row r="436" spans="1:25" x14ac:dyDescent="0.25">
      <c r="A436">
        <v>8</v>
      </c>
      <c r="B436" s="1">
        <v>33192</v>
      </c>
      <c r="C436" t="s">
        <v>549</v>
      </c>
      <c r="D436" t="s">
        <v>27</v>
      </c>
      <c r="E436" t="s">
        <v>69</v>
      </c>
      <c r="F436" t="s">
        <v>62</v>
      </c>
      <c r="G436">
        <v>38</v>
      </c>
      <c r="H436">
        <v>6</v>
      </c>
      <c r="I436">
        <v>12</v>
      </c>
      <c r="J436">
        <v>0.5</v>
      </c>
      <c r="K436">
        <v>0</v>
      </c>
      <c r="L436">
        <v>1</v>
      </c>
      <c r="M436">
        <v>0</v>
      </c>
      <c r="N436">
        <v>2</v>
      </c>
      <c r="O436">
        <v>3</v>
      </c>
      <c r="P436">
        <v>0.66700000000000004</v>
      </c>
      <c r="Q436">
        <v>2</v>
      </c>
      <c r="R436">
        <v>6</v>
      </c>
      <c r="S436">
        <v>8</v>
      </c>
      <c r="T436">
        <v>6</v>
      </c>
      <c r="U436">
        <v>1</v>
      </c>
      <c r="V436">
        <v>1</v>
      </c>
      <c r="W436">
        <v>2</v>
      </c>
      <c r="X436">
        <v>14</v>
      </c>
      <c r="Y436">
        <v>13.1</v>
      </c>
    </row>
    <row r="437" spans="1:25" x14ac:dyDescent="0.25">
      <c r="A437">
        <v>9</v>
      </c>
      <c r="B437" s="1">
        <v>33194</v>
      </c>
      <c r="C437" t="s">
        <v>550</v>
      </c>
      <c r="D437" t="s">
        <v>27</v>
      </c>
      <c r="E437" t="s">
        <v>64</v>
      </c>
      <c r="F437" t="s">
        <v>227</v>
      </c>
      <c r="G437">
        <v>27</v>
      </c>
      <c r="H437">
        <v>13</v>
      </c>
      <c r="I437">
        <v>20</v>
      </c>
      <c r="J437">
        <v>0.65</v>
      </c>
      <c r="K437">
        <v>0</v>
      </c>
      <c r="L437">
        <v>0</v>
      </c>
      <c r="N437">
        <v>7</v>
      </c>
      <c r="O437">
        <v>8</v>
      </c>
      <c r="P437">
        <v>0.875</v>
      </c>
      <c r="Q437">
        <v>1</v>
      </c>
      <c r="R437">
        <v>3</v>
      </c>
      <c r="S437">
        <v>4</v>
      </c>
      <c r="T437">
        <v>3</v>
      </c>
      <c r="U437">
        <v>7</v>
      </c>
      <c r="V437">
        <v>1</v>
      </c>
      <c r="W437">
        <v>1</v>
      </c>
      <c r="X437">
        <v>33</v>
      </c>
      <c r="Y437">
        <v>34.200000000000003</v>
      </c>
    </row>
    <row r="438" spans="1:25" x14ac:dyDescent="0.25">
      <c r="A438">
        <v>10</v>
      </c>
      <c r="B438" s="1">
        <v>33195</v>
      </c>
      <c r="C438" t="s">
        <v>551</v>
      </c>
      <c r="D438" t="s">
        <v>27</v>
      </c>
      <c r="E438" t="s">
        <v>67</v>
      </c>
      <c r="F438" t="s">
        <v>181</v>
      </c>
      <c r="G438">
        <v>41</v>
      </c>
      <c r="H438">
        <v>12</v>
      </c>
      <c r="I438">
        <v>25</v>
      </c>
      <c r="J438">
        <v>0.48</v>
      </c>
      <c r="K438">
        <v>0</v>
      </c>
      <c r="L438">
        <v>2</v>
      </c>
      <c r="M438">
        <v>0</v>
      </c>
      <c r="N438">
        <v>5</v>
      </c>
      <c r="O438">
        <v>6</v>
      </c>
      <c r="P438">
        <v>0.83299999999999996</v>
      </c>
      <c r="Q438">
        <v>0</v>
      </c>
      <c r="R438">
        <v>5</v>
      </c>
      <c r="S438">
        <v>5</v>
      </c>
      <c r="T438">
        <v>7</v>
      </c>
      <c r="U438">
        <v>1</v>
      </c>
      <c r="V438">
        <v>1</v>
      </c>
      <c r="W438">
        <v>2</v>
      </c>
      <c r="X438">
        <v>29</v>
      </c>
      <c r="Y438">
        <v>20.399999999999999</v>
      </c>
    </row>
    <row r="439" spans="1:25" x14ac:dyDescent="0.25">
      <c r="A439">
        <v>11</v>
      </c>
      <c r="B439" s="1">
        <v>33198</v>
      </c>
      <c r="C439" t="s">
        <v>552</v>
      </c>
      <c r="D439" t="s">
        <v>27</v>
      </c>
      <c r="E439" t="s">
        <v>72</v>
      </c>
      <c r="F439" t="s">
        <v>32</v>
      </c>
      <c r="G439">
        <v>40</v>
      </c>
      <c r="H439">
        <v>15</v>
      </c>
      <c r="I439">
        <v>32</v>
      </c>
      <c r="J439">
        <v>0.46899999999999997</v>
      </c>
      <c r="K439">
        <v>0</v>
      </c>
      <c r="L439">
        <v>0</v>
      </c>
      <c r="N439">
        <v>4</v>
      </c>
      <c r="O439">
        <v>4</v>
      </c>
      <c r="P439">
        <v>1</v>
      </c>
      <c r="Q439">
        <v>0</v>
      </c>
      <c r="R439">
        <v>4</v>
      </c>
      <c r="S439">
        <v>4</v>
      </c>
      <c r="T439">
        <v>4</v>
      </c>
      <c r="U439">
        <v>4</v>
      </c>
      <c r="V439">
        <v>0</v>
      </c>
      <c r="W439">
        <v>3</v>
      </c>
      <c r="X439">
        <v>34</v>
      </c>
      <c r="Y439">
        <v>22.2</v>
      </c>
    </row>
    <row r="440" spans="1:25" x14ac:dyDescent="0.25">
      <c r="A440">
        <v>12</v>
      </c>
      <c r="B440" s="1">
        <v>33200</v>
      </c>
      <c r="C440" t="s">
        <v>553</v>
      </c>
      <c r="D440" t="s">
        <v>27</v>
      </c>
      <c r="E440" t="s">
        <v>75</v>
      </c>
      <c r="F440" t="s">
        <v>114</v>
      </c>
      <c r="G440">
        <v>31</v>
      </c>
      <c r="H440">
        <v>5</v>
      </c>
      <c r="I440">
        <v>12</v>
      </c>
      <c r="J440">
        <v>0.41699999999999998</v>
      </c>
      <c r="K440">
        <v>0</v>
      </c>
      <c r="L440">
        <v>0</v>
      </c>
      <c r="N440">
        <v>4</v>
      </c>
      <c r="O440">
        <v>4</v>
      </c>
      <c r="P440">
        <v>1</v>
      </c>
      <c r="Q440">
        <v>3</v>
      </c>
      <c r="R440">
        <v>3</v>
      </c>
      <c r="S440">
        <v>6</v>
      </c>
      <c r="T440">
        <v>7</v>
      </c>
      <c r="U440">
        <v>3</v>
      </c>
      <c r="V440">
        <v>0</v>
      </c>
      <c r="W440">
        <v>2</v>
      </c>
      <c r="X440">
        <v>14</v>
      </c>
      <c r="Y440">
        <v>15.3</v>
      </c>
    </row>
    <row r="441" spans="1:25" x14ac:dyDescent="0.25">
      <c r="A441">
        <v>13</v>
      </c>
      <c r="B441" s="1">
        <v>33201</v>
      </c>
      <c r="C441" t="s">
        <v>554</v>
      </c>
      <c r="D441" t="s">
        <v>27</v>
      </c>
      <c r="E441" t="s">
        <v>39</v>
      </c>
      <c r="F441" t="s">
        <v>34</v>
      </c>
      <c r="G441">
        <v>40</v>
      </c>
      <c r="H441">
        <v>14</v>
      </c>
      <c r="I441">
        <v>24</v>
      </c>
      <c r="J441">
        <v>0.58299999999999996</v>
      </c>
      <c r="K441">
        <v>0</v>
      </c>
      <c r="L441">
        <v>0</v>
      </c>
      <c r="N441">
        <v>10</v>
      </c>
      <c r="O441">
        <v>10</v>
      </c>
      <c r="P441">
        <v>1</v>
      </c>
      <c r="Q441">
        <v>1</v>
      </c>
      <c r="R441">
        <v>6</v>
      </c>
      <c r="S441">
        <v>7</v>
      </c>
      <c r="T441">
        <v>12</v>
      </c>
      <c r="U441">
        <v>3</v>
      </c>
      <c r="V441">
        <v>1</v>
      </c>
      <c r="W441">
        <v>3</v>
      </c>
      <c r="X441">
        <v>38</v>
      </c>
      <c r="Y441">
        <v>37.200000000000003</v>
      </c>
    </row>
    <row r="442" spans="1:25" x14ac:dyDescent="0.25">
      <c r="A442">
        <v>14</v>
      </c>
      <c r="B442" s="1">
        <v>33205</v>
      </c>
      <c r="C442" t="s">
        <v>555</v>
      </c>
      <c r="D442" t="s">
        <v>27</v>
      </c>
      <c r="E442" t="s">
        <v>28</v>
      </c>
      <c r="F442" t="s">
        <v>342</v>
      </c>
      <c r="G442">
        <v>27</v>
      </c>
      <c r="H442">
        <v>11</v>
      </c>
      <c r="I442">
        <v>15</v>
      </c>
      <c r="J442">
        <v>0.73299999999999998</v>
      </c>
      <c r="K442">
        <v>0</v>
      </c>
      <c r="L442">
        <v>0</v>
      </c>
      <c r="N442">
        <v>2</v>
      </c>
      <c r="O442">
        <v>3</v>
      </c>
      <c r="P442">
        <v>0.66700000000000004</v>
      </c>
      <c r="Q442">
        <v>0</v>
      </c>
      <c r="R442">
        <v>2</v>
      </c>
      <c r="S442">
        <v>2</v>
      </c>
      <c r="T442">
        <v>7</v>
      </c>
      <c r="U442">
        <v>3</v>
      </c>
      <c r="V442">
        <v>1</v>
      </c>
      <c r="W442">
        <v>1</v>
      </c>
      <c r="X442">
        <v>24</v>
      </c>
      <c r="Y442">
        <v>24.9</v>
      </c>
    </row>
    <row r="443" spans="1:25" x14ac:dyDescent="0.25">
      <c r="A443">
        <v>15</v>
      </c>
      <c r="B443" s="1">
        <v>33207</v>
      </c>
      <c r="C443" t="s">
        <v>556</v>
      </c>
      <c r="D443" t="s">
        <v>27</v>
      </c>
      <c r="E443" t="s">
        <v>48</v>
      </c>
      <c r="F443" t="s">
        <v>527</v>
      </c>
      <c r="G443">
        <v>33</v>
      </c>
      <c r="H443">
        <v>15</v>
      </c>
      <c r="I443">
        <v>19</v>
      </c>
      <c r="J443">
        <v>0.78900000000000003</v>
      </c>
      <c r="K443">
        <v>0</v>
      </c>
      <c r="L443">
        <v>0</v>
      </c>
      <c r="N443">
        <v>7</v>
      </c>
      <c r="O443">
        <v>9</v>
      </c>
      <c r="P443">
        <v>0.77800000000000002</v>
      </c>
      <c r="Q443">
        <v>1</v>
      </c>
      <c r="R443">
        <v>4</v>
      </c>
      <c r="S443">
        <v>5</v>
      </c>
      <c r="T443">
        <v>3</v>
      </c>
      <c r="U443">
        <v>2</v>
      </c>
      <c r="V443">
        <v>2</v>
      </c>
      <c r="W443">
        <v>1</v>
      </c>
      <c r="X443">
        <v>37</v>
      </c>
      <c r="Y443">
        <v>33.700000000000003</v>
      </c>
    </row>
    <row r="444" spans="1:25" x14ac:dyDescent="0.25">
      <c r="A444">
        <v>16</v>
      </c>
      <c r="B444" s="1">
        <v>33208</v>
      </c>
      <c r="C444" t="s">
        <v>557</v>
      </c>
      <c r="D444" t="s">
        <v>27</v>
      </c>
      <c r="E444" t="s">
        <v>98</v>
      </c>
      <c r="F444" t="s">
        <v>558</v>
      </c>
      <c r="G444">
        <v>30</v>
      </c>
      <c r="H444">
        <v>13</v>
      </c>
      <c r="I444">
        <v>18</v>
      </c>
      <c r="J444">
        <v>0.72199999999999998</v>
      </c>
      <c r="K444">
        <v>1</v>
      </c>
      <c r="L444">
        <v>1</v>
      </c>
      <c r="M444">
        <v>1</v>
      </c>
      <c r="N444">
        <v>5</v>
      </c>
      <c r="O444">
        <v>6</v>
      </c>
      <c r="P444">
        <v>0.83299999999999996</v>
      </c>
      <c r="Q444">
        <v>0</v>
      </c>
      <c r="R444">
        <v>2</v>
      </c>
      <c r="S444">
        <v>2</v>
      </c>
      <c r="T444">
        <v>4</v>
      </c>
      <c r="U444">
        <v>2</v>
      </c>
      <c r="V444">
        <v>0</v>
      </c>
      <c r="W444">
        <v>1</v>
      </c>
      <c r="X444">
        <v>32</v>
      </c>
      <c r="Y444">
        <v>27.8</v>
      </c>
    </row>
    <row r="445" spans="1:25" x14ac:dyDescent="0.25">
      <c r="A445">
        <v>17</v>
      </c>
      <c r="B445" s="1">
        <v>33211</v>
      </c>
      <c r="C445" t="s">
        <v>559</v>
      </c>
      <c r="D445" t="s">
        <v>27</v>
      </c>
      <c r="E445" t="s">
        <v>72</v>
      </c>
      <c r="F445" t="s">
        <v>421</v>
      </c>
      <c r="G445">
        <v>35</v>
      </c>
      <c r="H445">
        <v>12</v>
      </c>
      <c r="I445">
        <v>22</v>
      </c>
      <c r="J445">
        <v>0.54500000000000004</v>
      </c>
      <c r="K445">
        <v>0</v>
      </c>
      <c r="L445">
        <v>0</v>
      </c>
      <c r="N445">
        <v>3</v>
      </c>
      <c r="O445">
        <v>3</v>
      </c>
      <c r="P445">
        <v>1</v>
      </c>
      <c r="Q445">
        <v>1</v>
      </c>
      <c r="R445">
        <v>3</v>
      </c>
      <c r="S445">
        <v>4</v>
      </c>
      <c r="T445">
        <v>7</v>
      </c>
      <c r="U445">
        <v>0</v>
      </c>
      <c r="V445">
        <v>1</v>
      </c>
      <c r="W445">
        <v>2</v>
      </c>
      <c r="X445">
        <v>27</v>
      </c>
      <c r="Y445">
        <v>19.600000000000001</v>
      </c>
    </row>
    <row r="446" spans="1:25" x14ac:dyDescent="0.25">
      <c r="A446">
        <v>18</v>
      </c>
      <c r="B446" s="1">
        <v>33214</v>
      </c>
      <c r="C446" t="s">
        <v>560</v>
      </c>
      <c r="D446" t="s">
        <v>27</v>
      </c>
      <c r="E446" t="s">
        <v>45</v>
      </c>
      <c r="F446" t="s">
        <v>150</v>
      </c>
      <c r="G446">
        <v>39</v>
      </c>
      <c r="H446">
        <v>14</v>
      </c>
      <c r="I446">
        <v>25</v>
      </c>
      <c r="J446">
        <v>0.56000000000000005</v>
      </c>
      <c r="K446">
        <v>0</v>
      </c>
      <c r="L446">
        <v>2</v>
      </c>
      <c r="M446">
        <v>0</v>
      </c>
      <c r="N446">
        <v>5</v>
      </c>
      <c r="O446">
        <v>7</v>
      </c>
      <c r="P446">
        <v>0.71399999999999997</v>
      </c>
      <c r="Q446">
        <v>4</v>
      </c>
      <c r="R446">
        <v>3</v>
      </c>
      <c r="S446">
        <v>7</v>
      </c>
      <c r="T446">
        <v>9</v>
      </c>
      <c r="U446">
        <v>8</v>
      </c>
      <c r="V446">
        <v>1</v>
      </c>
      <c r="W446">
        <v>2</v>
      </c>
      <c r="X446">
        <v>33</v>
      </c>
      <c r="Y446">
        <v>35.799999999999997</v>
      </c>
    </row>
    <row r="447" spans="1:25" x14ac:dyDescent="0.25">
      <c r="A447">
        <v>19</v>
      </c>
      <c r="B447" s="1">
        <v>33215</v>
      </c>
      <c r="C447" t="s">
        <v>561</v>
      </c>
      <c r="D447" t="s">
        <v>27</v>
      </c>
      <c r="E447" t="s">
        <v>67</v>
      </c>
      <c r="F447" t="s">
        <v>92</v>
      </c>
      <c r="G447">
        <v>40</v>
      </c>
      <c r="H447">
        <v>16</v>
      </c>
      <c r="I447">
        <v>28</v>
      </c>
      <c r="J447">
        <v>0.57099999999999995</v>
      </c>
      <c r="K447">
        <v>0</v>
      </c>
      <c r="L447">
        <v>2</v>
      </c>
      <c r="M447">
        <v>0</v>
      </c>
      <c r="N447">
        <v>3</v>
      </c>
      <c r="O447">
        <v>4</v>
      </c>
      <c r="P447">
        <v>0.75</v>
      </c>
      <c r="Q447">
        <v>0</v>
      </c>
      <c r="R447">
        <v>6</v>
      </c>
      <c r="S447">
        <v>6</v>
      </c>
      <c r="T447">
        <v>3</v>
      </c>
      <c r="U447">
        <v>2</v>
      </c>
      <c r="V447">
        <v>2</v>
      </c>
      <c r="W447">
        <v>5</v>
      </c>
      <c r="X447">
        <v>35</v>
      </c>
      <c r="Y447">
        <v>22.5</v>
      </c>
    </row>
    <row r="448" spans="1:25" x14ac:dyDescent="0.25">
      <c r="A448">
        <v>20</v>
      </c>
      <c r="B448" s="1">
        <v>33218</v>
      </c>
      <c r="C448" t="s">
        <v>562</v>
      </c>
      <c r="D448" t="s">
        <v>27</v>
      </c>
      <c r="E448" t="s">
        <v>31</v>
      </c>
      <c r="F448" t="s">
        <v>89</v>
      </c>
      <c r="G448">
        <v>39</v>
      </c>
      <c r="H448">
        <v>13</v>
      </c>
      <c r="I448">
        <v>23</v>
      </c>
      <c r="J448">
        <v>0.56499999999999995</v>
      </c>
      <c r="K448">
        <v>0</v>
      </c>
      <c r="L448">
        <v>0</v>
      </c>
      <c r="N448">
        <v>5</v>
      </c>
      <c r="O448">
        <v>7</v>
      </c>
      <c r="P448">
        <v>0.71399999999999997</v>
      </c>
      <c r="Q448">
        <v>0</v>
      </c>
      <c r="R448">
        <v>4</v>
      </c>
      <c r="S448">
        <v>4</v>
      </c>
      <c r="T448">
        <v>5</v>
      </c>
      <c r="U448">
        <v>3</v>
      </c>
      <c r="V448">
        <v>1</v>
      </c>
      <c r="W448">
        <v>4</v>
      </c>
      <c r="X448">
        <v>31</v>
      </c>
      <c r="Y448">
        <v>22.9</v>
      </c>
    </row>
    <row r="449" spans="1:25" x14ac:dyDescent="0.25">
      <c r="A449">
        <v>21</v>
      </c>
      <c r="B449" s="1">
        <v>33221</v>
      </c>
      <c r="C449" t="s">
        <v>563</v>
      </c>
      <c r="D449" t="s">
        <v>27</v>
      </c>
      <c r="E449" t="s">
        <v>75</v>
      </c>
      <c r="F449" t="s">
        <v>564</v>
      </c>
      <c r="G449">
        <v>30</v>
      </c>
      <c r="H449">
        <v>8</v>
      </c>
      <c r="I449">
        <v>15</v>
      </c>
      <c r="J449">
        <v>0.53300000000000003</v>
      </c>
      <c r="K449">
        <v>0</v>
      </c>
      <c r="L449">
        <v>0</v>
      </c>
      <c r="N449">
        <v>4</v>
      </c>
      <c r="O449">
        <v>6</v>
      </c>
      <c r="P449">
        <v>0.66700000000000004</v>
      </c>
      <c r="Q449">
        <v>2</v>
      </c>
      <c r="R449">
        <v>6</v>
      </c>
      <c r="S449">
        <v>8</v>
      </c>
      <c r="T449">
        <v>8</v>
      </c>
      <c r="U449">
        <v>1</v>
      </c>
      <c r="V449">
        <v>2</v>
      </c>
      <c r="W449">
        <v>3</v>
      </c>
      <c r="X449">
        <v>20</v>
      </c>
      <c r="Y449">
        <v>18.899999999999999</v>
      </c>
    </row>
    <row r="450" spans="1:25" x14ac:dyDescent="0.25">
      <c r="A450">
        <v>22</v>
      </c>
      <c r="B450" s="1">
        <v>33222</v>
      </c>
      <c r="C450" t="s">
        <v>565</v>
      </c>
      <c r="D450" t="s">
        <v>27</v>
      </c>
      <c r="E450" t="s">
        <v>98</v>
      </c>
      <c r="F450" t="s">
        <v>283</v>
      </c>
      <c r="G450">
        <v>27</v>
      </c>
      <c r="H450">
        <v>11</v>
      </c>
      <c r="I450">
        <v>17</v>
      </c>
      <c r="J450">
        <v>0.64700000000000002</v>
      </c>
      <c r="K450">
        <v>0</v>
      </c>
      <c r="L450">
        <v>0</v>
      </c>
      <c r="N450">
        <v>2</v>
      </c>
      <c r="O450">
        <v>2</v>
      </c>
      <c r="P450">
        <v>1</v>
      </c>
      <c r="Q450">
        <v>5</v>
      </c>
      <c r="R450">
        <v>4</v>
      </c>
      <c r="S450">
        <v>9</v>
      </c>
      <c r="T450">
        <v>6</v>
      </c>
      <c r="U450">
        <v>5</v>
      </c>
      <c r="V450">
        <v>3</v>
      </c>
      <c r="W450">
        <v>2</v>
      </c>
      <c r="X450">
        <v>24</v>
      </c>
      <c r="Y450">
        <v>30.1</v>
      </c>
    </row>
    <row r="451" spans="1:25" x14ac:dyDescent="0.25">
      <c r="A451">
        <v>23</v>
      </c>
      <c r="B451" s="1">
        <v>33225</v>
      </c>
      <c r="C451" t="s">
        <v>566</v>
      </c>
      <c r="D451" t="s">
        <v>27</v>
      </c>
      <c r="E451" t="s">
        <v>387</v>
      </c>
      <c r="F451" t="s">
        <v>109</v>
      </c>
      <c r="G451">
        <v>36</v>
      </c>
      <c r="H451">
        <v>14</v>
      </c>
      <c r="I451">
        <v>22</v>
      </c>
      <c r="J451">
        <v>0.63600000000000001</v>
      </c>
      <c r="K451">
        <v>0</v>
      </c>
      <c r="L451">
        <v>0</v>
      </c>
      <c r="N451">
        <v>11</v>
      </c>
      <c r="O451">
        <v>12</v>
      </c>
      <c r="P451">
        <v>0.91700000000000004</v>
      </c>
      <c r="Q451">
        <v>3</v>
      </c>
      <c r="R451">
        <v>6</v>
      </c>
      <c r="S451">
        <v>9</v>
      </c>
      <c r="T451">
        <v>6</v>
      </c>
      <c r="U451">
        <v>6</v>
      </c>
      <c r="V451">
        <v>2</v>
      </c>
      <c r="W451">
        <v>2</v>
      </c>
      <c r="X451">
        <v>39</v>
      </c>
      <c r="Y451">
        <v>41.5</v>
      </c>
    </row>
    <row r="452" spans="1:25" x14ac:dyDescent="0.25">
      <c r="A452">
        <v>24</v>
      </c>
      <c r="B452" s="1">
        <v>33226</v>
      </c>
      <c r="C452" t="s">
        <v>567</v>
      </c>
      <c r="D452" t="s">
        <v>27</v>
      </c>
      <c r="E452" t="s">
        <v>42</v>
      </c>
      <c r="F452" t="s">
        <v>170</v>
      </c>
      <c r="G452">
        <v>37</v>
      </c>
      <c r="H452">
        <v>13</v>
      </c>
      <c r="I452">
        <v>22</v>
      </c>
      <c r="J452">
        <v>0.59099999999999997</v>
      </c>
      <c r="K452">
        <v>0</v>
      </c>
      <c r="L452">
        <v>1</v>
      </c>
      <c r="M452">
        <v>0</v>
      </c>
      <c r="N452">
        <v>7</v>
      </c>
      <c r="O452">
        <v>7</v>
      </c>
      <c r="P452">
        <v>1</v>
      </c>
      <c r="Q452">
        <v>3</v>
      </c>
      <c r="R452">
        <v>2</v>
      </c>
      <c r="S452">
        <v>5</v>
      </c>
      <c r="T452">
        <v>6</v>
      </c>
      <c r="U452">
        <v>1</v>
      </c>
      <c r="V452">
        <v>0</v>
      </c>
      <c r="W452">
        <v>1</v>
      </c>
      <c r="X452">
        <v>33</v>
      </c>
      <c r="Y452">
        <v>28.9</v>
      </c>
    </row>
    <row r="453" spans="1:25" x14ac:dyDescent="0.25">
      <c r="A453">
        <v>25</v>
      </c>
      <c r="B453" s="1">
        <v>33228</v>
      </c>
      <c r="C453" t="s">
        <v>568</v>
      </c>
      <c r="D453" t="s">
        <v>27</v>
      </c>
      <c r="E453" t="s">
        <v>77</v>
      </c>
      <c r="F453" t="s">
        <v>302</v>
      </c>
      <c r="G453">
        <v>44</v>
      </c>
      <c r="H453">
        <v>14</v>
      </c>
      <c r="I453">
        <v>30</v>
      </c>
      <c r="J453">
        <v>0.46700000000000003</v>
      </c>
      <c r="K453">
        <v>0</v>
      </c>
      <c r="L453">
        <v>2</v>
      </c>
      <c r="M453">
        <v>0</v>
      </c>
      <c r="N453">
        <v>5</v>
      </c>
      <c r="O453">
        <v>6</v>
      </c>
      <c r="P453">
        <v>0.83299999999999996</v>
      </c>
      <c r="Q453">
        <v>8</v>
      </c>
      <c r="R453">
        <v>7</v>
      </c>
      <c r="S453">
        <v>15</v>
      </c>
      <c r="T453">
        <v>9</v>
      </c>
      <c r="U453">
        <v>2</v>
      </c>
      <c r="V453">
        <v>1</v>
      </c>
      <c r="W453">
        <v>1</v>
      </c>
      <c r="X453">
        <v>33</v>
      </c>
      <c r="Y453">
        <v>31.7</v>
      </c>
    </row>
    <row r="454" spans="1:25" x14ac:dyDescent="0.25">
      <c r="A454">
        <v>26</v>
      </c>
      <c r="B454" s="1">
        <v>33229</v>
      </c>
      <c r="C454" t="s">
        <v>569</v>
      </c>
      <c r="D454" t="s">
        <v>27</v>
      </c>
      <c r="E454" t="s">
        <v>48</v>
      </c>
      <c r="F454" t="s">
        <v>150</v>
      </c>
      <c r="G454">
        <v>34</v>
      </c>
      <c r="H454">
        <v>10</v>
      </c>
      <c r="I454">
        <v>20</v>
      </c>
      <c r="J454">
        <v>0.5</v>
      </c>
      <c r="K454">
        <v>0</v>
      </c>
      <c r="L454">
        <v>0</v>
      </c>
      <c r="N454">
        <v>9</v>
      </c>
      <c r="O454">
        <v>12</v>
      </c>
      <c r="P454">
        <v>0.75</v>
      </c>
      <c r="Q454">
        <v>2</v>
      </c>
      <c r="R454">
        <v>5</v>
      </c>
      <c r="S454">
        <v>7</v>
      </c>
      <c r="T454">
        <v>5</v>
      </c>
      <c r="U454">
        <v>0</v>
      </c>
      <c r="V454">
        <v>2</v>
      </c>
      <c r="W454">
        <v>2</v>
      </c>
      <c r="X454">
        <v>29</v>
      </c>
      <c r="Y454">
        <v>22</v>
      </c>
    </row>
    <row r="455" spans="1:25" x14ac:dyDescent="0.25">
      <c r="A455">
        <v>27</v>
      </c>
      <c r="B455" s="1">
        <v>33232</v>
      </c>
      <c r="C455" t="s">
        <v>570</v>
      </c>
      <c r="D455" t="s">
        <v>27</v>
      </c>
      <c r="E455" t="s">
        <v>42</v>
      </c>
      <c r="F455" t="s">
        <v>215</v>
      </c>
      <c r="G455">
        <v>43</v>
      </c>
      <c r="H455">
        <v>14</v>
      </c>
      <c r="I455">
        <v>23</v>
      </c>
      <c r="J455">
        <v>0.60899999999999999</v>
      </c>
      <c r="K455">
        <v>1</v>
      </c>
      <c r="L455">
        <v>1</v>
      </c>
      <c r="M455">
        <v>1</v>
      </c>
      <c r="N455">
        <v>8</v>
      </c>
      <c r="O455">
        <v>10</v>
      </c>
      <c r="P455">
        <v>0.8</v>
      </c>
      <c r="Q455">
        <v>3</v>
      </c>
      <c r="R455">
        <v>5</v>
      </c>
      <c r="S455">
        <v>8</v>
      </c>
      <c r="T455">
        <v>3</v>
      </c>
      <c r="U455">
        <v>3</v>
      </c>
      <c r="V455">
        <v>2</v>
      </c>
      <c r="W455">
        <v>3</v>
      </c>
      <c r="X455">
        <v>37</v>
      </c>
      <c r="Y455">
        <v>30.8</v>
      </c>
    </row>
    <row r="456" spans="1:25" x14ac:dyDescent="0.25">
      <c r="A456">
        <v>28</v>
      </c>
      <c r="B456" s="1">
        <v>33234</v>
      </c>
      <c r="C456" t="s">
        <v>571</v>
      </c>
      <c r="D456" t="s">
        <v>27</v>
      </c>
      <c r="E456" t="s">
        <v>69</v>
      </c>
      <c r="F456" t="s">
        <v>46</v>
      </c>
      <c r="G456">
        <v>34</v>
      </c>
      <c r="H456">
        <v>17</v>
      </c>
      <c r="I456">
        <v>25</v>
      </c>
      <c r="J456">
        <v>0.68</v>
      </c>
      <c r="K456">
        <v>1</v>
      </c>
      <c r="L456">
        <v>2</v>
      </c>
      <c r="M456">
        <v>0.5</v>
      </c>
      <c r="N456">
        <v>7</v>
      </c>
      <c r="O456">
        <v>7</v>
      </c>
      <c r="P456">
        <v>1</v>
      </c>
      <c r="Q456">
        <v>1</v>
      </c>
      <c r="R456">
        <v>13</v>
      </c>
      <c r="S456">
        <v>14</v>
      </c>
      <c r="T456">
        <v>7</v>
      </c>
      <c r="U456">
        <v>3</v>
      </c>
      <c r="V456">
        <v>1</v>
      </c>
      <c r="W456">
        <v>1</v>
      </c>
      <c r="X456">
        <v>42</v>
      </c>
      <c r="Y456">
        <v>42.3</v>
      </c>
    </row>
    <row r="457" spans="1:25" x14ac:dyDescent="0.25">
      <c r="A457">
        <v>29</v>
      </c>
      <c r="B457" s="1">
        <v>33236</v>
      </c>
      <c r="C457" t="s">
        <v>572</v>
      </c>
      <c r="D457" t="s">
        <v>27</v>
      </c>
      <c r="E457" t="s">
        <v>64</v>
      </c>
      <c r="F457" t="s">
        <v>96</v>
      </c>
      <c r="G457">
        <v>37</v>
      </c>
      <c r="H457">
        <v>10</v>
      </c>
      <c r="I457">
        <v>24</v>
      </c>
      <c r="J457">
        <v>0.41699999999999998</v>
      </c>
      <c r="K457">
        <v>0</v>
      </c>
      <c r="L457">
        <v>2</v>
      </c>
      <c r="M457">
        <v>0</v>
      </c>
      <c r="N457">
        <v>11</v>
      </c>
      <c r="O457">
        <v>11</v>
      </c>
      <c r="P457">
        <v>1</v>
      </c>
      <c r="Q457">
        <v>3</v>
      </c>
      <c r="R457">
        <v>7</v>
      </c>
      <c r="S457">
        <v>10</v>
      </c>
      <c r="T457">
        <v>4</v>
      </c>
      <c r="U457">
        <v>4</v>
      </c>
      <c r="V457">
        <v>0</v>
      </c>
      <c r="W457">
        <v>2</v>
      </c>
      <c r="X457">
        <v>31</v>
      </c>
      <c r="Y457">
        <v>26.4</v>
      </c>
    </row>
    <row r="458" spans="1:25" x14ac:dyDescent="0.25">
      <c r="A458">
        <v>30</v>
      </c>
      <c r="B458" s="1">
        <v>33241</v>
      </c>
      <c r="C458" t="s">
        <v>573</v>
      </c>
      <c r="D458" t="s">
        <v>27</v>
      </c>
      <c r="E458" t="s">
        <v>91</v>
      </c>
      <c r="F458" t="s">
        <v>574</v>
      </c>
      <c r="G458">
        <v>33</v>
      </c>
      <c r="H458">
        <v>13</v>
      </c>
      <c r="I458">
        <v>22</v>
      </c>
      <c r="J458">
        <v>0.59099999999999997</v>
      </c>
      <c r="K458">
        <v>0</v>
      </c>
      <c r="L458">
        <v>0</v>
      </c>
      <c r="N458">
        <v>6</v>
      </c>
      <c r="O458">
        <v>7</v>
      </c>
      <c r="P458">
        <v>0.85699999999999998</v>
      </c>
      <c r="Q458">
        <v>0</v>
      </c>
      <c r="R458">
        <v>3</v>
      </c>
      <c r="S458">
        <v>3</v>
      </c>
      <c r="T458">
        <v>7</v>
      </c>
      <c r="U458">
        <v>3</v>
      </c>
      <c r="V458">
        <v>1</v>
      </c>
      <c r="W458">
        <v>4</v>
      </c>
      <c r="X458">
        <v>32</v>
      </c>
      <c r="Y458">
        <v>26.1</v>
      </c>
    </row>
    <row r="459" spans="1:25" x14ac:dyDescent="0.25">
      <c r="A459">
        <v>31</v>
      </c>
      <c r="B459" s="1">
        <v>33243</v>
      </c>
      <c r="C459" t="s">
        <v>575</v>
      </c>
      <c r="D459" t="s">
        <v>27</v>
      </c>
      <c r="E459" t="s">
        <v>98</v>
      </c>
      <c r="F459" t="s">
        <v>29</v>
      </c>
      <c r="G459">
        <v>37</v>
      </c>
      <c r="H459">
        <v>12</v>
      </c>
      <c r="I459">
        <v>26</v>
      </c>
      <c r="J459">
        <v>0.46200000000000002</v>
      </c>
      <c r="K459">
        <v>0</v>
      </c>
      <c r="L459">
        <v>0</v>
      </c>
      <c r="N459">
        <v>6</v>
      </c>
      <c r="O459">
        <v>7</v>
      </c>
      <c r="P459">
        <v>0.85699999999999998</v>
      </c>
      <c r="Q459">
        <v>1</v>
      </c>
      <c r="R459">
        <v>2</v>
      </c>
      <c r="S459">
        <v>3</v>
      </c>
      <c r="T459">
        <v>4</v>
      </c>
      <c r="U459">
        <v>4</v>
      </c>
      <c r="V459">
        <v>3</v>
      </c>
      <c r="W459">
        <v>3</v>
      </c>
      <c r="X459">
        <v>30</v>
      </c>
      <c r="Y459">
        <v>21.8</v>
      </c>
    </row>
    <row r="460" spans="1:25" x14ac:dyDescent="0.25">
      <c r="A460">
        <v>32</v>
      </c>
      <c r="B460" s="1">
        <v>33246</v>
      </c>
      <c r="C460" t="s">
        <v>576</v>
      </c>
      <c r="D460" t="s">
        <v>27</v>
      </c>
      <c r="E460" t="s">
        <v>80</v>
      </c>
      <c r="F460" t="s">
        <v>109</v>
      </c>
      <c r="G460">
        <v>32</v>
      </c>
      <c r="H460">
        <v>18</v>
      </c>
      <c r="I460">
        <v>28</v>
      </c>
      <c r="J460">
        <v>0.64300000000000002</v>
      </c>
      <c r="K460">
        <v>1</v>
      </c>
      <c r="L460">
        <v>1</v>
      </c>
      <c r="M460">
        <v>1</v>
      </c>
      <c r="N460">
        <v>4</v>
      </c>
      <c r="O460">
        <v>5</v>
      </c>
      <c r="P460">
        <v>0.8</v>
      </c>
      <c r="Q460">
        <v>2</v>
      </c>
      <c r="R460">
        <v>4</v>
      </c>
      <c r="S460">
        <v>6</v>
      </c>
      <c r="T460">
        <v>4</v>
      </c>
      <c r="U460">
        <v>2</v>
      </c>
      <c r="V460">
        <v>2</v>
      </c>
      <c r="W460">
        <v>1</v>
      </c>
      <c r="X460">
        <v>41</v>
      </c>
      <c r="Y460">
        <v>35.6</v>
      </c>
    </row>
    <row r="461" spans="1:25" x14ac:dyDescent="0.25">
      <c r="A461">
        <v>33</v>
      </c>
      <c r="B461" s="1">
        <v>33247</v>
      </c>
      <c r="C461" t="s">
        <v>577</v>
      </c>
      <c r="D461" t="s">
        <v>27</v>
      </c>
      <c r="E461" t="s">
        <v>57</v>
      </c>
      <c r="F461" t="s">
        <v>114</v>
      </c>
      <c r="G461">
        <v>41</v>
      </c>
      <c r="H461">
        <v>16</v>
      </c>
      <c r="I461">
        <v>27</v>
      </c>
      <c r="J461">
        <v>0.59299999999999997</v>
      </c>
      <c r="K461">
        <v>0</v>
      </c>
      <c r="L461">
        <v>1</v>
      </c>
      <c r="M461">
        <v>0</v>
      </c>
      <c r="N461">
        <v>8</v>
      </c>
      <c r="O461">
        <v>11</v>
      </c>
      <c r="P461">
        <v>0.72699999999999998</v>
      </c>
      <c r="Q461">
        <v>0</v>
      </c>
      <c r="R461">
        <v>4</v>
      </c>
      <c r="S461">
        <v>4</v>
      </c>
      <c r="T461">
        <v>9</v>
      </c>
      <c r="U461">
        <v>0</v>
      </c>
      <c r="V461">
        <v>1</v>
      </c>
      <c r="W461">
        <v>1</v>
      </c>
      <c r="X461">
        <v>40</v>
      </c>
      <c r="Y461">
        <v>32.299999999999997</v>
      </c>
    </row>
    <row r="462" spans="1:25" x14ac:dyDescent="0.25">
      <c r="A462">
        <v>34</v>
      </c>
      <c r="B462" s="1">
        <v>33249</v>
      </c>
      <c r="C462" t="s">
        <v>578</v>
      </c>
      <c r="D462" t="s">
        <v>27</v>
      </c>
      <c r="E462" t="s">
        <v>94</v>
      </c>
      <c r="F462" t="s">
        <v>52</v>
      </c>
      <c r="G462">
        <v>42</v>
      </c>
      <c r="H462">
        <v>12</v>
      </c>
      <c r="I462">
        <v>23</v>
      </c>
      <c r="J462">
        <v>0.52200000000000002</v>
      </c>
      <c r="K462">
        <v>0</v>
      </c>
      <c r="L462">
        <v>1</v>
      </c>
      <c r="M462">
        <v>0</v>
      </c>
      <c r="N462">
        <v>7</v>
      </c>
      <c r="O462">
        <v>7</v>
      </c>
      <c r="P462">
        <v>1</v>
      </c>
      <c r="Q462">
        <v>0</v>
      </c>
      <c r="R462">
        <v>6</v>
      </c>
      <c r="S462">
        <v>6</v>
      </c>
      <c r="T462">
        <v>6</v>
      </c>
      <c r="U462">
        <v>2</v>
      </c>
      <c r="V462">
        <v>1</v>
      </c>
      <c r="W462">
        <v>5</v>
      </c>
      <c r="X462">
        <v>31</v>
      </c>
      <c r="Y462">
        <v>21.8</v>
      </c>
    </row>
    <row r="463" spans="1:25" x14ac:dyDescent="0.25">
      <c r="A463">
        <v>35</v>
      </c>
      <c r="B463" s="1">
        <v>33250</v>
      </c>
      <c r="C463" t="s">
        <v>579</v>
      </c>
      <c r="D463" t="s">
        <v>27</v>
      </c>
      <c r="E463" t="s">
        <v>393</v>
      </c>
      <c r="F463" t="s">
        <v>302</v>
      </c>
      <c r="G463">
        <v>38</v>
      </c>
      <c r="H463">
        <v>11</v>
      </c>
      <c r="I463">
        <v>21</v>
      </c>
      <c r="J463">
        <v>0.52400000000000002</v>
      </c>
      <c r="K463">
        <v>0</v>
      </c>
      <c r="L463">
        <v>0</v>
      </c>
      <c r="N463">
        <v>11</v>
      </c>
      <c r="O463">
        <v>13</v>
      </c>
      <c r="P463">
        <v>0.84599999999999997</v>
      </c>
      <c r="Q463">
        <v>3</v>
      </c>
      <c r="R463">
        <v>0</v>
      </c>
      <c r="S463">
        <v>3</v>
      </c>
      <c r="T463">
        <v>3</v>
      </c>
      <c r="U463">
        <v>2</v>
      </c>
      <c r="V463">
        <v>0</v>
      </c>
      <c r="W463">
        <v>5</v>
      </c>
      <c r="X463">
        <v>33</v>
      </c>
      <c r="Y463">
        <v>21.5</v>
      </c>
    </row>
    <row r="464" spans="1:25" x14ac:dyDescent="0.25">
      <c r="A464">
        <v>36</v>
      </c>
      <c r="B464" s="1">
        <v>33252</v>
      </c>
      <c r="C464" t="s">
        <v>580</v>
      </c>
      <c r="D464" t="s">
        <v>27</v>
      </c>
      <c r="E464" t="s">
        <v>31</v>
      </c>
      <c r="F464" t="s">
        <v>118</v>
      </c>
      <c r="G464">
        <v>45</v>
      </c>
      <c r="H464">
        <v>13</v>
      </c>
      <c r="I464">
        <v>27</v>
      </c>
      <c r="J464">
        <v>0.48099999999999998</v>
      </c>
      <c r="K464">
        <v>1</v>
      </c>
      <c r="L464">
        <v>3</v>
      </c>
      <c r="M464">
        <v>0.33300000000000002</v>
      </c>
      <c r="N464">
        <v>7</v>
      </c>
      <c r="O464">
        <v>7</v>
      </c>
      <c r="P464">
        <v>1</v>
      </c>
      <c r="Q464">
        <v>1</v>
      </c>
      <c r="R464">
        <v>9</v>
      </c>
      <c r="S464">
        <v>10</v>
      </c>
      <c r="T464">
        <v>9</v>
      </c>
      <c r="U464">
        <v>3</v>
      </c>
      <c r="V464">
        <v>2</v>
      </c>
      <c r="W464">
        <v>2</v>
      </c>
      <c r="X464">
        <v>34</v>
      </c>
      <c r="Y464">
        <v>30.4</v>
      </c>
    </row>
    <row r="465" spans="1:25" x14ac:dyDescent="0.25">
      <c r="A465">
        <v>37</v>
      </c>
      <c r="B465" s="1">
        <v>33254</v>
      </c>
      <c r="C465" t="s">
        <v>581</v>
      </c>
      <c r="D465" t="s">
        <v>27</v>
      </c>
      <c r="E465" t="s">
        <v>476</v>
      </c>
      <c r="F465" t="s">
        <v>302</v>
      </c>
      <c r="G465">
        <v>38</v>
      </c>
      <c r="H465">
        <v>11</v>
      </c>
      <c r="I465">
        <v>27</v>
      </c>
      <c r="J465">
        <v>0.40699999999999997</v>
      </c>
      <c r="K465">
        <v>0</v>
      </c>
      <c r="L465">
        <v>0</v>
      </c>
      <c r="N465">
        <v>7</v>
      </c>
      <c r="O465">
        <v>8</v>
      </c>
      <c r="P465">
        <v>0.875</v>
      </c>
      <c r="Q465">
        <v>0</v>
      </c>
      <c r="R465">
        <v>4</v>
      </c>
      <c r="S465">
        <v>4</v>
      </c>
      <c r="T465">
        <v>4</v>
      </c>
      <c r="U465">
        <v>3</v>
      </c>
      <c r="V465">
        <v>1</v>
      </c>
      <c r="W465">
        <v>2</v>
      </c>
      <c r="X465">
        <v>29</v>
      </c>
      <c r="Y465">
        <v>17.8</v>
      </c>
    </row>
    <row r="466" spans="1:25" x14ac:dyDescent="0.25">
      <c r="A466">
        <v>38</v>
      </c>
      <c r="B466" s="1">
        <v>33256</v>
      </c>
      <c r="C466" t="s">
        <v>582</v>
      </c>
      <c r="D466" t="s">
        <v>27</v>
      </c>
      <c r="E466" t="s">
        <v>94</v>
      </c>
      <c r="F466" t="s">
        <v>58</v>
      </c>
      <c r="G466">
        <v>41</v>
      </c>
      <c r="H466">
        <v>13</v>
      </c>
      <c r="I466">
        <v>28</v>
      </c>
      <c r="J466">
        <v>0.46400000000000002</v>
      </c>
      <c r="K466">
        <v>0</v>
      </c>
      <c r="L466">
        <v>1</v>
      </c>
      <c r="M466">
        <v>0</v>
      </c>
      <c r="N466">
        <v>4</v>
      </c>
      <c r="O466">
        <v>4</v>
      </c>
      <c r="P466">
        <v>1</v>
      </c>
      <c r="Q466">
        <v>0</v>
      </c>
      <c r="R466">
        <v>7</v>
      </c>
      <c r="S466">
        <v>7</v>
      </c>
      <c r="T466">
        <v>8</v>
      </c>
      <c r="U466">
        <v>3</v>
      </c>
      <c r="V466">
        <v>0</v>
      </c>
      <c r="W466">
        <v>4</v>
      </c>
      <c r="X466">
        <v>30</v>
      </c>
      <c r="Y466">
        <v>21.5</v>
      </c>
    </row>
    <row r="467" spans="1:25" x14ac:dyDescent="0.25">
      <c r="A467">
        <v>39</v>
      </c>
      <c r="B467" s="1">
        <v>33259</v>
      </c>
      <c r="C467" t="s">
        <v>583</v>
      </c>
      <c r="D467" t="s">
        <v>27</v>
      </c>
      <c r="E467" t="s">
        <v>387</v>
      </c>
      <c r="F467" t="s">
        <v>302</v>
      </c>
      <c r="G467">
        <v>39</v>
      </c>
      <c r="H467">
        <v>17</v>
      </c>
      <c r="I467">
        <v>28</v>
      </c>
      <c r="J467">
        <v>0.60699999999999998</v>
      </c>
      <c r="K467">
        <v>0</v>
      </c>
      <c r="L467">
        <v>2</v>
      </c>
      <c r="M467">
        <v>0</v>
      </c>
      <c r="N467">
        <v>3</v>
      </c>
      <c r="O467">
        <v>5</v>
      </c>
      <c r="P467">
        <v>0.6</v>
      </c>
      <c r="Q467">
        <v>1</v>
      </c>
      <c r="R467">
        <v>5</v>
      </c>
      <c r="S467">
        <v>6</v>
      </c>
      <c r="T467">
        <v>5</v>
      </c>
      <c r="U467">
        <v>3</v>
      </c>
      <c r="V467">
        <v>1</v>
      </c>
      <c r="W467">
        <v>3</v>
      </c>
      <c r="X467">
        <v>37</v>
      </c>
      <c r="Y467">
        <v>29.4</v>
      </c>
    </row>
    <row r="468" spans="1:25" x14ac:dyDescent="0.25">
      <c r="A468">
        <v>40</v>
      </c>
      <c r="B468" s="1">
        <v>33261</v>
      </c>
      <c r="C468" t="s">
        <v>584</v>
      </c>
      <c r="D468" t="s">
        <v>27</v>
      </c>
      <c r="E468" t="s">
        <v>80</v>
      </c>
      <c r="F468" t="s">
        <v>124</v>
      </c>
      <c r="G468">
        <v>41</v>
      </c>
      <c r="H468">
        <v>9</v>
      </c>
      <c r="I468">
        <v>23</v>
      </c>
      <c r="J468">
        <v>0.39100000000000001</v>
      </c>
      <c r="K468">
        <v>1</v>
      </c>
      <c r="L468">
        <v>1</v>
      </c>
      <c r="M468">
        <v>1</v>
      </c>
      <c r="N468">
        <v>16</v>
      </c>
      <c r="O468">
        <v>19</v>
      </c>
      <c r="P468">
        <v>0.84199999999999997</v>
      </c>
      <c r="Q468">
        <v>4</v>
      </c>
      <c r="R468">
        <v>2</v>
      </c>
      <c r="S468">
        <v>6</v>
      </c>
      <c r="T468">
        <v>5</v>
      </c>
      <c r="U468">
        <v>4</v>
      </c>
      <c r="V468">
        <v>0</v>
      </c>
      <c r="W468">
        <v>2</v>
      </c>
      <c r="X468">
        <v>35</v>
      </c>
      <c r="Y468">
        <v>28.6</v>
      </c>
    </row>
    <row r="469" spans="1:25" x14ac:dyDescent="0.25">
      <c r="A469">
        <v>41</v>
      </c>
      <c r="B469" s="1">
        <v>33263</v>
      </c>
      <c r="C469" t="s">
        <v>585</v>
      </c>
      <c r="D469" t="s">
        <v>27</v>
      </c>
      <c r="E469" t="s">
        <v>387</v>
      </c>
      <c r="F469" t="s">
        <v>227</v>
      </c>
      <c r="G469">
        <v>28</v>
      </c>
      <c r="H469">
        <v>10</v>
      </c>
      <c r="I469">
        <v>14</v>
      </c>
      <c r="J469">
        <v>0.71399999999999997</v>
      </c>
      <c r="K469">
        <v>3</v>
      </c>
      <c r="L469">
        <v>3</v>
      </c>
      <c r="M469">
        <v>1</v>
      </c>
      <c r="N469">
        <v>3</v>
      </c>
      <c r="O469">
        <v>4</v>
      </c>
      <c r="P469">
        <v>0.75</v>
      </c>
      <c r="Q469">
        <v>0</v>
      </c>
      <c r="R469">
        <v>3</v>
      </c>
      <c r="S469">
        <v>3</v>
      </c>
      <c r="T469">
        <v>2</v>
      </c>
      <c r="U469">
        <v>6</v>
      </c>
      <c r="V469">
        <v>0</v>
      </c>
      <c r="W469">
        <v>3</v>
      </c>
      <c r="X469">
        <v>26</v>
      </c>
      <c r="Y469">
        <v>24.3</v>
      </c>
    </row>
    <row r="470" spans="1:25" x14ac:dyDescent="0.25">
      <c r="A470">
        <v>42</v>
      </c>
      <c r="B470" s="1">
        <v>33269</v>
      </c>
      <c r="C470" t="s">
        <v>586</v>
      </c>
      <c r="D470" t="s">
        <v>27</v>
      </c>
      <c r="E470" t="s">
        <v>51</v>
      </c>
      <c r="F470" t="s">
        <v>124</v>
      </c>
      <c r="G470">
        <v>39</v>
      </c>
      <c r="H470">
        <v>9</v>
      </c>
      <c r="I470">
        <v>22</v>
      </c>
      <c r="J470">
        <v>0.40899999999999997</v>
      </c>
      <c r="K470">
        <v>1</v>
      </c>
      <c r="L470">
        <v>1</v>
      </c>
      <c r="M470">
        <v>1</v>
      </c>
      <c r="N470">
        <v>17</v>
      </c>
      <c r="O470">
        <v>18</v>
      </c>
      <c r="P470">
        <v>0.94399999999999995</v>
      </c>
      <c r="Q470">
        <v>0</v>
      </c>
      <c r="R470">
        <v>3</v>
      </c>
      <c r="S470">
        <v>3</v>
      </c>
      <c r="T470">
        <v>3</v>
      </c>
      <c r="U470">
        <v>3</v>
      </c>
      <c r="V470">
        <v>0</v>
      </c>
      <c r="W470">
        <v>3</v>
      </c>
      <c r="X470">
        <v>36</v>
      </c>
      <c r="Y470">
        <v>24.4</v>
      </c>
    </row>
    <row r="471" spans="1:25" x14ac:dyDescent="0.25">
      <c r="A471">
        <v>43</v>
      </c>
      <c r="B471" s="1">
        <v>33270</v>
      </c>
      <c r="C471" t="s">
        <v>587</v>
      </c>
      <c r="D471" t="s">
        <v>27</v>
      </c>
      <c r="E471" t="s">
        <v>83</v>
      </c>
      <c r="F471" t="s">
        <v>302</v>
      </c>
      <c r="G471">
        <v>38</v>
      </c>
      <c r="H471">
        <v>10</v>
      </c>
      <c r="I471">
        <v>18</v>
      </c>
      <c r="J471">
        <v>0.55600000000000005</v>
      </c>
      <c r="K471">
        <v>0</v>
      </c>
      <c r="L471">
        <v>0</v>
      </c>
      <c r="N471">
        <v>11</v>
      </c>
      <c r="O471">
        <v>16</v>
      </c>
      <c r="P471">
        <v>0.68799999999999994</v>
      </c>
      <c r="Q471">
        <v>1</v>
      </c>
      <c r="R471">
        <v>5</v>
      </c>
      <c r="S471">
        <v>6</v>
      </c>
      <c r="T471">
        <v>8</v>
      </c>
      <c r="U471">
        <v>2</v>
      </c>
      <c r="V471">
        <v>0</v>
      </c>
      <c r="W471">
        <v>2</v>
      </c>
      <c r="X471">
        <v>31</v>
      </c>
      <c r="Y471">
        <v>28.2</v>
      </c>
    </row>
    <row r="472" spans="1:25" x14ac:dyDescent="0.25">
      <c r="A472">
        <v>44</v>
      </c>
      <c r="B472" s="1">
        <v>33272</v>
      </c>
      <c r="C472" t="s">
        <v>588</v>
      </c>
      <c r="D472" t="s">
        <v>27</v>
      </c>
      <c r="E472" t="s">
        <v>77</v>
      </c>
      <c r="F472" t="s">
        <v>181</v>
      </c>
      <c r="G472">
        <v>40</v>
      </c>
      <c r="H472">
        <v>10</v>
      </c>
      <c r="I472">
        <v>22</v>
      </c>
      <c r="J472">
        <v>0.45500000000000002</v>
      </c>
      <c r="K472">
        <v>0</v>
      </c>
      <c r="L472">
        <v>0</v>
      </c>
      <c r="N472">
        <v>3</v>
      </c>
      <c r="O472">
        <v>3</v>
      </c>
      <c r="P472">
        <v>1</v>
      </c>
      <c r="Q472">
        <v>1</v>
      </c>
      <c r="R472">
        <v>6</v>
      </c>
      <c r="S472">
        <v>7</v>
      </c>
      <c r="T472">
        <v>9</v>
      </c>
      <c r="U472">
        <v>6</v>
      </c>
      <c r="V472">
        <v>1</v>
      </c>
      <c r="W472">
        <v>2</v>
      </c>
      <c r="X472">
        <v>23</v>
      </c>
      <c r="Y472">
        <v>24.7</v>
      </c>
    </row>
    <row r="473" spans="1:25" x14ac:dyDescent="0.25">
      <c r="A473">
        <v>45</v>
      </c>
      <c r="B473" s="1">
        <v>33273</v>
      </c>
      <c r="C473" t="s">
        <v>589</v>
      </c>
      <c r="D473" t="s">
        <v>27</v>
      </c>
      <c r="E473" t="s">
        <v>242</v>
      </c>
      <c r="F473" t="s">
        <v>302</v>
      </c>
      <c r="G473">
        <v>33</v>
      </c>
      <c r="H473">
        <v>7</v>
      </c>
      <c r="I473">
        <v>14</v>
      </c>
      <c r="J473">
        <v>0.5</v>
      </c>
      <c r="K473">
        <v>0</v>
      </c>
      <c r="L473">
        <v>0</v>
      </c>
      <c r="N473">
        <v>10</v>
      </c>
      <c r="O473">
        <v>11</v>
      </c>
      <c r="P473">
        <v>0.90900000000000003</v>
      </c>
      <c r="Q473">
        <v>1</v>
      </c>
      <c r="R473">
        <v>1</v>
      </c>
      <c r="S473">
        <v>2</v>
      </c>
      <c r="T473">
        <v>5</v>
      </c>
      <c r="U473">
        <v>2</v>
      </c>
      <c r="V473">
        <v>0</v>
      </c>
      <c r="W473">
        <v>3</v>
      </c>
      <c r="X473">
        <v>24</v>
      </c>
      <c r="Y473">
        <v>18.5</v>
      </c>
    </row>
    <row r="474" spans="1:25" x14ac:dyDescent="0.25">
      <c r="A474">
        <v>46</v>
      </c>
      <c r="B474" s="1">
        <v>33276</v>
      </c>
      <c r="C474" t="s">
        <v>590</v>
      </c>
      <c r="D474" t="s">
        <v>27</v>
      </c>
      <c r="E474" t="s">
        <v>42</v>
      </c>
      <c r="F474" t="s">
        <v>49</v>
      </c>
      <c r="G474">
        <v>41</v>
      </c>
      <c r="H474">
        <v>10</v>
      </c>
      <c r="I474">
        <v>21</v>
      </c>
      <c r="J474">
        <v>0.47599999999999998</v>
      </c>
      <c r="K474">
        <v>0</v>
      </c>
      <c r="L474">
        <v>2</v>
      </c>
      <c r="M474">
        <v>0</v>
      </c>
      <c r="N474">
        <v>10</v>
      </c>
      <c r="O474">
        <v>12</v>
      </c>
      <c r="P474">
        <v>0.83299999999999996</v>
      </c>
      <c r="Q474">
        <v>1</v>
      </c>
      <c r="R474">
        <v>8</v>
      </c>
      <c r="S474">
        <v>9</v>
      </c>
      <c r="T474">
        <v>3</v>
      </c>
      <c r="U474">
        <v>0</v>
      </c>
      <c r="V474">
        <v>2</v>
      </c>
      <c r="W474">
        <v>2</v>
      </c>
      <c r="X474">
        <v>30</v>
      </c>
      <c r="Y474">
        <v>22.7</v>
      </c>
    </row>
    <row r="475" spans="1:25" x14ac:dyDescent="0.25">
      <c r="A475">
        <v>47</v>
      </c>
      <c r="B475" s="1">
        <v>33281</v>
      </c>
      <c r="C475" t="s">
        <v>591</v>
      </c>
      <c r="D475" t="s">
        <v>27</v>
      </c>
      <c r="E475" t="s">
        <v>94</v>
      </c>
      <c r="F475" t="s">
        <v>109</v>
      </c>
      <c r="G475">
        <v>37</v>
      </c>
      <c r="H475">
        <v>12</v>
      </c>
      <c r="I475">
        <v>22</v>
      </c>
      <c r="J475">
        <v>0.54500000000000004</v>
      </c>
      <c r="K475">
        <v>1</v>
      </c>
      <c r="L475">
        <v>2</v>
      </c>
      <c r="M475">
        <v>0.5</v>
      </c>
      <c r="N475">
        <v>7</v>
      </c>
      <c r="O475">
        <v>9</v>
      </c>
      <c r="P475">
        <v>0.77800000000000002</v>
      </c>
      <c r="Q475">
        <v>0</v>
      </c>
      <c r="R475">
        <v>4</v>
      </c>
      <c r="S475">
        <v>4</v>
      </c>
      <c r="T475">
        <v>7</v>
      </c>
      <c r="U475">
        <v>2</v>
      </c>
      <c r="V475">
        <v>2</v>
      </c>
      <c r="W475">
        <v>3</v>
      </c>
      <c r="X475">
        <v>32</v>
      </c>
      <c r="Y475">
        <v>26.3</v>
      </c>
    </row>
    <row r="476" spans="1:25" x14ac:dyDescent="0.25">
      <c r="A476">
        <v>48</v>
      </c>
      <c r="B476" s="1">
        <v>33283</v>
      </c>
      <c r="C476" t="s">
        <v>592</v>
      </c>
      <c r="D476" t="s">
        <v>27</v>
      </c>
      <c r="E476" t="s">
        <v>45</v>
      </c>
      <c r="F476" t="s">
        <v>150</v>
      </c>
      <c r="G476">
        <v>36</v>
      </c>
      <c r="H476">
        <v>13</v>
      </c>
      <c r="I476">
        <v>20</v>
      </c>
      <c r="J476">
        <v>0.65</v>
      </c>
      <c r="K476">
        <v>1</v>
      </c>
      <c r="L476">
        <v>2</v>
      </c>
      <c r="M476">
        <v>0.5</v>
      </c>
      <c r="N476">
        <v>2</v>
      </c>
      <c r="O476">
        <v>2</v>
      </c>
      <c r="P476">
        <v>1</v>
      </c>
      <c r="Q476">
        <v>0</v>
      </c>
      <c r="R476">
        <v>2</v>
      </c>
      <c r="S476">
        <v>2</v>
      </c>
      <c r="T476">
        <v>3</v>
      </c>
      <c r="U476">
        <v>2</v>
      </c>
      <c r="V476">
        <v>3</v>
      </c>
      <c r="W476">
        <v>0</v>
      </c>
      <c r="X476">
        <v>29</v>
      </c>
      <c r="Y476">
        <v>26.2</v>
      </c>
    </row>
    <row r="477" spans="1:25" x14ac:dyDescent="0.25">
      <c r="A477">
        <v>49</v>
      </c>
      <c r="B477" s="1">
        <v>33285</v>
      </c>
      <c r="C477" t="s">
        <v>593</v>
      </c>
      <c r="D477" t="s">
        <v>27</v>
      </c>
      <c r="E477" t="s">
        <v>80</v>
      </c>
      <c r="F477" t="s">
        <v>215</v>
      </c>
      <c r="G477">
        <v>39</v>
      </c>
      <c r="H477">
        <v>11</v>
      </c>
      <c r="I477">
        <v>26</v>
      </c>
      <c r="J477">
        <v>0.42299999999999999</v>
      </c>
      <c r="K477">
        <v>1</v>
      </c>
      <c r="L477">
        <v>1</v>
      </c>
      <c r="M477">
        <v>1</v>
      </c>
      <c r="N477">
        <v>3</v>
      </c>
      <c r="O477">
        <v>4</v>
      </c>
      <c r="P477">
        <v>0.75</v>
      </c>
      <c r="Q477">
        <v>2</v>
      </c>
      <c r="R477">
        <v>9</v>
      </c>
      <c r="S477">
        <v>11</v>
      </c>
      <c r="T477">
        <v>7</v>
      </c>
      <c r="U477">
        <v>3</v>
      </c>
      <c r="V477">
        <v>0</v>
      </c>
      <c r="W477">
        <v>7</v>
      </c>
      <c r="X477">
        <v>26</v>
      </c>
      <c r="Y477">
        <v>16.8</v>
      </c>
    </row>
    <row r="478" spans="1:25" x14ac:dyDescent="0.25">
      <c r="A478">
        <v>50</v>
      </c>
      <c r="B478" s="1">
        <v>33287</v>
      </c>
      <c r="C478" t="s">
        <v>594</v>
      </c>
      <c r="D478" t="s">
        <v>27</v>
      </c>
      <c r="E478" t="s">
        <v>98</v>
      </c>
      <c r="F478" t="s">
        <v>46</v>
      </c>
      <c r="G478">
        <v>38</v>
      </c>
      <c r="H478">
        <v>11</v>
      </c>
      <c r="I478">
        <v>24</v>
      </c>
      <c r="J478">
        <v>0.45800000000000002</v>
      </c>
      <c r="K478">
        <v>0</v>
      </c>
      <c r="L478">
        <v>1</v>
      </c>
      <c r="M478">
        <v>0</v>
      </c>
      <c r="N478">
        <v>10</v>
      </c>
      <c r="O478">
        <v>11</v>
      </c>
      <c r="P478">
        <v>0.90900000000000003</v>
      </c>
      <c r="Q478">
        <v>1</v>
      </c>
      <c r="R478">
        <v>5</v>
      </c>
      <c r="S478">
        <v>6</v>
      </c>
      <c r="T478">
        <v>5</v>
      </c>
      <c r="U478">
        <v>5</v>
      </c>
      <c r="V478">
        <v>2</v>
      </c>
      <c r="W478">
        <v>3</v>
      </c>
      <c r="X478">
        <v>32</v>
      </c>
      <c r="Y478">
        <v>27.1</v>
      </c>
    </row>
    <row r="479" spans="1:25" x14ac:dyDescent="0.25">
      <c r="A479">
        <v>51</v>
      </c>
      <c r="B479" s="1">
        <v>33288</v>
      </c>
      <c r="C479" t="s">
        <v>595</v>
      </c>
      <c r="D479" t="s">
        <v>27</v>
      </c>
      <c r="E479" t="s">
        <v>28</v>
      </c>
      <c r="F479" t="s">
        <v>37</v>
      </c>
      <c r="G479">
        <v>38</v>
      </c>
      <c r="H479">
        <v>15</v>
      </c>
      <c r="I479">
        <v>27</v>
      </c>
      <c r="J479">
        <v>0.55600000000000005</v>
      </c>
      <c r="K479">
        <v>0</v>
      </c>
      <c r="L479">
        <v>1</v>
      </c>
      <c r="M479">
        <v>0</v>
      </c>
      <c r="N479">
        <v>10</v>
      </c>
      <c r="O479">
        <v>10</v>
      </c>
      <c r="P479">
        <v>1</v>
      </c>
      <c r="Q479">
        <v>3</v>
      </c>
      <c r="R479">
        <v>9</v>
      </c>
      <c r="S479">
        <v>12</v>
      </c>
      <c r="T479">
        <v>4</v>
      </c>
      <c r="U479">
        <v>1</v>
      </c>
      <c r="V479">
        <v>0</v>
      </c>
      <c r="W479">
        <v>2</v>
      </c>
      <c r="X479">
        <v>40</v>
      </c>
      <c r="Y479">
        <v>32.1</v>
      </c>
    </row>
    <row r="480" spans="1:25" x14ac:dyDescent="0.25">
      <c r="A480">
        <v>52</v>
      </c>
      <c r="B480" s="1">
        <v>33291</v>
      </c>
      <c r="C480" t="s">
        <v>596</v>
      </c>
      <c r="D480" t="s">
        <v>27</v>
      </c>
      <c r="E480" t="s">
        <v>242</v>
      </c>
      <c r="F480" t="s">
        <v>597</v>
      </c>
      <c r="G480">
        <v>28</v>
      </c>
      <c r="H480">
        <v>11</v>
      </c>
      <c r="I480">
        <v>17</v>
      </c>
      <c r="J480">
        <v>0.64700000000000002</v>
      </c>
      <c r="K480">
        <v>1</v>
      </c>
      <c r="L480">
        <v>1</v>
      </c>
      <c r="M480">
        <v>1</v>
      </c>
      <c r="N480">
        <v>11</v>
      </c>
      <c r="O480">
        <v>11</v>
      </c>
      <c r="P480">
        <v>1</v>
      </c>
      <c r="Q480">
        <v>1</v>
      </c>
      <c r="R480">
        <v>2</v>
      </c>
      <c r="S480">
        <v>3</v>
      </c>
      <c r="T480">
        <v>4</v>
      </c>
      <c r="U480">
        <v>6</v>
      </c>
      <c r="V480">
        <v>0</v>
      </c>
      <c r="W480">
        <v>0</v>
      </c>
      <c r="X480">
        <v>34</v>
      </c>
      <c r="Y480">
        <v>35.799999999999997</v>
      </c>
    </row>
    <row r="481" spans="1:25" x14ac:dyDescent="0.25">
      <c r="A481">
        <v>53</v>
      </c>
      <c r="B481" s="1">
        <v>33292</v>
      </c>
      <c r="C481" t="s">
        <v>598</v>
      </c>
      <c r="D481" t="s">
        <v>27</v>
      </c>
      <c r="E481" t="s">
        <v>393</v>
      </c>
      <c r="F481" t="s">
        <v>227</v>
      </c>
      <c r="G481">
        <v>35</v>
      </c>
      <c r="H481">
        <v>12</v>
      </c>
      <c r="I481">
        <v>22</v>
      </c>
      <c r="J481">
        <v>0.54500000000000004</v>
      </c>
      <c r="K481">
        <v>1</v>
      </c>
      <c r="L481">
        <v>3</v>
      </c>
      <c r="M481">
        <v>0.33300000000000002</v>
      </c>
      <c r="N481">
        <v>4</v>
      </c>
      <c r="O481">
        <v>5</v>
      </c>
      <c r="P481">
        <v>0.8</v>
      </c>
      <c r="Q481">
        <v>0</v>
      </c>
      <c r="R481">
        <v>3</v>
      </c>
      <c r="S481">
        <v>3</v>
      </c>
      <c r="T481">
        <v>3</v>
      </c>
      <c r="U481">
        <v>3</v>
      </c>
      <c r="V481">
        <v>2</v>
      </c>
      <c r="W481">
        <v>0</v>
      </c>
      <c r="X481">
        <v>29</v>
      </c>
      <c r="Y481">
        <v>24.6</v>
      </c>
    </row>
    <row r="482" spans="1:25" x14ac:dyDescent="0.25">
      <c r="A482">
        <v>54</v>
      </c>
      <c r="B482" s="1">
        <v>33295</v>
      </c>
      <c r="C482" t="s">
        <v>599</v>
      </c>
      <c r="D482" t="s">
        <v>27</v>
      </c>
      <c r="E482" t="s">
        <v>54</v>
      </c>
      <c r="F482" t="s">
        <v>273</v>
      </c>
      <c r="G482">
        <v>35</v>
      </c>
      <c r="H482">
        <v>17</v>
      </c>
      <c r="I482">
        <v>29</v>
      </c>
      <c r="J482">
        <v>0.58599999999999997</v>
      </c>
      <c r="K482">
        <v>1</v>
      </c>
      <c r="L482">
        <v>1</v>
      </c>
      <c r="M482">
        <v>1</v>
      </c>
      <c r="N482">
        <v>4</v>
      </c>
      <c r="O482">
        <v>8</v>
      </c>
      <c r="P482">
        <v>0.5</v>
      </c>
      <c r="Q482">
        <v>2</v>
      </c>
      <c r="R482">
        <v>6</v>
      </c>
      <c r="S482">
        <v>8</v>
      </c>
      <c r="T482">
        <v>4</v>
      </c>
      <c r="U482">
        <v>5</v>
      </c>
      <c r="V482">
        <v>3</v>
      </c>
      <c r="W482">
        <v>0</v>
      </c>
      <c r="X482">
        <v>39</v>
      </c>
      <c r="Y482">
        <v>36.6</v>
      </c>
    </row>
    <row r="483" spans="1:25" x14ac:dyDescent="0.25">
      <c r="A483">
        <v>55</v>
      </c>
      <c r="B483" s="1">
        <v>33298</v>
      </c>
      <c r="C483" t="s">
        <v>600</v>
      </c>
      <c r="D483" t="s">
        <v>27</v>
      </c>
      <c r="E483" t="s">
        <v>83</v>
      </c>
      <c r="F483" t="s">
        <v>309</v>
      </c>
      <c r="G483">
        <v>35</v>
      </c>
      <c r="H483">
        <v>11</v>
      </c>
      <c r="I483">
        <v>20</v>
      </c>
      <c r="J483">
        <v>0.55000000000000004</v>
      </c>
      <c r="K483">
        <v>1</v>
      </c>
      <c r="L483">
        <v>1</v>
      </c>
      <c r="M483">
        <v>1</v>
      </c>
      <c r="N483">
        <v>6</v>
      </c>
      <c r="O483">
        <v>6</v>
      </c>
      <c r="P483">
        <v>1</v>
      </c>
      <c r="Q483">
        <v>1</v>
      </c>
      <c r="R483">
        <v>10</v>
      </c>
      <c r="S483">
        <v>11</v>
      </c>
      <c r="T483">
        <v>8</v>
      </c>
      <c r="U483">
        <v>2</v>
      </c>
      <c r="V483">
        <v>0</v>
      </c>
      <c r="W483">
        <v>5</v>
      </c>
      <c r="X483">
        <v>29</v>
      </c>
      <c r="Y483">
        <v>24.9</v>
      </c>
    </row>
    <row r="484" spans="1:25" x14ac:dyDescent="0.25">
      <c r="A484">
        <v>56</v>
      </c>
      <c r="B484" s="1">
        <v>33299</v>
      </c>
      <c r="C484" t="s">
        <v>601</v>
      </c>
      <c r="D484" t="s">
        <v>27</v>
      </c>
      <c r="E484" t="s">
        <v>48</v>
      </c>
      <c r="F484" t="s">
        <v>170</v>
      </c>
      <c r="G484">
        <v>38</v>
      </c>
      <c r="H484">
        <v>8</v>
      </c>
      <c r="I484">
        <v>23</v>
      </c>
      <c r="J484">
        <v>0.34799999999999998</v>
      </c>
      <c r="K484">
        <v>0</v>
      </c>
      <c r="L484">
        <v>1</v>
      </c>
      <c r="M484">
        <v>0</v>
      </c>
      <c r="N484">
        <v>6</v>
      </c>
      <c r="O484">
        <v>6</v>
      </c>
      <c r="P484">
        <v>1</v>
      </c>
      <c r="Q484">
        <v>0</v>
      </c>
      <c r="R484">
        <v>5</v>
      </c>
      <c r="S484">
        <v>5</v>
      </c>
      <c r="T484">
        <v>2</v>
      </c>
      <c r="U484">
        <v>6</v>
      </c>
      <c r="V484">
        <v>0</v>
      </c>
      <c r="W484">
        <v>3</v>
      </c>
      <c r="X484">
        <v>22</v>
      </c>
      <c r="Y484">
        <v>13.4</v>
      </c>
    </row>
    <row r="485" spans="1:25" x14ac:dyDescent="0.25">
      <c r="A485">
        <v>57</v>
      </c>
      <c r="B485" s="1">
        <v>33302</v>
      </c>
      <c r="C485" t="s">
        <v>602</v>
      </c>
      <c r="D485" t="s">
        <v>27</v>
      </c>
      <c r="E485" t="s">
        <v>31</v>
      </c>
      <c r="F485" t="s">
        <v>283</v>
      </c>
      <c r="G485">
        <v>37</v>
      </c>
      <c r="H485">
        <v>9</v>
      </c>
      <c r="I485">
        <v>23</v>
      </c>
      <c r="J485">
        <v>0.39100000000000001</v>
      </c>
      <c r="K485">
        <v>0</v>
      </c>
      <c r="L485">
        <v>0</v>
      </c>
      <c r="N485">
        <v>12</v>
      </c>
      <c r="O485">
        <v>13</v>
      </c>
      <c r="P485">
        <v>0.92300000000000004</v>
      </c>
      <c r="Q485">
        <v>2</v>
      </c>
      <c r="R485">
        <v>7</v>
      </c>
      <c r="S485">
        <v>9</v>
      </c>
      <c r="T485">
        <v>2</v>
      </c>
      <c r="U485">
        <v>2</v>
      </c>
      <c r="V485">
        <v>1</v>
      </c>
      <c r="W485">
        <v>5</v>
      </c>
      <c r="X485">
        <v>30</v>
      </c>
      <c r="Y485">
        <v>18.5</v>
      </c>
    </row>
    <row r="486" spans="1:25" x14ac:dyDescent="0.25">
      <c r="A486">
        <v>58</v>
      </c>
      <c r="B486" s="1">
        <v>33305</v>
      </c>
      <c r="C486" t="s">
        <v>603</v>
      </c>
      <c r="D486" t="s">
        <v>27</v>
      </c>
      <c r="E486" t="s">
        <v>141</v>
      </c>
      <c r="F486" t="s">
        <v>150</v>
      </c>
      <c r="G486">
        <v>39</v>
      </c>
      <c r="H486">
        <v>14</v>
      </c>
      <c r="I486">
        <v>29</v>
      </c>
      <c r="J486">
        <v>0.48299999999999998</v>
      </c>
      <c r="K486">
        <v>0</v>
      </c>
      <c r="L486">
        <v>0</v>
      </c>
      <c r="N486">
        <v>9</v>
      </c>
      <c r="O486">
        <v>10</v>
      </c>
      <c r="P486">
        <v>0.9</v>
      </c>
      <c r="Q486">
        <v>1</v>
      </c>
      <c r="R486">
        <v>4</v>
      </c>
      <c r="S486">
        <v>5</v>
      </c>
      <c r="T486">
        <v>2</v>
      </c>
      <c r="U486">
        <v>3</v>
      </c>
      <c r="V486">
        <v>0</v>
      </c>
      <c r="W486">
        <v>1</v>
      </c>
      <c r="X486">
        <v>37</v>
      </c>
      <c r="Y486">
        <v>26</v>
      </c>
    </row>
    <row r="487" spans="1:25" x14ac:dyDescent="0.25">
      <c r="A487">
        <v>59</v>
      </c>
      <c r="B487" s="1">
        <v>33307</v>
      </c>
      <c r="C487" t="s">
        <v>604</v>
      </c>
      <c r="D487" t="s">
        <v>27</v>
      </c>
      <c r="E487" t="s">
        <v>94</v>
      </c>
      <c r="F487" t="s">
        <v>558</v>
      </c>
      <c r="G487">
        <v>30</v>
      </c>
      <c r="H487">
        <v>10</v>
      </c>
      <c r="I487">
        <v>13</v>
      </c>
      <c r="J487">
        <v>0.76900000000000002</v>
      </c>
      <c r="K487">
        <v>1</v>
      </c>
      <c r="L487">
        <v>1</v>
      </c>
      <c r="M487">
        <v>1</v>
      </c>
      <c r="N487">
        <v>4</v>
      </c>
      <c r="O487">
        <v>4</v>
      </c>
      <c r="P487">
        <v>1</v>
      </c>
      <c r="Q487">
        <v>2</v>
      </c>
      <c r="R487">
        <v>7</v>
      </c>
      <c r="S487">
        <v>9</v>
      </c>
      <c r="T487">
        <v>9</v>
      </c>
      <c r="U487">
        <v>1</v>
      </c>
      <c r="V487">
        <v>1</v>
      </c>
      <c r="W487">
        <v>6</v>
      </c>
      <c r="X487">
        <v>25</v>
      </c>
      <c r="Y487">
        <v>23.8</v>
      </c>
    </row>
    <row r="488" spans="1:25" x14ac:dyDescent="0.25">
      <c r="A488">
        <v>60</v>
      </c>
      <c r="B488" s="1">
        <v>33309</v>
      </c>
      <c r="C488" t="s">
        <v>605</v>
      </c>
      <c r="D488" t="s">
        <v>27</v>
      </c>
      <c r="E488" t="s">
        <v>459</v>
      </c>
      <c r="F488" t="s">
        <v>430</v>
      </c>
      <c r="G488">
        <v>29</v>
      </c>
      <c r="H488">
        <v>7</v>
      </c>
      <c r="I488">
        <v>15</v>
      </c>
      <c r="J488">
        <v>0.46700000000000003</v>
      </c>
      <c r="K488">
        <v>1</v>
      </c>
      <c r="L488">
        <v>5</v>
      </c>
      <c r="M488">
        <v>0.2</v>
      </c>
      <c r="N488">
        <v>5</v>
      </c>
      <c r="O488">
        <v>5</v>
      </c>
      <c r="P488">
        <v>1</v>
      </c>
      <c r="Q488">
        <v>2</v>
      </c>
      <c r="R488">
        <v>3</v>
      </c>
      <c r="S488">
        <v>5</v>
      </c>
      <c r="T488">
        <v>10</v>
      </c>
      <c r="U488">
        <v>1</v>
      </c>
      <c r="V488">
        <v>0</v>
      </c>
      <c r="W488">
        <v>1</v>
      </c>
      <c r="X488">
        <v>20</v>
      </c>
      <c r="Y488">
        <v>20.8</v>
      </c>
    </row>
    <row r="489" spans="1:25" x14ac:dyDescent="0.25">
      <c r="A489">
        <v>61</v>
      </c>
      <c r="B489" s="1">
        <v>33310</v>
      </c>
      <c r="C489" t="s">
        <v>606</v>
      </c>
      <c r="D489" t="s">
        <v>27</v>
      </c>
      <c r="E489" t="s">
        <v>31</v>
      </c>
      <c r="F489" t="s">
        <v>78</v>
      </c>
      <c r="G489">
        <v>41</v>
      </c>
      <c r="H489">
        <v>15</v>
      </c>
      <c r="I489">
        <v>26</v>
      </c>
      <c r="J489">
        <v>0.57699999999999996</v>
      </c>
      <c r="K489">
        <v>0</v>
      </c>
      <c r="L489">
        <v>1</v>
      </c>
      <c r="M489">
        <v>0</v>
      </c>
      <c r="N489">
        <v>9</v>
      </c>
      <c r="O489">
        <v>14</v>
      </c>
      <c r="P489">
        <v>0.64300000000000002</v>
      </c>
      <c r="Q489">
        <v>1</v>
      </c>
      <c r="R489">
        <v>7</v>
      </c>
      <c r="S489">
        <v>8</v>
      </c>
      <c r="T489">
        <v>4</v>
      </c>
      <c r="U489">
        <v>3</v>
      </c>
      <c r="V489">
        <v>2</v>
      </c>
      <c r="W489">
        <v>1</v>
      </c>
      <c r="X489">
        <v>39</v>
      </c>
      <c r="Y489">
        <v>32.200000000000003</v>
      </c>
    </row>
    <row r="490" spans="1:25" x14ac:dyDescent="0.25">
      <c r="A490">
        <v>62</v>
      </c>
      <c r="B490" s="1">
        <v>33312</v>
      </c>
      <c r="C490" t="s">
        <v>607</v>
      </c>
      <c r="D490" t="s">
        <v>27</v>
      </c>
      <c r="E490" t="s">
        <v>393</v>
      </c>
      <c r="F490" t="s">
        <v>118</v>
      </c>
      <c r="G490">
        <v>40</v>
      </c>
      <c r="H490">
        <v>12</v>
      </c>
      <c r="I490">
        <v>21</v>
      </c>
      <c r="J490">
        <v>0.57099999999999995</v>
      </c>
      <c r="K490">
        <v>0</v>
      </c>
      <c r="L490">
        <v>1</v>
      </c>
      <c r="M490">
        <v>0</v>
      </c>
      <c r="N490">
        <v>10</v>
      </c>
      <c r="O490">
        <v>12</v>
      </c>
      <c r="P490">
        <v>0.83299999999999996</v>
      </c>
      <c r="Q490">
        <v>1</v>
      </c>
      <c r="R490">
        <v>4</v>
      </c>
      <c r="S490">
        <v>5</v>
      </c>
      <c r="T490">
        <v>8</v>
      </c>
      <c r="U490">
        <v>2</v>
      </c>
      <c r="V490">
        <v>1</v>
      </c>
      <c r="W490">
        <v>4</v>
      </c>
      <c r="X490">
        <v>34</v>
      </c>
      <c r="Y490">
        <v>28.3</v>
      </c>
    </row>
    <row r="491" spans="1:25" x14ac:dyDescent="0.25">
      <c r="A491">
        <v>63</v>
      </c>
      <c r="B491" s="1">
        <v>33313</v>
      </c>
      <c r="C491" t="s">
        <v>608</v>
      </c>
      <c r="D491" t="s">
        <v>27</v>
      </c>
      <c r="E491" t="s">
        <v>98</v>
      </c>
      <c r="F491" t="s">
        <v>43</v>
      </c>
      <c r="G491">
        <v>38</v>
      </c>
      <c r="H491">
        <v>14</v>
      </c>
      <c r="I491">
        <v>25</v>
      </c>
      <c r="J491">
        <v>0.56000000000000005</v>
      </c>
      <c r="K491">
        <v>0</v>
      </c>
      <c r="L491">
        <v>2</v>
      </c>
      <c r="M491">
        <v>0</v>
      </c>
      <c r="N491">
        <v>9</v>
      </c>
      <c r="O491">
        <v>10</v>
      </c>
      <c r="P491">
        <v>0.9</v>
      </c>
      <c r="Q491">
        <v>0</v>
      </c>
      <c r="R491">
        <v>3</v>
      </c>
      <c r="S491">
        <v>3</v>
      </c>
      <c r="T491">
        <v>3</v>
      </c>
      <c r="U491">
        <v>5</v>
      </c>
      <c r="V491">
        <v>0</v>
      </c>
      <c r="W491">
        <v>2</v>
      </c>
      <c r="X491">
        <v>37</v>
      </c>
      <c r="Y491">
        <v>29.5</v>
      </c>
    </row>
    <row r="492" spans="1:25" x14ac:dyDescent="0.25">
      <c r="A492">
        <v>64</v>
      </c>
      <c r="B492" s="1">
        <v>33315</v>
      </c>
      <c r="C492" t="s">
        <v>609</v>
      </c>
      <c r="D492" t="s">
        <v>27</v>
      </c>
      <c r="E492" t="s">
        <v>39</v>
      </c>
      <c r="F492" t="s">
        <v>118</v>
      </c>
      <c r="G492">
        <v>29</v>
      </c>
      <c r="H492">
        <v>11</v>
      </c>
      <c r="I492">
        <v>19</v>
      </c>
      <c r="J492">
        <v>0.57899999999999996</v>
      </c>
      <c r="K492">
        <v>2</v>
      </c>
      <c r="L492">
        <v>3</v>
      </c>
      <c r="M492">
        <v>0.66700000000000004</v>
      </c>
      <c r="N492">
        <v>7</v>
      </c>
      <c r="O492">
        <v>7</v>
      </c>
      <c r="P492">
        <v>1</v>
      </c>
      <c r="Q492">
        <v>0</v>
      </c>
      <c r="R492">
        <v>6</v>
      </c>
      <c r="S492">
        <v>6</v>
      </c>
      <c r="T492">
        <v>2</v>
      </c>
      <c r="U492">
        <v>0</v>
      </c>
      <c r="V492">
        <v>1</v>
      </c>
      <c r="W492">
        <v>3</v>
      </c>
      <c r="X492">
        <v>31</v>
      </c>
      <c r="Y492">
        <v>22.2</v>
      </c>
    </row>
    <row r="493" spans="1:25" x14ac:dyDescent="0.25">
      <c r="A493">
        <v>65</v>
      </c>
      <c r="B493" s="1">
        <v>33317</v>
      </c>
      <c r="C493" t="s">
        <v>610</v>
      </c>
      <c r="D493" t="s">
        <v>27</v>
      </c>
      <c r="E493" t="s">
        <v>94</v>
      </c>
      <c r="F493" t="s">
        <v>313</v>
      </c>
      <c r="G493">
        <v>30</v>
      </c>
      <c r="H493">
        <v>9</v>
      </c>
      <c r="I493">
        <v>14</v>
      </c>
      <c r="J493">
        <v>0.64300000000000002</v>
      </c>
      <c r="K493">
        <v>2</v>
      </c>
      <c r="L493">
        <v>2</v>
      </c>
      <c r="M493">
        <v>1</v>
      </c>
      <c r="N493">
        <v>2</v>
      </c>
      <c r="O493">
        <v>3</v>
      </c>
      <c r="P493">
        <v>0.66700000000000004</v>
      </c>
      <c r="Q493">
        <v>0</v>
      </c>
      <c r="R493">
        <v>5</v>
      </c>
      <c r="S493">
        <v>5</v>
      </c>
      <c r="T493">
        <v>11</v>
      </c>
      <c r="U493">
        <v>0</v>
      </c>
      <c r="V493">
        <v>1</v>
      </c>
      <c r="W493">
        <v>3</v>
      </c>
      <c r="X493">
        <v>22</v>
      </c>
      <c r="Y493">
        <v>21.1</v>
      </c>
    </row>
    <row r="494" spans="1:25" x14ac:dyDescent="0.25">
      <c r="A494">
        <v>66</v>
      </c>
      <c r="B494" s="1">
        <v>33319</v>
      </c>
      <c r="C494" t="s">
        <v>611</v>
      </c>
      <c r="D494" t="s">
        <v>27</v>
      </c>
      <c r="E494" t="s">
        <v>57</v>
      </c>
      <c r="F494" t="s">
        <v>73</v>
      </c>
      <c r="G494">
        <v>40</v>
      </c>
      <c r="H494">
        <v>8</v>
      </c>
      <c r="I494">
        <v>23</v>
      </c>
      <c r="J494">
        <v>0.34799999999999998</v>
      </c>
      <c r="K494">
        <v>0</v>
      </c>
      <c r="L494">
        <v>2</v>
      </c>
      <c r="M494">
        <v>0</v>
      </c>
      <c r="N494">
        <v>4</v>
      </c>
      <c r="O494">
        <v>5</v>
      </c>
      <c r="P494">
        <v>0.8</v>
      </c>
      <c r="Q494">
        <v>1</v>
      </c>
      <c r="R494">
        <v>4</v>
      </c>
      <c r="S494">
        <v>5</v>
      </c>
      <c r="T494">
        <v>5</v>
      </c>
      <c r="U494">
        <v>2</v>
      </c>
      <c r="V494">
        <v>1</v>
      </c>
      <c r="W494">
        <v>4</v>
      </c>
      <c r="X494">
        <v>20</v>
      </c>
      <c r="Y494">
        <v>8.8000000000000007</v>
      </c>
    </row>
    <row r="495" spans="1:25" x14ac:dyDescent="0.25">
      <c r="A495">
        <v>67</v>
      </c>
      <c r="B495" s="1">
        <v>33320</v>
      </c>
      <c r="C495" t="s">
        <v>612</v>
      </c>
      <c r="D495" t="s">
        <v>27</v>
      </c>
      <c r="E495" t="s">
        <v>48</v>
      </c>
      <c r="F495" t="s">
        <v>156</v>
      </c>
      <c r="G495">
        <v>40</v>
      </c>
      <c r="H495">
        <v>15</v>
      </c>
      <c r="I495">
        <v>25</v>
      </c>
      <c r="J495">
        <v>0.6</v>
      </c>
      <c r="K495">
        <v>0</v>
      </c>
      <c r="L495">
        <v>1</v>
      </c>
      <c r="M495">
        <v>0</v>
      </c>
      <c r="N495">
        <v>9</v>
      </c>
      <c r="O495">
        <v>9</v>
      </c>
      <c r="P495">
        <v>1</v>
      </c>
      <c r="Q495">
        <v>0</v>
      </c>
      <c r="R495">
        <v>2</v>
      </c>
      <c r="S495">
        <v>2</v>
      </c>
      <c r="T495">
        <v>5</v>
      </c>
      <c r="U495">
        <v>3</v>
      </c>
      <c r="V495">
        <v>2</v>
      </c>
      <c r="W495">
        <v>2</v>
      </c>
      <c r="X495">
        <v>39</v>
      </c>
      <c r="Y495">
        <v>32.4</v>
      </c>
    </row>
    <row r="496" spans="1:25" x14ac:dyDescent="0.25">
      <c r="A496">
        <v>68</v>
      </c>
      <c r="B496" s="1">
        <v>33322</v>
      </c>
      <c r="C496" t="s">
        <v>613</v>
      </c>
      <c r="D496" t="s">
        <v>27</v>
      </c>
      <c r="E496" t="s">
        <v>91</v>
      </c>
      <c r="F496" t="s">
        <v>62</v>
      </c>
      <c r="G496">
        <v>37</v>
      </c>
      <c r="H496">
        <v>15</v>
      </c>
      <c r="I496">
        <v>25</v>
      </c>
      <c r="J496">
        <v>0.6</v>
      </c>
      <c r="K496">
        <v>0</v>
      </c>
      <c r="L496">
        <v>2</v>
      </c>
      <c r="M496">
        <v>0</v>
      </c>
      <c r="N496">
        <v>4</v>
      </c>
      <c r="O496">
        <v>7</v>
      </c>
      <c r="P496">
        <v>0.57099999999999995</v>
      </c>
      <c r="Q496">
        <v>5</v>
      </c>
      <c r="R496">
        <v>2</v>
      </c>
      <c r="S496">
        <v>7</v>
      </c>
      <c r="T496">
        <v>4</v>
      </c>
      <c r="U496">
        <v>3</v>
      </c>
      <c r="V496">
        <v>3</v>
      </c>
      <c r="W496">
        <v>0</v>
      </c>
      <c r="X496">
        <v>34</v>
      </c>
      <c r="Y496">
        <v>32.1</v>
      </c>
    </row>
    <row r="497" spans="1:25" x14ac:dyDescent="0.25">
      <c r="A497">
        <v>69</v>
      </c>
      <c r="B497" s="1">
        <v>33325</v>
      </c>
      <c r="C497" t="s">
        <v>614</v>
      </c>
      <c r="D497" t="s">
        <v>27</v>
      </c>
      <c r="E497" t="s">
        <v>80</v>
      </c>
      <c r="F497" t="s">
        <v>250</v>
      </c>
      <c r="G497">
        <v>30</v>
      </c>
      <c r="H497">
        <v>16</v>
      </c>
      <c r="I497">
        <v>26</v>
      </c>
      <c r="J497">
        <v>0.61499999999999999</v>
      </c>
      <c r="K497">
        <v>0</v>
      </c>
      <c r="L497">
        <v>0</v>
      </c>
      <c r="N497">
        <v>10</v>
      </c>
      <c r="O497">
        <v>11</v>
      </c>
      <c r="P497">
        <v>0.90900000000000003</v>
      </c>
      <c r="Q497">
        <v>1</v>
      </c>
      <c r="R497">
        <v>0</v>
      </c>
      <c r="S497">
        <v>1</v>
      </c>
      <c r="T497">
        <v>4</v>
      </c>
      <c r="U497">
        <v>0</v>
      </c>
      <c r="V497">
        <v>2</v>
      </c>
      <c r="W497">
        <v>3</v>
      </c>
      <c r="X497">
        <v>42</v>
      </c>
      <c r="Y497">
        <v>30.1</v>
      </c>
    </row>
    <row r="498" spans="1:25" x14ac:dyDescent="0.25">
      <c r="A498">
        <v>70</v>
      </c>
      <c r="B498" s="1">
        <v>33326</v>
      </c>
      <c r="C498" t="s">
        <v>615</v>
      </c>
      <c r="D498" t="s">
        <v>27</v>
      </c>
      <c r="E498" t="s">
        <v>28</v>
      </c>
      <c r="F498" t="s">
        <v>283</v>
      </c>
      <c r="G498">
        <v>35</v>
      </c>
      <c r="H498">
        <v>7</v>
      </c>
      <c r="I498">
        <v>17</v>
      </c>
      <c r="J498">
        <v>0.41199999999999998</v>
      </c>
      <c r="K498">
        <v>1</v>
      </c>
      <c r="L498">
        <v>2</v>
      </c>
      <c r="M498">
        <v>0.5</v>
      </c>
      <c r="N498">
        <v>5</v>
      </c>
      <c r="O498">
        <v>5</v>
      </c>
      <c r="P498">
        <v>1</v>
      </c>
      <c r="Q498">
        <v>0</v>
      </c>
      <c r="R498">
        <v>5</v>
      </c>
      <c r="S498">
        <v>5</v>
      </c>
      <c r="T498">
        <v>5</v>
      </c>
      <c r="U498">
        <v>2</v>
      </c>
      <c r="V498">
        <v>1</v>
      </c>
      <c r="W498">
        <v>1</v>
      </c>
      <c r="X498">
        <v>20</v>
      </c>
      <c r="Y498">
        <v>16.8</v>
      </c>
    </row>
    <row r="499" spans="1:25" x14ac:dyDescent="0.25">
      <c r="A499">
        <v>71</v>
      </c>
      <c r="B499" s="1">
        <v>33328</v>
      </c>
      <c r="C499" t="s">
        <v>616</v>
      </c>
      <c r="D499" t="s">
        <v>27</v>
      </c>
      <c r="E499" t="s">
        <v>54</v>
      </c>
      <c r="F499" t="s">
        <v>100</v>
      </c>
      <c r="G499">
        <v>51</v>
      </c>
      <c r="H499">
        <v>12</v>
      </c>
      <c r="I499">
        <v>36</v>
      </c>
      <c r="J499">
        <v>0.33300000000000002</v>
      </c>
      <c r="K499">
        <v>0</v>
      </c>
      <c r="L499">
        <v>3</v>
      </c>
      <c r="M499">
        <v>0</v>
      </c>
      <c r="N499">
        <v>13</v>
      </c>
      <c r="O499">
        <v>13</v>
      </c>
      <c r="P499">
        <v>1</v>
      </c>
      <c r="Q499">
        <v>3</v>
      </c>
      <c r="R499">
        <v>4</v>
      </c>
      <c r="S499">
        <v>7</v>
      </c>
      <c r="T499">
        <v>9</v>
      </c>
      <c r="U499">
        <v>2</v>
      </c>
      <c r="V499">
        <v>0</v>
      </c>
      <c r="W499">
        <v>4</v>
      </c>
      <c r="X499">
        <v>37</v>
      </c>
      <c r="Y499">
        <v>23</v>
      </c>
    </row>
    <row r="500" spans="1:25" x14ac:dyDescent="0.25">
      <c r="A500">
        <v>72</v>
      </c>
      <c r="B500" s="1">
        <v>33330</v>
      </c>
      <c r="C500" t="s">
        <v>617</v>
      </c>
      <c r="D500" t="s">
        <v>27</v>
      </c>
      <c r="E500" t="s">
        <v>476</v>
      </c>
      <c r="F500" t="s">
        <v>43</v>
      </c>
      <c r="G500">
        <v>41</v>
      </c>
      <c r="H500">
        <v>17</v>
      </c>
      <c r="I500">
        <v>26</v>
      </c>
      <c r="J500">
        <v>0.65400000000000003</v>
      </c>
      <c r="K500">
        <v>0</v>
      </c>
      <c r="L500">
        <v>0</v>
      </c>
      <c r="N500">
        <v>10</v>
      </c>
      <c r="O500">
        <v>12</v>
      </c>
      <c r="P500">
        <v>0.83299999999999996</v>
      </c>
      <c r="Q500">
        <v>0</v>
      </c>
      <c r="R500">
        <v>4</v>
      </c>
      <c r="S500">
        <v>4</v>
      </c>
      <c r="T500">
        <v>6</v>
      </c>
      <c r="U500">
        <v>5</v>
      </c>
      <c r="V500">
        <v>2</v>
      </c>
      <c r="W500">
        <v>4</v>
      </c>
      <c r="X500">
        <v>44</v>
      </c>
      <c r="Y500">
        <v>38.799999999999997</v>
      </c>
    </row>
    <row r="501" spans="1:25" x14ac:dyDescent="0.25">
      <c r="A501">
        <v>73</v>
      </c>
      <c r="B501" s="1">
        <v>33332</v>
      </c>
      <c r="C501" t="s">
        <v>618</v>
      </c>
      <c r="D501" t="s">
        <v>27</v>
      </c>
      <c r="E501" t="s">
        <v>45</v>
      </c>
      <c r="F501" t="s">
        <v>150</v>
      </c>
      <c r="G501">
        <v>35</v>
      </c>
      <c r="H501">
        <v>15</v>
      </c>
      <c r="I501">
        <v>30</v>
      </c>
      <c r="J501">
        <v>0.5</v>
      </c>
      <c r="K501">
        <v>0</v>
      </c>
      <c r="L501">
        <v>1</v>
      </c>
      <c r="M501">
        <v>0</v>
      </c>
      <c r="N501">
        <v>4</v>
      </c>
      <c r="O501">
        <v>5</v>
      </c>
      <c r="P501">
        <v>0.8</v>
      </c>
      <c r="Q501">
        <v>2</v>
      </c>
      <c r="R501">
        <v>6</v>
      </c>
      <c r="S501">
        <v>8</v>
      </c>
      <c r="T501">
        <v>4</v>
      </c>
      <c r="U501">
        <v>3</v>
      </c>
      <c r="V501">
        <v>0</v>
      </c>
      <c r="W501">
        <v>2</v>
      </c>
      <c r="X501">
        <v>34</v>
      </c>
      <c r="Y501">
        <v>25.2</v>
      </c>
    </row>
    <row r="502" spans="1:25" x14ac:dyDescent="0.25">
      <c r="A502">
        <v>74</v>
      </c>
      <c r="B502" s="1">
        <v>33333</v>
      </c>
      <c r="C502" t="s">
        <v>619</v>
      </c>
      <c r="D502" t="s">
        <v>27</v>
      </c>
      <c r="E502" t="s">
        <v>51</v>
      </c>
      <c r="F502" t="s">
        <v>100</v>
      </c>
      <c r="G502">
        <v>36</v>
      </c>
      <c r="H502">
        <v>13</v>
      </c>
      <c r="I502">
        <v>26</v>
      </c>
      <c r="J502">
        <v>0.5</v>
      </c>
      <c r="K502">
        <v>1</v>
      </c>
      <c r="L502">
        <v>4</v>
      </c>
      <c r="M502">
        <v>0.25</v>
      </c>
      <c r="N502">
        <v>12</v>
      </c>
      <c r="O502">
        <v>14</v>
      </c>
      <c r="P502">
        <v>0.85699999999999998</v>
      </c>
      <c r="Q502">
        <v>0</v>
      </c>
      <c r="R502">
        <v>5</v>
      </c>
      <c r="S502">
        <v>5</v>
      </c>
      <c r="T502">
        <v>9</v>
      </c>
      <c r="U502">
        <v>5</v>
      </c>
      <c r="V502">
        <v>2</v>
      </c>
      <c r="W502">
        <v>5</v>
      </c>
      <c r="X502">
        <v>39</v>
      </c>
      <c r="Y502">
        <v>32.799999999999997</v>
      </c>
    </row>
    <row r="503" spans="1:25" x14ac:dyDescent="0.25">
      <c r="A503">
        <v>75</v>
      </c>
      <c r="B503" s="1">
        <v>33335</v>
      </c>
      <c r="C503" t="s">
        <v>620</v>
      </c>
      <c r="D503" t="s">
        <v>27</v>
      </c>
      <c r="E503" t="s">
        <v>57</v>
      </c>
      <c r="F503" t="s">
        <v>100</v>
      </c>
      <c r="G503">
        <v>48</v>
      </c>
      <c r="H503">
        <v>16</v>
      </c>
      <c r="I503">
        <v>27</v>
      </c>
      <c r="J503">
        <v>0.59299999999999997</v>
      </c>
      <c r="K503">
        <v>0</v>
      </c>
      <c r="L503">
        <v>0</v>
      </c>
      <c r="N503">
        <v>9</v>
      </c>
      <c r="O503">
        <v>14</v>
      </c>
      <c r="P503">
        <v>0.64300000000000002</v>
      </c>
      <c r="Q503">
        <v>1</v>
      </c>
      <c r="R503">
        <v>3</v>
      </c>
      <c r="S503">
        <v>4</v>
      </c>
      <c r="T503">
        <v>5</v>
      </c>
      <c r="U503">
        <v>4</v>
      </c>
      <c r="V503">
        <v>2</v>
      </c>
      <c r="W503">
        <v>0</v>
      </c>
      <c r="X503">
        <v>41</v>
      </c>
      <c r="Y503">
        <v>36.200000000000003</v>
      </c>
    </row>
    <row r="504" spans="1:25" x14ac:dyDescent="0.25">
      <c r="A504">
        <v>76</v>
      </c>
      <c r="B504" s="1">
        <v>33337</v>
      </c>
      <c r="C504" t="s">
        <v>621</v>
      </c>
      <c r="D504" t="s">
        <v>27</v>
      </c>
      <c r="E504" t="s">
        <v>45</v>
      </c>
      <c r="F504" t="s">
        <v>49</v>
      </c>
      <c r="G504">
        <v>37</v>
      </c>
      <c r="H504">
        <v>10</v>
      </c>
      <c r="I504">
        <v>18</v>
      </c>
      <c r="J504">
        <v>0.55600000000000005</v>
      </c>
      <c r="K504">
        <v>1</v>
      </c>
      <c r="L504">
        <v>3</v>
      </c>
      <c r="M504">
        <v>0.33300000000000002</v>
      </c>
      <c r="N504">
        <v>7</v>
      </c>
      <c r="O504">
        <v>8</v>
      </c>
      <c r="P504">
        <v>0.875</v>
      </c>
      <c r="Q504">
        <v>0</v>
      </c>
      <c r="R504">
        <v>6</v>
      </c>
      <c r="S504">
        <v>6</v>
      </c>
      <c r="T504">
        <v>8</v>
      </c>
      <c r="U504">
        <v>1</v>
      </c>
      <c r="V504">
        <v>0</v>
      </c>
      <c r="W504">
        <v>0</v>
      </c>
      <c r="X504">
        <v>28</v>
      </c>
      <c r="Y504">
        <v>27.4</v>
      </c>
    </row>
    <row r="505" spans="1:25" x14ac:dyDescent="0.25">
      <c r="A505">
        <v>77</v>
      </c>
      <c r="B505" s="1">
        <v>33338</v>
      </c>
      <c r="C505" t="s">
        <v>622</v>
      </c>
      <c r="D505" t="s">
        <v>27</v>
      </c>
      <c r="E505" t="s">
        <v>48</v>
      </c>
      <c r="F505" t="s">
        <v>37</v>
      </c>
      <c r="G505">
        <v>41</v>
      </c>
      <c r="H505">
        <v>12</v>
      </c>
      <c r="I505">
        <v>21</v>
      </c>
      <c r="J505">
        <v>0.57099999999999995</v>
      </c>
      <c r="K505">
        <v>0</v>
      </c>
      <c r="L505">
        <v>0</v>
      </c>
      <c r="N505">
        <v>4</v>
      </c>
      <c r="O505">
        <v>6</v>
      </c>
      <c r="P505">
        <v>0.66700000000000004</v>
      </c>
      <c r="Q505">
        <v>0</v>
      </c>
      <c r="R505">
        <v>5</v>
      </c>
      <c r="S505">
        <v>5</v>
      </c>
      <c r="T505">
        <v>4</v>
      </c>
      <c r="U505">
        <v>0</v>
      </c>
      <c r="V505">
        <v>1</v>
      </c>
      <c r="W505">
        <v>2</v>
      </c>
      <c r="X505">
        <v>28</v>
      </c>
      <c r="Y505">
        <v>19.100000000000001</v>
      </c>
    </row>
    <row r="506" spans="1:25" x14ac:dyDescent="0.25">
      <c r="A506">
        <v>78</v>
      </c>
      <c r="B506" s="1">
        <v>33340</v>
      </c>
      <c r="C506" t="s">
        <v>623</v>
      </c>
      <c r="D506" t="s">
        <v>27</v>
      </c>
      <c r="E506" t="s">
        <v>42</v>
      </c>
      <c r="F506" t="s">
        <v>124</v>
      </c>
      <c r="G506">
        <v>43</v>
      </c>
      <c r="H506">
        <v>13</v>
      </c>
      <c r="I506">
        <v>24</v>
      </c>
      <c r="J506">
        <v>0.54200000000000004</v>
      </c>
      <c r="K506">
        <v>1</v>
      </c>
      <c r="L506">
        <v>2</v>
      </c>
      <c r="M506">
        <v>0.5</v>
      </c>
      <c r="N506">
        <v>13</v>
      </c>
      <c r="O506">
        <v>15</v>
      </c>
      <c r="P506">
        <v>0.86699999999999999</v>
      </c>
      <c r="Q506">
        <v>3</v>
      </c>
      <c r="R506">
        <v>5</v>
      </c>
      <c r="S506">
        <v>8</v>
      </c>
      <c r="T506">
        <v>4</v>
      </c>
      <c r="U506">
        <v>0</v>
      </c>
      <c r="V506">
        <v>1</v>
      </c>
      <c r="W506">
        <v>3</v>
      </c>
      <c r="X506">
        <v>40</v>
      </c>
      <c r="Y506">
        <v>29.7</v>
      </c>
    </row>
    <row r="507" spans="1:25" x14ac:dyDescent="0.25">
      <c r="A507">
        <v>79</v>
      </c>
      <c r="B507" s="1">
        <v>33343</v>
      </c>
      <c r="C507" t="s">
        <v>624</v>
      </c>
      <c r="D507" t="s">
        <v>27</v>
      </c>
      <c r="E507" t="s">
        <v>31</v>
      </c>
      <c r="F507" t="s">
        <v>109</v>
      </c>
      <c r="G507">
        <v>39</v>
      </c>
      <c r="H507">
        <v>17</v>
      </c>
      <c r="I507">
        <v>27</v>
      </c>
      <c r="J507">
        <v>0.63</v>
      </c>
      <c r="K507">
        <v>0</v>
      </c>
      <c r="L507">
        <v>1</v>
      </c>
      <c r="M507">
        <v>0</v>
      </c>
      <c r="N507">
        <v>12</v>
      </c>
      <c r="O507">
        <v>14</v>
      </c>
      <c r="P507">
        <v>0.85699999999999998</v>
      </c>
      <c r="Q507">
        <v>0</v>
      </c>
      <c r="R507">
        <v>5</v>
      </c>
      <c r="S507">
        <v>5</v>
      </c>
      <c r="T507">
        <v>2</v>
      </c>
      <c r="U507">
        <v>3</v>
      </c>
      <c r="V507">
        <v>2</v>
      </c>
      <c r="W507">
        <v>5</v>
      </c>
      <c r="X507">
        <v>46</v>
      </c>
      <c r="Y507">
        <v>34.200000000000003</v>
      </c>
    </row>
    <row r="508" spans="1:25" x14ac:dyDescent="0.25">
      <c r="A508">
        <v>80</v>
      </c>
      <c r="B508" s="1">
        <v>33345</v>
      </c>
      <c r="C508" t="s">
        <v>625</v>
      </c>
      <c r="D508" t="s">
        <v>27</v>
      </c>
      <c r="E508" t="s">
        <v>387</v>
      </c>
      <c r="F508" t="s">
        <v>150</v>
      </c>
      <c r="G508">
        <v>40</v>
      </c>
      <c r="H508">
        <v>9</v>
      </c>
      <c r="I508">
        <v>20</v>
      </c>
      <c r="J508">
        <v>0.45</v>
      </c>
      <c r="K508">
        <v>0</v>
      </c>
      <c r="L508">
        <v>2</v>
      </c>
      <c r="M508">
        <v>0</v>
      </c>
      <c r="N508">
        <v>8</v>
      </c>
      <c r="O508">
        <v>9</v>
      </c>
      <c r="P508">
        <v>0.88900000000000001</v>
      </c>
      <c r="Q508">
        <v>2</v>
      </c>
      <c r="R508">
        <v>3</v>
      </c>
      <c r="S508">
        <v>5</v>
      </c>
      <c r="T508">
        <v>5</v>
      </c>
      <c r="U508">
        <v>3</v>
      </c>
      <c r="V508">
        <v>0</v>
      </c>
      <c r="W508">
        <v>2</v>
      </c>
      <c r="X508">
        <v>26</v>
      </c>
      <c r="Y508">
        <v>21.2</v>
      </c>
    </row>
    <row r="509" spans="1:25" x14ac:dyDescent="0.25">
      <c r="A509">
        <v>81</v>
      </c>
      <c r="B509" s="1">
        <v>33347</v>
      </c>
      <c r="C509" t="s">
        <v>626</v>
      </c>
      <c r="D509" t="s">
        <v>27</v>
      </c>
      <c r="E509" t="s">
        <v>393</v>
      </c>
      <c r="F509" t="s">
        <v>29</v>
      </c>
      <c r="G509">
        <v>39</v>
      </c>
      <c r="H509">
        <v>15</v>
      </c>
      <c r="I509">
        <v>22</v>
      </c>
      <c r="J509">
        <v>0.68200000000000005</v>
      </c>
      <c r="K509">
        <v>0</v>
      </c>
      <c r="L509">
        <v>1</v>
      </c>
      <c r="M509">
        <v>0</v>
      </c>
      <c r="N509">
        <v>11</v>
      </c>
      <c r="O509">
        <v>13</v>
      </c>
      <c r="P509">
        <v>0.84599999999999997</v>
      </c>
      <c r="Q509">
        <v>3</v>
      </c>
      <c r="R509">
        <v>2</v>
      </c>
      <c r="S509">
        <v>5</v>
      </c>
      <c r="T509">
        <v>5</v>
      </c>
      <c r="U509">
        <v>4</v>
      </c>
      <c r="V509">
        <v>2</v>
      </c>
      <c r="W509">
        <v>4</v>
      </c>
      <c r="X509">
        <v>41</v>
      </c>
      <c r="Y509">
        <v>36.4</v>
      </c>
    </row>
    <row r="510" spans="1:25" x14ac:dyDescent="0.25">
      <c r="A510">
        <v>82</v>
      </c>
      <c r="B510" s="1">
        <v>33349</v>
      </c>
      <c r="C510" t="s">
        <v>627</v>
      </c>
      <c r="D510" t="s">
        <v>27</v>
      </c>
      <c r="E510" t="s">
        <v>42</v>
      </c>
      <c r="F510" t="s">
        <v>114</v>
      </c>
      <c r="G510">
        <v>30</v>
      </c>
      <c r="H510">
        <v>6</v>
      </c>
      <c r="I510">
        <v>15</v>
      </c>
      <c r="J510">
        <v>0.4</v>
      </c>
      <c r="K510">
        <v>0</v>
      </c>
      <c r="L510">
        <v>2</v>
      </c>
      <c r="M510">
        <v>0</v>
      </c>
      <c r="N510">
        <v>6</v>
      </c>
      <c r="O510">
        <v>6</v>
      </c>
      <c r="P510">
        <v>1</v>
      </c>
      <c r="Q510">
        <v>2</v>
      </c>
      <c r="R510">
        <v>1</v>
      </c>
      <c r="S510">
        <v>3</v>
      </c>
      <c r="T510">
        <v>1</v>
      </c>
      <c r="U510">
        <v>2</v>
      </c>
      <c r="V510">
        <v>0</v>
      </c>
      <c r="W510">
        <v>2</v>
      </c>
      <c r="X510">
        <v>18</v>
      </c>
      <c r="Y510">
        <v>11.5</v>
      </c>
    </row>
    <row r="511" spans="1:25" x14ac:dyDescent="0.25">
      <c r="A511">
        <v>1</v>
      </c>
      <c r="B511" s="1">
        <v>33543</v>
      </c>
      <c r="C511" t="s">
        <v>628</v>
      </c>
      <c r="D511" t="s">
        <v>27</v>
      </c>
      <c r="E511" t="s">
        <v>57</v>
      </c>
      <c r="F511" t="s">
        <v>346</v>
      </c>
      <c r="G511">
        <v>30</v>
      </c>
      <c r="H511">
        <v>11</v>
      </c>
      <c r="I511">
        <v>18</v>
      </c>
      <c r="J511">
        <v>0.61099999999999999</v>
      </c>
      <c r="K511">
        <v>0</v>
      </c>
      <c r="L511">
        <v>3</v>
      </c>
      <c r="M511">
        <v>0</v>
      </c>
      <c r="N511">
        <v>4</v>
      </c>
      <c r="O511">
        <v>6</v>
      </c>
      <c r="P511">
        <v>0.66700000000000004</v>
      </c>
      <c r="Q511">
        <v>1</v>
      </c>
      <c r="R511">
        <v>4</v>
      </c>
      <c r="S511">
        <v>5</v>
      </c>
      <c r="T511">
        <v>4</v>
      </c>
      <c r="U511">
        <v>3</v>
      </c>
      <c r="V511">
        <v>1</v>
      </c>
      <c r="W511">
        <v>2</v>
      </c>
      <c r="X511">
        <v>26</v>
      </c>
      <c r="Y511">
        <v>22.6</v>
      </c>
    </row>
    <row r="512" spans="1:25" x14ac:dyDescent="0.25">
      <c r="A512">
        <v>2</v>
      </c>
      <c r="B512" s="1">
        <v>33544</v>
      </c>
      <c r="C512" t="s">
        <v>629</v>
      </c>
      <c r="D512" t="s">
        <v>27</v>
      </c>
      <c r="E512" t="s">
        <v>31</v>
      </c>
      <c r="F512" t="s">
        <v>32</v>
      </c>
      <c r="G512">
        <v>42</v>
      </c>
      <c r="H512">
        <v>19</v>
      </c>
      <c r="I512">
        <v>29</v>
      </c>
      <c r="J512">
        <v>0.65500000000000003</v>
      </c>
      <c r="K512">
        <v>1</v>
      </c>
      <c r="L512">
        <v>2</v>
      </c>
      <c r="M512">
        <v>0.5</v>
      </c>
      <c r="N512">
        <v>7</v>
      </c>
      <c r="O512">
        <v>7</v>
      </c>
      <c r="P512">
        <v>1</v>
      </c>
      <c r="Q512">
        <v>0</v>
      </c>
      <c r="R512">
        <v>3</v>
      </c>
      <c r="S512">
        <v>3</v>
      </c>
      <c r="T512">
        <v>3</v>
      </c>
      <c r="U512">
        <v>5</v>
      </c>
      <c r="V512">
        <v>1</v>
      </c>
      <c r="W512">
        <v>4</v>
      </c>
      <c r="X512">
        <v>46</v>
      </c>
      <c r="Y512">
        <v>37.6</v>
      </c>
    </row>
    <row r="513" spans="1:25" x14ac:dyDescent="0.25">
      <c r="A513">
        <v>3</v>
      </c>
      <c r="B513" s="1">
        <v>33547</v>
      </c>
      <c r="C513" t="s">
        <v>630</v>
      </c>
      <c r="D513" t="s">
        <v>27</v>
      </c>
      <c r="E513" t="s">
        <v>69</v>
      </c>
      <c r="F513" t="s">
        <v>92</v>
      </c>
      <c r="G513">
        <v>46</v>
      </c>
      <c r="H513">
        <v>17</v>
      </c>
      <c r="I513">
        <v>22</v>
      </c>
      <c r="J513">
        <v>0.77300000000000002</v>
      </c>
      <c r="K513">
        <v>1</v>
      </c>
      <c r="L513">
        <v>2</v>
      </c>
      <c r="M513">
        <v>0.5</v>
      </c>
      <c r="N513">
        <v>5</v>
      </c>
      <c r="O513">
        <v>8</v>
      </c>
      <c r="P513">
        <v>0.625</v>
      </c>
      <c r="Q513">
        <v>2</v>
      </c>
      <c r="R513">
        <v>5</v>
      </c>
      <c r="S513">
        <v>7</v>
      </c>
      <c r="T513">
        <v>4</v>
      </c>
      <c r="U513">
        <v>1</v>
      </c>
      <c r="V513">
        <v>1</v>
      </c>
      <c r="W513">
        <v>5</v>
      </c>
      <c r="X513">
        <v>40</v>
      </c>
      <c r="Y513">
        <v>30.6</v>
      </c>
    </row>
    <row r="514" spans="1:25" x14ac:dyDescent="0.25">
      <c r="A514">
        <v>4</v>
      </c>
      <c r="B514" s="1">
        <v>33548</v>
      </c>
      <c r="C514" t="s">
        <v>631</v>
      </c>
      <c r="D514" t="s">
        <v>27</v>
      </c>
      <c r="E514" t="s">
        <v>54</v>
      </c>
      <c r="F514" t="s">
        <v>65</v>
      </c>
      <c r="G514">
        <v>38</v>
      </c>
      <c r="H514">
        <v>16</v>
      </c>
      <c r="I514">
        <v>26</v>
      </c>
      <c r="J514">
        <v>0.61499999999999999</v>
      </c>
      <c r="K514">
        <v>3</v>
      </c>
      <c r="L514">
        <v>4</v>
      </c>
      <c r="M514">
        <v>0.75</v>
      </c>
      <c r="N514">
        <v>9</v>
      </c>
      <c r="O514">
        <v>9</v>
      </c>
      <c r="P514">
        <v>1</v>
      </c>
      <c r="Q514">
        <v>0</v>
      </c>
      <c r="R514">
        <v>3</v>
      </c>
      <c r="S514">
        <v>3</v>
      </c>
      <c r="T514">
        <v>6</v>
      </c>
      <c r="U514">
        <v>1</v>
      </c>
      <c r="V514">
        <v>1</v>
      </c>
      <c r="W514">
        <v>2</v>
      </c>
      <c r="X514">
        <v>44</v>
      </c>
      <c r="Y514">
        <v>36.200000000000003</v>
      </c>
    </row>
    <row r="515" spans="1:25" x14ac:dyDescent="0.25">
      <c r="A515">
        <v>5</v>
      </c>
      <c r="B515" s="1">
        <v>33550</v>
      </c>
      <c r="C515" t="s">
        <v>632</v>
      </c>
      <c r="D515" t="s">
        <v>27</v>
      </c>
      <c r="E515" t="s">
        <v>83</v>
      </c>
      <c r="F515" t="s">
        <v>29</v>
      </c>
      <c r="G515">
        <v>36</v>
      </c>
      <c r="H515">
        <v>10</v>
      </c>
      <c r="I515">
        <v>15</v>
      </c>
      <c r="J515">
        <v>0.66700000000000004</v>
      </c>
      <c r="K515">
        <v>0</v>
      </c>
      <c r="L515">
        <v>0</v>
      </c>
      <c r="N515">
        <v>6</v>
      </c>
      <c r="O515">
        <v>8</v>
      </c>
      <c r="P515">
        <v>0.75</v>
      </c>
      <c r="Q515">
        <v>1</v>
      </c>
      <c r="R515">
        <v>6</v>
      </c>
      <c r="S515">
        <v>7</v>
      </c>
      <c r="T515">
        <v>5</v>
      </c>
      <c r="U515">
        <v>4</v>
      </c>
      <c r="V515">
        <v>0</v>
      </c>
      <c r="W515">
        <v>0</v>
      </c>
      <c r="X515">
        <v>26</v>
      </c>
      <c r="Y515">
        <v>28.3</v>
      </c>
    </row>
    <row r="516" spans="1:25" x14ac:dyDescent="0.25">
      <c r="A516">
        <v>6</v>
      </c>
      <c r="B516" s="1">
        <v>33551</v>
      </c>
      <c r="C516" t="s">
        <v>633</v>
      </c>
      <c r="D516" t="s">
        <v>27</v>
      </c>
      <c r="E516" t="s">
        <v>476</v>
      </c>
      <c r="F516" t="s">
        <v>634</v>
      </c>
      <c r="G516">
        <v>35</v>
      </c>
      <c r="H516">
        <v>13</v>
      </c>
      <c r="I516">
        <v>26</v>
      </c>
      <c r="J516">
        <v>0.5</v>
      </c>
      <c r="K516">
        <v>0</v>
      </c>
      <c r="L516">
        <v>3</v>
      </c>
      <c r="M516">
        <v>0</v>
      </c>
      <c r="N516">
        <v>1</v>
      </c>
      <c r="O516">
        <v>1</v>
      </c>
      <c r="P516">
        <v>1</v>
      </c>
      <c r="Q516">
        <v>2</v>
      </c>
      <c r="R516">
        <v>3</v>
      </c>
      <c r="S516">
        <v>5</v>
      </c>
      <c r="T516">
        <v>9</v>
      </c>
      <c r="U516">
        <v>3</v>
      </c>
      <c r="V516">
        <v>1</v>
      </c>
      <c r="W516">
        <v>1</v>
      </c>
      <c r="X516">
        <v>27</v>
      </c>
      <c r="Y516">
        <v>24.5</v>
      </c>
    </row>
    <row r="517" spans="1:25" x14ac:dyDescent="0.25">
      <c r="A517">
        <v>7</v>
      </c>
      <c r="B517" s="1">
        <v>33554</v>
      </c>
      <c r="C517" t="s">
        <v>635</v>
      </c>
      <c r="D517" t="s">
        <v>27</v>
      </c>
      <c r="E517" t="s">
        <v>42</v>
      </c>
      <c r="F517" t="s">
        <v>116</v>
      </c>
      <c r="G517">
        <v>29</v>
      </c>
      <c r="H517">
        <v>8</v>
      </c>
      <c r="I517">
        <v>14</v>
      </c>
      <c r="J517">
        <v>0.57099999999999995</v>
      </c>
      <c r="K517">
        <v>0</v>
      </c>
      <c r="L517">
        <v>1</v>
      </c>
      <c r="M517">
        <v>0</v>
      </c>
      <c r="N517">
        <v>4</v>
      </c>
      <c r="O517">
        <v>5</v>
      </c>
      <c r="P517">
        <v>0.8</v>
      </c>
      <c r="Q517">
        <v>0</v>
      </c>
      <c r="R517">
        <v>3</v>
      </c>
      <c r="S517">
        <v>3</v>
      </c>
      <c r="T517">
        <v>4</v>
      </c>
      <c r="U517">
        <v>3</v>
      </c>
      <c r="V517">
        <v>0</v>
      </c>
      <c r="W517">
        <v>0</v>
      </c>
      <c r="X517">
        <v>20</v>
      </c>
      <c r="Y517">
        <v>18.100000000000001</v>
      </c>
    </row>
    <row r="518" spans="1:25" x14ac:dyDescent="0.25">
      <c r="A518">
        <v>8</v>
      </c>
      <c r="B518" s="1">
        <v>33555</v>
      </c>
      <c r="C518" t="s">
        <v>636</v>
      </c>
      <c r="D518" t="s">
        <v>27</v>
      </c>
      <c r="E518" t="s">
        <v>393</v>
      </c>
      <c r="F518" t="s">
        <v>313</v>
      </c>
      <c r="G518">
        <v>33</v>
      </c>
      <c r="H518">
        <v>11</v>
      </c>
      <c r="I518">
        <v>19</v>
      </c>
      <c r="J518">
        <v>0.57899999999999996</v>
      </c>
      <c r="K518">
        <v>1</v>
      </c>
      <c r="L518">
        <v>3</v>
      </c>
      <c r="M518">
        <v>0.33300000000000002</v>
      </c>
      <c r="N518">
        <v>12</v>
      </c>
      <c r="O518">
        <v>12</v>
      </c>
      <c r="P518">
        <v>1</v>
      </c>
      <c r="Q518">
        <v>1</v>
      </c>
      <c r="R518">
        <v>5</v>
      </c>
      <c r="S518">
        <v>6</v>
      </c>
      <c r="T518">
        <v>5</v>
      </c>
      <c r="U518">
        <v>3</v>
      </c>
      <c r="V518">
        <v>3</v>
      </c>
      <c r="W518">
        <v>2</v>
      </c>
      <c r="X518">
        <v>35</v>
      </c>
      <c r="Y518">
        <v>34.5</v>
      </c>
    </row>
    <row r="519" spans="1:25" x14ac:dyDescent="0.25">
      <c r="A519">
        <v>9</v>
      </c>
      <c r="B519" s="1">
        <v>33557</v>
      </c>
      <c r="C519" t="s">
        <v>637</v>
      </c>
      <c r="D519" t="s">
        <v>27</v>
      </c>
      <c r="E519" t="s">
        <v>31</v>
      </c>
      <c r="F519" t="s">
        <v>118</v>
      </c>
      <c r="G519">
        <v>37</v>
      </c>
      <c r="H519">
        <v>5</v>
      </c>
      <c r="I519">
        <v>10</v>
      </c>
      <c r="J519">
        <v>0.5</v>
      </c>
      <c r="K519">
        <v>0</v>
      </c>
      <c r="L519">
        <v>0</v>
      </c>
      <c r="N519">
        <v>7</v>
      </c>
      <c r="O519">
        <v>8</v>
      </c>
      <c r="P519">
        <v>0.875</v>
      </c>
      <c r="Q519">
        <v>2</v>
      </c>
      <c r="R519">
        <v>5</v>
      </c>
      <c r="S519">
        <v>7</v>
      </c>
      <c r="T519">
        <v>11</v>
      </c>
      <c r="U519">
        <v>1</v>
      </c>
      <c r="V519">
        <v>0</v>
      </c>
      <c r="W519">
        <v>3</v>
      </c>
      <c r="X519">
        <v>17</v>
      </c>
      <c r="Y519">
        <v>19.399999999999999</v>
      </c>
    </row>
    <row r="520" spans="1:25" x14ac:dyDescent="0.25">
      <c r="A520">
        <v>10</v>
      </c>
      <c r="B520" s="1">
        <v>33562</v>
      </c>
      <c r="C520" t="s">
        <v>638</v>
      </c>
      <c r="D520" t="s">
        <v>27</v>
      </c>
      <c r="E520" t="s">
        <v>69</v>
      </c>
      <c r="F520" t="s">
        <v>43</v>
      </c>
      <c r="G520">
        <v>45</v>
      </c>
      <c r="H520">
        <v>12</v>
      </c>
      <c r="I520">
        <v>25</v>
      </c>
      <c r="J520">
        <v>0.48</v>
      </c>
      <c r="K520">
        <v>0</v>
      </c>
      <c r="L520">
        <v>0</v>
      </c>
      <c r="N520">
        <v>11</v>
      </c>
      <c r="O520">
        <v>13</v>
      </c>
      <c r="P520">
        <v>0.84599999999999997</v>
      </c>
      <c r="Q520">
        <v>1</v>
      </c>
      <c r="R520">
        <v>8</v>
      </c>
      <c r="S520">
        <v>9</v>
      </c>
      <c r="T520">
        <v>7</v>
      </c>
      <c r="U520">
        <v>3</v>
      </c>
      <c r="V520">
        <v>1</v>
      </c>
      <c r="W520">
        <v>3</v>
      </c>
      <c r="X520">
        <v>35</v>
      </c>
      <c r="Y520">
        <v>29</v>
      </c>
    </row>
    <row r="521" spans="1:25" x14ac:dyDescent="0.25">
      <c r="A521">
        <v>11</v>
      </c>
      <c r="B521" s="1">
        <v>33564</v>
      </c>
      <c r="C521" t="s">
        <v>639</v>
      </c>
      <c r="D521" t="s">
        <v>27</v>
      </c>
      <c r="E521" t="s">
        <v>64</v>
      </c>
      <c r="F521" t="s">
        <v>52</v>
      </c>
      <c r="G521">
        <v>45</v>
      </c>
      <c r="H521">
        <v>11</v>
      </c>
      <c r="I521">
        <v>26</v>
      </c>
      <c r="J521">
        <v>0.42299999999999999</v>
      </c>
      <c r="K521">
        <v>0</v>
      </c>
      <c r="L521">
        <v>1</v>
      </c>
      <c r="M521">
        <v>0</v>
      </c>
      <c r="N521">
        <v>9</v>
      </c>
      <c r="O521">
        <v>10</v>
      </c>
      <c r="P521">
        <v>0.9</v>
      </c>
      <c r="Q521">
        <v>1</v>
      </c>
      <c r="R521">
        <v>5</v>
      </c>
      <c r="S521">
        <v>6</v>
      </c>
      <c r="T521">
        <v>4</v>
      </c>
      <c r="U521">
        <v>2</v>
      </c>
      <c r="V521">
        <v>0</v>
      </c>
      <c r="W521">
        <v>1</v>
      </c>
      <c r="X521">
        <v>31</v>
      </c>
      <c r="Y521">
        <v>20.399999999999999</v>
      </c>
    </row>
    <row r="522" spans="1:25" x14ac:dyDescent="0.25">
      <c r="A522">
        <v>12</v>
      </c>
      <c r="B522" s="1">
        <v>33565</v>
      </c>
      <c r="C522" t="s">
        <v>640</v>
      </c>
      <c r="D522" t="s">
        <v>27</v>
      </c>
      <c r="E522" t="s">
        <v>39</v>
      </c>
      <c r="F522" t="s">
        <v>187</v>
      </c>
      <c r="G522">
        <v>41</v>
      </c>
      <c r="H522">
        <v>15</v>
      </c>
      <c r="I522">
        <v>28</v>
      </c>
      <c r="J522">
        <v>0.53600000000000003</v>
      </c>
      <c r="K522">
        <v>0</v>
      </c>
      <c r="L522">
        <v>1</v>
      </c>
      <c r="M522">
        <v>0</v>
      </c>
      <c r="N522">
        <v>7</v>
      </c>
      <c r="O522">
        <v>7</v>
      </c>
      <c r="P522">
        <v>1</v>
      </c>
      <c r="Q522">
        <v>0</v>
      </c>
      <c r="R522">
        <v>6</v>
      </c>
      <c r="S522">
        <v>6</v>
      </c>
      <c r="T522">
        <v>3</v>
      </c>
      <c r="U522">
        <v>0</v>
      </c>
      <c r="V522">
        <v>1</v>
      </c>
      <c r="W522">
        <v>2</v>
      </c>
      <c r="X522">
        <v>37</v>
      </c>
      <c r="Y522">
        <v>24</v>
      </c>
    </row>
    <row r="523" spans="1:25" x14ac:dyDescent="0.25">
      <c r="A523">
        <v>13</v>
      </c>
      <c r="B523" s="1">
        <v>33568</v>
      </c>
      <c r="C523" t="s">
        <v>641</v>
      </c>
      <c r="D523" t="s">
        <v>27</v>
      </c>
      <c r="E523" t="s">
        <v>75</v>
      </c>
      <c r="F523" t="s">
        <v>642</v>
      </c>
      <c r="G523">
        <v>33</v>
      </c>
      <c r="H523">
        <v>11</v>
      </c>
      <c r="I523">
        <v>19</v>
      </c>
      <c r="J523">
        <v>0.57899999999999996</v>
      </c>
      <c r="K523">
        <v>0</v>
      </c>
      <c r="L523">
        <v>2</v>
      </c>
      <c r="M523">
        <v>0</v>
      </c>
      <c r="N523">
        <v>1</v>
      </c>
      <c r="O523">
        <v>2</v>
      </c>
      <c r="P523">
        <v>0.5</v>
      </c>
      <c r="Q523">
        <v>1</v>
      </c>
      <c r="R523">
        <v>9</v>
      </c>
      <c r="S523">
        <v>10</v>
      </c>
      <c r="T523">
        <v>5</v>
      </c>
      <c r="U523">
        <v>1</v>
      </c>
      <c r="V523">
        <v>0</v>
      </c>
      <c r="W523">
        <v>6</v>
      </c>
      <c r="X523">
        <v>23</v>
      </c>
      <c r="Y523">
        <v>14.4</v>
      </c>
    </row>
    <row r="524" spans="1:25" x14ac:dyDescent="0.25">
      <c r="A524">
        <v>14</v>
      </c>
      <c r="B524" s="1">
        <v>33571</v>
      </c>
      <c r="C524" t="s">
        <v>643</v>
      </c>
      <c r="D524" t="s">
        <v>27</v>
      </c>
      <c r="E524" t="s">
        <v>67</v>
      </c>
      <c r="F524" t="s">
        <v>49</v>
      </c>
      <c r="G524">
        <v>51</v>
      </c>
      <c r="H524">
        <v>16</v>
      </c>
      <c r="I524">
        <v>39</v>
      </c>
      <c r="J524">
        <v>0.41</v>
      </c>
      <c r="K524">
        <v>0</v>
      </c>
      <c r="L524">
        <v>1</v>
      </c>
      <c r="M524">
        <v>0</v>
      </c>
      <c r="N524">
        <v>8</v>
      </c>
      <c r="O524">
        <v>10</v>
      </c>
      <c r="P524">
        <v>0.8</v>
      </c>
      <c r="Q524">
        <v>3</v>
      </c>
      <c r="R524">
        <v>5</v>
      </c>
      <c r="S524">
        <v>8</v>
      </c>
      <c r="T524">
        <v>7</v>
      </c>
      <c r="U524">
        <v>3</v>
      </c>
      <c r="V524">
        <v>1</v>
      </c>
      <c r="W524">
        <v>3</v>
      </c>
      <c r="X524">
        <v>40</v>
      </c>
      <c r="Y524">
        <v>25.9</v>
      </c>
    </row>
    <row r="525" spans="1:25" x14ac:dyDescent="0.25">
      <c r="A525">
        <v>15</v>
      </c>
      <c r="B525" s="1">
        <v>33572</v>
      </c>
      <c r="C525" t="s">
        <v>644</v>
      </c>
      <c r="D525" t="s">
        <v>27</v>
      </c>
      <c r="E525" t="s">
        <v>242</v>
      </c>
      <c r="F525" t="s">
        <v>29</v>
      </c>
      <c r="G525">
        <v>39</v>
      </c>
      <c r="H525">
        <v>13</v>
      </c>
      <c r="I525">
        <v>21</v>
      </c>
      <c r="J525">
        <v>0.61899999999999999</v>
      </c>
      <c r="K525">
        <v>0</v>
      </c>
      <c r="L525">
        <v>2</v>
      </c>
      <c r="M525">
        <v>0</v>
      </c>
      <c r="N525">
        <v>4</v>
      </c>
      <c r="O525">
        <v>9</v>
      </c>
      <c r="P525">
        <v>0.44400000000000001</v>
      </c>
      <c r="Q525">
        <v>0</v>
      </c>
      <c r="R525">
        <v>6</v>
      </c>
      <c r="S525">
        <v>6</v>
      </c>
      <c r="T525">
        <v>8</v>
      </c>
      <c r="U525">
        <v>0</v>
      </c>
      <c r="V525">
        <v>1</v>
      </c>
      <c r="W525">
        <v>2</v>
      </c>
      <c r="X525">
        <v>30</v>
      </c>
      <c r="Y525">
        <v>23</v>
      </c>
    </row>
    <row r="526" spans="1:25" x14ac:dyDescent="0.25">
      <c r="A526">
        <v>16</v>
      </c>
      <c r="B526" s="1">
        <v>33576</v>
      </c>
      <c r="C526" t="s">
        <v>645</v>
      </c>
      <c r="D526" t="s">
        <v>27</v>
      </c>
      <c r="E526" t="s">
        <v>98</v>
      </c>
      <c r="F526" t="s">
        <v>34</v>
      </c>
      <c r="G526">
        <v>41</v>
      </c>
      <c r="H526">
        <v>7</v>
      </c>
      <c r="I526">
        <v>20</v>
      </c>
      <c r="J526">
        <v>0.35</v>
      </c>
      <c r="K526">
        <v>0</v>
      </c>
      <c r="L526">
        <v>1</v>
      </c>
      <c r="M526">
        <v>0</v>
      </c>
      <c r="N526">
        <v>2</v>
      </c>
      <c r="O526">
        <v>2</v>
      </c>
      <c r="P526">
        <v>1</v>
      </c>
      <c r="Q526">
        <v>1</v>
      </c>
      <c r="R526">
        <v>8</v>
      </c>
      <c r="S526">
        <v>9</v>
      </c>
      <c r="T526">
        <v>9</v>
      </c>
      <c r="U526">
        <v>3</v>
      </c>
      <c r="V526">
        <v>0</v>
      </c>
      <c r="W526">
        <v>7</v>
      </c>
      <c r="X526">
        <v>16</v>
      </c>
      <c r="Y526">
        <v>8.6</v>
      </c>
    </row>
    <row r="527" spans="1:25" x14ac:dyDescent="0.25">
      <c r="A527">
        <v>17</v>
      </c>
      <c r="B527" s="1">
        <v>33578</v>
      </c>
      <c r="C527" t="s">
        <v>646</v>
      </c>
      <c r="D527" t="s">
        <v>27</v>
      </c>
      <c r="E527" t="s">
        <v>393</v>
      </c>
      <c r="F527" t="s">
        <v>283</v>
      </c>
      <c r="G527">
        <v>34</v>
      </c>
      <c r="H527">
        <v>8</v>
      </c>
      <c r="I527">
        <v>19</v>
      </c>
      <c r="J527">
        <v>0.42099999999999999</v>
      </c>
      <c r="K527">
        <v>1</v>
      </c>
      <c r="L527">
        <v>2</v>
      </c>
      <c r="M527">
        <v>0.5</v>
      </c>
      <c r="N527">
        <v>2</v>
      </c>
      <c r="O527">
        <v>4</v>
      </c>
      <c r="P527">
        <v>0.5</v>
      </c>
      <c r="Q527">
        <v>1</v>
      </c>
      <c r="R527">
        <v>10</v>
      </c>
      <c r="S527">
        <v>11</v>
      </c>
      <c r="T527">
        <v>10</v>
      </c>
      <c r="U527">
        <v>1</v>
      </c>
      <c r="V527">
        <v>0</v>
      </c>
      <c r="W527">
        <v>1</v>
      </c>
      <c r="X527">
        <v>19</v>
      </c>
      <c r="Y527">
        <v>17.600000000000001</v>
      </c>
    </row>
    <row r="528" spans="1:25" x14ac:dyDescent="0.25">
      <c r="A528">
        <v>18</v>
      </c>
      <c r="B528" s="1">
        <v>33579</v>
      </c>
      <c r="C528" t="s">
        <v>647</v>
      </c>
      <c r="D528" t="s">
        <v>27</v>
      </c>
      <c r="E528" t="s">
        <v>57</v>
      </c>
      <c r="F528" t="s">
        <v>100</v>
      </c>
      <c r="G528">
        <v>41</v>
      </c>
      <c r="H528">
        <v>12</v>
      </c>
      <c r="I528">
        <v>25</v>
      </c>
      <c r="J528">
        <v>0.48</v>
      </c>
      <c r="K528">
        <v>0</v>
      </c>
      <c r="L528">
        <v>1</v>
      </c>
      <c r="M528">
        <v>0</v>
      </c>
      <c r="N528">
        <v>8</v>
      </c>
      <c r="O528">
        <v>10</v>
      </c>
      <c r="P528">
        <v>0.8</v>
      </c>
      <c r="Q528">
        <v>3</v>
      </c>
      <c r="R528">
        <v>11</v>
      </c>
      <c r="S528">
        <v>14</v>
      </c>
      <c r="T528">
        <v>9</v>
      </c>
      <c r="U528">
        <v>3</v>
      </c>
      <c r="V528">
        <v>1</v>
      </c>
      <c r="W528">
        <v>4</v>
      </c>
      <c r="X528">
        <v>32</v>
      </c>
      <c r="Y528">
        <v>29.1</v>
      </c>
    </row>
    <row r="529" spans="1:25" x14ac:dyDescent="0.25">
      <c r="A529">
        <v>19</v>
      </c>
      <c r="B529" s="1">
        <v>33582</v>
      </c>
      <c r="C529" t="s">
        <v>648</v>
      </c>
      <c r="D529" t="s">
        <v>27</v>
      </c>
      <c r="E529" t="s">
        <v>64</v>
      </c>
      <c r="F529" t="s">
        <v>37</v>
      </c>
      <c r="G529">
        <v>39</v>
      </c>
      <c r="H529">
        <v>7</v>
      </c>
      <c r="I529">
        <v>20</v>
      </c>
      <c r="J529">
        <v>0.35</v>
      </c>
      <c r="K529">
        <v>0</v>
      </c>
      <c r="L529">
        <v>1</v>
      </c>
      <c r="M529">
        <v>0</v>
      </c>
      <c r="N529">
        <v>5</v>
      </c>
      <c r="O529">
        <v>8</v>
      </c>
      <c r="P529">
        <v>0.625</v>
      </c>
      <c r="Q529">
        <v>3</v>
      </c>
      <c r="R529">
        <v>8</v>
      </c>
      <c r="S529">
        <v>11</v>
      </c>
      <c r="T529">
        <v>1</v>
      </c>
      <c r="U529">
        <v>0</v>
      </c>
      <c r="V529">
        <v>1</v>
      </c>
      <c r="W529">
        <v>1</v>
      </c>
      <c r="X529">
        <v>19</v>
      </c>
      <c r="Y529">
        <v>10.3</v>
      </c>
    </row>
    <row r="530" spans="1:25" x14ac:dyDescent="0.25">
      <c r="A530">
        <v>20</v>
      </c>
      <c r="B530" s="1">
        <v>33585</v>
      </c>
      <c r="C530" t="s">
        <v>649</v>
      </c>
      <c r="D530" t="s">
        <v>27</v>
      </c>
      <c r="E530" t="s">
        <v>45</v>
      </c>
      <c r="F530" t="s">
        <v>150</v>
      </c>
      <c r="G530">
        <v>43</v>
      </c>
      <c r="H530">
        <v>9</v>
      </c>
      <c r="I530">
        <v>18</v>
      </c>
      <c r="J530">
        <v>0.5</v>
      </c>
      <c r="K530">
        <v>0</v>
      </c>
      <c r="L530">
        <v>2</v>
      </c>
      <c r="M530">
        <v>0</v>
      </c>
      <c r="N530">
        <v>9</v>
      </c>
      <c r="O530">
        <v>12</v>
      </c>
      <c r="P530">
        <v>0.75</v>
      </c>
      <c r="Q530">
        <v>1</v>
      </c>
      <c r="R530">
        <v>7</v>
      </c>
      <c r="S530">
        <v>8</v>
      </c>
      <c r="T530">
        <v>6</v>
      </c>
      <c r="U530">
        <v>4</v>
      </c>
      <c r="V530">
        <v>0</v>
      </c>
      <c r="W530">
        <v>3</v>
      </c>
      <c r="X530">
        <v>27</v>
      </c>
      <c r="Y530">
        <v>24</v>
      </c>
    </row>
    <row r="531" spans="1:25" x14ac:dyDescent="0.25">
      <c r="A531">
        <v>21</v>
      </c>
      <c r="B531" s="1">
        <v>33586</v>
      </c>
      <c r="C531" t="s">
        <v>650</v>
      </c>
      <c r="D531" t="s">
        <v>27</v>
      </c>
      <c r="E531" t="s">
        <v>28</v>
      </c>
      <c r="F531" t="s">
        <v>118</v>
      </c>
      <c r="G531">
        <v>33</v>
      </c>
      <c r="H531">
        <v>12</v>
      </c>
      <c r="I531">
        <v>19</v>
      </c>
      <c r="J531">
        <v>0.63200000000000001</v>
      </c>
      <c r="K531">
        <v>0</v>
      </c>
      <c r="L531">
        <v>1</v>
      </c>
      <c r="M531">
        <v>0</v>
      </c>
      <c r="N531">
        <v>5</v>
      </c>
      <c r="O531">
        <v>8</v>
      </c>
      <c r="P531">
        <v>0.625</v>
      </c>
      <c r="Q531">
        <v>3</v>
      </c>
      <c r="R531">
        <v>6</v>
      </c>
      <c r="S531">
        <v>9</v>
      </c>
      <c r="T531">
        <v>1</v>
      </c>
      <c r="U531">
        <v>2</v>
      </c>
      <c r="V531">
        <v>3</v>
      </c>
      <c r="W531">
        <v>1</v>
      </c>
      <c r="X531">
        <v>29</v>
      </c>
      <c r="Y531">
        <v>25.8</v>
      </c>
    </row>
    <row r="532" spans="1:25" x14ac:dyDescent="0.25">
      <c r="A532">
        <v>22</v>
      </c>
      <c r="B532" s="1">
        <v>33589</v>
      </c>
      <c r="C532" t="s">
        <v>651</v>
      </c>
      <c r="D532" t="s">
        <v>27</v>
      </c>
      <c r="E532" t="s">
        <v>77</v>
      </c>
      <c r="F532" t="s">
        <v>181</v>
      </c>
      <c r="G532">
        <v>38</v>
      </c>
      <c r="H532">
        <v>6</v>
      </c>
      <c r="I532">
        <v>20</v>
      </c>
      <c r="J532">
        <v>0.3</v>
      </c>
      <c r="K532">
        <v>0</v>
      </c>
      <c r="L532">
        <v>3</v>
      </c>
      <c r="M532">
        <v>0</v>
      </c>
      <c r="N532">
        <v>9</v>
      </c>
      <c r="O532">
        <v>10</v>
      </c>
      <c r="P532">
        <v>0.9</v>
      </c>
      <c r="Q532">
        <v>0</v>
      </c>
      <c r="R532">
        <v>4</v>
      </c>
      <c r="S532">
        <v>4</v>
      </c>
      <c r="T532">
        <v>7</v>
      </c>
      <c r="U532">
        <v>3</v>
      </c>
      <c r="V532">
        <v>3</v>
      </c>
      <c r="W532">
        <v>0</v>
      </c>
      <c r="X532">
        <v>21</v>
      </c>
      <c r="Y532">
        <v>19</v>
      </c>
    </row>
    <row r="533" spans="1:25" x14ac:dyDescent="0.25">
      <c r="A533">
        <v>23</v>
      </c>
      <c r="B533" s="1">
        <v>33592</v>
      </c>
      <c r="C533" t="s">
        <v>652</v>
      </c>
      <c r="D533" t="s">
        <v>27</v>
      </c>
      <c r="E533" t="s">
        <v>80</v>
      </c>
      <c r="F533" t="s">
        <v>116</v>
      </c>
      <c r="G533">
        <v>30</v>
      </c>
      <c r="H533">
        <v>8</v>
      </c>
      <c r="I533">
        <v>18</v>
      </c>
      <c r="J533">
        <v>0.44400000000000001</v>
      </c>
      <c r="K533">
        <v>0</v>
      </c>
      <c r="L533">
        <v>0</v>
      </c>
      <c r="N533">
        <v>8</v>
      </c>
      <c r="O533">
        <v>8</v>
      </c>
      <c r="P533">
        <v>1</v>
      </c>
      <c r="Q533">
        <v>1</v>
      </c>
      <c r="R533">
        <v>4</v>
      </c>
      <c r="S533">
        <v>5</v>
      </c>
      <c r="T533">
        <v>4</v>
      </c>
      <c r="U533">
        <v>1</v>
      </c>
      <c r="V533">
        <v>2</v>
      </c>
      <c r="W533">
        <v>0</v>
      </c>
      <c r="X533">
        <v>24</v>
      </c>
      <c r="Y533">
        <v>21.7</v>
      </c>
    </row>
    <row r="534" spans="1:25" x14ac:dyDescent="0.25">
      <c r="A534">
        <v>24</v>
      </c>
      <c r="B534" s="1">
        <v>33593</v>
      </c>
      <c r="C534" t="s">
        <v>653</v>
      </c>
      <c r="D534" t="s">
        <v>27</v>
      </c>
      <c r="E534" t="s">
        <v>94</v>
      </c>
      <c r="F534" t="s">
        <v>156</v>
      </c>
      <c r="G534">
        <v>43</v>
      </c>
      <c r="H534">
        <v>16</v>
      </c>
      <c r="I534">
        <v>24</v>
      </c>
      <c r="J534">
        <v>0.66700000000000004</v>
      </c>
      <c r="K534">
        <v>2</v>
      </c>
      <c r="L534">
        <v>2</v>
      </c>
      <c r="M534">
        <v>1</v>
      </c>
      <c r="N534">
        <v>3</v>
      </c>
      <c r="O534">
        <v>3</v>
      </c>
      <c r="P534">
        <v>1</v>
      </c>
      <c r="Q534">
        <v>1</v>
      </c>
      <c r="R534">
        <v>8</v>
      </c>
      <c r="S534">
        <v>9</v>
      </c>
      <c r="T534">
        <v>10</v>
      </c>
      <c r="U534">
        <v>4</v>
      </c>
      <c r="V534">
        <v>1</v>
      </c>
      <c r="W534">
        <v>3</v>
      </c>
      <c r="X534">
        <v>37</v>
      </c>
      <c r="Y534">
        <v>37.6</v>
      </c>
    </row>
    <row r="535" spans="1:25" x14ac:dyDescent="0.25">
      <c r="A535">
        <v>25</v>
      </c>
      <c r="B535" s="1">
        <v>33597</v>
      </c>
      <c r="C535" t="s">
        <v>654</v>
      </c>
      <c r="D535" t="s">
        <v>27</v>
      </c>
      <c r="E535" t="s">
        <v>54</v>
      </c>
      <c r="F535" t="s">
        <v>313</v>
      </c>
      <c r="G535">
        <v>35</v>
      </c>
      <c r="H535">
        <v>6</v>
      </c>
      <c r="I535">
        <v>14</v>
      </c>
      <c r="J535">
        <v>0.42899999999999999</v>
      </c>
      <c r="K535">
        <v>0</v>
      </c>
      <c r="L535">
        <v>1</v>
      </c>
      <c r="M535">
        <v>0</v>
      </c>
      <c r="N535">
        <v>2</v>
      </c>
      <c r="O535">
        <v>2</v>
      </c>
      <c r="P535">
        <v>1</v>
      </c>
      <c r="Q535">
        <v>1</v>
      </c>
      <c r="R535">
        <v>7</v>
      </c>
      <c r="S535">
        <v>8</v>
      </c>
      <c r="T535">
        <v>5</v>
      </c>
      <c r="U535">
        <v>2</v>
      </c>
      <c r="V535">
        <v>3</v>
      </c>
      <c r="W535">
        <v>2</v>
      </c>
      <c r="X535">
        <v>14</v>
      </c>
      <c r="Y535">
        <v>14.2</v>
      </c>
    </row>
    <row r="536" spans="1:25" x14ac:dyDescent="0.25">
      <c r="A536">
        <v>26</v>
      </c>
      <c r="B536" s="1">
        <v>33598</v>
      </c>
      <c r="C536" t="s">
        <v>655</v>
      </c>
      <c r="D536" t="s">
        <v>27</v>
      </c>
      <c r="E536" t="s">
        <v>94</v>
      </c>
      <c r="F536" t="s">
        <v>302</v>
      </c>
      <c r="G536">
        <v>44</v>
      </c>
      <c r="H536">
        <v>15</v>
      </c>
      <c r="I536">
        <v>31</v>
      </c>
      <c r="J536">
        <v>0.48399999999999999</v>
      </c>
      <c r="K536">
        <v>1</v>
      </c>
      <c r="L536">
        <v>2</v>
      </c>
      <c r="M536">
        <v>0.5</v>
      </c>
      <c r="N536">
        <v>3</v>
      </c>
      <c r="O536">
        <v>4</v>
      </c>
      <c r="P536">
        <v>0.75</v>
      </c>
      <c r="Q536">
        <v>1</v>
      </c>
      <c r="R536">
        <v>2</v>
      </c>
      <c r="S536">
        <v>3</v>
      </c>
      <c r="T536">
        <v>6</v>
      </c>
      <c r="U536">
        <v>2</v>
      </c>
      <c r="V536">
        <v>3</v>
      </c>
      <c r="W536">
        <v>4</v>
      </c>
      <c r="X536">
        <v>34</v>
      </c>
      <c r="Y536">
        <v>23.1</v>
      </c>
    </row>
    <row r="537" spans="1:25" x14ac:dyDescent="0.25">
      <c r="A537">
        <v>27</v>
      </c>
      <c r="B537" s="1">
        <v>33600</v>
      </c>
      <c r="C537" t="s">
        <v>656</v>
      </c>
      <c r="D537" t="s">
        <v>27</v>
      </c>
      <c r="E537" t="s">
        <v>242</v>
      </c>
      <c r="F537" t="s">
        <v>109</v>
      </c>
      <c r="G537">
        <v>36</v>
      </c>
      <c r="H537">
        <v>11</v>
      </c>
      <c r="I537">
        <v>20</v>
      </c>
      <c r="J537">
        <v>0.55000000000000004</v>
      </c>
      <c r="K537">
        <v>0</v>
      </c>
      <c r="L537">
        <v>1</v>
      </c>
      <c r="M537">
        <v>0</v>
      </c>
      <c r="N537">
        <v>11</v>
      </c>
      <c r="O537">
        <v>12</v>
      </c>
      <c r="P537">
        <v>0.91700000000000004</v>
      </c>
      <c r="Q537">
        <v>0</v>
      </c>
      <c r="R537">
        <v>2</v>
      </c>
      <c r="S537">
        <v>2</v>
      </c>
      <c r="T537">
        <v>8</v>
      </c>
      <c r="U537">
        <v>3</v>
      </c>
      <c r="V537">
        <v>3</v>
      </c>
      <c r="W537">
        <v>6</v>
      </c>
      <c r="X537">
        <v>33</v>
      </c>
      <c r="Y537">
        <v>26.3</v>
      </c>
    </row>
    <row r="538" spans="1:25" x14ac:dyDescent="0.25">
      <c r="A538">
        <v>28</v>
      </c>
      <c r="B538" s="1">
        <v>33602</v>
      </c>
      <c r="C538" t="s">
        <v>657</v>
      </c>
      <c r="D538" t="s">
        <v>27</v>
      </c>
      <c r="E538" t="s">
        <v>48</v>
      </c>
      <c r="F538" t="s">
        <v>37</v>
      </c>
      <c r="G538">
        <v>44</v>
      </c>
      <c r="H538">
        <v>10</v>
      </c>
      <c r="I538">
        <v>19</v>
      </c>
      <c r="J538">
        <v>0.52600000000000002</v>
      </c>
      <c r="K538">
        <v>0</v>
      </c>
      <c r="L538">
        <v>1</v>
      </c>
      <c r="M538">
        <v>0</v>
      </c>
      <c r="N538">
        <v>9</v>
      </c>
      <c r="O538">
        <v>11</v>
      </c>
      <c r="P538">
        <v>0.81799999999999995</v>
      </c>
      <c r="Q538">
        <v>2</v>
      </c>
      <c r="R538">
        <v>4</v>
      </c>
      <c r="S538">
        <v>6</v>
      </c>
      <c r="T538">
        <v>7</v>
      </c>
      <c r="U538">
        <v>3</v>
      </c>
      <c r="V538">
        <v>2</v>
      </c>
      <c r="W538">
        <v>4</v>
      </c>
      <c r="X538">
        <v>29</v>
      </c>
      <c r="Y538">
        <v>25.2</v>
      </c>
    </row>
    <row r="539" spans="1:25" x14ac:dyDescent="0.25">
      <c r="A539">
        <v>29</v>
      </c>
      <c r="B539" s="1">
        <v>33606</v>
      </c>
      <c r="C539" t="s">
        <v>658</v>
      </c>
      <c r="D539" t="s">
        <v>27</v>
      </c>
      <c r="E539" t="s">
        <v>31</v>
      </c>
      <c r="F539" t="s">
        <v>73</v>
      </c>
      <c r="G539">
        <v>40</v>
      </c>
      <c r="H539">
        <v>19</v>
      </c>
      <c r="I539">
        <v>29</v>
      </c>
      <c r="J539">
        <v>0.65500000000000003</v>
      </c>
      <c r="K539">
        <v>0</v>
      </c>
      <c r="L539">
        <v>2</v>
      </c>
      <c r="M539">
        <v>0</v>
      </c>
      <c r="N539">
        <v>6</v>
      </c>
      <c r="O539">
        <v>8</v>
      </c>
      <c r="P539">
        <v>0.75</v>
      </c>
      <c r="Q539">
        <v>2</v>
      </c>
      <c r="R539">
        <v>4</v>
      </c>
      <c r="S539">
        <v>6</v>
      </c>
      <c r="T539">
        <v>7</v>
      </c>
      <c r="U539">
        <v>1</v>
      </c>
      <c r="V539">
        <v>0</v>
      </c>
      <c r="W539">
        <v>1</v>
      </c>
      <c r="X539">
        <v>44</v>
      </c>
      <c r="Y539">
        <v>36.4</v>
      </c>
    </row>
    <row r="540" spans="1:25" x14ac:dyDescent="0.25">
      <c r="A540">
        <v>30</v>
      </c>
      <c r="B540" s="1">
        <v>33607</v>
      </c>
      <c r="C540" t="s">
        <v>659</v>
      </c>
      <c r="D540" t="s">
        <v>27</v>
      </c>
      <c r="E540" t="s">
        <v>80</v>
      </c>
      <c r="F540" t="s">
        <v>660</v>
      </c>
      <c r="G540">
        <v>32</v>
      </c>
      <c r="H540">
        <v>12</v>
      </c>
      <c r="I540">
        <v>20</v>
      </c>
      <c r="J540">
        <v>0.6</v>
      </c>
      <c r="K540">
        <v>0</v>
      </c>
      <c r="L540">
        <v>0</v>
      </c>
      <c r="N540">
        <v>3</v>
      </c>
      <c r="O540">
        <v>4</v>
      </c>
      <c r="P540">
        <v>0.75</v>
      </c>
      <c r="Q540">
        <v>2</v>
      </c>
      <c r="R540">
        <v>3</v>
      </c>
      <c r="S540">
        <v>5</v>
      </c>
      <c r="T540">
        <v>1</v>
      </c>
      <c r="U540">
        <v>1</v>
      </c>
      <c r="V540">
        <v>2</v>
      </c>
      <c r="W540">
        <v>0</v>
      </c>
      <c r="X540">
        <v>27</v>
      </c>
      <c r="Y540">
        <v>22.4</v>
      </c>
    </row>
    <row r="541" spans="1:25" x14ac:dyDescent="0.25">
      <c r="A541">
        <v>31</v>
      </c>
      <c r="B541" s="1">
        <v>33610</v>
      </c>
      <c r="C541" t="s">
        <v>661</v>
      </c>
      <c r="D541" t="s">
        <v>27</v>
      </c>
      <c r="E541" t="s">
        <v>28</v>
      </c>
      <c r="F541" t="s">
        <v>118</v>
      </c>
      <c r="G541">
        <v>37</v>
      </c>
      <c r="H541">
        <v>7</v>
      </c>
      <c r="I541">
        <v>15</v>
      </c>
      <c r="J541">
        <v>0.46700000000000003</v>
      </c>
      <c r="K541">
        <v>1</v>
      </c>
      <c r="L541">
        <v>1</v>
      </c>
      <c r="M541">
        <v>1</v>
      </c>
      <c r="N541">
        <v>6</v>
      </c>
      <c r="O541">
        <v>6</v>
      </c>
      <c r="P541">
        <v>1</v>
      </c>
      <c r="Q541">
        <v>0</v>
      </c>
      <c r="R541">
        <v>5</v>
      </c>
      <c r="S541">
        <v>5</v>
      </c>
      <c r="T541">
        <v>9</v>
      </c>
      <c r="U541">
        <v>4</v>
      </c>
      <c r="V541">
        <v>1</v>
      </c>
      <c r="W541">
        <v>3</v>
      </c>
      <c r="X541">
        <v>21</v>
      </c>
      <c r="Y541">
        <v>21.6</v>
      </c>
    </row>
    <row r="542" spans="1:25" x14ac:dyDescent="0.25">
      <c r="A542">
        <v>32</v>
      </c>
      <c r="B542" s="1">
        <v>33611</v>
      </c>
      <c r="C542" t="s">
        <v>662</v>
      </c>
      <c r="D542" t="s">
        <v>27</v>
      </c>
      <c r="E542" t="s">
        <v>387</v>
      </c>
      <c r="F542" t="s">
        <v>49</v>
      </c>
      <c r="G542">
        <v>47</v>
      </c>
      <c r="H542">
        <v>17</v>
      </c>
      <c r="I542">
        <v>27</v>
      </c>
      <c r="J542">
        <v>0.63</v>
      </c>
      <c r="K542">
        <v>0</v>
      </c>
      <c r="L542">
        <v>0</v>
      </c>
      <c r="N542">
        <v>6</v>
      </c>
      <c r="O542">
        <v>9</v>
      </c>
      <c r="P542">
        <v>0.66700000000000004</v>
      </c>
      <c r="Q542">
        <v>0</v>
      </c>
      <c r="R542">
        <v>6</v>
      </c>
      <c r="S542">
        <v>6</v>
      </c>
      <c r="T542">
        <v>8</v>
      </c>
      <c r="U542">
        <v>1</v>
      </c>
      <c r="V542">
        <v>2</v>
      </c>
      <c r="W542">
        <v>4</v>
      </c>
      <c r="X542">
        <v>40</v>
      </c>
      <c r="Y542">
        <v>31.3</v>
      </c>
    </row>
    <row r="543" spans="1:25" x14ac:dyDescent="0.25">
      <c r="A543">
        <v>33</v>
      </c>
      <c r="B543" s="1">
        <v>33613</v>
      </c>
      <c r="C543" t="s">
        <v>663</v>
      </c>
      <c r="D543" t="s">
        <v>27</v>
      </c>
      <c r="E543" t="s">
        <v>141</v>
      </c>
      <c r="F543" t="s">
        <v>46</v>
      </c>
      <c r="G543">
        <v>37</v>
      </c>
      <c r="H543">
        <v>15</v>
      </c>
      <c r="I543">
        <v>25</v>
      </c>
      <c r="J543">
        <v>0.6</v>
      </c>
      <c r="K543">
        <v>1</v>
      </c>
      <c r="L543">
        <v>2</v>
      </c>
      <c r="M543">
        <v>0.5</v>
      </c>
      <c r="N543">
        <v>6</v>
      </c>
      <c r="O543">
        <v>6</v>
      </c>
      <c r="P543">
        <v>1</v>
      </c>
      <c r="Q543">
        <v>1</v>
      </c>
      <c r="R543">
        <v>4</v>
      </c>
      <c r="S543">
        <v>5</v>
      </c>
      <c r="T543">
        <v>4</v>
      </c>
      <c r="U543">
        <v>1</v>
      </c>
      <c r="V543">
        <v>1</v>
      </c>
      <c r="W543">
        <v>2</v>
      </c>
      <c r="X543">
        <v>37</v>
      </c>
      <c r="Y543">
        <v>28.7</v>
      </c>
    </row>
    <row r="544" spans="1:25" x14ac:dyDescent="0.25">
      <c r="A544">
        <v>34</v>
      </c>
      <c r="B544" s="1">
        <v>33614</v>
      </c>
      <c r="C544" t="s">
        <v>664</v>
      </c>
      <c r="D544" t="s">
        <v>27</v>
      </c>
      <c r="E544" t="s">
        <v>387</v>
      </c>
      <c r="F544" t="s">
        <v>109</v>
      </c>
      <c r="G544">
        <v>39</v>
      </c>
      <c r="H544">
        <v>10</v>
      </c>
      <c r="I544">
        <v>19</v>
      </c>
      <c r="J544">
        <v>0.52600000000000002</v>
      </c>
      <c r="K544">
        <v>0</v>
      </c>
      <c r="L544">
        <v>0</v>
      </c>
      <c r="N544">
        <v>10</v>
      </c>
      <c r="O544">
        <v>10</v>
      </c>
      <c r="P544">
        <v>1</v>
      </c>
      <c r="Q544">
        <v>0</v>
      </c>
      <c r="R544">
        <v>6</v>
      </c>
      <c r="S544">
        <v>6</v>
      </c>
      <c r="T544">
        <v>7</v>
      </c>
      <c r="U544">
        <v>1</v>
      </c>
      <c r="V544">
        <v>1</v>
      </c>
      <c r="W544">
        <v>1</v>
      </c>
      <c r="X544">
        <v>30</v>
      </c>
      <c r="Y544">
        <v>26.5</v>
      </c>
    </row>
    <row r="545" spans="1:25" x14ac:dyDescent="0.25">
      <c r="A545">
        <v>35</v>
      </c>
      <c r="B545" s="1">
        <v>33617</v>
      </c>
      <c r="C545" t="s">
        <v>665</v>
      </c>
      <c r="D545" t="s">
        <v>27</v>
      </c>
      <c r="E545" t="s">
        <v>57</v>
      </c>
      <c r="F545" t="s">
        <v>309</v>
      </c>
      <c r="G545">
        <v>33</v>
      </c>
      <c r="H545">
        <v>11</v>
      </c>
      <c r="I545">
        <v>20</v>
      </c>
      <c r="J545">
        <v>0.55000000000000004</v>
      </c>
      <c r="K545">
        <v>0</v>
      </c>
      <c r="L545">
        <v>1</v>
      </c>
      <c r="M545">
        <v>0</v>
      </c>
      <c r="N545">
        <v>4</v>
      </c>
      <c r="O545">
        <v>4</v>
      </c>
      <c r="P545">
        <v>1</v>
      </c>
      <c r="Q545">
        <v>0</v>
      </c>
      <c r="R545">
        <v>5</v>
      </c>
      <c r="S545">
        <v>5</v>
      </c>
      <c r="T545">
        <v>4</v>
      </c>
      <c r="U545">
        <v>5</v>
      </c>
      <c r="V545">
        <v>2</v>
      </c>
      <c r="W545">
        <v>2</v>
      </c>
      <c r="X545">
        <v>26</v>
      </c>
      <c r="Y545">
        <v>25.1</v>
      </c>
    </row>
    <row r="546" spans="1:25" x14ac:dyDescent="0.25">
      <c r="A546">
        <v>36</v>
      </c>
      <c r="B546" s="1">
        <v>33619</v>
      </c>
      <c r="C546" t="s">
        <v>666</v>
      </c>
      <c r="D546" t="s">
        <v>27</v>
      </c>
      <c r="E546" t="s">
        <v>98</v>
      </c>
      <c r="F546" t="s">
        <v>46</v>
      </c>
      <c r="G546">
        <v>39</v>
      </c>
      <c r="H546">
        <v>15</v>
      </c>
      <c r="I546">
        <v>26</v>
      </c>
      <c r="J546">
        <v>0.57699999999999996</v>
      </c>
      <c r="K546">
        <v>0</v>
      </c>
      <c r="L546">
        <v>2</v>
      </c>
      <c r="M546">
        <v>0</v>
      </c>
      <c r="N546">
        <v>5</v>
      </c>
      <c r="O546">
        <v>6</v>
      </c>
      <c r="P546">
        <v>0.83299999999999996</v>
      </c>
      <c r="Q546">
        <v>0</v>
      </c>
      <c r="R546">
        <v>4</v>
      </c>
      <c r="S546">
        <v>4</v>
      </c>
      <c r="T546">
        <v>8</v>
      </c>
      <c r="U546">
        <v>2</v>
      </c>
      <c r="V546">
        <v>1</v>
      </c>
      <c r="W546">
        <v>2</v>
      </c>
      <c r="X546">
        <v>35</v>
      </c>
      <c r="Y546">
        <v>28.3</v>
      </c>
    </row>
    <row r="547" spans="1:25" x14ac:dyDescent="0.25">
      <c r="A547">
        <v>37</v>
      </c>
      <c r="B547" s="1">
        <v>33620</v>
      </c>
      <c r="C547" t="s">
        <v>667</v>
      </c>
      <c r="D547" t="s">
        <v>27</v>
      </c>
      <c r="E547" t="s">
        <v>51</v>
      </c>
      <c r="F547" t="s">
        <v>34</v>
      </c>
      <c r="G547">
        <v>38</v>
      </c>
      <c r="H547">
        <v>10</v>
      </c>
      <c r="I547">
        <v>23</v>
      </c>
      <c r="J547">
        <v>0.435</v>
      </c>
      <c r="K547">
        <v>1</v>
      </c>
      <c r="L547">
        <v>1</v>
      </c>
      <c r="M547">
        <v>1</v>
      </c>
      <c r="N547">
        <v>10</v>
      </c>
      <c r="O547">
        <v>10</v>
      </c>
      <c r="P547">
        <v>1</v>
      </c>
      <c r="Q547">
        <v>0</v>
      </c>
      <c r="R547">
        <v>4</v>
      </c>
      <c r="S547">
        <v>4</v>
      </c>
      <c r="T547">
        <v>8</v>
      </c>
      <c r="U547">
        <v>1</v>
      </c>
      <c r="V547">
        <v>0</v>
      </c>
      <c r="W547">
        <v>1</v>
      </c>
      <c r="X547">
        <v>31</v>
      </c>
      <c r="Y547">
        <v>24.5</v>
      </c>
    </row>
    <row r="548" spans="1:25" x14ac:dyDescent="0.25">
      <c r="A548">
        <v>38</v>
      </c>
      <c r="B548" s="1">
        <v>33622</v>
      </c>
      <c r="C548" t="s">
        <v>668</v>
      </c>
      <c r="D548" t="s">
        <v>27</v>
      </c>
      <c r="E548" t="s">
        <v>42</v>
      </c>
      <c r="F548" t="s">
        <v>49</v>
      </c>
      <c r="G548">
        <v>45</v>
      </c>
      <c r="H548">
        <v>12</v>
      </c>
      <c r="I548">
        <v>27</v>
      </c>
      <c r="J548">
        <v>0.44400000000000001</v>
      </c>
      <c r="K548">
        <v>0</v>
      </c>
      <c r="L548">
        <v>2</v>
      </c>
      <c r="M548">
        <v>0</v>
      </c>
      <c r="N548">
        <v>10</v>
      </c>
      <c r="O548">
        <v>14</v>
      </c>
      <c r="P548">
        <v>0.71399999999999997</v>
      </c>
      <c r="Q548">
        <v>0</v>
      </c>
      <c r="R548">
        <v>6</v>
      </c>
      <c r="S548">
        <v>6</v>
      </c>
      <c r="T548">
        <v>6</v>
      </c>
      <c r="U548">
        <v>2</v>
      </c>
      <c r="V548">
        <v>0</v>
      </c>
      <c r="W548">
        <v>3</v>
      </c>
      <c r="X548">
        <v>34</v>
      </c>
      <c r="Y548">
        <v>22.1</v>
      </c>
    </row>
    <row r="549" spans="1:25" x14ac:dyDescent="0.25">
      <c r="A549">
        <v>39</v>
      </c>
      <c r="B549" s="1">
        <v>33624</v>
      </c>
      <c r="C549" t="s">
        <v>669</v>
      </c>
      <c r="D549" t="s">
        <v>27</v>
      </c>
      <c r="E549" t="s">
        <v>72</v>
      </c>
      <c r="F549" t="s">
        <v>34</v>
      </c>
      <c r="G549">
        <v>41</v>
      </c>
      <c r="H549">
        <v>13</v>
      </c>
      <c r="I549">
        <v>23</v>
      </c>
      <c r="J549">
        <v>0.56499999999999995</v>
      </c>
      <c r="K549">
        <v>0</v>
      </c>
      <c r="L549">
        <v>0</v>
      </c>
      <c r="N549">
        <v>4</v>
      </c>
      <c r="O549">
        <v>5</v>
      </c>
      <c r="P549">
        <v>0.8</v>
      </c>
      <c r="Q549">
        <v>2</v>
      </c>
      <c r="R549">
        <v>3</v>
      </c>
      <c r="S549">
        <v>5</v>
      </c>
      <c r="T549">
        <v>7</v>
      </c>
      <c r="U549">
        <v>5</v>
      </c>
      <c r="V549">
        <v>1</v>
      </c>
      <c r="W549">
        <v>4</v>
      </c>
      <c r="X549">
        <v>30</v>
      </c>
      <c r="Y549">
        <v>26.4</v>
      </c>
    </row>
    <row r="550" spans="1:25" x14ac:dyDescent="0.25">
      <c r="A550">
        <v>40</v>
      </c>
      <c r="B550" s="1">
        <v>33625</v>
      </c>
      <c r="C550" t="s">
        <v>670</v>
      </c>
      <c r="D550" t="s">
        <v>27</v>
      </c>
      <c r="E550" t="s">
        <v>393</v>
      </c>
      <c r="F550" t="s">
        <v>52</v>
      </c>
      <c r="G550">
        <v>43</v>
      </c>
      <c r="H550">
        <v>7</v>
      </c>
      <c r="I550">
        <v>18</v>
      </c>
      <c r="J550">
        <v>0.38900000000000001</v>
      </c>
      <c r="K550">
        <v>1</v>
      </c>
      <c r="L550">
        <v>2</v>
      </c>
      <c r="M550">
        <v>0.5</v>
      </c>
      <c r="N550">
        <v>8</v>
      </c>
      <c r="O550">
        <v>8</v>
      </c>
      <c r="P550">
        <v>1</v>
      </c>
      <c r="Q550">
        <v>2</v>
      </c>
      <c r="R550">
        <v>4</v>
      </c>
      <c r="S550">
        <v>6</v>
      </c>
      <c r="T550">
        <v>4</v>
      </c>
      <c r="U550">
        <v>2</v>
      </c>
      <c r="V550">
        <v>2</v>
      </c>
      <c r="W550">
        <v>5</v>
      </c>
      <c r="X550">
        <v>23</v>
      </c>
      <c r="Y550">
        <v>16.2</v>
      </c>
    </row>
    <row r="551" spans="1:25" x14ac:dyDescent="0.25">
      <c r="A551">
        <v>41</v>
      </c>
      <c r="B551" s="1">
        <v>33627</v>
      </c>
      <c r="C551" t="s">
        <v>671</v>
      </c>
      <c r="D551" t="s">
        <v>27</v>
      </c>
      <c r="E551" t="s">
        <v>42</v>
      </c>
      <c r="F551" t="s">
        <v>342</v>
      </c>
      <c r="G551">
        <v>30</v>
      </c>
      <c r="H551">
        <v>9</v>
      </c>
      <c r="I551">
        <v>14</v>
      </c>
      <c r="J551">
        <v>0.64300000000000002</v>
      </c>
      <c r="K551">
        <v>0</v>
      </c>
      <c r="L551">
        <v>0</v>
      </c>
      <c r="N551">
        <v>2</v>
      </c>
      <c r="O551">
        <v>2</v>
      </c>
      <c r="P551">
        <v>1</v>
      </c>
      <c r="Q551">
        <v>1</v>
      </c>
      <c r="R551">
        <v>1</v>
      </c>
      <c r="S551">
        <v>2</v>
      </c>
      <c r="T551">
        <v>5</v>
      </c>
      <c r="U551">
        <v>0</v>
      </c>
      <c r="V551">
        <v>2</v>
      </c>
      <c r="W551">
        <v>2</v>
      </c>
      <c r="X551">
        <v>20</v>
      </c>
      <c r="Y551">
        <v>17.7</v>
      </c>
    </row>
    <row r="552" spans="1:25" x14ac:dyDescent="0.25">
      <c r="A552">
        <v>42</v>
      </c>
      <c r="B552" s="1">
        <v>33628</v>
      </c>
      <c r="C552" t="s">
        <v>672</v>
      </c>
      <c r="D552" t="s">
        <v>27</v>
      </c>
      <c r="E552" t="s">
        <v>91</v>
      </c>
      <c r="F552" t="s">
        <v>156</v>
      </c>
      <c r="G552">
        <v>41</v>
      </c>
      <c r="H552">
        <v>12</v>
      </c>
      <c r="I552">
        <v>27</v>
      </c>
      <c r="J552">
        <v>0.44400000000000001</v>
      </c>
      <c r="K552">
        <v>3</v>
      </c>
      <c r="L552">
        <v>3</v>
      </c>
      <c r="M552">
        <v>1</v>
      </c>
      <c r="N552">
        <v>8</v>
      </c>
      <c r="O552">
        <v>10</v>
      </c>
      <c r="P552">
        <v>0.8</v>
      </c>
      <c r="Q552">
        <v>0</v>
      </c>
      <c r="R552">
        <v>3</v>
      </c>
      <c r="S552">
        <v>3</v>
      </c>
      <c r="T552">
        <v>5</v>
      </c>
      <c r="U552">
        <v>4</v>
      </c>
      <c r="V552">
        <v>1</v>
      </c>
      <c r="W552">
        <v>4</v>
      </c>
      <c r="X552">
        <v>35</v>
      </c>
      <c r="Y552">
        <v>24.4</v>
      </c>
    </row>
    <row r="553" spans="1:25" x14ac:dyDescent="0.25">
      <c r="A553">
        <v>43</v>
      </c>
      <c r="B553" s="1">
        <v>33631</v>
      </c>
      <c r="C553" t="s">
        <v>673</v>
      </c>
      <c r="D553" t="s">
        <v>27</v>
      </c>
      <c r="E553" t="s">
        <v>51</v>
      </c>
      <c r="F553" t="s">
        <v>73</v>
      </c>
      <c r="G553">
        <v>44</v>
      </c>
      <c r="H553">
        <v>15</v>
      </c>
      <c r="I553">
        <v>31</v>
      </c>
      <c r="J553">
        <v>0.48399999999999999</v>
      </c>
      <c r="K553">
        <v>0</v>
      </c>
      <c r="L553">
        <v>1</v>
      </c>
      <c r="M553">
        <v>0</v>
      </c>
      <c r="N553">
        <v>9</v>
      </c>
      <c r="O553">
        <v>11</v>
      </c>
      <c r="P553">
        <v>0.81799999999999995</v>
      </c>
      <c r="Q553">
        <v>0</v>
      </c>
      <c r="R553">
        <v>9</v>
      </c>
      <c r="S553">
        <v>9</v>
      </c>
      <c r="T553">
        <v>7</v>
      </c>
      <c r="U553">
        <v>4</v>
      </c>
      <c r="V553">
        <v>0</v>
      </c>
      <c r="W553">
        <v>3</v>
      </c>
      <c r="X553">
        <v>39</v>
      </c>
      <c r="Y553">
        <v>29.9</v>
      </c>
    </row>
    <row r="554" spans="1:25" x14ac:dyDescent="0.25">
      <c r="A554">
        <v>44</v>
      </c>
      <c r="B554" s="1">
        <v>33633</v>
      </c>
      <c r="C554" t="s">
        <v>674</v>
      </c>
      <c r="D554" t="s">
        <v>27</v>
      </c>
      <c r="E554" t="s">
        <v>91</v>
      </c>
      <c r="F554" t="s">
        <v>100</v>
      </c>
      <c r="G554">
        <v>43</v>
      </c>
      <c r="H554">
        <v>9</v>
      </c>
      <c r="I554">
        <v>26</v>
      </c>
      <c r="J554">
        <v>0.34599999999999997</v>
      </c>
      <c r="K554">
        <v>0</v>
      </c>
      <c r="L554">
        <v>1</v>
      </c>
      <c r="M554">
        <v>0</v>
      </c>
      <c r="N554">
        <v>4</v>
      </c>
      <c r="O554">
        <v>4</v>
      </c>
      <c r="P554">
        <v>1</v>
      </c>
      <c r="Q554">
        <v>2</v>
      </c>
      <c r="R554">
        <v>3</v>
      </c>
      <c r="S554">
        <v>5</v>
      </c>
      <c r="T554">
        <v>5</v>
      </c>
      <c r="U554">
        <v>3</v>
      </c>
      <c r="V554">
        <v>0</v>
      </c>
      <c r="W554">
        <v>1</v>
      </c>
      <c r="X554">
        <v>22</v>
      </c>
      <c r="Y554">
        <v>14</v>
      </c>
    </row>
    <row r="555" spans="1:25" x14ac:dyDescent="0.25">
      <c r="A555">
        <v>45</v>
      </c>
      <c r="B555" s="1">
        <v>33634</v>
      </c>
      <c r="C555" t="s">
        <v>675</v>
      </c>
      <c r="D555" t="s">
        <v>27</v>
      </c>
      <c r="E555" t="s">
        <v>83</v>
      </c>
      <c r="F555" t="s">
        <v>46</v>
      </c>
      <c r="G555">
        <v>37</v>
      </c>
      <c r="H555">
        <v>10</v>
      </c>
      <c r="I555">
        <v>17</v>
      </c>
      <c r="J555">
        <v>0.58799999999999997</v>
      </c>
      <c r="K555">
        <v>0</v>
      </c>
      <c r="L555">
        <v>1</v>
      </c>
      <c r="M555">
        <v>0</v>
      </c>
      <c r="N555">
        <v>5</v>
      </c>
      <c r="O555">
        <v>6</v>
      </c>
      <c r="P555">
        <v>0.83299999999999996</v>
      </c>
      <c r="Q555">
        <v>2</v>
      </c>
      <c r="R555">
        <v>8</v>
      </c>
      <c r="S555">
        <v>10</v>
      </c>
      <c r="T555">
        <v>9</v>
      </c>
      <c r="U555">
        <v>1</v>
      </c>
      <c r="V555">
        <v>0</v>
      </c>
      <c r="W555">
        <v>1</v>
      </c>
      <c r="X555">
        <v>25</v>
      </c>
      <c r="Y555">
        <v>25.6</v>
      </c>
    </row>
    <row r="556" spans="1:25" x14ac:dyDescent="0.25">
      <c r="A556">
        <v>46</v>
      </c>
      <c r="B556" s="1">
        <v>33636</v>
      </c>
      <c r="C556" t="s">
        <v>676</v>
      </c>
      <c r="D556" t="s">
        <v>27</v>
      </c>
      <c r="E556" t="s">
        <v>77</v>
      </c>
      <c r="F556" t="s">
        <v>34</v>
      </c>
      <c r="G556">
        <v>44</v>
      </c>
      <c r="H556">
        <v>13</v>
      </c>
      <c r="I556">
        <v>27</v>
      </c>
      <c r="J556">
        <v>0.48099999999999998</v>
      </c>
      <c r="K556">
        <v>1</v>
      </c>
      <c r="L556">
        <v>1</v>
      </c>
      <c r="M556">
        <v>1</v>
      </c>
      <c r="N556">
        <v>6</v>
      </c>
      <c r="O556">
        <v>8</v>
      </c>
      <c r="P556">
        <v>0.75</v>
      </c>
      <c r="Q556">
        <v>0</v>
      </c>
      <c r="R556">
        <v>8</v>
      </c>
      <c r="S556">
        <v>8</v>
      </c>
      <c r="T556">
        <v>11</v>
      </c>
      <c r="U556">
        <v>2</v>
      </c>
      <c r="V556">
        <v>0</v>
      </c>
      <c r="W556">
        <v>5</v>
      </c>
      <c r="X556">
        <v>33</v>
      </c>
      <c r="Y556">
        <v>24</v>
      </c>
    </row>
    <row r="557" spans="1:25" x14ac:dyDescent="0.25">
      <c r="A557">
        <v>47</v>
      </c>
      <c r="B557" s="1">
        <v>33637</v>
      </c>
      <c r="C557" t="s">
        <v>677</v>
      </c>
      <c r="D557" t="s">
        <v>27</v>
      </c>
      <c r="E557" t="s">
        <v>141</v>
      </c>
      <c r="F557" t="s">
        <v>100</v>
      </c>
      <c r="G557">
        <v>56</v>
      </c>
      <c r="H557">
        <v>13</v>
      </c>
      <c r="I557">
        <v>34</v>
      </c>
      <c r="J557">
        <v>0.38200000000000001</v>
      </c>
      <c r="K557">
        <v>1</v>
      </c>
      <c r="L557">
        <v>1</v>
      </c>
      <c r="M557">
        <v>1</v>
      </c>
      <c r="N557">
        <v>7</v>
      </c>
      <c r="O557">
        <v>9</v>
      </c>
      <c r="P557">
        <v>0.77800000000000002</v>
      </c>
      <c r="Q557">
        <v>2</v>
      </c>
      <c r="R557">
        <v>11</v>
      </c>
      <c r="S557">
        <v>13</v>
      </c>
      <c r="T557">
        <v>8</v>
      </c>
      <c r="U557">
        <v>2</v>
      </c>
      <c r="V557">
        <v>1</v>
      </c>
      <c r="W557">
        <v>2</v>
      </c>
      <c r="X557">
        <v>34</v>
      </c>
      <c r="Y557">
        <v>23.6</v>
      </c>
    </row>
    <row r="558" spans="1:25" x14ac:dyDescent="0.25">
      <c r="A558">
        <v>48</v>
      </c>
      <c r="B558" s="1">
        <v>33645</v>
      </c>
      <c r="C558" t="s">
        <v>678</v>
      </c>
      <c r="D558" t="s">
        <v>27</v>
      </c>
      <c r="E558" t="s">
        <v>80</v>
      </c>
      <c r="F558" t="s">
        <v>346</v>
      </c>
      <c r="G558">
        <v>34</v>
      </c>
      <c r="H558">
        <v>13</v>
      </c>
      <c r="I558">
        <v>23</v>
      </c>
      <c r="J558">
        <v>0.56499999999999995</v>
      </c>
      <c r="K558">
        <v>0</v>
      </c>
      <c r="L558">
        <v>0</v>
      </c>
      <c r="N558">
        <v>8</v>
      </c>
      <c r="O558">
        <v>9</v>
      </c>
      <c r="P558">
        <v>0.88900000000000001</v>
      </c>
      <c r="Q558">
        <v>1</v>
      </c>
      <c r="R558">
        <v>5</v>
      </c>
      <c r="S558">
        <v>6</v>
      </c>
      <c r="T558">
        <v>7</v>
      </c>
      <c r="U558">
        <v>4</v>
      </c>
      <c r="V558">
        <v>2</v>
      </c>
      <c r="W558">
        <v>3</v>
      </c>
      <c r="X558">
        <v>34</v>
      </c>
      <c r="Y558">
        <v>31.4</v>
      </c>
    </row>
    <row r="559" spans="1:25" x14ac:dyDescent="0.25">
      <c r="A559">
        <v>49</v>
      </c>
      <c r="B559" s="1">
        <v>33647</v>
      </c>
      <c r="C559" t="s">
        <v>679</v>
      </c>
      <c r="D559" t="s">
        <v>27</v>
      </c>
      <c r="E559" t="s">
        <v>45</v>
      </c>
      <c r="F559" t="s">
        <v>227</v>
      </c>
      <c r="G559">
        <v>35</v>
      </c>
      <c r="H559">
        <v>4</v>
      </c>
      <c r="I559">
        <v>15</v>
      </c>
      <c r="J559">
        <v>0.26700000000000002</v>
      </c>
      <c r="K559">
        <v>0</v>
      </c>
      <c r="L559">
        <v>0</v>
      </c>
      <c r="N559">
        <v>9</v>
      </c>
      <c r="O559">
        <v>11</v>
      </c>
      <c r="P559">
        <v>0.81799999999999995</v>
      </c>
      <c r="Q559">
        <v>0</v>
      </c>
      <c r="R559">
        <v>2</v>
      </c>
      <c r="S559">
        <v>2</v>
      </c>
      <c r="T559">
        <v>5</v>
      </c>
      <c r="U559">
        <v>1</v>
      </c>
      <c r="V559">
        <v>0</v>
      </c>
      <c r="W559">
        <v>1</v>
      </c>
      <c r="X559">
        <v>17</v>
      </c>
      <c r="Y559">
        <v>11</v>
      </c>
    </row>
    <row r="560" spans="1:25" x14ac:dyDescent="0.25">
      <c r="A560">
        <v>50</v>
      </c>
      <c r="B560" s="1">
        <v>33649</v>
      </c>
      <c r="C560" t="s">
        <v>680</v>
      </c>
      <c r="D560" t="s">
        <v>27</v>
      </c>
      <c r="E560" t="s">
        <v>45</v>
      </c>
      <c r="F560" t="s">
        <v>78</v>
      </c>
      <c r="G560">
        <v>42</v>
      </c>
      <c r="H560">
        <v>9</v>
      </c>
      <c r="I560">
        <v>24</v>
      </c>
      <c r="J560">
        <v>0.375</v>
      </c>
      <c r="K560">
        <v>0</v>
      </c>
      <c r="L560">
        <v>0</v>
      </c>
      <c r="N560">
        <v>11</v>
      </c>
      <c r="O560">
        <v>12</v>
      </c>
      <c r="P560">
        <v>0.91700000000000004</v>
      </c>
      <c r="Q560">
        <v>1</v>
      </c>
      <c r="R560">
        <v>4</v>
      </c>
      <c r="S560">
        <v>5</v>
      </c>
      <c r="T560">
        <v>2</v>
      </c>
      <c r="U560">
        <v>2</v>
      </c>
      <c r="V560">
        <v>2</v>
      </c>
      <c r="W560">
        <v>3</v>
      </c>
      <c r="X560">
        <v>29</v>
      </c>
      <c r="Y560">
        <v>17.899999999999999</v>
      </c>
    </row>
    <row r="561" spans="1:25" x14ac:dyDescent="0.25">
      <c r="A561">
        <v>51</v>
      </c>
      <c r="B561" s="1">
        <v>33651</v>
      </c>
      <c r="C561" t="s">
        <v>681</v>
      </c>
      <c r="D561" t="s">
        <v>27</v>
      </c>
      <c r="E561" t="s">
        <v>98</v>
      </c>
      <c r="F561" t="s">
        <v>213</v>
      </c>
      <c r="G561">
        <v>43</v>
      </c>
      <c r="H561">
        <v>21</v>
      </c>
      <c r="I561">
        <v>32</v>
      </c>
      <c r="J561">
        <v>0.65600000000000003</v>
      </c>
      <c r="K561">
        <v>0</v>
      </c>
      <c r="L561">
        <v>1</v>
      </c>
      <c r="M561">
        <v>0</v>
      </c>
      <c r="N561">
        <v>4</v>
      </c>
      <c r="O561">
        <v>5</v>
      </c>
      <c r="P561">
        <v>0.8</v>
      </c>
      <c r="Q561">
        <v>1</v>
      </c>
      <c r="R561">
        <v>3</v>
      </c>
      <c r="S561">
        <v>4</v>
      </c>
      <c r="T561">
        <v>6</v>
      </c>
      <c r="U561">
        <v>0</v>
      </c>
      <c r="V561">
        <v>0</v>
      </c>
      <c r="W561">
        <v>3</v>
      </c>
      <c r="X561">
        <v>46</v>
      </c>
      <c r="Y561">
        <v>34</v>
      </c>
    </row>
    <row r="562" spans="1:25" x14ac:dyDescent="0.25">
      <c r="A562">
        <v>52</v>
      </c>
      <c r="B562" s="1">
        <v>33653</v>
      </c>
      <c r="C562" t="s">
        <v>682</v>
      </c>
      <c r="D562" t="s">
        <v>27</v>
      </c>
      <c r="E562" t="s">
        <v>476</v>
      </c>
      <c r="F562" t="s">
        <v>118</v>
      </c>
      <c r="G562">
        <v>38</v>
      </c>
      <c r="H562">
        <v>11</v>
      </c>
      <c r="I562">
        <v>23</v>
      </c>
      <c r="J562">
        <v>0.47799999999999998</v>
      </c>
      <c r="K562">
        <v>0</v>
      </c>
      <c r="L562">
        <v>1</v>
      </c>
      <c r="M562">
        <v>0</v>
      </c>
      <c r="N562">
        <v>5</v>
      </c>
      <c r="O562">
        <v>7</v>
      </c>
      <c r="P562">
        <v>0.71399999999999997</v>
      </c>
      <c r="Q562">
        <v>5</v>
      </c>
      <c r="R562">
        <v>5</v>
      </c>
      <c r="S562">
        <v>10</v>
      </c>
      <c r="T562">
        <v>8</v>
      </c>
      <c r="U562">
        <v>2</v>
      </c>
      <c r="V562">
        <v>0</v>
      </c>
      <c r="W562">
        <v>3</v>
      </c>
      <c r="X562">
        <v>27</v>
      </c>
      <c r="Y562">
        <v>23.7</v>
      </c>
    </row>
    <row r="563" spans="1:25" x14ac:dyDescent="0.25">
      <c r="A563">
        <v>53</v>
      </c>
      <c r="B563" s="1">
        <v>33655</v>
      </c>
      <c r="C563" t="s">
        <v>683</v>
      </c>
      <c r="D563" t="s">
        <v>27</v>
      </c>
      <c r="E563" t="s">
        <v>94</v>
      </c>
      <c r="F563" t="s">
        <v>46</v>
      </c>
      <c r="G563">
        <v>46</v>
      </c>
      <c r="H563">
        <v>14</v>
      </c>
      <c r="I563">
        <v>23</v>
      </c>
      <c r="J563">
        <v>0.60899999999999999</v>
      </c>
      <c r="K563">
        <v>0</v>
      </c>
      <c r="L563">
        <v>0</v>
      </c>
      <c r="N563">
        <v>5</v>
      </c>
      <c r="O563">
        <v>6</v>
      </c>
      <c r="P563">
        <v>0.83299999999999996</v>
      </c>
      <c r="Q563">
        <v>1</v>
      </c>
      <c r="R563">
        <v>9</v>
      </c>
      <c r="S563">
        <v>10</v>
      </c>
      <c r="T563">
        <v>14</v>
      </c>
      <c r="U563">
        <v>4</v>
      </c>
      <c r="V563">
        <v>0</v>
      </c>
      <c r="W563">
        <v>4</v>
      </c>
      <c r="X563">
        <v>33</v>
      </c>
      <c r="Y563">
        <v>34.5</v>
      </c>
    </row>
    <row r="564" spans="1:25" x14ac:dyDescent="0.25">
      <c r="A564">
        <v>54</v>
      </c>
      <c r="B564" s="1">
        <v>33656</v>
      </c>
      <c r="C564" t="s">
        <v>684</v>
      </c>
      <c r="D564" t="s">
        <v>27</v>
      </c>
      <c r="E564" t="s">
        <v>459</v>
      </c>
      <c r="F564" t="s">
        <v>46</v>
      </c>
      <c r="G564">
        <v>35</v>
      </c>
      <c r="H564">
        <v>13</v>
      </c>
      <c r="I564">
        <v>27</v>
      </c>
      <c r="J564">
        <v>0.48099999999999998</v>
      </c>
      <c r="K564">
        <v>0</v>
      </c>
      <c r="L564">
        <v>3</v>
      </c>
      <c r="M564">
        <v>0</v>
      </c>
      <c r="N564">
        <v>4</v>
      </c>
      <c r="O564">
        <v>6</v>
      </c>
      <c r="P564">
        <v>0.66700000000000004</v>
      </c>
      <c r="Q564">
        <v>2</v>
      </c>
      <c r="R564">
        <v>4</v>
      </c>
      <c r="S564">
        <v>6</v>
      </c>
      <c r="T564">
        <v>8</v>
      </c>
      <c r="U564">
        <v>1</v>
      </c>
      <c r="V564">
        <v>2</v>
      </c>
      <c r="W564">
        <v>1</v>
      </c>
      <c r="X564">
        <v>30</v>
      </c>
      <c r="Y564">
        <v>24.3</v>
      </c>
    </row>
    <row r="565" spans="1:25" x14ac:dyDescent="0.25">
      <c r="A565">
        <v>55</v>
      </c>
      <c r="B565" s="1">
        <v>33659</v>
      </c>
      <c r="C565" t="s">
        <v>685</v>
      </c>
      <c r="D565" t="s">
        <v>27</v>
      </c>
      <c r="E565" t="s">
        <v>42</v>
      </c>
      <c r="F565" t="s">
        <v>32</v>
      </c>
      <c r="G565">
        <v>42</v>
      </c>
      <c r="H565">
        <v>11</v>
      </c>
      <c r="I565">
        <v>22</v>
      </c>
      <c r="J565">
        <v>0.5</v>
      </c>
      <c r="K565">
        <v>0</v>
      </c>
      <c r="L565">
        <v>0</v>
      </c>
      <c r="N565">
        <v>1</v>
      </c>
      <c r="O565">
        <v>3</v>
      </c>
      <c r="P565">
        <v>0.33300000000000002</v>
      </c>
      <c r="Q565">
        <v>1</v>
      </c>
      <c r="R565">
        <v>3</v>
      </c>
      <c r="S565">
        <v>4</v>
      </c>
      <c r="T565">
        <v>6</v>
      </c>
      <c r="U565">
        <v>4</v>
      </c>
      <c r="V565">
        <v>1</v>
      </c>
      <c r="W565">
        <v>1</v>
      </c>
      <c r="X565">
        <v>23</v>
      </c>
      <c r="Y565">
        <v>19.899999999999999</v>
      </c>
    </row>
    <row r="566" spans="1:25" x14ac:dyDescent="0.25">
      <c r="A566">
        <v>56</v>
      </c>
      <c r="B566" s="1">
        <v>33660</v>
      </c>
      <c r="C566" t="s">
        <v>686</v>
      </c>
      <c r="D566" t="s">
        <v>27</v>
      </c>
      <c r="E566" t="s">
        <v>28</v>
      </c>
      <c r="F566" t="s">
        <v>65</v>
      </c>
      <c r="G566">
        <v>27</v>
      </c>
      <c r="H566">
        <v>10</v>
      </c>
      <c r="I566">
        <v>17</v>
      </c>
      <c r="J566">
        <v>0.58799999999999997</v>
      </c>
      <c r="K566">
        <v>1</v>
      </c>
      <c r="L566">
        <v>3</v>
      </c>
      <c r="M566">
        <v>0.33300000000000002</v>
      </c>
      <c r="N566">
        <v>5</v>
      </c>
      <c r="O566">
        <v>6</v>
      </c>
      <c r="P566">
        <v>0.83299999999999996</v>
      </c>
      <c r="Q566">
        <v>2</v>
      </c>
      <c r="R566">
        <v>2</v>
      </c>
      <c r="S566">
        <v>4</v>
      </c>
      <c r="T566">
        <v>1</v>
      </c>
      <c r="U566">
        <v>2</v>
      </c>
      <c r="V566">
        <v>0</v>
      </c>
      <c r="W566">
        <v>0</v>
      </c>
      <c r="X566">
        <v>26</v>
      </c>
      <c r="Y566">
        <v>22.4</v>
      </c>
    </row>
    <row r="567" spans="1:25" x14ac:dyDescent="0.25">
      <c r="A567">
        <v>57</v>
      </c>
      <c r="B567" s="1">
        <v>33662</v>
      </c>
      <c r="C567" t="s">
        <v>687</v>
      </c>
      <c r="D567" t="s">
        <v>27</v>
      </c>
      <c r="E567" t="s">
        <v>31</v>
      </c>
      <c r="F567" t="s">
        <v>43</v>
      </c>
      <c r="G567">
        <v>41</v>
      </c>
      <c r="H567">
        <v>8</v>
      </c>
      <c r="I567">
        <v>18</v>
      </c>
      <c r="J567">
        <v>0.44400000000000001</v>
      </c>
      <c r="K567">
        <v>0</v>
      </c>
      <c r="L567">
        <v>0</v>
      </c>
      <c r="N567">
        <v>8</v>
      </c>
      <c r="O567">
        <v>10</v>
      </c>
      <c r="P567">
        <v>0.8</v>
      </c>
      <c r="Q567">
        <v>1</v>
      </c>
      <c r="R567">
        <v>5</v>
      </c>
      <c r="S567">
        <v>6</v>
      </c>
      <c r="T567">
        <v>6</v>
      </c>
      <c r="U567">
        <v>2</v>
      </c>
      <c r="V567">
        <v>2</v>
      </c>
      <c r="W567">
        <v>2</v>
      </c>
      <c r="X567">
        <v>24</v>
      </c>
      <c r="Y567">
        <v>20.8</v>
      </c>
    </row>
    <row r="568" spans="1:25" x14ac:dyDescent="0.25">
      <c r="A568">
        <v>58</v>
      </c>
      <c r="B568" s="1">
        <v>33664</v>
      </c>
      <c r="C568" t="s">
        <v>688</v>
      </c>
      <c r="D568" t="s">
        <v>27</v>
      </c>
      <c r="E568" t="s">
        <v>67</v>
      </c>
      <c r="F568" t="s">
        <v>346</v>
      </c>
      <c r="G568">
        <v>36</v>
      </c>
      <c r="H568">
        <v>10</v>
      </c>
      <c r="I568">
        <v>23</v>
      </c>
      <c r="J568">
        <v>0.435</v>
      </c>
      <c r="K568">
        <v>0</v>
      </c>
      <c r="L568">
        <v>2</v>
      </c>
      <c r="M568">
        <v>0</v>
      </c>
      <c r="N568">
        <v>11</v>
      </c>
      <c r="O568">
        <v>12</v>
      </c>
      <c r="P568">
        <v>0.91700000000000004</v>
      </c>
      <c r="Q568">
        <v>0</v>
      </c>
      <c r="R568">
        <v>9</v>
      </c>
      <c r="S568">
        <v>9</v>
      </c>
      <c r="T568">
        <v>7</v>
      </c>
      <c r="U568">
        <v>3</v>
      </c>
      <c r="V568">
        <v>0</v>
      </c>
      <c r="W568">
        <v>5</v>
      </c>
      <c r="X568">
        <v>31</v>
      </c>
      <c r="Y568">
        <v>22.9</v>
      </c>
    </row>
    <row r="569" spans="1:25" x14ac:dyDescent="0.25">
      <c r="A569">
        <v>59</v>
      </c>
      <c r="B569" s="1">
        <v>33666</v>
      </c>
      <c r="C569" t="s">
        <v>689</v>
      </c>
      <c r="D569" t="s">
        <v>27</v>
      </c>
      <c r="E569" t="s">
        <v>48</v>
      </c>
      <c r="F569" t="s">
        <v>32</v>
      </c>
      <c r="G569">
        <v>39</v>
      </c>
      <c r="H569">
        <v>12</v>
      </c>
      <c r="I569">
        <v>21</v>
      </c>
      <c r="J569">
        <v>0.57099999999999995</v>
      </c>
      <c r="K569">
        <v>0</v>
      </c>
      <c r="L569">
        <v>0</v>
      </c>
      <c r="N569">
        <v>3</v>
      </c>
      <c r="O569">
        <v>5</v>
      </c>
      <c r="P569">
        <v>0.6</v>
      </c>
      <c r="Q569">
        <v>2</v>
      </c>
      <c r="R569">
        <v>5</v>
      </c>
      <c r="S569">
        <v>7</v>
      </c>
      <c r="T569">
        <v>5</v>
      </c>
      <c r="U569">
        <v>0</v>
      </c>
      <c r="V569">
        <v>1</v>
      </c>
      <c r="W569">
        <v>2</v>
      </c>
      <c r="X569">
        <v>27</v>
      </c>
      <c r="Y569">
        <v>20.2</v>
      </c>
    </row>
    <row r="570" spans="1:25" x14ac:dyDescent="0.25">
      <c r="A570">
        <v>60</v>
      </c>
      <c r="B570" s="1">
        <v>33668</v>
      </c>
      <c r="C570" t="s">
        <v>690</v>
      </c>
      <c r="D570" t="s">
        <v>27</v>
      </c>
      <c r="E570" t="s">
        <v>459</v>
      </c>
      <c r="F570" t="s">
        <v>118</v>
      </c>
      <c r="G570">
        <v>39</v>
      </c>
      <c r="H570">
        <v>14</v>
      </c>
      <c r="I570">
        <v>26</v>
      </c>
      <c r="J570">
        <v>0.53800000000000003</v>
      </c>
      <c r="K570">
        <v>0</v>
      </c>
      <c r="L570">
        <v>0</v>
      </c>
      <c r="N570">
        <v>5</v>
      </c>
      <c r="O570">
        <v>5</v>
      </c>
      <c r="P570">
        <v>1</v>
      </c>
      <c r="Q570">
        <v>1</v>
      </c>
      <c r="R570">
        <v>4</v>
      </c>
      <c r="S570">
        <v>5</v>
      </c>
      <c r="T570">
        <v>5</v>
      </c>
      <c r="U570">
        <v>1</v>
      </c>
      <c r="V570">
        <v>1</v>
      </c>
      <c r="W570">
        <v>1</v>
      </c>
      <c r="X570">
        <v>33</v>
      </c>
      <c r="Y570">
        <v>25.3</v>
      </c>
    </row>
    <row r="571" spans="1:25" x14ac:dyDescent="0.25">
      <c r="A571">
        <v>61</v>
      </c>
      <c r="B571" s="1">
        <v>33669</v>
      </c>
      <c r="C571" t="s">
        <v>691</v>
      </c>
      <c r="D571" t="s">
        <v>27</v>
      </c>
      <c r="E571" t="s">
        <v>387</v>
      </c>
      <c r="F571" t="s">
        <v>692</v>
      </c>
      <c r="G571">
        <v>28</v>
      </c>
      <c r="H571">
        <v>12</v>
      </c>
      <c r="I571">
        <v>20</v>
      </c>
      <c r="J571">
        <v>0.6</v>
      </c>
      <c r="K571">
        <v>0</v>
      </c>
      <c r="L571">
        <v>1</v>
      </c>
      <c r="M571">
        <v>0</v>
      </c>
      <c r="N571">
        <v>3</v>
      </c>
      <c r="O571">
        <v>3</v>
      </c>
      <c r="P571">
        <v>1</v>
      </c>
      <c r="Q571">
        <v>0</v>
      </c>
      <c r="R571">
        <v>6</v>
      </c>
      <c r="S571">
        <v>6</v>
      </c>
      <c r="T571">
        <v>2</v>
      </c>
      <c r="U571">
        <v>2</v>
      </c>
      <c r="V571">
        <v>1</v>
      </c>
      <c r="W571">
        <v>2</v>
      </c>
      <c r="X571">
        <v>27</v>
      </c>
      <c r="Y571">
        <v>20.9</v>
      </c>
    </row>
    <row r="572" spans="1:25" x14ac:dyDescent="0.25">
      <c r="A572">
        <v>62</v>
      </c>
      <c r="B572" s="1">
        <v>33671</v>
      </c>
      <c r="C572" t="s">
        <v>693</v>
      </c>
      <c r="D572" t="s">
        <v>27</v>
      </c>
      <c r="E572" t="s">
        <v>57</v>
      </c>
      <c r="F572" t="s">
        <v>43</v>
      </c>
      <c r="G572">
        <v>43</v>
      </c>
      <c r="H572">
        <v>12</v>
      </c>
      <c r="I572">
        <v>26</v>
      </c>
      <c r="J572">
        <v>0.46200000000000002</v>
      </c>
      <c r="K572">
        <v>0</v>
      </c>
      <c r="L572">
        <v>1</v>
      </c>
      <c r="M572">
        <v>0</v>
      </c>
      <c r="N572">
        <v>10</v>
      </c>
      <c r="O572">
        <v>13</v>
      </c>
      <c r="P572">
        <v>0.76900000000000002</v>
      </c>
      <c r="Q572">
        <v>3</v>
      </c>
      <c r="R572">
        <v>8</v>
      </c>
      <c r="S572">
        <v>11</v>
      </c>
      <c r="T572">
        <v>8</v>
      </c>
      <c r="U572">
        <v>1</v>
      </c>
      <c r="V572">
        <v>0</v>
      </c>
      <c r="W572">
        <v>1</v>
      </c>
      <c r="X572">
        <v>34</v>
      </c>
      <c r="Y572">
        <v>28.3</v>
      </c>
    </row>
    <row r="573" spans="1:25" x14ac:dyDescent="0.25">
      <c r="A573">
        <v>63</v>
      </c>
      <c r="B573" s="1">
        <v>33674</v>
      </c>
      <c r="C573" t="s">
        <v>694</v>
      </c>
      <c r="D573" t="s">
        <v>27</v>
      </c>
      <c r="E573" t="s">
        <v>54</v>
      </c>
      <c r="F573" t="s">
        <v>250</v>
      </c>
      <c r="G573">
        <v>35</v>
      </c>
      <c r="H573">
        <v>14</v>
      </c>
      <c r="I573">
        <v>23</v>
      </c>
      <c r="J573">
        <v>0.60899999999999999</v>
      </c>
      <c r="K573">
        <v>0</v>
      </c>
      <c r="L573">
        <v>0</v>
      </c>
      <c r="N573">
        <v>4</v>
      </c>
      <c r="O573">
        <v>4</v>
      </c>
      <c r="P573">
        <v>1</v>
      </c>
      <c r="Q573">
        <v>0</v>
      </c>
      <c r="R573">
        <v>13</v>
      </c>
      <c r="S573">
        <v>13</v>
      </c>
      <c r="T573">
        <v>3</v>
      </c>
      <c r="U573">
        <v>0</v>
      </c>
      <c r="V573">
        <v>2</v>
      </c>
      <c r="W573">
        <v>4</v>
      </c>
      <c r="X573">
        <v>32</v>
      </c>
      <c r="Y573">
        <v>24.1</v>
      </c>
    </row>
    <row r="574" spans="1:25" x14ac:dyDescent="0.25">
      <c r="A574">
        <v>64</v>
      </c>
      <c r="B574" s="1">
        <v>33677</v>
      </c>
      <c r="C574" t="s">
        <v>695</v>
      </c>
      <c r="D574" t="s">
        <v>27</v>
      </c>
      <c r="E574" t="s">
        <v>476</v>
      </c>
      <c r="F574" t="s">
        <v>29</v>
      </c>
      <c r="G574">
        <v>38</v>
      </c>
      <c r="H574">
        <v>11</v>
      </c>
      <c r="I574">
        <v>22</v>
      </c>
      <c r="J574">
        <v>0.5</v>
      </c>
      <c r="K574">
        <v>0</v>
      </c>
      <c r="L574">
        <v>1</v>
      </c>
      <c r="M574">
        <v>0</v>
      </c>
      <c r="N574">
        <v>4</v>
      </c>
      <c r="O574">
        <v>4</v>
      </c>
      <c r="P574">
        <v>1</v>
      </c>
      <c r="Q574">
        <v>1</v>
      </c>
      <c r="R574">
        <v>9</v>
      </c>
      <c r="S574">
        <v>10</v>
      </c>
      <c r="T574">
        <v>9</v>
      </c>
      <c r="U574">
        <v>5</v>
      </c>
      <c r="V574">
        <v>0</v>
      </c>
      <c r="W574">
        <v>3</v>
      </c>
      <c r="X574">
        <v>26</v>
      </c>
      <c r="Y574">
        <v>26.3</v>
      </c>
    </row>
    <row r="575" spans="1:25" x14ac:dyDescent="0.25">
      <c r="A575">
        <v>65</v>
      </c>
      <c r="B575" s="1">
        <v>33679</v>
      </c>
      <c r="C575" t="s">
        <v>696</v>
      </c>
      <c r="D575" t="s">
        <v>27</v>
      </c>
      <c r="E575" t="s">
        <v>387</v>
      </c>
      <c r="F575" t="s">
        <v>29</v>
      </c>
      <c r="G575">
        <v>39</v>
      </c>
      <c r="H575">
        <v>15</v>
      </c>
      <c r="I575">
        <v>27</v>
      </c>
      <c r="J575">
        <v>0.55600000000000005</v>
      </c>
      <c r="K575">
        <v>0</v>
      </c>
      <c r="L575">
        <v>2</v>
      </c>
      <c r="M575">
        <v>0</v>
      </c>
      <c r="N575">
        <v>7</v>
      </c>
      <c r="O575">
        <v>7</v>
      </c>
      <c r="P575">
        <v>1</v>
      </c>
      <c r="Q575">
        <v>2</v>
      </c>
      <c r="R575">
        <v>7</v>
      </c>
      <c r="S575">
        <v>9</v>
      </c>
      <c r="T575">
        <v>13</v>
      </c>
      <c r="U575">
        <v>0</v>
      </c>
      <c r="V575">
        <v>1</v>
      </c>
      <c r="W575">
        <v>3</v>
      </c>
      <c r="X575">
        <v>37</v>
      </c>
      <c r="Y575">
        <v>34</v>
      </c>
    </row>
    <row r="576" spans="1:25" x14ac:dyDescent="0.25">
      <c r="A576">
        <v>66</v>
      </c>
      <c r="B576" s="1">
        <v>33680</v>
      </c>
      <c r="C576" t="s">
        <v>697</v>
      </c>
      <c r="D576" t="s">
        <v>27</v>
      </c>
      <c r="E576" t="s">
        <v>80</v>
      </c>
      <c r="F576" t="s">
        <v>302</v>
      </c>
      <c r="G576">
        <v>45</v>
      </c>
      <c r="H576">
        <v>16</v>
      </c>
      <c r="I576">
        <v>32</v>
      </c>
      <c r="J576">
        <v>0.5</v>
      </c>
      <c r="K576">
        <v>0</v>
      </c>
      <c r="L576">
        <v>0</v>
      </c>
      <c r="N576">
        <v>8</v>
      </c>
      <c r="O576">
        <v>12</v>
      </c>
      <c r="P576">
        <v>0.66700000000000004</v>
      </c>
      <c r="Q576">
        <v>4</v>
      </c>
      <c r="R576">
        <v>6</v>
      </c>
      <c r="S576">
        <v>10</v>
      </c>
      <c r="T576">
        <v>4</v>
      </c>
      <c r="U576">
        <v>2</v>
      </c>
      <c r="V576">
        <v>2</v>
      </c>
      <c r="W576">
        <v>1</v>
      </c>
      <c r="X576">
        <v>40</v>
      </c>
      <c r="Y576">
        <v>31</v>
      </c>
    </row>
    <row r="577" spans="1:25" x14ac:dyDescent="0.25">
      <c r="A577">
        <v>67</v>
      </c>
      <c r="B577" s="1">
        <v>33682</v>
      </c>
      <c r="C577" t="s">
        <v>698</v>
      </c>
      <c r="D577" t="s">
        <v>27</v>
      </c>
      <c r="E577" t="s">
        <v>28</v>
      </c>
      <c r="F577" t="s">
        <v>34</v>
      </c>
      <c r="G577">
        <v>43</v>
      </c>
      <c r="H577">
        <v>19</v>
      </c>
      <c r="I577">
        <v>30</v>
      </c>
      <c r="J577">
        <v>0.63300000000000001</v>
      </c>
      <c r="K577">
        <v>1</v>
      </c>
      <c r="L577">
        <v>1</v>
      </c>
      <c r="M577">
        <v>1</v>
      </c>
      <c r="N577">
        <v>12</v>
      </c>
      <c r="O577">
        <v>15</v>
      </c>
      <c r="P577">
        <v>0.8</v>
      </c>
      <c r="Q577">
        <v>2</v>
      </c>
      <c r="R577">
        <v>9</v>
      </c>
      <c r="S577">
        <v>11</v>
      </c>
      <c r="T577">
        <v>3</v>
      </c>
      <c r="U577">
        <v>1</v>
      </c>
      <c r="V577">
        <v>1</v>
      </c>
      <c r="W577">
        <v>0</v>
      </c>
      <c r="X577">
        <v>51</v>
      </c>
      <c r="Y577">
        <v>43.1</v>
      </c>
    </row>
    <row r="578" spans="1:25" x14ac:dyDescent="0.25">
      <c r="A578">
        <v>68</v>
      </c>
      <c r="B578" s="1">
        <v>33684</v>
      </c>
      <c r="C578" t="s">
        <v>699</v>
      </c>
      <c r="D578" t="s">
        <v>27</v>
      </c>
      <c r="E578" t="s">
        <v>476</v>
      </c>
      <c r="F578" t="s">
        <v>100</v>
      </c>
      <c r="G578">
        <v>38</v>
      </c>
      <c r="H578">
        <v>10</v>
      </c>
      <c r="I578">
        <v>22</v>
      </c>
      <c r="J578">
        <v>0.45500000000000002</v>
      </c>
      <c r="K578">
        <v>0</v>
      </c>
      <c r="L578">
        <v>0</v>
      </c>
      <c r="N578">
        <v>5</v>
      </c>
      <c r="O578">
        <v>7</v>
      </c>
      <c r="P578">
        <v>0.71399999999999997</v>
      </c>
      <c r="Q578">
        <v>6</v>
      </c>
      <c r="R578">
        <v>9</v>
      </c>
      <c r="S578">
        <v>15</v>
      </c>
      <c r="T578">
        <v>4</v>
      </c>
      <c r="U578">
        <v>2</v>
      </c>
      <c r="V578">
        <v>1</v>
      </c>
      <c r="W578">
        <v>3</v>
      </c>
      <c r="X578">
        <v>25</v>
      </c>
      <c r="Y578">
        <v>21.8</v>
      </c>
    </row>
    <row r="579" spans="1:25" x14ac:dyDescent="0.25">
      <c r="A579">
        <v>69</v>
      </c>
      <c r="B579" s="1">
        <v>33687</v>
      </c>
      <c r="C579" t="s">
        <v>700</v>
      </c>
      <c r="D579" t="s">
        <v>27</v>
      </c>
      <c r="E579" t="s">
        <v>39</v>
      </c>
      <c r="F579" t="s">
        <v>118</v>
      </c>
      <c r="G579">
        <v>41</v>
      </c>
      <c r="H579">
        <v>18</v>
      </c>
      <c r="I579">
        <v>31</v>
      </c>
      <c r="J579">
        <v>0.58099999999999996</v>
      </c>
      <c r="K579">
        <v>2</v>
      </c>
      <c r="L579">
        <v>3</v>
      </c>
      <c r="M579">
        <v>0.66700000000000004</v>
      </c>
      <c r="N579">
        <v>12</v>
      </c>
      <c r="O579">
        <v>13</v>
      </c>
      <c r="P579">
        <v>0.92300000000000004</v>
      </c>
      <c r="Q579">
        <v>0</v>
      </c>
      <c r="R579">
        <v>6</v>
      </c>
      <c r="S579">
        <v>6</v>
      </c>
      <c r="T579">
        <v>6</v>
      </c>
      <c r="U579">
        <v>3</v>
      </c>
      <c r="V579">
        <v>0</v>
      </c>
      <c r="W579">
        <v>3</v>
      </c>
      <c r="X579">
        <v>50</v>
      </c>
      <c r="Y579">
        <v>41.1</v>
      </c>
    </row>
    <row r="580" spans="1:25" x14ac:dyDescent="0.25">
      <c r="A580">
        <v>70</v>
      </c>
      <c r="B580" s="1">
        <v>33691</v>
      </c>
      <c r="C580" t="s">
        <v>701</v>
      </c>
      <c r="D580" t="s">
        <v>27</v>
      </c>
      <c r="E580" t="s">
        <v>98</v>
      </c>
      <c r="F580" t="s">
        <v>342</v>
      </c>
      <c r="G580">
        <v>37</v>
      </c>
      <c r="H580">
        <v>21</v>
      </c>
      <c r="I580">
        <v>32</v>
      </c>
      <c r="J580">
        <v>0.65600000000000003</v>
      </c>
      <c r="K580">
        <v>0</v>
      </c>
      <c r="L580">
        <v>1</v>
      </c>
      <c r="M580">
        <v>0</v>
      </c>
      <c r="N580">
        <v>2</v>
      </c>
      <c r="O580">
        <v>2</v>
      </c>
      <c r="P580">
        <v>1</v>
      </c>
      <c r="Q580">
        <v>0</v>
      </c>
      <c r="R580">
        <v>4</v>
      </c>
      <c r="S580">
        <v>4</v>
      </c>
      <c r="T580">
        <v>6</v>
      </c>
      <c r="U580">
        <v>3</v>
      </c>
      <c r="V580">
        <v>0</v>
      </c>
      <c r="W580">
        <v>1</v>
      </c>
      <c r="X580">
        <v>44</v>
      </c>
      <c r="Y580">
        <v>36.6</v>
      </c>
    </row>
    <row r="581" spans="1:25" x14ac:dyDescent="0.25">
      <c r="A581">
        <v>71</v>
      </c>
      <c r="B581" s="1">
        <v>33694</v>
      </c>
      <c r="C581" t="s">
        <v>702</v>
      </c>
      <c r="D581" t="s">
        <v>27</v>
      </c>
      <c r="E581" t="s">
        <v>45</v>
      </c>
      <c r="F581" t="s">
        <v>34</v>
      </c>
      <c r="G581">
        <v>40</v>
      </c>
      <c r="H581">
        <v>13</v>
      </c>
      <c r="I581">
        <v>23</v>
      </c>
      <c r="J581">
        <v>0.56499999999999995</v>
      </c>
      <c r="K581">
        <v>0</v>
      </c>
      <c r="L581">
        <v>1</v>
      </c>
      <c r="M581">
        <v>0</v>
      </c>
      <c r="N581">
        <v>10</v>
      </c>
      <c r="O581">
        <v>12</v>
      </c>
      <c r="P581">
        <v>0.83299999999999996</v>
      </c>
      <c r="Q581">
        <v>3</v>
      </c>
      <c r="R581">
        <v>1</v>
      </c>
      <c r="S581">
        <v>4</v>
      </c>
      <c r="T581">
        <v>3</v>
      </c>
      <c r="U581">
        <v>3</v>
      </c>
      <c r="V581">
        <v>1</v>
      </c>
      <c r="W581">
        <v>3</v>
      </c>
      <c r="X581">
        <v>36</v>
      </c>
      <c r="Y581">
        <v>29.1</v>
      </c>
    </row>
    <row r="582" spans="1:25" x14ac:dyDescent="0.25">
      <c r="A582">
        <v>72</v>
      </c>
      <c r="B582" s="1">
        <v>33695</v>
      </c>
      <c r="C582" t="s">
        <v>703</v>
      </c>
      <c r="D582" t="s">
        <v>27</v>
      </c>
      <c r="E582" t="s">
        <v>393</v>
      </c>
      <c r="F582" t="s">
        <v>34</v>
      </c>
      <c r="G582">
        <v>39</v>
      </c>
      <c r="H582">
        <v>11</v>
      </c>
      <c r="I582">
        <v>22</v>
      </c>
      <c r="J582">
        <v>0.5</v>
      </c>
      <c r="K582">
        <v>1</v>
      </c>
      <c r="L582">
        <v>3</v>
      </c>
      <c r="M582">
        <v>0.33300000000000002</v>
      </c>
      <c r="N582">
        <v>8</v>
      </c>
      <c r="O582">
        <v>10</v>
      </c>
      <c r="P582">
        <v>0.8</v>
      </c>
      <c r="Q582">
        <v>1</v>
      </c>
      <c r="R582">
        <v>1</v>
      </c>
      <c r="S582">
        <v>2</v>
      </c>
      <c r="T582">
        <v>5</v>
      </c>
      <c r="U582">
        <v>3</v>
      </c>
      <c r="V582">
        <v>0</v>
      </c>
      <c r="W582">
        <v>2</v>
      </c>
      <c r="X582">
        <v>31</v>
      </c>
      <c r="Y582">
        <v>23.9</v>
      </c>
    </row>
    <row r="583" spans="1:25" x14ac:dyDescent="0.25">
      <c r="A583">
        <v>73</v>
      </c>
      <c r="B583" s="1">
        <v>33697</v>
      </c>
      <c r="C583" t="s">
        <v>704</v>
      </c>
      <c r="D583" t="s">
        <v>27</v>
      </c>
      <c r="E583" t="s">
        <v>75</v>
      </c>
      <c r="F583" t="s">
        <v>302</v>
      </c>
      <c r="G583">
        <v>42</v>
      </c>
      <c r="H583">
        <v>5</v>
      </c>
      <c r="I583">
        <v>17</v>
      </c>
      <c r="J583">
        <v>0.29399999999999998</v>
      </c>
      <c r="K583">
        <v>0</v>
      </c>
      <c r="L583">
        <v>2</v>
      </c>
      <c r="M583">
        <v>0</v>
      </c>
      <c r="N583">
        <v>5</v>
      </c>
      <c r="O583">
        <v>6</v>
      </c>
      <c r="P583">
        <v>0.83299999999999996</v>
      </c>
      <c r="Q583">
        <v>0</v>
      </c>
      <c r="R583">
        <v>6</v>
      </c>
      <c r="S583">
        <v>6</v>
      </c>
      <c r="T583">
        <v>7</v>
      </c>
      <c r="U583">
        <v>2</v>
      </c>
      <c r="V583">
        <v>0</v>
      </c>
      <c r="W583">
        <v>5</v>
      </c>
      <c r="X583">
        <v>15</v>
      </c>
      <c r="Y583">
        <v>6.8</v>
      </c>
    </row>
    <row r="584" spans="1:25" x14ac:dyDescent="0.25">
      <c r="A584">
        <v>74</v>
      </c>
      <c r="B584" s="1">
        <v>33699</v>
      </c>
      <c r="C584" t="s">
        <v>705</v>
      </c>
      <c r="D584" t="s">
        <v>27</v>
      </c>
      <c r="E584" t="s">
        <v>54</v>
      </c>
      <c r="F584" t="s">
        <v>121</v>
      </c>
      <c r="G584">
        <v>40</v>
      </c>
      <c r="H584">
        <v>12</v>
      </c>
      <c r="I584">
        <v>28</v>
      </c>
      <c r="J584">
        <v>0.42899999999999999</v>
      </c>
      <c r="K584">
        <v>0</v>
      </c>
      <c r="L584">
        <v>3</v>
      </c>
      <c r="M584">
        <v>0</v>
      </c>
      <c r="N584">
        <v>2</v>
      </c>
      <c r="O584">
        <v>2</v>
      </c>
      <c r="P584">
        <v>1</v>
      </c>
      <c r="Q584">
        <v>0</v>
      </c>
      <c r="R584">
        <v>2</v>
      </c>
      <c r="S584">
        <v>2</v>
      </c>
      <c r="T584">
        <v>2</v>
      </c>
      <c r="U584">
        <v>3</v>
      </c>
      <c r="V584">
        <v>0</v>
      </c>
      <c r="W584">
        <v>3</v>
      </c>
      <c r="X584">
        <v>26</v>
      </c>
      <c r="Y584">
        <v>11.6</v>
      </c>
    </row>
    <row r="585" spans="1:25" x14ac:dyDescent="0.25">
      <c r="A585">
        <v>75</v>
      </c>
      <c r="B585" s="1">
        <v>33701</v>
      </c>
      <c r="C585" t="s">
        <v>706</v>
      </c>
      <c r="D585" t="s">
        <v>27</v>
      </c>
      <c r="E585" t="s">
        <v>31</v>
      </c>
      <c r="F585" t="s">
        <v>46</v>
      </c>
      <c r="G585">
        <v>37</v>
      </c>
      <c r="H585">
        <v>12</v>
      </c>
      <c r="I585">
        <v>22</v>
      </c>
      <c r="J585">
        <v>0.54500000000000004</v>
      </c>
      <c r="K585">
        <v>2</v>
      </c>
      <c r="L585">
        <v>5</v>
      </c>
      <c r="M585">
        <v>0.4</v>
      </c>
      <c r="N585">
        <v>4</v>
      </c>
      <c r="O585">
        <v>4</v>
      </c>
      <c r="P585">
        <v>1</v>
      </c>
      <c r="Q585">
        <v>0</v>
      </c>
      <c r="R585">
        <v>5</v>
      </c>
      <c r="S585">
        <v>5</v>
      </c>
      <c r="T585">
        <v>7</v>
      </c>
      <c r="U585">
        <v>6</v>
      </c>
      <c r="V585">
        <v>1</v>
      </c>
      <c r="W585">
        <v>3</v>
      </c>
      <c r="X585">
        <v>30</v>
      </c>
      <c r="Y585">
        <v>28.3</v>
      </c>
    </row>
    <row r="586" spans="1:25" x14ac:dyDescent="0.25">
      <c r="A586">
        <v>76</v>
      </c>
      <c r="B586" s="1">
        <v>33704</v>
      </c>
      <c r="C586" t="s">
        <v>707</v>
      </c>
      <c r="D586" t="s">
        <v>27</v>
      </c>
      <c r="E586" t="s">
        <v>48</v>
      </c>
      <c r="F586" t="s">
        <v>215</v>
      </c>
      <c r="G586">
        <v>42</v>
      </c>
      <c r="H586">
        <v>16</v>
      </c>
      <c r="I586">
        <v>30</v>
      </c>
      <c r="J586">
        <v>0.53300000000000003</v>
      </c>
      <c r="K586">
        <v>1</v>
      </c>
      <c r="L586">
        <v>1</v>
      </c>
      <c r="M586">
        <v>1</v>
      </c>
      <c r="N586">
        <v>2</v>
      </c>
      <c r="O586">
        <v>4</v>
      </c>
      <c r="P586">
        <v>0.5</v>
      </c>
      <c r="Q586">
        <v>0</v>
      </c>
      <c r="R586">
        <v>4</v>
      </c>
      <c r="S586">
        <v>4</v>
      </c>
      <c r="T586">
        <v>6</v>
      </c>
      <c r="U586">
        <v>4</v>
      </c>
      <c r="V586">
        <v>0</v>
      </c>
      <c r="W586">
        <v>1</v>
      </c>
      <c r="X586">
        <v>35</v>
      </c>
      <c r="Y586">
        <v>26.8</v>
      </c>
    </row>
    <row r="587" spans="1:25" x14ac:dyDescent="0.25">
      <c r="A587">
        <v>77</v>
      </c>
      <c r="B587" s="1">
        <v>33705</v>
      </c>
      <c r="C587" t="s">
        <v>708</v>
      </c>
      <c r="D587" t="s">
        <v>27</v>
      </c>
      <c r="E587" t="s">
        <v>48</v>
      </c>
      <c r="F587" t="s">
        <v>49</v>
      </c>
      <c r="G587">
        <v>37</v>
      </c>
      <c r="H587">
        <v>8</v>
      </c>
      <c r="I587">
        <v>20</v>
      </c>
      <c r="J587">
        <v>0.4</v>
      </c>
      <c r="K587">
        <v>0</v>
      </c>
      <c r="L587">
        <v>0</v>
      </c>
      <c r="N587">
        <v>7</v>
      </c>
      <c r="O587">
        <v>7</v>
      </c>
      <c r="P587">
        <v>1</v>
      </c>
      <c r="Q587">
        <v>1</v>
      </c>
      <c r="R587">
        <v>4</v>
      </c>
      <c r="S587">
        <v>5</v>
      </c>
      <c r="T587">
        <v>8</v>
      </c>
      <c r="U587">
        <v>5</v>
      </c>
      <c r="V587">
        <v>1</v>
      </c>
      <c r="W587">
        <v>1</v>
      </c>
      <c r="X587">
        <v>23</v>
      </c>
      <c r="Y587">
        <v>23.6</v>
      </c>
    </row>
    <row r="588" spans="1:25" x14ac:dyDescent="0.25">
      <c r="A588">
        <v>78</v>
      </c>
      <c r="B588" s="1">
        <v>33707</v>
      </c>
      <c r="C588" t="s">
        <v>709</v>
      </c>
      <c r="D588" t="s">
        <v>27</v>
      </c>
      <c r="E588" t="s">
        <v>94</v>
      </c>
      <c r="F588" t="s">
        <v>187</v>
      </c>
      <c r="G588">
        <v>23</v>
      </c>
      <c r="H588">
        <v>6</v>
      </c>
      <c r="I588">
        <v>12</v>
      </c>
      <c r="J588">
        <v>0.5</v>
      </c>
      <c r="K588">
        <v>0</v>
      </c>
      <c r="L588">
        <v>1</v>
      </c>
      <c r="M588">
        <v>0</v>
      </c>
      <c r="N588">
        <v>0</v>
      </c>
      <c r="O588">
        <v>0</v>
      </c>
      <c r="Q588">
        <v>0</v>
      </c>
      <c r="R588">
        <v>1</v>
      </c>
      <c r="S588">
        <v>1</v>
      </c>
      <c r="T588">
        <v>7</v>
      </c>
      <c r="U588">
        <v>3</v>
      </c>
      <c r="V588">
        <v>1</v>
      </c>
      <c r="W588">
        <v>2</v>
      </c>
      <c r="X588">
        <v>12</v>
      </c>
      <c r="Y588">
        <v>12.5</v>
      </c>
    </row>
    <row r="589" spans="1:25" x14ac:dyDescent="0.25">
      <c r="A589">
        <v>79</v>
      </c>
      <c r="B589" s="1">
        <v>33711</v>
      </c>
      <c r="C589" t="s">
        <v>710</v>
      </c>
      <c r="D589" t="s">
        <v>27</v>
      </c>
      <c r="E589" t="s">
        <v>94</v>
      </c>
      <c r="F589" t="s">
        <v>268</v>
      </c>
      <c r="G589">
        <v>32</v>
      </c>
      <c r="H589">
        <v>9</v>
      </c>
      <c r="I589">
        <v>16</v>
      </c>
      <c r="J589">
        <v>0.56299999999999994</v>
      </c>
      <c r="K589">
        <v>0</v>
      </c>
      <c r="L589">
        <v>0</v>
      </c>
      <c r="N589">
        <v>3</v>
      </c>
      <c r="O589">
        <v>4</v>
      </c>
      <c r="P589">
        <v>0.75</v>
      </c>
      <c r="Q589">
        <v>1</v>
      </c>
      <c r="R589">
        <v>3</v>
      </c>
      <c r="S589">
        <v>4</v>
      </c>
      <c r="T589">
        <v>8</v>
      </c>
      <c r="U589">
        <v>0</v>
      </c>
      <c r="V589">
        <v>0</v>
      </c>
      <c r="W589">
        <v>5</v>
      </c>
      <c r="X589">
        <v>21</v>
      </c>
      <c r="Y589">
        <v>13.6</v>
      </c>
    </row>
    <row r="590" spans="1:25" x14ac:dyDescent="0.25">
      <c r="A590">
        <v>80</v>
      </c>
      <c r="B590" s="1">
        <v>33713</v>
      </c>
      <c r="C590" t="s">
        <v>711</v>
      </c>
      <c r="D590" t="s">
        <v>27</v>
      </c>
      <c r="E590" t="s">
        <v>42</v>
      </c>
      <c r="F590" t="s">
        <v>283</v>
      </c>
      <c r="G590">
        <v>39</v>
      </c>
      <c r="H590">
        <v>9</v>
      </c>
      <c r="I590">
        <v>17</v>
      </c>
      <c r="J590">
        <v>0.52900000000000003</v>
      </c>
      <c r="K590">
        <v>0</v>
      </c>
      <c r="L590">
        <v>0</v>
      </c>
      <c r="N590">
        <v>14</v>
      </c>
      <c r="O590">
        <v>15</v>
      </c>
      <c r="P590">
        <v>0.93300000000000005</v>
      </c>
      <c r="Q590">
        <v>0</v>
      </c>
      <c r="R590">
        <v>2</v>
      </c>
      <c r="S590">
        <v>2</v>
      </c>
      <c r="T590">
        <v>7</v>
      </c>
      <c r="U590">
        <v>2</v>
      </c>
      <c r="V590">
        <v>1</v>
      </c>
      <c r="W590">
        <v>7</v>
      </c>
      <c r="X590">
        <v>32</v>
      </c>
      <c r="Y590">
        <v>23.7</v>
      </c>
    </row>
    <row r="591" spans="1:25" x14ac:dyDescent="0.25">
      <c r="A591">
        <v>1</v>
      </c>
      <c r="B591" s="1">
        <v>33914</v>
      </c>
      <c r="C591" t="s">
        <v>712</v>
      </c>
      <c r="D591" t="s">
        <v>27</v>
      </c>
      <c r="E591" t="s">
        <v>98</v>
      </c>
      <c r="F591" t="s">
        <v>37</v>
      </c>
      <c r="G591">
        <v>37</v>
      </c>
      <c r="H591">
        <v>12</v>
      </c>
      <c r="I591">
        <v>26</v>
      </c>
      <c r="J591">
        <v>0.46200000000000002</v>
      </c>
      <c r="K591">
        <v>0</v>
      </c>
      <c r="L591">
        <v>2</v>
      </c>
      <c r="M591">
        <v>0</v>
      </c>
      <c r="N591">
        <v>5</v>
      </c>
      <c r="O591">
        <v>6</v>
      </c>
      <c r="P591">
        <v>0.83299999999999996</v>
      </c>
      <c r="Q591">
        <v>3</v>
      </c>
      <c r="R591">
        <v>3</v>
      </c>
      <c r="S591">
        <v>6</v>
      </c>
      <c r="T591">
        <v>2</v>
      </c>
      <c r="U591">
        <v>3</v>
      </c>
      <c r="V591">
        <v>3</v>
      </c>
      <c r="W591">
        <v>2</v>
      </c>
      <c r="X591">
        <v>29</v>
      </c>
      <c r="Y591">
        <v>22.3</v>
      </c>
    </row>
    <row r="592" spans="1:25" x14ac:dyDescent="0.25">
      <c r="A592">
        <v>2</v>
      </c>
      <c r="B592" s="1">
        <v>33915</v>
      </c>
      <c r="C592" t="s">
        <v>713</v>
      </c>
      <c r="D592" t="s">
        <v>27</v>
      </c>
      <c r="E592" t="s">
        <v>94</v>
      </c>
      <c r="F592" t="s">
        <v>213</v>
      </c>
      <c r="G592">
        <v>39</v>
      </c>
      <c r="H592">
        <v>13</v>
      </c>
      <c r="I592">
        <v>29</v>
      </c>
      <c r="J592">
        <v>0.44800000000000001</v>
      </c>
      <c r="K592">
        <v>1</v>
      </c>
      <c r="L592">
        <v>4</v>
      </c>
      <c r="M592">
        <v>0.25</v>
      </c>
      <c r="N592">
        <v>8</v>
      </c>
      <c r="O592">
        <v>9</v>
      </c>
      <c r="P592">
        <v>0.88900000000000001</v>
      </c>
      <c r="Q592">
        <v>0</v>
      </c>
      <c r="R592">
        <v>4</v>
      </c>
      <c r="S592">
        <v>4</v>
      </c>
      <c r="T592">
        <v>11</v>
      </c>
      <c r="U592">
        <v>4</v>
      </c>
      <c r="V592">
        <v>0</v>
      </c>
      <c r="W592">
        <v>6</v>
      </c>
      <c r="X592">
        <v>35</v>
      </c>
      <c r="Y592">
        <v>24.8</v>
      </c>
    </row>
    <row r="593" spans="1:25" x14ac:dyDescent="0.25">
      <c r="A593">
        <v>3</v>
      </c>
      <c r="B593" s="1">
        <v>33917</v>
      </c>
      <c r="C593" t="s">
        <v>714</v>
      </c>
      <c r="D593" t="s">
        <v>27</v>
      </c>
      <c r="E593" t="s">
        <v>48</v>
      </c>
      <c r="F593" t="s">
        <v>37</v>
      </c>
      <c r="G593">
        <v>42</v>
      </c>
      <c r="H593">
        <v>10</v>
      </c>
      <c r="I593">
        <v>20</v>
      </c>
      <c r="J593">
        <v>0.5</v>
      </c>
      <c r="K593">
        <v>0</v>
      </c>
      <c r="L593">
        <v>1</v>
      </c>
      <c r="M593">
        <v>0</v>
      </c>
      <c r="N593">
        <v>4</v>
      </c>
      <c r="O593">
        <v>5</v>
      </c>
      <c r="P593">
        <v>0.8</v>
      </c>
      <c r="Q593">
        <v>0</v>
      </c>
      <c r="R593">
        <v>2</v>
      </c>
      <c r="S593">
        <v>2</v>
      </c>
      <c r="T593">
        <v>12</v>
      </c>
      <c r="U593">
        <v>2</v>
      </c>
      <c r="V593">
        <v>0</v>
      </c>
      <c r="W593">
        <v>4</v>
      </c>
      <c r="X593">
        <v>24</v>
      </c>
      <c r="Y593">
        <v>20.2</v>
      </c>
    </row>
    <row r="594" spans="1:25" x14ac:dyDescent="0.25">
      <c r="A594">
        <v>4</v>
      </c>
      <c r="B594" s="1">
        <v>33919</v>
      </c>
      <c r="C594" t="s">
        <v>715</v>
      </c>
      <c r="D594" t="s">
        <v>27</v>
      </c>
      <c r="E594" t="s">
        <v>42</v>
      </c>
      <c r="F594" t="s">
        <v>49</v>
      </c>
      <c r="G594">
        <v>52</v>
      </c>
      <c r="H594">
        <v>13</v>
      </c>
      <c r="I594">
        <v>24</v>
      </c>
      <c r="J594">
        <v>0.54200000000000004</v>
      </c>
      <c r="K594">
        <v>3</v>
      </c>
      <c r="L594">
        <v>3</v>
      </c>
      <c r="M594">
        <v>1</v>
      </c>
      <c r="N594">
        <v>8</v>
      </c>
      <c r="O594">
        <v>10</v>
      </c>
      <c r="P594">
        <v>0.8</v>
      </c>
      <c r="Q594">
        <v>2</v>
      </c>
      <c r="R594">
        <v>8</v>
      </c>
      <c r="S594">
        <v>10</v>
      </c>
      <c r="T594">
        <v>4</v>
      </c>
      <c r="U594">
        <v>0</v>
      </c>
      <c r="V594">
        <v>1</v>
      </c>
      <c r="W594">
        <v>5</v>
      </c>
      <c r="X594">
        <v>37</v>
      </c>
      <c r="Y594">
        <v>26.5</v>
      </c>
    </row>
    <row r="595" spans="1:25" x14ac:dyDescent="0.25">
      <c r="A595">
        <v>5</v>
      </c>
      <c r="B595" s="1">
        <v>33921</v>
      </c>
      <c r="C595" t="s">
        <v>716</v>
      </c>
      <c r="D595" t="s">
        <v>27</v>
      </c>
      <c r="E595" t="s">
        <v>31</v>
      </c>
      <c r="F595" t="s">
        <v>37</v>
      </c>
      <c r="G595">
        <v>42</v>
      </c>
      <c r="H595">
        <v>14</v>
      </c>
      <c r="I595">
        <v>31</v>
      </c>
      <c r="J595">
        <v>0.45200000000000001</v>
      </c>
      <c r="K595">
        <v>0</v>
      </c>
      <c r="L595">
        <v>2</v>
      </c>
      <c r="M595">
        <v>0</v>
      </c>
      <c r="N595">
        <v>6</v>
      </c>
      <c r="O595">
        <v>8</v>
      </c>
      <c r="P595">
        <v>0.75</v>
      </c>
      <c r="Q595">
        <v>3</v>
      </c>
      <c r="R595">
        <v>3</v>
      </c>
      <c r="S595">
        <v>6</v>
      </c>
      <c r="T595">
        <v>4</v>
      </c>
      <c r="U595">
        <v>3</v>
      </c>
      <c r="V595">
        <v>2</v>
      </c>
      <c r="W595">
        <v>5</v>
      </c>
      <c r="X595">
        <v>34</v>
      </c>
      <c r="Y595">
        <v>21.5</v>
      </c>
    </row>
    <row r="596" spans="1:25" x14ac:dyDescent="0.25">
      <c r="A596">
        <v>6</v>
      </c>
      <c r="B596" s="1">
        <v>33922</v>
      </c>
      <c r="C596" t="s">
        <v>717</v>
      </c>
      <c r="D596" t="s">
        <v>27</v>
      </c>
      <c r="E596" t="s">
        <v>39</v>
      </c>
      <c r="F596" t="s">
        <v>718</v>
      </c>
      <c r="G596">
        <v>22</v>
      </c>
      <c r="H596">
        <v>7</v>
      </c>
      <c r="I596">
        <v>13</v>
      </c>
      <c r="J596">
        <v>0.53800000000000003</v>
      </c>
      <c r="K596">
        <v>2</v>
      </c>
      <c r="L596">
        <v>5</v>
      </c>
      <c r="M596">
        <v>0.4</v>
      </c>
      <c r="N596">
        <v>2</v>
      </c>
      <c r="O596">
        <v>2</v>
      </c>
      <c r="P596">
        <v>1</v>
      </c>
      <c r="Q596">
        <v>0</v>
      </c>
      <c r="R596">
        <v>4</v>
      </c>
      <c r="S596">
        <v>4</v>
      </c>
      <c r="T596">
        <v>7</v>
      </c>
      <c r="U596">
        <v>3</v>
      </c>
      <c r="V596">
        <v>1</v>
      </c>
      <c r="W596">
        <v>2</v>
      </c>
      <c r="X596">
        <v>18</v>
      </c>
      <c r="Y596">
        <v>19.100000000000001</v>
      </c>
    </row>
    <row r="597" spans="1:25" x14ac:dyDescent="0.25">
      <c r="A597">
        <v>7</v>
      </c>
      <c r="B597" s="1">
        <v>33925</v>
      </c>
      <c r="C597" t="s">
        <v>719</v>
      </c>
      <c r="D597" t="s">
        <v>27</v>
      </c>
      <c r="E597" t="s">
        <v>459</v>
      </c>
      <c r="F597" t="s">
        <v>227</v>
      </c>
      <c r="G597">
        <v>31</v>
      </c>
      <c r="H597">
        <v>14</v>
      </c>
      <c r="I597">
        <v>21</v>
      </c>
      <c r="J597">
        <v>0.66700000000000004</v>
      </c>
      <c r="K597">
        <v>2</v>
      </c>
      <c r="L597">
        <v>2</v>
      </c>
      <c r="M597">
        <v>1</v>
      </c>
      <c r="N597">
        <v>2</v>
      </c>
      <c r="O597">
        <v>3</v>
      </c>
      <c r="P597">
        <v>0.66700000000000004</v>
      </c>
      <c r="Q597">
        <v>1</v>
      </c>
      <c r="R597">
        <v>2</v>
      </c>
      <c r="S597">
        <v>3</v>
      </c>
      <c r="T597">
        <v>5</v>
      </c>
      <c r="U597">
        <v>4</v>
      </c>
      <c r="V597">
        <v>1</v>
      </c>
      <c r="W597">
        <v>3</v>
      </c>
      <c r="X597">
        <v>32</v>
      </c>
      <c r="Y597">
        <v>28.6</v>
      </c>
    </row>
    <row r="598" spans="1:25" x14ac:dyDescent="0.25">
      <c r="A598">
        <v>8</v>
      </c>
      <c r="B598" s="1">
        <v>33927</v>
      </c>
      <c r="C598" t="s">
        <v>720</v>
      </c>
      <c r="D598" t="s">
        <v>27</v>
      </c>
      <c r="E598" t="s">
        <v>64</v>
      </c>
      <c r="F598" t="s">
        <v>109</v>
      </c>
      <c r="G598">
        <v>34</v>
      </c>
      <c r="H598">
        <v>14</v>
      </c>
      <c r="I598">
        <v>22</v>
      </c>
      <c r="J598">
        <v>0.63600000000000001</v>
      </c>
      <c r="K598">
        <v>2</v>
      </c>
      <c r="L598">
        <v>4</v>
      </c>
      <c r="M598">
        <v>0.5</v>
      </c>
      <c r="N598">
        <v>5</v>
      </c>
      <c r="O598">
        <v>5</v>
      </c>
      <c r="P598">
        <v>1</v>
      </c>
      <c r="Q598">
        <v>1</v>
      </c>
      <c r="R598">
        <v>5</v>
      </c>
      <c r="S598">
        <v>6</v>
      </c>
      <c r="T598">
        <v>2</v>
      </c>
      <c r="U598">
        <v>2</v>
      </c>
      <c r="V598">
        <v>0</v>
      </c>
      <c r="W598">
        <v>2</v>
      </c>
      <c r="X598">
        <v>35</v>
      </c>
      <c r="Y598">
        <v>28.4</v>
      </c>
    </row>
    <row r="599" spans="1:25" x14ac:dyDescent="0.25">
      <c r="A599">
        <v>9</v>
      </c>
      <c r="B599" s="1">
        <v>33928</v>
      </c>
      <c r="C599" t="s">
        <v>721</v>
      </c>
      <c r="D599" t="s">
        <v>27</v>
      </c>
      <c r="E599" t="s">
        <v>77</v>
      </c>
      <c r="F599" t="s">
        <v>32</v>
      </c>
      <c r="G599">
        <v>47</v>
      </c>
      <c r="H599">
        <v>21</v>
      </c>
      <c r="I599">
        <v>39</v>
      </c>
      <c r="J599">
        <v>0.53800000000000003</v>
      </c>
      <c r="K599">
        <v>1</v>
      </c>
      <c r="L599">
        <v>2</v>
      </c>
      <c r="M599">
        <v>0.5</v>
      </c>
      <c r="N599">
        <v>11</v>
      </c>
      <c r="O599">
        <v>14</v>
      </c>
      <c r="P599">
        <v>0.78600000000000003</v>
      </c>
      <c r="Q599">
        <v>5</v>
      </c>
      <c r="R599">
        <v>8</v>
      </c>
      <c r="S599">
        <v>13</v>
      </c>
      <c r="T599">
        <v>7</v>
      </c>
      <c r="U599">
        <v>1</v>
      </c>
      <c r="V599">
        <v>3</v>
      </c>
      <c r="W599">
        <v>5</v>
      </c>
      <c r="X599">
        <v>54</v>
      </c>
      <c r="Y599">
        <v>41.2</v>
      </c>
    </row>
    <row r="600" spans="1:25" x14ac:dyDescent="0.25">
      <c r="A600">
        <v>10</v>
      </c>
      <c r="B600" s="1">
        <v>33930</v>
      </c>
      <c r="C600" t="s">
        <v>722</v>
      </c>
      <c r="D600" t="s">
        <v>27</v>
      </c>
      <c r="E600" t="s">
        <v>72</v>
      </c>
      <c r="F600" t="s">
        <v>116</v>
      </c>
      <c r="G600">
        <v>39</v>
      </c>
      <c r="H600">
        <v>16</v>
      </c>
      <c r="I600">
        <v>27</v>
      </c>
      <c r="J600">
        <v>0.59299999999999997</v>
      </c>
      <c r="K600">
        <v>0</v>
      </c>
      <c r="L600">
        <v>2</v>
      </c>
      <c r="M600">
        <v>0</v>
      </c>
      <c r="N600">
        <v>8</v>
      </c>
      <c r="O600">
        <v>8</v>
      </c>
      <c r="P600">
        <v>1</v>
      </c>
      <c r="Q600">
        <v>0</v>
      </c>
      <c r="R600">
        <v>3</v>
      </c>
      <c r="S600">
        <v>3</v>
      </c>
      <c r="T600">
        <v>7</v>
      </c>
      <c r="U600">
        <v>3</v>
      </c>
      <c r="V600">
        <v>4</v>
      </c>
      <c r="W600">
        <v>1</v>
      </c>
      <c r="X600">
        <v>40</v>
      </c>
      <c r="Y600">
        <v>37.700000000000003</v>
      </c>
    </row>
    <row r="601" spans="1:25" x14ac:dyDescent="0.25">
      <c r="A601">
        <v>11</v>
      </c>
      <c r="B601" s="1">
        <v>33932</v>
      </c>
      <c r="C601" t="s">
        <v>723</v>
      </c>
      <c r="D601" t="s">
        <v>27</v>
      </c>
      <c r="E601" t="s">
        <v>69</v>
      </c>
      <c r="F601" t="s">
        <v>109</v>
      </c>
      <c r="G601">
        <v>44</v>
      </c>
      <c r="H601">
        <v>18</v>
      </c>
      <c r="I601">
        <v>30</v>
      </c>
      <c r="J601">
        <v>0.6</v>
      </c>
      <c r="K601">
        <v>1</v>
      </c>
      <c r="L601">
        <v>3</v>
      </c>
      <c r="M601">
        <v>0.33300000000000002</v>
      </c>
      <c r="N601">
        <v>12</v>
      </c>
      <c r="O601">
        <v>14</v>
      </c>
      <c r="P601">
        <v>0.85699999999999998</v>
      </c>
      <c r="Q601">
        <v>2</v>
      </c>
      <c r="R601">
        <v>3</v>
      </c>
      <c r="S601">
        <v>5</v>
      </c>
      <c r="T601">
        <v>7</v>
      </c>
      <c r="U601">
        <v>1</v>
      </c>
      <c r="V601">
        <v>1</v>
      </c>
      <c r="W601">
        <v>3</v>
      </c>
      <c r="X601">
        <v>49</v>
      </c>
      <c r="Y601">
        <v>39.5</v>
      </c>
    </row>
    <row r="602" spans="1:25" x14ac:dyDescent="0.25">
      <c r="A602">
        <v>12</v>
      </c>
      <c r="B602" s="1">
        <v>33936</v>
      </c>
      <c r="C602" t="s">
        <v>724</v>
      </c>
      <c r="D602" t="s">
        <v>27</v>
      </c>
      <c r="E602" t="s">
        <v>45</v>
      </c>
      <c r="F602" t="s">
        <v>725</v>
      </c>
      <c r="G602">
        <v>38</v>
      </c>
      <c r="H602">
        <v>4</v>
      </c>
      <c r="I602">
        <v>20</v>
      </c>
      <c r="J602">
        <v>0.2</v>
      </c>
      <c r="K602">
        <v>0</v>
      </c>
      <c r="L602">
        <v>1</v>
      </c>
      <c r="M602">
        <v>0</v>
      </c>
      <c r="N602">
        <v>9</v>
      </c>
      <c r="O602">
        <v>9</v>
      </c>
      <c r="P602">
        <v>1</v>
      </c>
      <c r="Q602">
        <v>3</v>
      </c>
      <c r="R602">
        <v>3</v>
      </c>
      <c r="S602">
        <v>6</v>
      </c>
      <c r="T602">
        <v>4</v>
      </c>
      <c r="U602">
        <v>1</v>
      </c>
      <c r="V602">
        <v>0</v>
      </c>
      <c r="W602">
        <v>0</v>
      </c>
      <c r="X602">
        <v>17</v>
      </c>
      <c r="Y602">
        <v>10.6</v>
      </c>
    </row>
    <row r="603" spans="1:25" x14ac:dyDescent="0.25">
      <c r="A603">
        <v>13</v>
      </c>
      <c r="B603" s="1">
        <v>33942</v>
      </c>
      <c r="C603" t="s">
        <v>726</v>
      </c>
      <c r="D603" t="s">
        <v>27</v>
      </c>
      <c r="E603" t="s">
        <v>67</v>
      </c>
      <c r="F603" t="s">
        <v>215</v>
      </c>
      <c r="G603">
        <v>38</v>
      </c>
      <c r="H603">
        <v>15</v>
      </c>
      <c r="I603">
        <v>25</v>
      </c>
      <c r="J603">
        <v>0.6</v>
      </c>
      <c r="K603">
        <v>1</v>
      </c>
      <c r="L603">
        <v>1</v>
      </c>
      <c r="M603">
        <v>1</v>
      </c>
      <c r="N603">
        <v>7</v>
      </c>
      <c r="O603">
        <v>9</v>
      </c>
      <c r="P603">
        <v>0.77800000000000002</v>
      </c>
      <c r="Q603">
        <v>4</v>
      </c>
      <c r="R603">
        <v>9</v>
      </c>
      <c r="S603">
        <v>13</v>
      </c>
      <c r="T603">
        <v>2</v>
      </c>
      <c r="U603">
        <v>1</v>
      </c>
      <c r="V603">
        <v>0</v>
      </c>
      <c r="W603">
        <v>1</v>
      </c>
      <c r="X603">
        <v>38</v>
      </c>
      <c r="Y603">
        <v>32.200000000000003</v>
      </c>
    </row>
    <row r="604" spans="1:25" x14ac:dyDescent="0.25">
      <c r="A604">
        <v>14</v>
      </c>
      <c r="B604" s="1">
        <v>33943</v>
      </c>
      <c r="C604" t="s">
        <v>727</v>
      </c>
      <c r="D604" t="s">
        <v>27</v>
      </c>
      <c r="E604" t="s">
        <v>54</v>
      </c>
      <c r="F604" t="s">
        <v>187</v>
      </c>
      <c r="G604">
        <v>37</v>
      </c>
      <c r="H604">
        <v>8</v>
      </c>
      <c r="I604">
        <v>20</v>
      </c>
      <c r="J604">
        <v>0.4</v>
      </c>
      <c r="K604">
        <v>0</v>
      </c>
      <c r="L604">
        <v>1</v>
      </c>
      <c r="M604">
        <v>0</v>
      </c>
      <c r="N604">
        <v>8</v>
      </c>
      <c r="O604">
        <v>9</v>
      </c>
      <c r="P604">
        <v>0.88900000000000001</v>
      </c>
      <c r="Q604">
        <v>0</v>
      </c>
      <c r="R604">
        <v>3</v>
      </c>
      <c r="S604">
        <v>3</v>
      </c>
      <c r="T604">
        <v>5</v>
      </c>
      <c r="U604">
        <v>2</v>
      </c>
      <c r="V604">
        <v>0</v>
      </c>
      <c r="W604">
        <v>2</v>
      </c>
      <c r="X604">
        <v>24</v>
      </c>
      <c r="Y604">
        <v>16.399999999999999</v>
      </c>
    </row>
    <row r="605" spans="1:25" x14ac:dyDescent="0.25">
      <c r="A605">
        <v>15</v>
      </c>
      <c r="B605" s="1">
        <v>33946</v>
      </c>
      <c r="C605" t="s">
        <v>728</v>
      </c>
      <c r="D605" t="s">
        <v>27</v>
      </c>
      <c r="E605" t="s">
        <v>94</v>
      </c>
      <c r="F605" t="s">
        <v>58</v>
      </c>
      <c r="G605">
        <v>46</v>
      </c>
      <c r="H605">
        <v>14</v>
      </c>
      <c r="I605">
        <v>28</v>
      </c>
      <c r="J605">
        <v>0.5</v>
      </c>
      <c r="K605">
        <v>2</v>
      </c>
      <c r="L605">
        <v>4</v>
      </c>
      <c r="M605">
        <v>0.5</v>
      </c>
      <c r="N605">
        <v>2</v>
      </c>
      <c r="O605">
        <v>2</v>
      </c>
      <c r="P605">
        <v>1</v>
      </c>
      <c r="Q605">
        <v>3</v>
      </c>
      <c r="R605">
        <v>9</v>
      </c>
      <c r="S605">
        <v>12</v>
      </c>
      <c r="T605">
        <v>8</v>
      </c>
      <c r="U605">
        <v>1</v>
      </c>
      <c r="V605">
        <v>0</v>
      </c>
      <c r="W605">
        <v>2</v>
      </c>
      <c r="X605">
        <v>32</v>
      </c>
      <c r="Y605">
        <v>25.4</v>
      </c>
    </row>
    <row r="606" spans="1:25" x14ac:dyDescent="0.25">
      <c r="A606">
        <v>16</v>
      </c>
      <c r="B606" s="1">
        <v>33947</v>
      </c>
      <c r="C606" t="s">
        <v>729</v>
      </c>
      <c r="D606" t="s">
        <v>27</v>
      </c>
      <c r="E606" t="s">
        <v>98</v>
      </c>
      <c r="F606" t="s">
        <v>116</v>
      </c>
      <c r="G606">
        <v>35</v>
      </c>
      <c r="H606">
        <v>10</v>
      </c>
      <c r="I606">
        <v>22</v>
      </c>
      <c r="J606">
        <v>0.45500000000000002</v>
      </c>
      <c r="K606">
        <v>1</v>
      </c>
      <c r="L606">
        <v>3</v>
      </c>
      <c r="M606">
        <v>0.33300000000000002</v>
      </c>
      <c r="N606">
        <v>7</v>
      </c>
      <c r="O606">
        <v>7</v>
      </c>
      <c r="P606">
        <v>1</v>
      </c>
      <c r="Q606">
        <v>2</v>
      </c>
      <c r="R606">
        <v>9</v>
      </c>
      <c r="S606">
        <v>11</v>
      </c>
      <c r="T606">
        <v>10</v>
      </c>
      <c r="U606">
        <v>4</v>
      </c>
      <c r="V606">
        <v>2</v>
      </c>
      <c r="W606">
        <v>3</v>
      </c>
      <c r="X606">
        <v>28</v>
      </c>
      <c r="Y606">
        <v>29.3</v>
      </c>
    </row>
    <row r="607" spans="1:25" x14ac:dyDescent="0.25">
      <c r="A607">
        <v>17</v>
      </c>
      <c r="B607" s="1">
        <v>33949</v>
      </c>
      <c r="C607" t="s">
        <v>730</v>
      </c>
      <c r="D607" t="s">
        <v>27</v>
      </c>
      <c r="E607" t="s">
        <v>91</v>
      </c>
      <c r="F607" t="s">
        <v>102</v>
      </c>
      <c r="G607">
        <v>40</v>
      </c>
      <c r="H607">
        <v>11</v>
      </c>
      <c r="I607">
        <v>23</v>
      </c>
      <c r="J607">
        <v>0.47799999999999998</v>
      </c>
      <c r="K607">
        <v>1</v>
      </c>
      <c r="L607">
        <v>3</v>
      </c>
      <c r="M607">
        <v>0.33300000000000002</v>
      </c>
      <c r="N607">
        <v>3</v>
      </c>
      <c r="O607">
        <v>3</v>
      </c>
      <c r="P607">
        <v>1</v>
      </c>
      <c r="Q607">
        <v>4</v>
      </c>
      <c r="R607">
        <v>7</v>
      </c>
      <c r="S607">
        <v>11</v>
      </c>
      <c r="T607">
        <v>4</v>
      </c>
      <c r="U607">
        <v>0</v>
      </c>
      <c r="V607">
        <v>1</v>
      </c>
      <c r="W607">
        <v>4</v>
      </c>
      <c r="X607">
        <v>26</v>
      </c>
      <c r="Y607">
        <v>17.100000000000001</v>
      </c>
    </row>
    <row r="608" spans="1:25" x14ac:dyDescent="0.25">
      <c r="A608">
        <v>18</v>
      </c>
      <c r="B608" s="1">
        <v>33950</v>
      </c>
      <c r="C608" t="s">
        <v>731</v>
      </c>
      <c r="D608" t="s">
        <v>27</v>
      </c>
      <c r="E608" t="s">
        <v>80</v>
      </c>
      <c r="F608" t="s">
        <v>34</v>
      </c>
      <c r="G608">
        <v>41</v>
      </c>
      <c r="H608">
        <v>13</v>
      </c>
      <c r="I608">
        <v>26</v>
      </c>
      <c r="J608">
        <v>0.5</v>
      </c>
      <c r="K608">
        <v>3</v>
      </c>
      <c r="L608">
        <v>6</v>
      </c>
      <c r="M608">
        <v>0.5</v>
      </c>
      <c r="N608">
        <v>9</v>
      </c>
      <c r="O608">
        <v>12</v>
      </c>
      <c r="P608">
        <v>0.75</v>
      </c>
      <c r="Q608">
        <v>0</v>
      </c>
      <c r="R608">
        <v>6</v>
      </c>
      <c r="S608">
        <v>6</v>
      </c>
      <c r="T608">
        <v>3</v>
      </c>
      <c r="U608">
        <v>1</v>
      </c>
      <c r="V608">
        <v>1</v>
      </c>
      <c r="W608">
        <v>2</v>
      </c>
      <c r="X608">
        <v>38</v>
      </c>
      <c r="Y608">
        <v>26.6</v>
      </c>
    </row>
    <row r="609" spans="1:25" x14ac:dyDescent="0.25">
      <c r="A609">
        <v>19</v>
      </c>
      <c r="B609" s="1">
        <v>33953</v>
      </c>
      <c r="C609" t="s">
        <v>732</v>
      </c>
      <c r="D609" t="s">
        <v>27</v>
      </c>
      <c r="E609" t="s">
        <v>393</v>
      </c>
      <c r="F609" t="s">
        <v>46</v>
      </c>
      <c r="G609">
        <v>33</v>
      </c>
      <c r="H609">
        <v>11</v>
      </c>
      <c r="I609">
        <v>21</v>
      </c>
      <c r="J609">
        <v>0.52400000000000002</v>
      </c>
      <c r="K609">
        <v>3</v>
      </c>
      <c r="L609">
        <v>3</v>
      </c>
      <c r="M609">
        <v>1</v>
      </c>
      <c r="N609">
        <v>0</v>
      </c>
      <c r="O609">
        <v>0</v>
      </c>
      <c r="Q609">
        <v>1</v>
      </c>
      <c r="R609">
        <v>3</v>
      </c>
      <c r="S609">
        <v>4</v>
      </c>
      <c r="T609">
        <v>6</v>
      </c>
      <c r="U609">
        <v>3</v>
      </c>
      <c r="V609">
        <v>2</v>
      </c>
      <c r="W609">
        <v>5</v>
      </c>
      <c r="X609">
        <v>25</v>
      </c>
      <c r="Y609">
        <v>19.5</v>
      </c>
    </row>
    <row r="610" spans="1:25" x14ac:dyDescent="0.25">
      <c r="A610">
        <v>20</v>
      </c>
      <c r="B610" s="1">
        <v>33955</v>
      </c>
      <c r="C610" t="s">
        <v>733</v>
      </c>
      <c r="D610" t="s">
        <v>27</v>
      </c>
      <c r="E610" t="s">
        <v>28</v>
      </c>
      <c r="F610" t="s">
        <v>114</v>
      </c>
      <c r="G610">
        <v>40</v>
      </c>
      <c r="H610">
        <v>12</v>
      </c>
      <c r="I610">
        <v>29</v>
      </c>
      <c r="J610">
        <v>0.41399999999999998</v>
      </c>
      <c r="K610">
        <v>0</v>
      </c>
      <c r="L610">
        <v>1</v>
      </c>
      <c r="M610">
        <v>0</v>
      </c>
      <c r="N610">
        <v>4</v>
      </c>
      <c r="O610">
        <v>4</v>
      </c>
      <c r="P610">
        <v>1</v>
      </c>
      <c r="Q610">
        <v>1</v>
      </c>
      <c r="R610">
        <v>6</v>
      </c>
      <c r="S610">
        <v>7</v>
      </c>
      <c r="T610">
        <v>8</v>
      </c>
      <c r="U610">
        <v>4</v>
      </c>
      <c r="V610">
        <v>2</v>
      </c>
      <c r="W610">
        <v>1</v>
      </c>
      <c r="X610">
        <v>28</v>
      </c>
      <c r="Y610">
        <v>23.8</v>
      </c>
    </row>
    <row r="611" spans="1:25" x14ac:dyDescent="0.25">
      <c r="A611">
        <v>21</v>
      </c>
      <c r="B611" s="1">
        <v>33957</v>
      </c>
      <c r="C611" t="s">
        <v>734</v>
      </c>
      <c r="D611" t="s">
        <v>27</v>
      </c>
      <c r="E611" t="s">
        <v>57</v>
      </c>
      <c r="F611" t="s">
        <v>32</v>
      </c>
      <c r="G611">
        <v>42</v>
      </c>
      <c r="H611">
        <v>11</v>
      </c>
      <c r="I611">
        <v>26</v>
      </c>
      <c r="J611">
        <v>0.42299999999999999</v>
      </c>
      <c r="K611">
        <v>1</v>
      </c>
      <c r="L611">
        <v>4</v>
      </c>
      <c r="M611">
        <v>0.25</v>
      </c>
      <c r="N611">
        <v>0</v>
      </c>
      <c r="O611">
        <v>0</v>
      </c>
      <c r="Q611">
        <v>4</v>
      </c>
      <c r="R611">
        <v>6</v>
      </c>
      <c r="S611">
        <v>10</v>
      </c>
      <c r="T611">
        <v>10</v>
      </c>
      <c r="U611">
        <v>4</v>
      </c>
      <c r="V611">
        <v>1</v>
      </c>
      <c r="W611">
        <v>1</v>
      </c>
      <c r="X611">
        <v>23</v>
      </c>
      <c r="Y611">
        <v>22.9</v>
      </c>
    </row>
    <row r="612" spans="1:25" x14ac:dyDescent="0.25">
      <c r="A612">
        <v>22</v>
      </c>
      <c r="B612" s="1">
        <v>33959</v>
      </c>
      <c r="C612" t="s">
        <v>735</v>
      </c>
      <c r="D612" t="s">
        <v>27</v>
      </c>
      <c r="E612" t="s">
        <v>387</v>
      </c>
      <c r="F612" t="s">
        <v>43</v>
      </c>
      <c r="G612">
        <v>43</v>
      </c>
      <c r="H612">
        <v>6</v>
      </c>
      <c r="I612">
        <v>19</v>
      </c>
      <c r="J612">
        <v>0.316</v>
      </c>
      <c r="K612">
        <v>1</v>
      </c>
      <c r="L612">
        <v>3</v>
      </c>
      <c r="M612">
        <v>0.33300000000000002</v>
      </c>
      <c r="N612">
        <v>5</v>
      </c>
      <c r="O612">
        <v>6</v>
      </c>
      <c r="P612">
        <v>0.83299999999999996</v>
      </c>
      <c r="Q612">
        <v>3</v>
      </c>
      <c r="R612">
        <v>5</v>
      </c>
      <c r="S612">
        <v>8</v>
      </c>
      <c r="T612">
        <v>3</v>
      </c>
      <c r="U612">
        <v>5</v>
      </c>
      <c r="V612">
        <v>2</v>
      </c>
      <c r="W612">
        <v>2</v>
      </c>
      <c r="X612">
        <v>18</v>
      </c>
      <c r="Y612">
        <v>16</v>
      </c>
    </row>
    <row r="613" spans="1:25" x14ac:dyDescent="0.25">
      <c r="A613">
        <v>23</v>
      </c>
      <c r="B613" s="1">
        <v>33961</v>
      </c>
      <c r="C613" t="s">
        <v>736</v>
      </c>
      <c r="D613" t="s">
        <v>27</v>
      </c>
      <c r="E613" t="s">
        <v>28</v>
      </c>
      <c r="F613" t="s">
        <v>109</v>
      </c>
      <c r="G613">
        <v>42</v>
      </c>
      <c r="H613">
        <v>22</v>
      </c>
      <c r="I613">
        <v>37</v>
      </c>
      <c r="J613">
        <v>0.59499999999999997</v>
      </c>
      <c r="K613">
        <v>6</v>
      </c>
      <c r="L613">
        <v>8</v>
      </c>
      <c r="M613">
        <v>0.75</v>
      </c>
      <c r="N613">
        <v>7</v>
      </c>
      <c r="O613">
        <v>8</v>
      </c>
      <c r="P613">
        <v>0.875</v>
      </c>
      <c r="Q613">
        <v>0</v>
      </c>
      <c r="R613">
        <v>2</v>
      </c>
      <c r="S613">
        <v>2</v>
      </c>
      <c r="T613">
        <v>10</v>
      </c>
      <c r="U613">
        <v>3</v>
      </c>
      <c r="V613">
        <v>1</v>
      </c>
      <c r="W613">
        <v>1</v>
      </c>
      <c r="X613">
        <v>57</v>
      </c>
      <c r="Y613">
        <v>48.6</v>
      </c>
    </row>
    <row r="614" spans="1:25" x14ac:dyDescent="0.25">
      <c r="A614">
        <v>24</v>
      </c>
      <c r="B614" s="1">
        <v>33963</v>
      </c>
      <c r="C614" t="s">
        <v>737</v>
      </c>
      <c r="D614" t="s">
        <v>27</v>
      </c>
      <c r="E614" t="s">
        <v>45</v>
      </c>
      <c r="F614" t="s">
        <v>215</v>
      </c>
      <c r="G614">
        <v>41</v>
      </c>
      <c r="H614">
        <v>15</v>
      </c>
      <c r="I614">
        <v>34</v>
      </c>
      <c r="J614">
        <v>0.441</v>
      </c>
      <c r="K614">
        <v>0</v>
      </c>
      <c r="L614">
        <v>4</v>
      </c>
      <c r="M614">
        <v>0</v>
      </c>
      <c r="N614">
        <v>12</v>
      </c>
      <c r="O614">
        <v>16</v>
      </c>
      <c r="P614">
        <v>0.75</v>
      </c>
      <c r="Q614">
        <v>0</v>
      </c>
      <c r="R614">
        <v>8</v>
      </c>
      <c r="S614">
        <v>8</v>
      </c>
      <c r="T614">
        <v>5</v>
      </c>
      <c r="U614">
        <v>3</v>
      </c>
      <c r="V614">
        <v>1</v>
      </c>
      <c r="W614">
        <v>4</v>
      </c>
      <c r="X614">
        <v>42</v>
      </c>
      <c r="Y614">
        <v>27.4</v>
      </c>
    </row>
    <row r="615" spans="1:25" x14ac:dyDescent="0.25">
      <c r="A615">
        <v>25</v>
      </c>
      <c r="B615" s="1">
        <v>33964</v>
      </c>
      <c r="C615" t="s">
        <v>738</v>
      </c>
      <c r="D615" t="s">
        <v>27</v>
      </c>
      <c r="E615" t="s">
        <v>48</v>
      </c>
      <c r="F615" t="s">
        <v>302</v>
      </c>
      <c r="G615">
        <v>40</v>
      </c>
      <c r="H615">
        <v>8</v>
      </c>
      <c r="I615">
        <v>22</v>
      </c>
      <c r="J615">
        <v>0.36399999999999999</v>
      </c>
      <c r="K615">
        <v>1</v>
      </c>
      <c r="L615">
        <v>3</v>
      </c>
      <c r="M615">
        <v>0.33300000000000002</v>
      </c>
      <c r="N615">
        <v>0</v>
      </c>
      <c r="O615">
        <v>0</v>
      </c>
      <c r="Q615">
        <v>3</v>
      </c>
      <c r="R615">
        <v>6</v>
      </c>
      <c r="S615">
        <v>9</v>
      </c>
      <c r="T615">
        <v>8</v>
      </c>
      <c r="U615">
        <v>1</v>
      </c>
      <c r="V615">
        <v>0</v>
      </c>
      <c r="W615">
        <v>2</v>
      </c>
      <c r="X615">
        <v>17</v>
      </c>
      <c r="Y615">
        <v>11.3</v>
      </c>
    </row>
    <row r="616" spans="1:25" x14ac:dyDescent="0.25">
      <c r="A616">
        <v>26</v>
      </c>
      <c r="B616" s="1">
        <v>33967</v>
      </c>
      <c r="C616" t="s">
        <v>739</v>
      </c>
      <c r="D616" t="s">
        <v>27</v>
      </c>
      <c r="E616" t="s">
        <v>393</v>
      </c>
      <c r="F616" t="s">
        <v>302</v>
      </c>
      <c r="G616">
        <v>42</v>
      </c>
      <c r="H616">
        <v>9</v>
      </c>
      <c r="I616">
        <v>25</v>
      </c>
      <c r="J616">
        <v>0.36</v>
      </c>
      <c r="K616">
        <v>1</v>
      </c>
      <c r="L616">
        <v>3</v>
      </c>
      <c r="M616">
        <v>0.33300000000000002</v>
      </c>
      <c r="N616">
        <v>9</v>
      </c>
      <c r="O616">
        <v>10</v>
      </c>
      <c r="P616">
        <v>0.9</v>
      </c>
      <c r="Q616">
        <v>4</v>
      </c>
      <c r="R616">
        <v>8</v>
      </c>
      <c r="S616">
        <v>12</v>
      </c>
      <c r="T616">
        <v>11</v>
      </c>
      <c r="U616">
        <v>0</v>
      </c>
      <c r="V616">
        <v>1</v>
      </c>
      <c r="W616">
        <v>3</v>
      </c>
      <c r="X616">
        <v>28</v>
      </c>
      <c r="Y616">
        <v>23.9</v>
      </c>
    </row>
    <row r="617" spans="1:25" x14ac:dyDescent="0.25">
      <c r="A617">
        <v>27</v>
      </c>
      <c r="B617" s="1">
        <v>33968</v>
      </c>
      <c r="C617" t="s">
        <v>740</v>
      </c>
      <c r="D617" t="s">
        <v>27</v>
      </c>
      <c r="E617" t="s">
        <v>387</v>
      </c>
      <c r="F617" t="s">
        <v>37</v>
      </c>
      <c r="G617">
        <v>40</v>
      </c>
      <c r="H617">
        <v>9</v>
      </c>
      <c r="I617">
        <v>18</v>
      </c>
      <c r="J617">
        <v>0.5</v>
      </c>
      <c r="K617">
        <v>0</v>
      </c>
      <c r="L617">
        <v>1</v>
      </c>
      <c r="M617">
        <v>0</v>
      </c>
      <c r="N617">
        <v>21</v>
      </c>
      <c r="O617">
        <v>24</v>
      </c>
      <c r="P617">
        <v>0.875</v>
      </c>
      <c r="Q617">
        <v>1</v>
      </c>
      <c r="R617">
        <v>5</v>
      </c>
      <c r="S617">
        <v>6</v>
      </c>
      <c r="T617">
        <v>8</v>
      </c>
      <c r="U617">
        <v>3</v>
      </c>
      <c r="V617">
        <v>2</v>
      </c>
      <c r="W617">
        <v>1</v>
      </c>
      <c r="X617">
        <v>39</v>
      </c>
      <c r="Y617">
        <v>39.200000000000003</v>
      </c>
    </row>
    <row r="618" spans="1:25" x14ac:dyDescent="0.25">
      <c r="A618">
        <v>28</v>
      </c>
      <c r="B618" s="1">
        <v>33971</v>
      </c>
      <c r="C618" t="s">
        <v>741</v>
      </c>
      <c r="D618" t="s">
        <v>27</v>
      </c>
      <c r="E618" t="s">
        <v>48</v>
      </c>
      <c r="F618" t="s">
        <v>109</v>
      </c>
      <c r="G618">
        <v>40</v>
      </c>
      <c r="H618">
        <v>14</v>
      </c>
      <c r="I618">
        <v>27</v>
      </c>
      <c r="J618">
        <v>0.51900000000000002</v>
      </c>
      <c r="K618">
        <v>2</v>
      </c>
      <c r="L618">
        <v>4</v>
      </c>
      <c r="M618">
        <v>0.5</v>
      </c>
      <c r="N618">
        <v>9</v>
      </c>
      <c r="O618">
        <v>11</v>
      </c>
      <c r="P618">
        <v>0.81799999999999995</v>
      </c>
      <c r="Q618">
        <v>3</v>
      </c>
      <c r="R618">
        <v>5</v>
      </c>
      <c r="S618">
        <v>8</v>
      </c>
      <c r="T618">
        <v>5</v>
      </c>
      <c r="U618">
        <v>1</v>
      </c>
      <c r="V618">
        <v>0</v>
      </c>
      <c r="W618">
        <v>2</v>
      </c>
      <c r="X618">
        <v>39</v>
      </c>
      <c r="Y618">
        <v>29.8</v>
      </c>
    </row>
    <row r="619" spans="1:25" x14ac:dyDescent="0.25">
      <c r="A619">
        <v>29</v>
      </c>
      <c r="B619" s="1">
        <v>33974</v>
      </c>
      <c r="C619" t="s">
        <v>742</v>
      </c>
      <c r="D619" t="s">
        <v>27</v>
      </c>
      <c r="E619" t="s">
        <v>77</v>
      </c>
      <c r="F619" t="s">
        <v>100</v>
      </c>
      <c r="G619">
        <v>41</v>
      </c>
      <c r="H619">
        <v>15</v>
      </c>
      <c r="I619">
        <v>31</v>
      </c>
      <c r="J619">
        <v>0.48399999999999999</v>
      </c>
      <c r="K619">
        <v>1</v>
      </c>
      <c r="L619">
        <v>6</v>
      </c>
      <c r="M619">
        <v>0.16700000000000001</v>
      </c>
      <c r="N619">
        <v>5</v>
      </c>
      <c r="O619">
        <v>6</v>
      </c>
      <c r="P619">
        <v>0.83299999999999996</v>
      </c>
      <c r="Q619">
        <v>0</v>
      </c>
      <c r="R619">
        <v>4</v>
      </c>
      <c r="S619">
        <v>4</v>
      </c>
      <c r="T619">
        <v>5</v>
      </c>
      <c r="U619">
        <v>2</v>
      </c>
      <c r="V619">
        <v>1</v>
      </c>
      <c r="W619">
        <v>1</v>
      </c>
      <c r="X619">
        <v>36</v>
      </c>
      <c r="Y619">
        <v>24.7</v>
      </c>
    </row>
    <row r="620" spans="1:25" x14ac:dyDescent="0.25">
      <c r="A620">
        <v>30</v>
      </c>
      <c r="B620" s="1">
        <v>33975</v>
      </c>
      <c r="C620" t="s">
        <v>743</v>
      </c>
      <c r="D620" t="s">
        <v>27</v>
      </c>
      <c r="E620" t="s">
        <v>98</v>
      </c>
      <c r="F620" t="s">
        <v>574</v>
      </c>
      <c r="G620">
        <v>34</v>
      </c>
      <c r="H620">
        <v>10</v>
      </c>
      <c r="I620">
        <v>22</v>
      </c>
      <c r="J620">
        <v>0.45500000000000002</v>
      </c>
      <c r="K620">
        <v>0</v>
      </c>
      <c r="L620">
        <v>1</v>
      </c>
      <c r="M620">
        <v>0</v>
      </c>
      <c r="N620">
        <v>3</v>
      </c>
      <c r="O620">
        <v>5</v>
      </c>
      <c r="P620">
        <v>0.6</v>
      </c>
      <c r="Q620">
        <v>2</v>
      </c>
      <c r="R620">
        <v>6</v>
      </c>
      <c r="S620">
        <v>8</v>
      </c>
      <c r="T620">
        <v>3</v>
      </c>
      <c r="U620">
        <v>1</v>
      </c>
      <c r="V620">
        <v>0</v>
      </c>
      <c r="W620">
        <v>2</v>
      </c>
      <c r="X620">
        <v>23</v>
      </c>
      <c r="Y620">
        <v>14.7</v>
      </c>
    </row>
    <row r="621" spans="1:25" x14ac:dyDescent="0.25">
      <c r="A621">
        <v>31</v>
      </c>
      <c r="B621" s="1">
        <v>33977</v>
      </c>
      <c r="C621" t="s">
        <v>744</v>
      </c>
      <c r="D621" t="s">
        <v>27</v>
      </c>
      <c r="E621" t="s">
        <v>31</v>
      </c>
      <c r="F621" t="s">
        <v>96</v>
      </c>
      <c r="G621">
        <v>35</v>
      </c>
      <c r="H621">
        <v>15</v>
      </c>
      <c r="I621">
        <v>26</v>
      </c>
      <c r="J621">
        <v>0.57699999999999996</v>
      </c>
      <c r="K621">
        <v>2</v>
      </c>
      <c r="L621">
        <v>5</v>
      </c>
      <c r="M621">
        <v>0.4</v>
      </c>
      <c r="N621">
        <v>3</v>
      </c>
      <c r="O621">
        <v>3</v>
      </c>
      <c r="P621">
        <v>1</v>
      </c>
      <c r="Q621">
        <v>3</v>
      </c>
      <c r="R621">
        <v>5</v>
      </c>
      <c r="S621">
        <v>8</v>
      </c>
      <c r="T621">
        <v>7</v>
      </c>
      <c r="U621">
        <v>4</v>
      </c>
      <c r="V621">
        <v>0</v>
      </c>
      <c r="W621">
        <v>2</v>
      </c>
      <c r="X621">
        <v>35</v>
      </c>
      <c r="Y621">
        <v>32.5</v>
      </c>
    </row>
    <row r="622" spans="1:25" x14ac:dyDescent="0.25">
      <c r="A622">
        <v>32</v>
      </c>
      <c r="B622" s="1">
        <v>33978</v>
      </c>
      <c r="C622" t="s">
        <v>745</v>
      </c>
      <c r="D622" t="s">
        <v>27</v>
      </c>
      <c r="E622" t="s">
        <v>57</v>
      </c>
      <c r="F622" t="s">
        <v>181</v>
      </c>
      <c r="G622">
        <v>44</v>
      </c>
      <c r="H622">
        <v>13</v>
      </c>
      <c r="I622">
        <v>36</v>
      </c>
      <c r="J622">
        <v>0.36099999999999999</v>
      </c>
      <c r="K622">
        <v>0</v>
      </c>
      <c r="L622">
        <v>4</v>
      </c>
      <c r="M622">
        <v>0</v>
      </c>
      <c r="N622">
        <v>4</v>
      </c>
      <c r="O622">
        <v>4</v>
      </c>
      <c r="P622">
        <v>1</v>
      </c>
      <c r="Q622">
        <v>2</v>
      </c>
      <c r="R622">
        <v>9</v>
      </c>
      <c r="S622">
        <v>11</v>
      </c>
      <c r="T622">
        <v>6</v>
      </c>
      <c r="U622">
        <v>2</v>
      </c>
      <c r="V622">
        <v>0</v>
      </c>
      <c r="W622">
        <v>3</v>
      </c>
      <c r="X622">
        <v>30</v>
      </c>
      <c r="Y622">
        <v>15.3</v>
      </c>
    </row>
    <row r="623" spans="1:25" x14ac:dyDescent="0.25">
      <c r="A623">
        <v>33</v>
      </c>
      <c r="B623" s="1">
        <v>33981</v>
      </c>
      <c r="C623" t="s">
        <v>746</v>
      </c>
      <c r="D623" t="s">
        <v>27</v>
      </c>
      <c r="E623" t="s">
        <v>476</v>
      </c>
      <c r="F623" t="s">
        <v>29</v>
      </c>
      <c r="G623">
        <v>37</v>
      </c>
      <c r="H623">
        <v>9</v>
      </c>
      <c r="I623">
        <v>22</v>
      </c>
      <c r="J623">
        <v>0.40899999999999997</v>
      </c>
      <c r="K623">
        <v>0</v>
      </c>
      <c r="L623">
        <v>1</v>
      </c>
      <c r="M623">
        <v>0</v>
      </c>
      <c r="N623">
        <v>5</v>
      </c>
      <c r="O623">
        <v>6</v>
      </c>
      <c r="P623">
        <v>0.83299999999999996</v>
      </c>
      <c r="Q623">
        <v>2</v>
      </c>
      <c r="R623">
        <v>6</v>
      </c>
      <c r="S623">
        <v>8</v>
      </c>
      <c r="T623">
        <v>4</v>
      </c>
      <c r="U623">
        <v>3</v>
      </c>
      <c r="V623">
        <v>3</v>
      </c>
      <c r="W623">
        <v>3</v>
      </c>
      <c r="X623">
        <v>23</v>
      </c>
      <c r="Y623">
        <v>18.899999999999999</v>
      </c>
    </row>
    <row r="624" spans="1:25" x14ac:dyDescent="0.25">
      <c r="A624">
        <v>34</v>
      </c>
      <c r="B624" s="1">
        <v>33984</v>
      </c>
      <c r="C624" t="s">
        <v>747</v>
      </c>
      <c r="D624" t="s">
        <v>27</v>
      </c>
      <c r="E624" t="s">
        <v>69</v>
      </c>
      <c r="F624" t="s">
        <v>227</v>
      </c>
      <c r="G624">
        <v>38</v>
      </c>
      <c r="H624">
        <v>10</v>
      </c>
      <c r="I624">
        <v>19</v>
      </c>
      <c r="J624">
        <v>0.52600000000000002</v>
      </c>
      <c r="K624">
        <v>1</v>
      </c>
      <c r="L624">
        <v>2</v>
      </c>
      <c r="M624">
        <v>0.5</v>
      </c>
      <c r="N624">
        <v>5</v>
      </c>
      <c r="O624">
        <v>5</v>
      </c>
      <c r="P624">
        <v>1</v>
      </c>
      <c r="Q624">
        <v>2</v>
      </c>
      <c r="R624">
        <v>10</v>
      </c>
      <c r="S624">
        <v>12</v>
      </c>
      <c r="T624">
        <v>10</v>
      </c>
      <c r="U624">
        <v>5</v>
      </c>
      <c r="V624">
        <v>2</v>
      </c>
      <c r="W624">
        <v>2</v>
      </c>
      <c r="X624">
        <v>26</v>
      </c>
      <c r="Y624">
        <v>32.1</v>
      </c>
    </row>
    <row r="625" spans="1:25" x14ac:dyDescent="0.25">
      <c r="A625">
        <v>35</v>
      </c>
      <c r="B625" s="1">
        <v>33985</v>
      </c>
      <c r="C625" t="s">
        <v>748</v>
      </c>
      <c r="D625" t="s">
        <v>27</v>
      </c>
      <c r="E625" t="s">
        <v>476</v>
      </c>
      <c r="F625" t="s">
        <v>124</v>
      </c>
      <c r="G625">
        <v>47</v>
      </c>
      <c r="H625">
        <v>27</v>
      </c>
      <c r="I625">
        <v>49</v>
      </c>
      <c r="J625">
        <v>0.55100000000000005</v>
      </c>
      <c r="K625">
        <v>1</v>
      </c>
      <c r="L625">
        <v>5</v>
      </c>
      <c r="M625">
        <v>0.2</v>
      </c>
      <c r="N625">
        <v>9</v>
      </c>
      <c r="O625">
        <v>11</v>
      </c>
      <c r="P625">
        <v>0.81799999999999995</v>
      </c>
      <c r="Q625">
        <v>4</v>
      </c>
      <c r="R625">
        <v>2</v>
      </c>
      <c r="S625">
        <v>6</v>
      </c>
      <c r="T625">
        <v>1</v>
      </c>
      <c r="U625">
        <v>5</v>
      </c>
      <c r="V625">
        <v>0</v>
      </c>
      <c r="W625">
        <v>2</v>
      </c>
      <c r="X625">
        <v>64</v>
      </c>
      <c r="Y625">
        <v>44.8</v>
      </c>
    </row>
    <row r="626" spans="1:25" x14ac:dyDescent="0.25">
      <c r="A626">
        <v>36</v>
      </c>
      <c r="B626" s="1">
        <v>33987</v>
      </c>
      <c r="C626" t="s">
        <v>749</v>
      </c>
      <c r="D626" t="s">
        <v>27</v>
      </c>
      <c r="E626" t="s">
        <v>54</v>
      </c>
      <c r="F626" t="s">
        <v>150</v>
      </c>
      <c r="G626">
        <v>30</v>
      </c>
      <c r="H626">
        <v>10</v>
      </c>
      <c r="I626">
        <v>22</v>
      </c>
      <c r="J626">
        <v>0.45500000000000002</v>
      </c>
      <c r="K626">
        <v>0</v>
      </c>
      <c r="L626">
        <v>1</v>
      </c>
      <c r="M626">
        <v>0</v>
      </c>
      <c r="N626">
        <v>9</v>
      </c>
      <c r="O626">
        <v>10</v>
      </c>
      <c r="P626">
        <v>0.9</v>
      </c>
      <c r="Q626">
        <v>4</v>
      </c>
      <c r="R626">
        <v>4</v>
      </c>
      <c r="S626">
        <v>8</v>
      </c>
      <c r="T626">
        <v>3</v>
      </c>
      <c r="U626">
        <v>4</v>
      </c>
      <c r="V626">
        <v>1</v>
      </c>
      <c r="W626">
        <v>2</v>
      </c>
      <c r="X626">
        <v>29</v>
      </c>
      <c r="Y626">
        <v>25.6</v>
      </c>
    </row>
    <row r="627" spans="1:25" x14ac:dyDescent="0.25">
      <c r="A627">
        <v>37</v>
      </c>
      <c r="B627" s="1">
        <v>33990</v>
      </c>
      <c r="C627" t="s">
        <v>750</v>
      </c>
      <c r="D627" t="s">
        <v>27</v>
      </c>
      <c r="E627" t="s">
        <v>80</v>
      </c>
      <c r="F627" t="s">
        <v>118</v>
      </c>
      <c r="G627">
        <v>39</v>
      </c>
      <c r="H627">
        <v>12</v>
      </c>
      <c r="I627">
        <v>24</v>
      </c>
      <c r="J627">
        <v>0.5</v>
      </c>
      <c r="K627">
        <v>2</v>
      </c>
      <c r="L627">
        <v>4</v>
      </c>
      <c r="M627">
        <v>0.5</v>
      </c>
      <c r="N627">
        <v>4</v>
      </c>
      <c r="O627">
        <v>4</v>
      </c>
      <c r="P627">
        <v>1</v>
      </c>
      <c r="Q627">
        <v>1</v>
      </c>
      <c r="R627">
        <v>2</v>
      </c>
      <c r="S627">
        <v>3</v>
      </c>
      <c r="T627">
        <v>4</v>
      </c>
      <c r="U627">
        <v>4</v>
      </c>
      <c r="V627">
        <v>0</v>
      </c>
      <c r="W627">
        <v>3</v>
      </c>
      <c r="X627">
        <v>30</v>
      </c>
      <c r="Y627">
        <v>22.3</v>
      </c>
    </row>
    <row r="628" spans="1:25" x14ac:dyDescent="0.25">
      <c r="A628">
        <v>38</v>
      </c>
      <c r="B628" s="1">
        <v>33991</v>
      </c>
      <c r="C628" t="s">
        <v>751</v>
      </c>
      <c r="D628" t="s">
        <v>27</v>
      </c>
      <c r="E628" t="s">
        <v>393</v>
      </c>
      <c r="F628" t="s">
        <v>92</v>
      </c>
      <c r="G628">
        <v>43</v>
      </c>
      <c r="H628">
        <v>10</v>
      </c>
      <c r="I628">
        <v>26</v>
      </c>
      <c r="J628">
        <v>0.38500000000000001</v>
      </c>
      <c r="K628">
        <v>0</v>
      </c>
      <c r="L628">
        <v>2</v>
      </c>
      <c r="M628">
        <v>0</v>
      </c>
      <c r="N628">
        <v>8</v>
      </c>
      <c r="O628">
        <v>11</v>
      </c>
      <c r="P628">
        <v>0.72699999999999998</v>
      </c>
      <c r="Q628">
        <v>2</v>
      </c>
      <c r="R628">
        <v>4</v>
      </c>
      <c r="S628">
        <v>6</v>
      </c>
      <c r="T628">
        <v>2</v>
      </c>
      <c r="U628">
        <v>3</v>
      </c>
      <c r="V628">
        <v>1</v>
      </c>
      <c r="W628">
        <v>1</v>
      </c>
      <c r="X628">
        <v>28</v>
      </c>
      <c r="Y628">
        <v>17.7</v>
      </c>
    </row>
    <row r="629" spans="1:25" x14ac:dyDescent="0.25">
      <c r="A629">
        <v>39</v>
      </c>
      <c r="B629" s="1">
        <v>33993</v>
      </c>
      <c r="C629" t="s">
        <v>752</v>
      </c>
      <c r="D629" t="s">
        <v>27</v>
      </c>
      <c r="E629" t="s">
        <v>51</v>
      </c>
      <c r="F629" t="s">
        <v>124</v>
      </c>
      <c r="G629">
        <v>44</v>
      </c>
      <c r="H629">
        <v>16</v>
      </c>
      <c r="I629">
        <v>35</v>
      </c>
      <c r="J629">
        <v>0.45700000000000002</v>
      </c>
      <c r="K629">
        <v>0</v>
      </c>
      <c r="L629">
        <v>2</v>
      </c>
      <c r="M629">
        <v>0</v>
      </c>
      <c r="N629">
        <v>10</v>
      </c>
      <c r="O629">
        <v>11</v>
      </c>
      <c r="P629">
        <v>0.90900000000000003</v>
      </c>
      <c r="Q629">
        <v>5</v>
      </c>
      <c r="R629">
        <v>6</v>
      </c>
      <c r="S629">
        <v>11</v>
      </c>
      <c r="T629">
        <v>3</v>
      </c>
      <c r="U629">
        <v>4</v>
      </c>
      <c r="V629">
        <v>2</v>
      </c>
      <c r="W629">
        <v>4</v>
      </c>
      <c r="X629">
        <v>42</v>
      </c>
      <c r="Y629">
        <v>31.1</v>
      </c>
    </row>
    <row r="630" spans="1:25" x14ac:dyDescent="0.25">
      <c r="A630">
        <v>40</v>
      </c>
      <c r="B630" s="1">
        <v>33995</v>
      </c>
      <c r="C630" t="s">
        <v>753</v>
      </c>
      <c r="D630" t="s">
        <v>27</v>
      </c>
      <c r="E630" t="s">
        <v>83</v>
      </c>
      <c r="F630" t="s">
        <v>558</v>
      </c>
      <c r="G630">
        <v>27</v>
      </c>
      <c r="H630">
        <v>7</v>
      </c>
      <c r="I630">
        <v>15</v>
      </c>
      <c r="J630">
        <v>0.46700000000000003</v>
      </c>
      <c r="K630">
        <v>1</v>
      </c>
      <c r="L630">
        <v>4</v>
      </c>
      <c r="M630">
        <v>0.25</v>
      </c>
      <c r="N630">
        <v>0</v>
      </c>
      <c r="O630">
        <v>0</v>
      </c>
      <c r="Q630">
        <v>2</v>
      </c>
      <c r="R630">
        <v>8</v>
      </c>
      <c r="S630">
        <v>10</v>
      </c>
      <c r="T630">
        <v>4</v>
      </c>
      <c r="U630">
        <v>3</v>
      </c>
      <c r="V630">
        <v>0</v>
      </c>
      <c r="W630">
        <v>3</v>
      </c>
      <c r="X630">
        <v>15</v>
      </c>
      <c r="Y630">
        <v>12.7</v>
      </c>
    </row>
    <row r="631" spans="1:25" x14ac:dyDescent="0.25">
      <c r="A631">
        <v>41</v>
      </c>
      <c r="B631" s="1">
        <v>33997</v>
      </c>
      <c r="C631" t="s">
        <v>754</v>
      </c>
      <c r="D631" t="s">
        <v>27</v>
      </c>
      <c r="E631" t="s">
        <v>91</v>
      </c>
      <c r="F631" t="s">
        <v>121</v>
      </c>
      <c r="G631">
        <v>39</v>
      </c>
      <c r="H631">
        <v>12</v>
      </c>
      <c r="I631">
        <v>27</v>
      </c>
      <c r="J631">
        <v>0.44400000000000001</v>
      </c>
      <c r="K631">
        <v>1</v>
      </c>
      <c r="L631">
        <v>1</v>
      </c>
      <c r="M631">
        <v>1</v>
      </c>
      <c r="N631">
        <v>1</v>
      </c>
      <c r="O631">
        <v>2</v>
      </c>
      <c r="P631">
        <v>0.5</v>
      </c>
      <c r="Q631">
        <v>0</v>
      </c>
      <c r="R631">
        <v>6</v>
      </c>
      <c r="S631">
        <v>6</v>
      </c>
      <c r="T631">
        <v>4</v>
      </c>
      <c r="U631">
        <v>5</v>
      </c>
      <c r="V631">
        <v>0</v>
      </c>
      <c r="W631">
        <v>3</v>
      </c>
      <c r="X631">
        <v>26</v>
      </c>
      <c r="Y631">
        <v>17.3</v>
      </c>
    </row>
    <row r="632" spans="1:25" x14ac:dyDescent="0.25">
      <c r="A632">
        <v>42</v>
      </c>
      <c r="B632" s="1">
        <v>33999</v>
      </c>
      <c r="C632" t="s">
        <v>755</v>
      </c>
      <c r="D632" t="s">
        <v>27</v>
      </c>
      <c r="E632" t="s">
        <v>39</v>
      </c>
      <c r="F632" t="s">
        <v>85</v>
      </c>
      <c r="G632">
        <v>41</v>
      </c>
      <c r="H632">
        <v>14</v>
      </c>
      <c r="I632">
        <v>31</v>
      </c>
      <c r="J632">
        <v>0.45200000000000001</v>
      </c>
      <c r="K632">
        <v>0</v>
      </c>
      <c r="L632">
        <v>2</v>
      </c>
      <c r="M632">
        <v>0</v>
      </c>
      <c r="N632">
        <v>11</v>
      </c>
      <c r="O632">
        <v>15</v>
      </c>
      <c r="P632">
        <v>0.73299999999999998</v>
      </c>
      <c r="Q632">
        <v>3</v>
      </c>
      <c r="R632">
        <v>4</v>
      </c>
      <c r="S632">
        <v>7</v>
      </c>
      <c r="T632">
        <v>5</v>
      </c>
      <c r="U632">
        <v>4</v>
      </c>
      <c r="V632">
        <v>1</v>
      </c>
      <c r="W632">
        <v>3</v>
      </c>
      <c r="X632">
        <v>39</v>
      </c>
      <c r="Y632">
        <v>29</v>
      </c>
    </row>
    <row r="633" spans="1:25" x14ac:dyDescent="0.25">
      <c r="A633">
        <v>43</v>
      </c>
      <c r="B633" s="1">
        <v>34001</v>
      </c>
      <c r="C633" t="s">
        <v>756</v>
      </c>
      <c r="D633" t="s">
        <v>27</v>
      </c>
      <c r="E633" t="s">
        <v>141</v>
      </c>
      <c r="F633" t="s">
        <v>43</v>
      </c>
      <c r="G633">
        <v>43</v>
      </c>
      <c r="H633">
        <v>13</v>
      </c>
      <c r="I633">
        <v>28</v>
      </c>
      <c r="J633">
        <v>0.46400000000000002</v>
      </c>
      <c r="K633">
        <v>1</v>
      </c>
      <c r="L633">
        <v>3</v>
      </c>
      <c r="M633">
        <v>0.33300000000000002</v>
      </c>
      <c r="N633">
        <v>10</v>
      </c>
      <c r="O633">
        <v>14</v>
      </c>
      <c r="P633">
        <v>0.71399999999999997</v>
      </c>
      <c r="Q633">
        <v>3</v>
      </c>
      <c r="R633">
        <v>4</v>
      </c>
      <c r="S633">
        <v>7</v>
      </c>
      <c r="T633">
        <v>2</v>
      </c>
      <c r="U633">
        <v>1</v>
      </c>
      <c r="V633">
        <v>1</v>
      </c>
      <c r="W633">
        <v>4</v>
      </c>
      <c r="X633">
        <v>37</v>
      </c>
      <c r="Y633">
        <v>23.4</v>
      </c>
    </row>
    <row r="634" spans="1:25" x14ac:dyDescent="0.25">
      <c r="A634">
        <v>44</v>
      </c>
      <c r="B634" s="1">
        <v>34003</v>
      </c>
      <c r="C634" t="s">
        <v>757</v>
      </c>
      <c r="D634" t="s">
        <v>27</v>
      </c>
      <c r="E634" t="s">
        <v>242</v>
      </c>
      <c r="F634" t="s">
        <v>65</v>
      </c>
      <c r="G634">
        <v>39</v>
      </c>
      <c r="H634">
        <v>14</v>
      </c>
      <c r="I634">
        <v>26</v>
      </c>
      <c r="J634">
        <v>0.53800000000000003</v>
      </c>
      <c r="K634">
        <v>2</v>
      </c>
      <c r="L634">
        <v>2</v>
      </c>
      <c r="M634">
        <v>1</v>
      </c>
      <c r="N634">
        <v>6</v>
      </c>
      <c r="O634">
        <v>7</v>
      </c>
      <c r="P634">
        <v>0.85699999999999998</v>
      </c>
      <c r="Q634">
        <v>0</v>
      </c>
      <c r="R634">
        <v>3</v>
      </c>
      <c r="S634">
        <v>3</v>
      </c>
      <c r="T634">
        <v>2</v>
      </c>
      <c r="U634">
        <v>2</v>
      </c>
      <c r="V634">
        <v>2</v>
      </c>
      <c r="W634">
        <v>3</v>
      </c>
      <c r="X634">
        <v>36</v>
      </c>
      <c r="Y634">
        <v>23.7</v>
      </c>
    </row>
    <row r="635" spans="1:25" x14ac:dyDescent="0.25">
      <c r="A635">
        <v>45</v>
      </c>
      <c r="B635" s="1">
        <v>34004</v>
      </c>
      <c r="C635" t="s">
        <v>758</v>
      </c>
      <c r="D635" t="s">
        <v>27</v>
      </c>
      <c r="E635" t="s">
        <v>75</v>
      </c>
      <c r="F635" t="s">
        <v>49</v>
      </c>
      <c r="G635">
        <v>47</v>
      </c>
      <c r="H635">
        <v>13</v>
      </c>
      <c r="I635">
        <v>34</v>
      </c>
      <c r="J635">
        <v>0.38200000000000001</v>
      </c>
      <c r="K635">
        <v>0</v>
      </c>
      <c r="L635">
        <v>3</v>
      </c>
      <c r="M635">
        <v>0</v>
      </c>
      <c r="N635">
        <v>7</v>
      </c>
      <c r="O635">
        <v>7</v>
      </c>
      <c r="P635">
        <v>1</v>
      </c>
      <c r="Q635">
        <v>2</v>
      </c>
      <c r="R635">
        <v>4</v>
      </c>
      <c r="S635">
        <v>6</v>
      </c>
      <c r="T635">
        <v>4</v>
      </c>
      <c r="U635">
        <v>2</v>
      </c>
      <c r="V635">
        <v>1</v>
      </c>
      <c r="W635">
        <v>3</v>
      </c>
      <c r="X635">
        <v>33</v>
      </c>
      <c r="Y635">
        <v>17.5</v>
      </c>
    </row>
    <row r="636" spans="1:25" x14ac:dyDescent="0.25">
      <c r="A636">
        <v>46</v>
      </c>
      <c r="B636" s="1">
        <v>34007</v>
      </c>
      <c r="C636" t="s">
        <v>759</v>
      </c>
      <c r="D636" t="s">
        <v>27</v>
      </c>
      <c r="E636" t="s">
        <v>67</v>
      </c>
      <c r="F636" t="s">
        <v>150</v>
      </c>
      <c r="G636">
        <v>43</v>
      </c>
      <c r="H636">
        <v>13</v>
      </c>
      <c r="I636">
        <v>28</v>
      </c>
      <c r="J636">
        <v>0.46400000000000002</v>
      </c>
      <c r="K636">
        <v>4</v>
      </c>
      <c r="L636">
        <v>7</v>
      </c>
      <c r="M636">
        <v>0.57099999999999995</v>
      </c>
      <c r="N636">
        <v>4</v>
      </c>
      <c r="O636">
        <v>6</v>
      </c>
      <c r="P636">
        <v>0.66700000000000004</v>
      </c>
      <c r="Q636">
        <v>3</v>
      </c>
      <c r="R636">
        <v>8</v>
      </c>
      <c r="S636">
        <v>11</v>
      </c>
      <c r="T636">
        <v>5</v>
      </c>
      <c r="U636">
        <v>2</v>
      </c>
      <c r="V636">
        <v>2</v>
      </c>
      <c r="W636">
        <v>1</v>
      </c>
      <c r="X636">
        <v>34</v>
      </c>
      <c r="Y636">
        <v>28.8</v>
      </c>
    </row>
    <row r="637" spans="1:25" x14ac:dyDescent="0.25">
      <c r="A637">
        <v>47</v>
      </c>
      <c r="B637" s="1">
        <v>34010</v>
      </c>
      <c r="C637" t="s">
        <v>760</v>
      </c>
      <c r="D637" t="s">
        <v>27</v>
      </c>
      <c r="E637" t="s">
        <v>48</v>
      </c>
      <c r="F637" t="s">
        <v>302</v>
      </c>
      <c r="G637">
        <v>42</v>
      </c>
      <c r="H637">
        <v>16</v>
      </c>
      <c r="I637">
        <v>27</v>
      </c>
      <c r="J637">
        <v>0.59299999999999997</v>
      </c>
      <c r="K637">
        <v>1</v>
      </c>
      <c r="L637">
        <v>3</v>
      </c>
      <c r="M637">
        <v>0.33300000000000002</v>
      </c>
      <c r="N637">
        <v>7</v>
      </c>
      <c r="O637">
        <v>9</v>
      </c>
      <c r="P637">
        <v>0.77800000000000002</v>
      </c>
      <c r="Q637">
        <v>1</v>
      </c>
      <c r="R637">
        <v>8</v>
      </c>
      <c r="S637">
        <v>9</v>
      </c>
      <c r="T637">
        <v>8</v>
      </c>
      <c r="U637">
        <v>6</v>
      </c>
      <c r="V637">
        <v>0</v>
      </c>
      <c r="W637">
        <v>3</v>
      </c>
      <c r="X637">
        <v>40</v>
      </c>
      <c r="Y637">
        <v>37.6</v>
      </c>
    </row>
    <row r="638" spans="1:25" x14ac:dyDescent="0.25">
      <c r="A638">
        <v>48</v>
      </c>
      <c r="B638" s="1">
        <v>34013</v>
      </c>
      <c r="C638" t="s">
        <v>761</v>
      </c>
      <c r="D638" t="s">
        <v>27</v>
      </c>
      <c r="E638" t="s">
        <v>98</v>
      </c>
      <c r="F638" t="s">
        <v>73</v>
      </c>
      <c r="G638">
        <v>43</v>
      </c>
      <c r="H638">
        <v>12</v>
      </c>
      <c r="I638">
        <v>22</v>
      </c>
      <c r="J638">
        <v>0.54500000000000004</v>
      </c>
      <c r="K638">
        <v>0</v>
      </c>
      <c r="L638">
        <v>3</v>
      </c>
      <c r="M638">
        <v>0</v>
      </c>
      <c r="N638">
        <v>1</v>
      </c>
      <c r="O638">
        <v>2</v>
      </c>
      <c r="P638">
        <v>0.5</v>
      </c>
      <c r="Q638">
        <v>1</v>
      </c>
      <c r="R638">
        <v>5</v>
      </c>
      <c r="S638">
        <v>6</v>
      </c>
      <c r="T638">
        <v>5</v>
      </c>
      <c r="U638">
        <v>3</v>
      </c>
      <c r="V638">
        <v>1</v>
      </c>
      <c r="W638">
        <v>3</v>
      </c>
      <c r="X638">
        <v>25</v>
      </c>
      <c r="Y638">
        <v>19.600000000000001</v>
      </c>
    </row>
    <row r="639" spans="1:25" x14ac:dyDescent="0.25">
      <c r="A639">
        <v>49</v>
      </c>
      <c r="B639" s="1">
        <v>34015</v>
      </c>
      <c r="C639" t="s">
        <v>762</v>
      </c>
      <c r="D639" t="s">
        <v>27</v>
      </c>
      <c r="E639" t="s">
        <v>242</v>
      </c>
      <c r="F639" t="s">
        <v>283</v>
      </c>
      <c r="G639">
        <v>37</v>
      </c>
      <c r="H639">
        <v>12</v>
      </c>
      <c r="I639">
        <v>21</v>
      </c>
      <c r="J639">
        <v>0.57099999999999995</v>
      </c>
      <c r="K639">
        <v>0</v>
      </c>
      <c r="L639">
        <v>2</v>
      </c>
      <c r="M639">
        <v>0</v>
      </c>
      <c r="N639">
        <v>8</v>
      </c>
      <c r="O639">
        <v>10</v>
      </c>
      <c r="P639">
        <v>0.8</v>
      </c>
      <c r="Q639">
        <v>3</v>
      </c>
      <c r="R639">
        <v>5</v>
      </c>
      <c r="S639">
        <v>8</v>
      </c>
      <c r="T639">
        <v>6</v>
      </c>
      <c r="U639">
        <v>3</v>
      </c>
      <c r="V639">
        <v>1</v>
      </c>
      <c r="W639">
        <v>3</v>
      </c>
      <c r="X639">
        <v>32</v>
      </c>
      <c r="Y639">
        <v>28.6</v>
      </c>
    </row>
    <row r="640" spans="1:25" x14ac:dyDescent="0.25">
      <c r="A640">
        <v>50</v>
      </c>
      <c r="B640" s="1">
        <v>34017</v>
      </c>
      <c r="C640" t="s">
        <v>763</v>
      </c>
      <c r="D640" t="s">
        <v>27</v>
      </c>
      <c r="E640" t="s">
        <v>141</v>
      </c>
      <c r="F640" t="s">
        <v>283</v>
      </c>
      <c r="G640">
        <v>34</v>
      </c>
      <c r="H640">
        <v>10</v>
      </c>
      <c r="I640">
        <v>25</v>
      </c>
      <c r="J640">
        <v>0.4</v>
      </c>
      <c r="K640">
        <v>2</v>
      </c>
      <c r="L640">
        <v>6</v>
      </c>
      <c r="M640">
        <v>0.33300000000000002</v>
      </c>
      <c r="N640">
        <v>5</v>
      </c>
      <c r="O640">
        <v>7</v>
      </c>
      <c r="P640">
        <v>0.71399999999999997</v>
      </c>
      <c r="Q640">
        <v>4</v>
      </c>
      <c r="R640">
        <v>4</v>
      </c>
      <c r="S640">
        <v>8</v>
      </c>
      <c r="T640">
        <v>6</v>
      </c>
      <c r="U640">
        <v>3</v>
      </c>
      <c r="V640">
        <v>0</v>
      </c>
      <c r="W640">
        <v>3</v>
      </c>
      <c r="X640">
        <v>27</v>
      </c>
      <c r="Y640">
        <v>20.100000000000001</v>
      </c>
    </row>
    <row r="641" spans="1:25" x14ac:dyDescent="0.25">
      <c r="A641">
        <v>51</v>
      </c>
      <c r="B641" s="1">
        <v>34023</v>
      </c>
      <c r="C641" t="s">
        <v>764</v>
      </c>
      <c r="D641" t="s">
        <v>27</v>
      </c>
      <c r="E641" t="s">
        <v>31</v>
      </c>
      <c r="F641" t="s">
        <v>43</v>
      </c>
      <c r="G641">
        <v>41</v>
      </c>
      <c r="H641">
        <v>15</v>
      </c>
      <c r="I641">
        <v>26</v>
      </c>
      <c r="J641">
        <v>0.57699999999999996</v>
      </c>
      <c r="K641">
        <v>0</v>
      </c>
      <c r="L641">
        <v>1</v>
      </c>
      <c r="M641">
        <v>0</v>
      </c>
      <c r="N641">
        <v>4</v>
      </c>
      <c r="O641">
        <v>6</v>
      </c>
      <c r="P641">
        <v>0.66700000000000004</v>
      </c>
      <c r="Q641">
        <v>1</v>
      </c>
      <c r="R641">
        <v>2</v>
      </c>
      <c r="S641">
        <v>3</v>
      </c>
      <c r="T641">
        <v>4</v>
      </c>
      <c r="U641">
        <v>3</v>
      </c>
      <c r="V641">
        <v>1</v>
      </c>
      <c r="W641">
        <v>2</v>
      </c>
      <c r="X641">
        <v>34</v>
      </c>
      <c r="Y641">
        <v>25.6</v>
      </c>
    </row>
    <row r="642" spans="1:25" x14ac:dyDescent="0.25">
      <c r="A642">
        <v>52</v>
      </c>
      <c r="B642" s="1">
        <v>34025</v>
      </c>
      <c r="C642" t="s">
        <v>765</v>
      </c>
      <c r="D642" t="s">
        <v>27</v>
      </c>
      <c r="E642" t="s">
        <v>476</v>
      </c>
      <c r="F642" t="s">
        <v>49</v>
      </c>
      <c r="G642">
        <v>41</v>
      </c>
      <c r="H642">
        <v>13</v>
      </c>
      <c r="I642">
        <v>29</v>
      </c>
      <c r="J642">
        <v>0.44800000000000001</v>
      </c>
      <c r="K642">
        <v>1</v>
      </c>
      <c r="L642">
        <v>3</v>
      </c>
      <c r="M642">
        <v>0.33300000000000002</v>
      </c>
      <c r="N642">
        <v>9</v>
      </c>
      <c r="O642">
        <v>10</v>
      </c>
      <c r="P642">
        <v>0.9</v>
      </c>
      <c r="Q642">
        <v>0</v>
      </c>
      <c r="R642">
        <v>4</v>
      </c>
      <c r="S642">
        <v>4</v>
      </c>
      <c r="T642">
        <v>4</v>
      </c>
      <c r="U642">
        <v>4</v>
      </c>
      <c r="V642">
        <v>0</v>
      </c>
      <c r="W642">
        <v>2</v>
      </c>
      <c r="X642">
        <v>36</v>
      </c>
      <c r="Y642">
        <v>25.3</v>
      </c>
    </row>
    <row r="643" spans="1:25" x14ac:dyDescent="0.25">
      <c r="A643">
        <v>53</v>
      </c>
      <c r="B643" s="1">
        <v>34027</v>
      </c>
      <c r="C643" t="s">
        <v>766</v>
      </c>
      <c r="D643" t="s">
        <v>27</v>
      </c>
      <c r="E643" t="s">
        <v>94</v>
      </c>
      <c r="F643" t="s">
        <v>346</v>
      </c>
      <c r="G643">
        <v>36</v>
      </c>
      <c r="H643">
        <v>13</v>
      </c>
      <c r="I643">
        <v>27</v>
      </c>
      <c r="J643">
        <v>0.48099999999999998</v>
      </c>
      <c r="K643">
        <v>3</v>
      </c>
      <c r="L643">
        <v>4</v>
      </c>
      <c r="M643">
        <v>0.75</v>
      </c>
      <c r="N643">
        <v>5</v>
      </c>
      <c r="O643">
        <v>5</v>
      </c>
      <c r="P643">
        <v>1</v>
      </c>
      <c r="Q643">
        <v>2</v>
      </c>
      <c r="R643">
        <v>7</v>
      </c>
      <c r="S643">
        <v>9</v>
      </c>
      <c r="T643">
        <v>8</v>
      </c>
      <c r="U643">
        <v>2</v>
      </c>
      <c r="V643">
        <v>0</v>
      </c>
      <c r="W643">
        <v>2</v>
      </c>
      <c r="X643">
        <v>34</v>
      </c>
      <c r="Y643">
        <v>29</v>
      </c>
    </row>
    <row r="644" spans="1:25" x14ac:dyDescent="0.25">
      <c r="A644">
        <v>54</v>
      </c>
      <c r="B644" s="1">
        <v>34030</v>
      </c>
      <c r="C644" t="s">
        <v>767</v>
      </c>
      <c r="D644" t="s">
        <v>27</v>
      </c>
      <c r="E644" t="s">
        <v>80</v>
      </c>
      <c r="F644" t="s">
        <v>187</v>
      </c>
      <c r="G644">
        <v>40</v>
      </c>
      <c r="H644">
        <v>8</v>
      </c>
      <c r="I644">
        <v>17</v>
      </c>
      <c r="J644">
        <v>0.47099999999999997</v>
      </c>
      <c r="K644">
        <v>1</v>
      </c>
      <c r="L644">
        <v>3</v>
      </c>
      <c r="M644">
        <v>0.33300000000000002</v>
      </c>
      <c r="N644">
        <v>7</v>
      </c>
      <c r="O644">
        <v>9</v>
      </c>
      <c r="P644">
        <v>0.77800000000000002</v>
      </c>
      <c r="Q644">
        <v>3</v>
      </c>
      <c r="R644">
        <v>6</v>
      </c>
      <c r="S644">
        <v>9</v>
      </c>
      <c r="T644">
        <v>8</v>
      </c>
      <c r="U644">
        <v>1</v>
      </c>
      <c r="V644">
        <v>0</v>
      </c>
      <c r="W644">
        <v>6</v>
      </c>
      <c r="X644">
        <v>24</v>
      </c>
      <c r="Y644">
        <v>17.399999999999999</v>
      </c>
    </row>
    <row r="645" spans="1:25" x14ac:dyDescent="0.25">
      <c r="A645">
        <v>55</v>
      </c>
      <c r="B645" s="1">
        <v>34037</v>
      </c>
      <c r="C645" t="s">
        <v>768</v>
      </c>
      <c r="D645" t="s">
        <v>27</v>
      </c>
      <c r="E645" t="s">
        <v>64</v>
      </c>
      <c r="F645" t="s">
        <v>52</v>
      </c>
      <c r="G645">
        <v>41</v>
      </c>
      <c r="H645">
        <v>15</v>
      </c>
      <c r="I645">
        <v>28</v>
      </c>
      <c r="J645">
        <v>0.53600000000000003</v>
      </c>
      <c r="K645">
        <v>0</v>
      </c>
      <c r="L645">
        <v>3</v>
      </c>
      <c r="M645">
        <v>0</v>
      </c>
      <c r="N645">
        <v>8</v>
      </c>
      <c r="O645">
        <v>9</v>
      </c>
      <c r="P645">
        <v>0.88900000000000001</v>
      </c>
      <c r="Q645">
        <v>2</v>
      </c>
      <c r="R645">
        <v>2</v>
      </c>
      <c r="S645">
        <v>4</v>
      </c>
      <c r="T645">
        <v>9</v>
      </c>
      <c r="U645">
        <v>6</v>
      </c>
      <c r="V645">
        <v>1</v>
      </c>
      <c r="W645">
        <v>2</v>
      </c>
      <c r="X645">
        <v>38</v>
      </c>
      <c r="Y645">
        <v>35.799999999999997</v>
      </c>
    </row>
    <row r="646" spans="1:25" x14ac:dyDescent="0.25">
      <c r="A646">
        <v>56</v>
      </c>
      <c r="B646" s="1">
        <v>34039</v>
      </c>
      <c r="C646" t="s">
        <v>769</v>
      </c>
      <c r="D646" t="s">
        <v>27</v>
      </c>
      <c r="E646" t="s">
        <v>387</v>
      </c>
      <c r="F646" t="s">
        <v>32</v>
      </c>
      <c r="G646">
        <v>38</v>
      </c>
      <c r="H646">
        <v>11</v>
      </c>
      <c r="I646">
        <v>25</v>
      </c>
      <c r="J646">
        <v>0.44</v>
      </c>
      <c r="K646">
        <v>1</v>
      </c>
      <c r="L646">
        <v>2</v>
      </c>
      <c r="M646">
        <v>0.5</v>
      </c>
      <c r="N646">
        <v>6</v>
      </c>
      <c r="O646">
        <v>6</v>
      </c>
      <c r="P646">
        <v>1</v>
      </c>
      <c r="Q646">
        <v>0</v>
      </c>
      <c r="R646">
        <v>5</v>
      </c>
      <c r="S646">
        <v>5</v>
      </c>
      <c r="T646">
        <v>8</v>
      </c>
      <c r="U646">
        <v>0</v>
      </c>
      <c r="V646">
        <v>0</v>
      </c>
      <c r="W646">
        <v>1</v>
      </c>
      <c r="X646">
        <v>29</v>
      </c>
      <c r="Y646">
        <v>20</v>
      </c>
    </row>
    <row r="647" spans="1:25" x14ac:dyDescent="0.25">
      <c r="A647">
        <v>57</v>
      </c>
      <c r="B647" s="1">
        <v>34040</v>
      </c>
      <c r="C647" t="s">
        <v>770</v>
      </c>
      <c r="D647" t="s">
        <v>27</v>
      </c>
      <c r="E647" t="s">
        <v>393</v>
      </c>
      <c r="F647" t="s">
        <v>46</v>
      </c>
      <c r="G647">
        <v>43</v>
      </c>
      <c r="H647">
        <v>21</v>
      </c>
      <c r="I647">
        <v>35</v>
      </c>
      <c r="J647">
        <v>0.6</v>
      </c>
      <c r="K647">
        <v>2</v>
      </c>
      <c r="L647">
        <v>4</v>
      </c>
      <c r="M647">
        <v>0.5</v>
      </c>
      <c r="N647">
        <v>8</v>
      </c>
      <c r="O647">
        <v>9</v>
      </c>
      <c r="P647">
        <v>0.88900000000000001</v>
      </c>
      <c r="Q647">
        <v>3</v>
      </c>
      <c r="R647">
        <v>6</v>
      </c>
      <c r="S647">
        <v>9</v>
      </c>
      <c r="T647">
        <v>5</v>
      </c>
      <c r="U647">
        <v>2</v>
      </c>
      <c r="V647">
        <v>1</v>
      </c>
      <c r="W647">
        <v>0</v>
      </c>
      <c r="X647">
        <v>52</v>
      </c>
      <c r="Y647">
        <v>44.4</v>
      </c>
    </row>
    <row r="648" spans="1:25" x14ac:dyDescent="0.25">
      <c r="A648">
        <v>58</v>
      </c>
      <c r="B648" s="1">
        <v>34042</v>
      </c>
      <c r="C648" t="s">
        <v>771</v>
      </c>
      <c r="D648" t="s">
        <v>27</v>
      </c>
      <c r="E648" t="s">
        <v>42</v>
      </c>
      <c r="F648" t="s">
        <v>32</v>
      </c>
      <c r="G648">
        <v>43</v>
      </c>
      <c r="H648">
        <v>11</v>
      </c>
      <c r="I648">
        <v>25</v>
      </c>
      <c r="J648">
        <v>0.44</v>
      </c>
      <c r="K648">
        <v>1</v>
      </c>
      <c r="L648">
        <v>3</v>
      </c>
      <c r="M648">
        <v>0.33300000000000002</v>
      </c>
      <c r="N648">
        <v>5</v>
      </c>
      <c r="O648">
        <v>6</v>
      </c>
      <c r="P648">
        <v>0.83299999999999996</v>
      </c>
      <c r="Q648">
        <v>0</v>
      </c>
      <c r="R648">
        <v>5</v>
      </c>
      <c r="S648">
        <v>5</v>
      </c>
      <c r="T648">
        <v>6</v>
      </c>
      <c r="U648">
        <v>1</v>
      </c>
      <c r="V648">
        <v>0</v>
      </c>
      <c r="W648">
        <v>0</v>
      </c>
      <c r="X648">
        <v>28</v>
      </c>
      <c r="Y648">
        <v>20.8</v>
      </c>
    </row>
    <row r="649" spans="1:25" x14ac:dyDescent="0.25">
      <c r="A649">
        <v>59</v>
      </c>
      <c r="B649" s="1">
        <v>34043</v>
      </c>
      <c r="C649" t="s">
        <v>772</v>
      </c>
      <c r="D649" t="s">
        <v>27</v>
      </c>
      <c r="E649" t="s">
        <v>75</v>
      </c>
      <c r="F649" t="s">
        <v>187</v>
      </c>
      <c r="G649">
        <v>38</v>
      </c>
      <c r="H649">
        <v>10</v>
      </c>
      <c r="I649">
        <v>22</v>
      </c>
      <c r="J649">
        <v>0.45500000000000002</v>
      </c>
      <c r="K649">
        <v>0</v>
      </c>
      <c r="L649">
        <v>1</v>
      </c>
      <c r="M649">
        <v>0</v>
      </c>
      <c r="N649">
        <v>3</v>
      </c>
      <c r="O649">
        <v>4</v>
      </c>
      <c r="P649">
        <v>0.75</v>
      </c>
      <c r="Q649">
        <v>3</v>
      </c>
      <c r="R649">
        <v>6</v>
      </c>
      <c r="S649">
        <v>9</v>
      </c>
      <c r="T649">
        <v>4</v>
      </c>
      <c r="U649">
        <v>4</v>
      </c>
      <c r="V649">
        <v>0</v>
      </c>
      <c r="W649">
        <v>7</v>
      </c>
      <c r="X649">
        <v>23</v>
      </c>
      <c r="Y649">
        <v>13.7</v>
      </c>
    </row>
    <row r="650" spans="1:25" x14ac:dyDescent="0.25">
      <c r="A650">
        <v>60</v>
      </c>
      <c r="B650" s="1">
        <v>34047</v>
      </c>
      <c r="C650" t="s">
        <v>773</v>
      </c>
      <c r="D650" t="s">
        <v>27</v>
      </c>
      <c r="E650" t="s">
        <v>28</v>
      </c>
      <c r="F650" t="s">
        <v>37</v>
      </c>
      <c r="G650">
        <v>39</v>
      </c>
      <c r="H650">
        <v>9</v>
      </c>
      <c r="I650">
        <v>27</v>
      </c>
      <c r="J650">
        <v>0.33300000000000002</v>
      </c>
      <c r="K650">
        <v>0</v>
      </c>
      <c r="L650">
        <v>0</v>
      </c>
      <c r="N650">
        <v>7</v>
      </c>
      <c r="O650">
        <v>7</v>
      </c>
      <c r="P650">
        <v>1</v>
      </c>
      <c r="Q650">
        <v>1</v>
      </c>
      <c r="R650">
        <v>2</v>
      </c>
      <c r="S650">
        <v>3</v>
      </c>
      <c r="T650">
        <v>5</v>
      </c>
      <c r="U650">
        <v>2</v>
      </c>
      <c r="V650">
        <v>1</v>
      </c>
      <c r="W650">
        <v>0</v>
      </c>
      <c r="X650">
        <v>25</v>
      </c>
      <c r="Y650">
        <v>15.6</v>
      </c>
    </row>
    <row r="651" spans="1:25" x14ac:dyDescent="0.25">
      <c r="A651">
        <v>61</v>
      </c>
      <c r="B651" s="1">
        <v>34048</v>
      </c>
      <c r="C651" t="s">
        <v>774</v>
      </c>
      <c r="D651" t="s">
        <v>27</v>
      </c>
      <c r="E651" t="s">
        <v>28</v>
      </c>
      <c r="F651" t="s">
        <v>96</v>
      </c>
      <c r="G651">
        <v>31</v>
      </c>
      <c r="H651">
        <v>16</v>
      </c>
      <c r="I651">
        <v>27</v>
      </c>
      <c r="J651">
        <v>0.59299999999999997</v>
      </c>
      <c r="K651">
        <v>2</v>
      </c>
      <c r="L651">
        <v>2</v>
      </c>
      <c r="M651">
        <v>1</v>
      </c>
      <c r="N651">
        <v>13</v>
      </c>
      <c r="O651">
        <v>15</v>
      </c>
      <c r="P651">
        <v>0.86699999999999999</v>
      </c>
      <c r="Q651">
        <v>0</v>
      </c>
      <c r="R651">
        <v>8</v>
      </c>
      <c r="S651">
        <v>8</v>
      </c>
      <c r="T651">
        <v>4</v>
      </c>
      <c r="U651">
        <v>2</v>
      </c>
      <c r="V651">
        <v>0</v>
      </c>
      <c r="W651">
        <v>1</v>
      </c>
      <c r="X651">
        <v>47</v>
      </c>
      <c r="Y651">
        <v>39.1</v>
      </c>
    </row>
    <row r="652" spans="1:25" x14ac:dyDescent="0.25">
      <c r="A652">
        <v>62</v>
      </c>
      <c r="B652" s="1">
        <v>34051</v>
      </c>
      <c r="C652" t="s">
        <v>775</v>
      </c>
      <c r="D652" t="s">
        <v>27</v>
      </c>
      <c r="E652" t="s">
        <v>459</v>
      </c>
      <c r="F652" t="s">
        <v>187</v>
      </c>
      <c r="G652">
        <v>42</v>
      </c>
      <c r="H652">
        <v>12</v>
      </c>
      <c r="I652">
        <v>21</v>
      </c>
      <c r="J652">
        <v>0.57099999999999995</v>
      </c>
      <c r="K652">
        <v>4</v>
      </c>
      <c r="L652">
        <v>6</v>
      </c>
      <c r="M652">
        <v>0.66700000000000004</v>
      </c>
      <c r="N652">
        <v>6</v>
      </c>
      <c r="O652">
        <v>6</v>
      </c>
      <c r="P652">
        <v>1</v>
      </c>
      <c r="Q652">
        <v>1</v>
      </c>
      <c r="R652">
        <v>4</v>
      </c>
      <c r="S652">
        <v>5</v>
      </c>
      <c r="T652">
        <v>7</v>
      </c>
      <c r="U652">
        <v>5</v>
      </c>
      <c r="V652">
        <v>1</v>
      </c>
      <c r="W652">
        <v>3</v>
      </c>
      <c r="X652">
        <v>34</v>
      </c>
      <c r="Y652">
        <v>33.200000000000003</v>
      </c>
    </row>
    <row r="653" spans="1:25" x14ac:dyDescent="0.25">
      <c r="A653">
        <v>63</v>
      </c>
      <c r="B653" s="1">
        <v>34052</v>
      </c>
      <c r="C653" t="s">
        <v>776</v>
      </c>
      <c r="D653" t="s">
        <v>27</v>
      </c>
      <c r="E653" t="s">
        <v>57</v>
      </c>
      <c r="F653" t="s">
        <v>118</v>
      </c>
      <c r="G653">
        <v>39</v>
      </c>
      <c r="H653">
        <v>20</v>
      </c>
      <c r="I653">
        <v>29</v>
      </c>
      <c r="J653">
        <v>0.69</v>
      </c>
      <c r="K653">
        <v>2</v>
      </c>
      <c r="L653">
        <v>4</v>
      </c>
      <c r="M653">
        <v>0.5</v>
      </c>
      <c r="N653">
        <v>1</v>
      </c>
      <c r="O653">
        <v>2</v>
      </c>
      <c r="P653">
        <v>0.5</v>
      </c>
      <c r="Q653">
        <v>0</v>
      </c>
      <c r="R653">
        <v>2</v>
      </c>
      <c r="S653">
        <v>2</v>
      </c>
      <c r="T653">
        <v>4</v>
      </c>
      <c r="U653">
        <v>3</v>
      </c>
      <c r="V653">
        <v>0</v>
      </c>
      <c r="W653">
        <v>5</v>
      </c>
      <c r="X653">
        <v>43</v>
      </c>
      <c r="Y653">
        <v>30.9</v>
      </c>
    </row>
    <row r="654" spans="1:25" x14ac:dyDescent="0.25">
      <c r="A654">
        <v>64</v>
      </c>
      <c r="B654" s="1">
        <v>34054</v>
      </c>
      <c r="C654" t="s">
        <v>777</v>
      </c>
      <c r="D654" t="s">
        <v>27</v>
      </c>
      <c r="E654" t="s">
        <v>476</v>
      </c>
      <c r="F654" t="s">
        <v>227</v>
      </c>
      <c r="G654">
        <v>33</v>
      </c>
      <c r="H654">
        <v>5</v>
      </c>
      <c r="I654">
        <v>14</v>
      </c>
      <c r="J654">
        <v>0.35699999999999998</v>
      </c>
      <c r="K654">
        <v>0</v>
      </c>
      <c r="L654">
        <v>0</v>
      </c>
      <c r="N654">
        <v>8</v>
      </c>
      <c r="O654">
        <v>8</v>
      </c>
      <c r="P654">
        <v>1</v>
      </c>
      <c r="Q654">
        <v>0</v>
      </c>
      <c r="R654">
        <v>7</v>
      </c>
      <c r="S654">
        <v>7</v>
      </c>
      <c r="T654">
        <v>6</v>
      </c>
      <c r="U654">
        <v>2</v>
      </c>
      <c r="V654">
        <v>0</v>
      </c>
      <c r="W654">
        <v>1</v>
      </c>
      <c r="X654">
        <v>18</v>
      </c>
      <c r="Y654">
        <v>17.100000000000001</v>
      </c>
    </row>
    <row r="655" spans="1:25" x14ac:dyDescent="0.25">
      <c r="A655">
        <v>65</v>
      </c>
      <c r="B655" s="1">
        <v>34058</v>
      </c>
      <c r="C655" t="s">
        <v>778</v>
      </c>
      <c r="D655" t="s">
        <v>27</v>
      </c>
      <c r="E655" t="s">
        <v>72</v>
      </c>
      <c r="F655" t="s">
        <v>124</v>
      </c>
      <c r="G655">
        <v>40</v>
      </c>
      <c r="H655">
        <v>19</v>
      </c>
      <c r="I655">
        <v>31</v>
      </c>
      <c r="J655">
        <v>0.61299999999999999</v>
      </c>
      <c r="K655">
        <v>0</v>
      </c>
      <c r="L655">
        <v>6</v>
      </c>
      <c r="M655">
        <v>0</v>
      </c>
      <c r="N655">
        <v>6</v>
      </c>
      <c r="O655">
        <v>7</v>
      </c>
      <c r="P655">
        <v>0.85699999999999998</v>
      </c>
      <c r="Q655">
        <v>0</v>
      </c>
      <c r="R655">
        <v>3</v>
      </c>
      <c r="S655">
        <v>3</v>
      </c>
      <c r="T655">
        <v>5</v>
      </c>
      <c r="U655">
        <v>4</v>
      </c>
      <c r="V655">
        <v>0</v>
      </c>
      <c r="W655">
        <v>3</v>
      </c>
      <c r="X655">
        <v>44</v>
      </c>
      <c r="Y655">
        <v>34.5</v>
      </c>
    </row>
    <row r="656" spans="1:25" x14ac:dyDescent="0.25">
      <c r="A656">
        <v>66</v>
      </c>
      <c r="B656" s="1">
        <v>34061</v>
      </c>
      <c r="C656" t="s">
        <v>779</v>
      </c>
      <c r="D656" t="s">
        <v>27</v>
      </c>
      <c r="E656" t="s">
        <v>80</v>
      </c>
      <c r="F656" t="s">
        <v>118</v>
      </c>
      <c r="G656">
        <v>38</v>
      </c>
      <c r="H656">
        <v>16</v>
      </c>
      <c r="I656">
        <v>24</v>
      </c>
      <c r="J656">
        <v>0.66700000000000004</v>
      </c>
      <c r="K656">
        <v>0</v>
      </c>
      <c r="L656">
        <v>0</v>
      </c>
      <c r="N656">
        <v>8</v>
      </c>
      <c r="O656">
        <v>9</v>
      </c>
      <c r="P656">
        <v>0.88900000000000001</v>
      </c>
      <c r="Q656">
        <v>1</v>
      </c>
      <c r="R656">
        <v>6</v>
      </c>
      <c r="S656">
        <v>7</v>
      </c>
      <c r="T656">
        <v>7</v>
      </c>
      <c r="U656">
        <v>9</v>
      </c>
      <c r="V656">
        <v>1</v>
      </c>
      <c r="W656">
        <v>5</v>
      </c>
      <c r="X656">
        <v>40</v>
      </c>
      <c r="Y656">
        <v>40.1</v>
      </c>
    </row>
    <row r="657" spans="1:25" x14ac:dyDescent="0.25">
      <c r="A657">
        <v>67</v>
      </c>
      <c r="B657" s="1">
        <v>34063</v>
      </c>
      <c r="C657" t="s">
        <v>780</v>
      </c>
      <c r="D657" t="s">
        <v>27</v>
      </c>
      <c r="E657" t="s">
        <v>54</v>
      </c>
      <c r="F657" t="s">
        <v>215</v>
      </c>
      <c r="G657">
        <v>40</v>
      </c>
      <c r="H657">
        <v>14</v>
      </c>
      <c r="I657">
        <v>23</v>
      </c>
      <c r="J657">
        <v>0.60899999999999999</v>
      </c>
      <c r="K657">
        <v>1</v>
      </c>
      <c r="L657">
        <v>1</v>
      </c>
      <c r="M657">
        <v>1</v>
      </c>
      <c r="N657">
        <v>3</v>
      </c>
      <c r="O657">
        <v>6</v>
      </c>
      <c r="P657">
        <v>0.5</v>
      </c>
      <c r="Q657">
        <v>1</v>
      </c>
      <c r="R657">
        <v>4</v>
      </c>
      <c r="S657">
        <v>5</v>
      </c>
      <c r="T657">
        <v>2</v>
      </c>
      <c r="U657">
        <v>2</v>
      </c>
      <c r="V657">
        <v>0</v>
      </c>
      <c r="W657">
        <v>4</v>
      </c>
      <c r="X657">
        <v>32</v>
      </c>
      <c r="Y657">
        <v>20.8</v>
      </c>
    </row>
    <row r="658" spans="1:25" x14ac:dyDescent="0.25">
      <c r="A658">
        <v>68</v>
      </c>
      <c r="B658" s="1">
        <v>34065</v>
      </c>
      <c r="C658" t="s">
        <v>781</v>
      </c>
      <c r="D658" t="s">
        <v>27</v>
      </c>
      <c r="E658" t="s">
        <v>31</v>
      </c>
      <c r="F658" t="s">
        <v>124</v>
      </c>
      <c r="G658">
        <v>44</v>
      </c>
      <c r="H658">
        <v>13</v>
      </c>
      <c r="I658">
        <v>30</v>
      </c>
      <c r="J658">
        <v>0.433</v>
      </c>
      <c r="K658">
        <v>1</v>
      </c>
      <c r="L658">
        <v>6</v>
      </c>
      <c r="M658">
        <v>0.16700000000000001</v>
      </c>
      <c r="N658">
        <v>3</v>
      </c>
      <c r="O658">
        <v>4</v>
      </c>
      <c r="P658">
        <v>0.75</v>
      </c>
      <c r="Q658">
        <v>1</v>
      </c>
      <c r="R658">
        <v>4</v>
      </c>
      <c r="S658">
        <v>5</v>
      </c>
      <c r="T658">
        <v>6</v>
      </c>
      <c r="U658">
        <v>4</v>
      </c>
      <c r="V658">
        <v>0</v>
      </c>
      <c r="W658">
        <v>5</v>
      </c>
      <c r="X658">
        <v>30</v>
      </c>
      <c r="Y658">
        <v>17.3</v>
      </c>
    </row>
    <row r="659" spans="1:25" x14ac:dyDescent="0.25">
      <c r="A659">
        <v>69</v>
      </c>
      <c r="B659" s="1">
        <v>34068</v>
      </c>
      <c r="C659" t="s">
        <v>782</v>
      </c>
      <c r="D659" t="s">
        <v>27</v>
      </c>
      <c r="E659" t="s">
        <v>94</v>
      </c>
      <c r="F659" t="s">
        <v>78</v>
      </c>
      <c r="G659">
        <v>44</v>
      </c>
      <c r="H659">
        <v>12</v>
      </c>
      <c r="I659">
        <v>23</v>
      </c>
      <c r="J659">
        <v>0.52200000000000002</v>
      </c>
      <c r="K659">
        <v>1</v>
      </c>
      <c r="L659">
        <v>3</v>
      </c>
      <c r="M659">
        <v>0.33300000000000002</v>
      </c>
      <c r="N659">
        <v>5</v>
      </c>
      <c r="O659">
        <v>5</v>
      </c>
      <c r="P659">
        <v>1</v>
      </c>
      <c r="Q659">
        <v>1</v>
      </c>
      <c r="R659">
        <v>11</v>
      </c>
      <c r="S659">
        <v>12</v>
      </c>
      <c r="T659">
        <v>4</v>
      </c>
      <c r="U659">
        <v>4</v>
      </c>
      <c r="V659">
        <v>2</v>
      </c>
      <c r="W659">
        <v>7</v>
      </c>
      <c r="X659">
        <v>30</v>
      </c>
      <c r="Y659">
        <v>23.1</v>
      </c>
    </row>
    <row r="660" spans="1:25" x14ac:dyDescent="0.25">
      <c r="A660">
        <v>70</v>
      </c>
      <c r="B660" s="1">
        <v>34069</v>
      </c>
      <c r="C660" t="s">
        <v>783</v>
      </c>
      <c r="D660" t="s">
        <v>27</v>
      </c>
      <c r="E660" t="s">
        <v>48</v>
      </c>
      <c r="F660" t="s">
        <v>37</v>
      </c>
      <c r="G660">
        <v>42</v>
      </c>
      <c r="H660">
        <v>11</v>
      </c>
      <c r="I660">
        <v>25</v>
      </c>
      <c r="J660">
        <v>0.44</v>
      </c>
      <c r="K660">
        <v>0</v>
      </c>
      <c r="L660">
        <v>1</v>
      </c>
      <c r="M660">
        <v>0</v>
      </c>
      <c r="N660">
        <v>3</v>
      </c>
      <c r="O660">
        <v>4</v>
      </c>
      <c r="P660">
        <v>0.75</v>
      </c>
      <c r="Q660">
        <v>2</v>
      </c>
      <c r="R660">
        <v>4</v>
      </c>
      <c r="S660">
        <v>6</v>
      </c>
      <c r="T660">
        <v>5</v>
      </c>
      <c r="U660">
        <v>5</v>
      </c>
      <c r="V660">
        <v>0</v>
      </c>
      <c r="W660">
        <v>3</v>
      </c>
      <c r="X660">
        <v>25</v>
      </c>
      <c r="Y660">
        <v>18.399999999999999</v>
      </c>
    </row>
    <row r="661" spans="1:25" x14ac:dyDescent="0.25">
      <c r="A661">
        <v>71</v>
      </c>
      <c r="B661" s="1">
        <v>34071</v>
      </c>
      <c r="C661" t="s">
        <v>784</v>
      </c>
      <c r="D661" t="s">
        <v>27</v>
      </c>
      <c r="E661" t="s">
        <v>42</v>
      </c>
      <c r="F661" t="s">
        <v>52</v>
      </c>
      <c r="G661">
        <v>41</v>
      </c>
      <c r="H661">
        <v>9</v>
      </c>
      <c r="I661">
        <v>21</v>
      </c>
      <c r="J661">
        <v>0.42899999999999999</v>
      </c>
      <c r="K661">
        <v>0</v>
      </c>
      <c r="L661">
        <v>4</v>
      </c>
      <c r="M661">
        <v>0</v>
      </c>
      <c r="N661">
        <v>5</v>
      </c>
      <c r="O661">
        <v>5</v>
      </c>
      <c r="P661">
        <v>1</v>
      </c>
      <c r="Q661">
        <v>0</v>
      </c>
      <c r="R661">
        <v>6</v>
      </c>
      <c r="S661">
        <v>6</v>
      </c>
      <c r="T661">
        <v>4</v>
      </c>
      <c r="U661">
        <v>2</v>
      </c>
      <c r="V661">
        <v>0</v>
      </c>
      <c r="W661">
        <v>3</v>
      </c>
      <c r="X661">
        <v>23</v>
      </c>
      <c r="Y661">
        <v>14.3</v>
      </c>
    </row>
    <row r="662" spans="1:25" x14ac:dyDescent="0.25">
      <c r="A662">
        <v>72</v>
      </c>
      <c r="B662" s="1">
        <v>34073</v>
      </c>
      <c r="C662" t="s">
        <v>785</v>
      </c>
      <c r="D662" t="s">
        <v>27</v>
      </c>
      <c r="E662" t="s">
        <v>387</v>
      </c>
      <c r="F662" t="s">
        <v>321</v>
      </c>
      <c r="G662">
        <v>31</v>
      </c>
      <c r="H662">
        <v>12</v>
      </c>
      <c r="I662">
        <v>19</v>
      </c>
      <c r="J662">
        <v>0.63200000000000001</v>
      </c>
      <c r="K662">
        <v>3</v>
      </c>
      <c r="L662">
        <v>4</v>
      </c>
      <c r="M662">
        <v>0.75</v>
      </c>
      <c r="N662">
        <v>7</v>
      </c>
      <c r="O662">
        <v>7</v>
      </c>
      <c r="P662">
        <v>1</v>
      </c>
      <c r="Q662">
        <v>1</v>
      </c>
      <c r="R662">
        <v>3</v>
      </c>
      <c r="S662">
        <v>4</v>
      </c>
      <c r="T662">
        <v>4</v>
      </c>
      <c r="U662">
        <v>2</v>
      </c>
      <c r="V662">
        <v>0</v>
      </c>
      <c r="W662">
        <v>1</v>
      </c>
      <c r="X662">
        <v>34</v>
      </c>
      <c r="Y662">
        <v>29.7</v>
      </c>
    </row>
    <row r="663" spans="1:25" x14ac:dyDescent="0.25">
      <c r="A663">
        <v>73</v>
      </c>
      <c r="B663" s="1">
        <v>34075</v>
      </c>
      <c r="C663" t="s">
        <v>786</v>
      </c>
      <c r="D663" t="s">
        <v>27</v>
      </c>
      <c r="E663" t="s">
        <v>31</v>
      </c>
      <c r="F663" t="s">
        <v>156</v>
      </c>
      <c r="G663">
        <v>35</v>
      </c>
      <c r="H663">
        <v>15</v>
      </c>
      <c r="I663">
        <v>25</v>
      </c>
      <c r="J663">
        <v>0.6</v>
      </c>
      <c r="K663">
        <v>0</v>
      </c>
      <c r="L663">
        <v>3</v>
      </c>
      <c r="M663">
        <v>0</v>
      </c>
      <c r="N663">
        <v>17</v>
      </c>
      <c r="O663">
        <v>21</v>
      </c>
      <c r="P663">
        <v>0.81</v>
      </c>
      <c r="Q663">
        <v>1</v>
      </c>
      <c r="R663">
        <v>6</v>
      </c>
      <c r="S663">
        <v>7</v>
      </c>
      <c r="T663">
        <v>5</v>
      </c>
      <c r="U663">
        <v>5</v>
      </c>
      <c r="V663">
        <v>0</v>
      </c>
      <c r="W663">
        <v>1</v>
      </c>
      <c r="X663">
        <v>47</v>
      </c>
      <c r="Y663">
        <v>43.5</v>
      </c>
    </row>
    <row r="664" spans="1:25" x14ac:dyDescent="0.25">
      <c r="A664">
        <v>74</v>
      </c>
      <c r="B664" s="1">
        <v>34077</v>
      </c>
      <c r="C664" t="s">
        <v>787</v>
      </c>
      <c r="D664" t="s">
        <v>27</v>
      </c>
      <c r="E664" t="s">
        <v>98</v>
      </c>
      <c r="F664" t="s">
        <v>58</v>
      </c>
      <c r="G664">
        <v>45</v>
      </c>
      <c r="H664">
        <v>13</v>
      </c>
      <c r="I664">
        <v>26</v>
      </c>
      <c r="J664">
        <v>0.5</v>
      </c>
      <c r="K664">
        <v>0</v>
      </c>
      <c r="L664">
        <v>3</v>
      </c>
      <c r="M664">
        <v>0</v>
      </c>
      <c r="N664">
        <v>6</v>
      </c>
      <c r="O664">
        <v>7</v>
      </c>
      <c r="P664">
        <v>0.85699999999999998</v>
      </c>
      <c r="Q664">
        <v>1</v>
      </c>
      <c r="R664">
        <v>0</v>
      </c>
      <c r="S664">
        <v>1</v>
      </c>
      <c r="T664">
        <v>9</v>
      </c>
      <c r="U664">
        <v>0</v>
      </c>
      <c r="V664">
        <v>1</v>
      </c>
      <c r="W664">
        <v>3</v>
      </c>
      <c r="X664">
        <v>32</v>
      </c>
      <c r="Y664">
        <v>22.1</v>
      </c>
    </row>
    <row r="665" spans="1:25" x14ac:dyDescent="0.25">
      <c r="A665">
        <v>75</v>
      </c>
      <c r="B665" s="1">
        <v>34079</v>
      </c>
      <c r="C665" t="s">
        <v>788</v>
      </c>
      <c r="D665" t="s">
        <v>27</v>
      </c>
      <c r="E665" t="s">
        <v>57</v>
      </c>
      <c r="F665" t="s">
        <v>527</v>
      </c>
      <c r="G665">
        <v>27</v>
      </c>
      <c r="H665">
        <v>12</v>
      </c>
      <c r="I665">
        <v>22</v>
      </c>
      <c r="J665">
        <v>0.54500000000000004</v>
      </c>
      <c r="K665">
        <v>3</v>
      </c>
      <c r="L665">
        <v>6</v>
      </c>
      <c r="M665">
        <v>0.5</v>
      </c>
      <c r="N665">
        <v>1</v>
      </c>
      <c r="O665">
        <v>1</v>
      </c>
      <c r="P665">
        <v>1</v>
      </c>
      <c r="Q665">
        <v>1</v>
      </c>
      <c r="R665">
        <v>2</v>
      </c>
      <c r="S665">
        <v>3</v>
      </c>
      <c r="T665">
        <v>4</v>
      </c>
      <c r="U665">
        <v>8</v>
      </c>
      <c r="V665">
        <v>0</v>
      </c>
      <c r="W665">
        <v>1</v>
      </c>
      <c r="X665">
        <v>28</v>
      </c>
      <c r="Y665">
        <v>28.1</v>
      </c>
    </row>
    <row r="666" spans="1:25" x14ac:dyDescent="0.25">
      <c r="A666">
        <v>76</v>
      </c>
      <c r="B666" s="1">
        <v>34081</v>
      </c>
      <c r="C666" t="s">
        <v>789</v>
      </c>
      <c r="D666" t="s">
        <v>27</v>
      </c>
      <c r="E666" t="s">
        <v>42</v>
      </c>
      <c r="F666" t="s">
        <v>34</v>
      </c>
      <c r="G666">
        <v>46</v>
      </c>
      <c r="H666">
        <v>15</v>
      </c>
      <c r="I666">
        <v>27</v>
      </c>
      <c r="J666">
        <v>0.55600000000000005</v>
      </c>
      <c r="K666">
        <v>0</v>
      </c>
      <c r="L666">
        <v>1</v>
      </c>
      <c r="M666">
        <v>0</v>
      </c>
      <c r="N666">
        <v>6</v>
      </c>
      <c r="O666">
        <v>11</v>
      </c>
      <c r="P666">
        <v>0.54500000000000004</v>
      </c>
      <c r="Q666">
        <v>1</v>
      </c>
      <c r="R666">
        <v>6</v>
      </c>
      <c r="S666">
        <v>7</v>
      </c>
      <c r="T666">
        <v>4</v>
      </c>
      <c r="U666">
        <v>4</v>
      </c>
      <c r="V666">
        <v>0</v>
      </c>
      <c r="W666">
        <v>2</v>
      </c>
      <c r="X666">
        <v>36</v>
      </c>
      <c r="Y666">
        <v>26.8</v>
      </c>
    </row>
    <row r="667" spans="1:25" x14ac:dyDescent="0.25">
      <c r="A667">
        <v>77</v>
      </c>
      <c r="B667" s="1">
        <v>34082</v>
      </c>
      <c r="C667" t="s">
        <v>790</v>
      </c>
      <c r="D667" t="s">
        <v>27</v>
      </c>
      <c r="E667" t="s">
        <v>393</v>
      </c>
      <c r="F667" t="s">
        <v>213</v>
      </c>
      <c r="G667">
        <v>38</v>
      </c>
      <c r="H667">
        <v>15</v>
      </c>
      <c r="I667">
        <v>27</v>
      </c>
      <c r="J667">
        <v>0.55600000000000005</v>
      </c>
      <c r="K667">
        <v>1</v>
      </c>
      <c r="L667">
        <v>2</v>
      </c>
      <c r="M667">
        <v>0.5</v>
      </c>
      <c r="N667">
        <v>7</v>
      </c>
      <c r="O667">
        <v>8</v>
      </c>
      <c r="P667">
        <v>0.875</v>
      </c>
      <c r="Q667">
        <v>1</v>
      </c>
      <c r="R667">
        <v>3</v>
      </c>
      <c r="S667">
        <v>4</v>
      </c>
      <c r="T667">
        <v>3</v>
      </c>
      <c r="U667">
        <v>0</v>
      </c>
      <c r="V667">
        <v>0</v>
      </c>
      <c r="W667">
        <v>2</v>
      </c>
      <c r="X667">
        <v>38</v>
      </c>
      <c r="Y667">
        <v>25.2</v>
      </c>
    </row>
    <row r="668" spans="1:25" x14ac:dyDescent="0.25">
      <c r="A668">
        <v>78</v>
      </c>
      <c r="B668" s="1">
        <v>34084</v>
      </c>
      <c r="C668" t="s">
        <v>791</v>
      </c>
      <c r="D668" t="s">
        <v>27</v>
      </c>
      <c r="E668" t="s">
        <v>45</v>
      </c>
      <c r="F668" t="s">
        <v>73</v>
      </c>
      <c r="G668">
        <v>37</v>
      </c>
      <c r="H668">
        <v>10</v>
      </c>
      <c r="I668">
        <v>28</v>
      </c>
      <c r="J668">
        <v>0.35699999999999998</v>
      </c>
      <c r="K668">
        <v>0</v>
      </c>
      <c r="L668">
        <v>2</v>
      </c>
      <c r="M668">
        <v>0</v>
      </c>
      <c r="N668">
        <v>1</v>
      </c>
      <c r="O668">
        <v>3</v>
      </c>
      <c r="P668">
        <v>0.33300000000000002</v>
      </c>
      <c r="Q668">
        <v>5</v>
      </c>
      <c r="R668">
        <v>1</v>
      </c>
      <c r="S668">
        <v>6</v>
      </c>
      <c r="T668">
        <v>7</v>
      </c>
      <c r="U668">
        <v>1</v>
      </c>
      <c r="V668">
        <v>1</v>
      </c>
      <c r="W668">
        <v>4</v>
      </c>
      <c r="X668">
        <v>21</v>
      </c>
      <c r="Y668">
        <v>10.6</v>
      </c>
    </row>
    <row r="669" spans="1:25" x14ac:dyDescent="0.25">
      <c r="A669">
        <v>1</v>
      </c>
      <c r="B669" s="1">
        <v>34777</v>
      </c>
      <c r="C669" t="s">
        <v>792</v>
      </c>
      <c r="D669" t="s">
        <v>27</v>
      </c>
      <c r="E669" t="s">
        <v>48</v>
      </c>
      <c r="F669" t="s">
        <v>85</v>
      </c>
      <c r="G669">
        <v>43</v>
      </c>
      <c r="H669">
        <v>7</v>
      </c>
      <c r="I669">
        <v>28</v>
      </c>
      <c r="J669">
        <v>0.25</v>
      </c>
      <c r="K669">
        <v>0</v>
      </c>
      <c r="L669">
        <v>4</v>
      </c>
      <c r="M669">
        <v>0</v>
      </c>
      <c r="N669">
        <v>5</v>
      </c>
      <c r="O669">
        <v>6</v>
      </c>
      <c r="P669">
        <v>0.83299999999999996</v>
      </c>
      <c r="Q669">
        <v>2</v>
      </c>
      <c r="R669">
        <v>4</v>
      </c>
      <c r="S669">
        <v>6</v>
      </c>
      <c r="T669">
        <v>6</v>
      </c>
      <c r="U669">
        <v>3</v>
      </c>
      <c r="V669">
        <v>0</v>
      </c>
      <c r="W669">
        <v>3</v>
      </c>
      <c r="X669">
        <v>19</v>
      </c>
      <c r="Y669">
        <v>7.4</v>
      </c>
    </row>
    <row r="670" spans="1:25" x14ac:dyDescent="0.25">
      <c r="A670">
        <v>2</v>
      </c>
      <c r="B670" s="1">
        <v>34780</v>
      </c>
      <c r="C670" t="s">
        <v>793</v>
      </c>
      <c r="D670" t="s">
        <v>27</v>
      </c>
      <c r="E670" t="s">
        <v>54</v>
      </c>
      <c r="F670" t="s">
        <v>116</v>
      </c>
      <c r="G670">
        <v>26</v>
      </c>
      <c r="H670">
        <v>9</v>
      </c>
      <c r="I670">
        <v>17</v>
      </c>
      <c r="J670">
        <v>0.52900000000000003</v>
      </c>
      <c r="K670">
        <v>1</v>
      </c>
      <c r="L670">
        <v>3</v>
      </c>
      <c r="M670">
        <v>0.33300000000000002</v>
      </c>
      <c r="N670">
        <v>8</v>
      </c>
      <c r="O670">
        <v>8</v>
      </c>
      <c r="P670">
        <v>1</v>
      </c>
      <c r="Q670">
        <v>0</v>
      </c>
      <c r="R670">
        <v>3</v>
      </c>
      <c r="S670">
        <v>3</v>
      </c>
      <c r="T670">
        <v>3</v>
      </c>
      <c r="U670">
        <v>2</v>
      </c>
      <c r="V670">
        <v>1</v>
      </c>
      <c r="W670">
        <v>0</v>
      </c>
      <c r="X670">
        <v>27</v>
      </c>
      <c r="Y670">
        <v>22.8</v>
      </c>
    </row>
    <row r="671" spans="1:25" x14ac:dyDescent="0.25">
      <c r="A671">
        <v>3</v>
      </c>
      <c r="B671" s="1">
        <v>34782</v>
      </c>
      <c r="C671" t="s">
        <v>794</v>
      </c>
      <c r="D671" t="s">
        <v>27</v>
      </c>
      <c r="E671" t="s">
        <v>476</v>
      </c>
      <c r="F671" t="s">
        <v>85</v>
      </c>
      <c r="G671">
        <v>44</v>
      </c>
      <c r="H671">
        <v>7</v>
      </c>
      <c r="I671">
        <v>23</v>
      </c>
      <c r="J671">
        <v>0.30399999999999999</v>
      </c>
      <c r="K671">
        <v>0</v>
      </c>
      <c r="L671">
        <v>2</v>
      </c>
      <c r="M671">
        <v>0</v>
      </c>
      <c r="N671">
        <v>7</v>
      </c>
      <c r="O671">
        <v>11</v>
      </c>
      <c r="P671">
        <v>0.63600000000000001</v>
      </c>
      <c r="Q671">
        <v>0</v>
      </c>
      <c r="R671">
        <v>4</v>
      </c>
      <c r="S671">
        <v>4</v>
      </c>
      <c r="T671">
        <v>8</v>
      </c>
      <c r="U671">
        <v>5</v>
      </c>
      <c r="V671">
        <v>2</v>
      </c>
      <c r="W671">
        <v>2</v>
      </c>
      <c r="X671">
        <v>21</v>
      </c>
      <c r="Y671">
        <v>16.5</v>
      </c>
    </row>
    <row r="672" spans="1:25" x14ac:dyDescent="0.25">
      <c r="A672">
        <v>4</v>
      </c>
      <c r="B672" s="1">
        <v>34783</v>
      </c>
      <c r="C672" t="s">
        <v>795</v>
      </c>
      <c r="D672" t="s">
        <v>27</v>
      </c>
      <c r="E672" t="s">
        <v>94</v>
      </c>
      <c r="F672" t="s">
        <v>78</v>
      </c>
      <c r="G672">
        <v>43</v>
      </c>
      <c r="H672">
        <v>14</v>
      </c>
      <c r="I672">
        <v>26</v>
      </c>
      <c r="J672">
        <v>0.53800000000000003</v>
      </c>
      <c r="K672">
        <v>0</v>
      </c>
      <c r="L672">
        <v>1</v>
      </c>
      <c r="M672">
        <v>0</v>
      </c>
      <c r="N672">
        <v>4</v>
      </c>
      <c r="O672">
        <v>4</v>
      </c>
      <c r="P672">
        <v>1</v>
      </c>
      <c r="Q672">
        <v>0</v>
      </c>
      <c r="R672">
        <v>4</v>
      </c>
      <c r="S672">
        <v>4</v>
      </c>
      <c r="T672">
        <v>2</v>
      </c>
      <c r="U672">
        <v>1</v>
      </c>
      <c r="V672">
        <v>0</v>
      </c>
      <c r="W672">
        <v>0</v>
      </c>
      <c r="X672">
        <v>32</v>
      </c>
      <c r="Y672">
        <v>22.2</v>
      </c>
    </row>
    <row r="673" spans="1:25" x14ac:dyDescent="0.25">
      <c r="A673">
        <v>5</v>
      </c>
      <c r="B673" s="1">
        <v>34786</v>
      </c>
      <c r="C673" t="s">
        <v>796</v>
      </c>
      <c r="D673" t="s">
        <v>27</v>
      </c>
      <c r="E673" t="s">
        <v>45</v>
      </c>
      <c r="F673" t="s">
        <v>49</v>
      </c>
      <c r="G673">
        <v>39</v>
      </c>
      <c r="H673">
        <v>21</v>
      </c>
      <c r="I673">
        <v>37</v>
      </c>
      <c r="J673">
        <v>0.56799999999999995</v>
      </c>
      <c r="K673">
        <v>3</v>
      </c>
      <c r="L673">
        <v>4</v>
      </c>
      <c r="M673">
        <v>0.75</v>
      </c>
      <c r="N673">
        <v>10</v>
      </c>
      <c r="O673">
        <v>11</v>
      </c>
      <c r="P673">
        <v>0.90900000000000003</v>
      </c>
      <c r="Q673">
        <v>0</v>
      </c>
      <c r="R673">
        <v>4</v>
      </c>
      <c r="S673">
        <v>4</v>
      </c>
      <c r="T673">
        <v>2</v>
      </c>
      <c r="U673">
        <v>1</v>
      </c>
      <c r="V673">
        <v>0</v>
      </c>
      <c r="W673">
        <v>2</v>
      </c>
      <c r="X673">
        <v>55</v>
      </c>
      <c r="Y673">
        <v>37.5</v>
      </c>
    </row>
    <row r="674" spans="1:25" x14ac:dyDescent="0.25">
      <c r="A674">
        <v>6</v>
      </c>
      <c r="B674" s="1">
        <v>34788</v>
      </c>
      <c r="C674" t="s">
        <v>797</v>
      </c>
      <c r="D674" t="s">
        <v>27</v>
      </c>
      <c r="E674" t="s">
        <v>54</v>
      </c>
      <c r="F674" t="s">
        <v>283</v>
      </c>
      <c r="G674">
        <v>39</v>
      </c>
      <c r="H674">
        <v>8</v>
      </c>
      <c r="I674">
        <v>17</v>
      </c>
      <c r="J674">
        <v>0.47099999999999997</v>
      </c>
      <c r="K674">
        <v>2</v>
      </c>
      <c r="L674">
        <v>2</v>
      </c>
      <c r="M674">
        <v>1</v>
      </c>
      <c r="N674">
        <v>5</v>
      </c>
      <c r="O674">
        <v>7</v>
      </c>
      <c r="P674">
        <v>0.71399999999999997</v>
      </c>
      <c r="Q674">
        <v>0</v>
      </c>
      <c r="R674">
        <v>11</v>
      </c>
      <c r="S674">
        <v>11</v>
      </c>
      <c r="T674">
        <v>6</v>
      </c>
      <c r="U674">
        <v>0</v>
      </c>
      <c r="V674">
        <v>0</v>
      </c>
      <c r="W674">
        <v>4</v>
      </c>
      <c r="X674">
        <v>23</v>
      </c>
      <c r="Y674">
        <v>16.2</v>
      </c>
    </row>
    <row r="675" spans="1:25" x14ac:dyDescent="0.25">
      <c r="A675">
        <v>7</v>
      </c>
      <c r="B675" s="1">
        <v>34790</v>
      </c>
      <c r="C675" t="s">
        <v>798</v>
      </c>
      <c r="D675" t="s">
        <v>27</v>
      </c>
      <c r="E675" t="s">
        <v>57</v>
      </c>
      <c r="F675" t="s">
        <v>187</v>
      </c>
      <c r="G675">
        <v>35</v>
      </c>
      <c r="H675">
        <v>5</v>
      </c>
      <c r="I675">
        <v>19</v>
      </c>
      <c r="J675">
        <v>0.26300000000000001</v>
      </c>
      <c r="K675">
        <v>0</v>
      </c>
      <c r="L675">
        <v>1</v>
      </c>
      <c r="M675">
        <v>0</v>
      </c>
      <c r="N675">
        <v>2</v>
      </c>
      <c r="O675">
        <v>4</v>
      </c>
      <c r="P675">
        <v>0.5</v>
      </c>
      <c r="Q675">
        <v>1</v>
      </c>
      <c r="R675">
        <v>4</v>
      </c>
      <c r="S675">
        <v>5</v>
      </c>
      <c r="T675">
        <v>6</v>
      </c>
      <c r="U675">
        <v>1</v>
      </c>
      <c r="V675">
        <v>1</v>
      </c>
      <c r="W675">
        <v>3</v>
      </c>
      <c r="X675">
        <v>12</v>
      </c>
      <c r="Y675">
        <v>3.9</v>
      </c>
    </row>
    <row r="676" spans="1:25" x14ac:dyDescent="0.25">
      <c r="A676">
        <v>8</v>
      </c>
      <c r="B676" s="1">
        <v>34794</v>
      </c>
      <c r="C676" t="s">
        <v>799</v>
      </c>
      <c r="D676" t="s">
        <v>27</v>
      </c>
      <c r="E676" t="s">
        <v>80</v>
      </c>
      <c r="F676" t="s">
        <v>187</v>
      </c>
      <c r="G676">
        <v>43</v>
      </c>
      <c r="H676">
        <v>13</v>
      </c>
      <c r="I676">
        <v>31</v>
      </c>
      <c r="J676">
        <v>0.41899999999999998</v>
      </c>
      <c r="K676">
        <v>1</v>
      </c>
      <c r="L676">
        <v>1</v>
      </c>
      <c r="M676">
        <v>1</v>
      </c>
      <c r="N676">
        <v>10</v>
      </c>
      <c r="O676">
        <v>14</v>
      </c>
      <c r="P676">
        <v>0.71399999999999997</v>
      </c>
      <c r="Q676">
        <v>3</v>
      </c>
      <c r="R676">
        <v>8</v>
      </c>
      <c r="S676">
        <v>11</v>
      </c>
      <c r="T676">
        <v>2</v>
      </c>
      <c r="U676">
        <v>3</v>
      </c>
      <c r="V676">
        <v>1</v>
      </c>
      <c r="W676">
        <v>2</v>
      </c>
      <c r="X676">
        <v>37</v>
      </c>
      <c r="Y676">
        <v>25.3</v>
      </c>
    </row>
    <row r="677" spans="1:25" x14ac:dyDescent="0.25">
      <c r="A677">
        <v>9</v>
      </c>
      <c r="B677" s="1">
        <v>34796</v>
      </c>
      <c r="C677" t="s">
        <v>800</v>
      </c>
      <c r="D677" t="s">
        <v>27</v>
      </c>
      <c r="E677" t="s">
        <v>98</v>
      </c>
      <c r="F677" t="s">
        <v>109</v>
      </c>
      <c r="G677">
        <v>42</v>
      </c>
      <c r="H677">
        <v>9</v>
      </c>
      <c r="I677">
        <v>27</v>
      </c>
      <c r="J677">
        <v>0.33300000000000002</v>
      </c>
      <c r="K677">
        <v>1</v>
      </c>
      <c r="L677">
        <v>2</v>
      </c>
      <c r="M677">
        <v>0.5</v>
      </c>
      <c r="N677">
        <v>9</v>
      </c>
      <c r="O677">
        <v>10</v>
      </c>
      <c r="P677">
        <v>0.9</v>
      </c>
      <c r="Q677">
        <v>0</v>
      </c>
      <c r="R677">
        <v>8</v>
      </c>
      <c r="S677">
        <v>8</v>
      </c>
      <c r="T677">
        <v>9</v>
      </c>
      <c r="U677">
        <v>2</v>
      </c>
      <c r="V677">
        <v>1</v>
      </c>
      <c r="W677">
        <v>4</v>
      </c>
      <c r="X677">
        <v>28</v>
      </c>
      <c r="Y677">
        <v>17.7</v>
      </c>
    </row>
    <row r="678" spans="1:25" x14ac:dyDescent="0.25">
      <c r="A678">
        <v>10</v>
      </c>
      <c r="B678" s="1">
        <v>34798</v>
      </c>
      <c r="C678" t="s">
        <v>801</v>
      </c>
      <c r="D678" t="s">
        <v>27</v>
      </c>
      <c r="E678" t="s">
        <v>98</v>
      </c>
      <c r="F678" t="s">
        <v>213</v>
      </c>
      <c r="G678">
        <v>46</v>
      </c>
      <c r="H678">
        <v>9</v>
      </c>
      <c r="I678">
        <v>26</v>
      </c>
      <c r="J678">
        <v>0.34599999999999997</v>
      </c>
      <c r="K678">
        <v>2</v>
      </c>
      <c r="L678">
        <v>3</v>
      </c>
      <c r="M678">
        <v>0.66700000000000004</v>
      </c>
      <c r="N678">
        <v>1</v>
      </c>
      <c r="O678">
        <v>2</v>
      </c>
      <c r="P678">
        <v>0.5</v>
      </c>
      <c r="Q678">
        <v>4</v>
      </c>
      <c r="R678">
        <v>5</v>
      </c>
      <c r="S678">
        <v>9</v>
      </c>
      <c r="T678">
        <v>5</v>
      </c>
      <c r="U678">
        <v>1</v>
      </c>
      <c r="V678">
        <v>1</v>
      </c>
      <c r="W678">
        <v>3</v>
      </c>
      <c r="X678">
        <v>21</v>
      </c>
      <c r="Y678">
        <v>11.7</v>
      </c>
    </row>
    <row r="679" spans="1:25" x14ac:dyDescent="0.25">
      <c r="A679">
        <v>11</v>
      </c>
      <c r="B679" s="1">
        <v>34800</v>
      </c>
      <c r="C679" t="s">
        <v>802</v>
      </c>
      <c r="D679" t="s">
        <v>27</v>
      </c>
      <c r="E679" t="s">
        <v>48</v>
      </c>
      <c r="F679" t="s">
        <v>187</v>
      </c>
      <c r="G679">
        <v>42</v>
      </c>
      <c r="H679">
        <v>8</v>
      </c>
      <c r="I679">
        <v>27</v>
      </c>
      <c r="J679">
        <v>0.29599999999999999</v>
      </c>
      <c r="K679">
        <v>1</v>
      </c>
      <c r="L679">
        <v>1</v>
      </c>
      <c r="M679">
        <v>1</v>
      </c>
      <c r="N679">
        <v>8</v>
      </c>
      <c r="O679">
        <v>10</v>
      </c>
      <c r="P679">
        <v>0.8</v>
      </c>
      <c r="Q679">
        <v>2</v>
      </c>
      <c r="R679">
        <v>9</v>
      </c>
      <c r="S679">
        <v>11</v>
      </c>
      <c r="T679">
        <v>6</v>
      </c>
      <c r="U679">
        <v>1</v>
      </c>
      <c r="V679">
        <v>2</v>
      </c>
      <c r="W679">
        <v>1</v>
      </c>
      <c r="X679">
        <v>25</v>
      </c>
      <c r="Y679">
        <v>16.600000000000001</v>
      </c>
    </row>
    <row r="680" spans="1:25" x14ac:dyDescent="0.25">
      <c r="A680">
        <v>12</v>
      </c>
      <c r="B680" s="1">
        <v>34801</v>
      </c>
      <c r="C680" t="s">
        <v>803</v>
      </c>
      <c r="D680" t="s">
        <v>27</v>
      </c>
      <c r="E680" t="s">
        <v>42</v>
      </c>
      <c r="F680" t="s">
        <v>302</v>
      </c>
      <c r="G680">
        <v>44</v>
      </c>
      <c r="H680">
        <v>12</v>
      </c>
      <c r="I680">
        <v>23</v>
      </c>
      <c r="J680">
        <v>0.52200000000000002</v>
      </c>
      <c r="K680">
        <v>1</v>
      </c>
      <c r="L680">
        <v>2</v>
      </c>
      <c r="M680">
        <v>0.5</v>
      </c>
      <c r="N680">
        <v>4</v>
      </c>
      <c r="O680">
        <v>4</v>
      </c>
      <c r="P680">
        <v>1</v>
      </c>
      <c r="Q680">
        <v>1</v>
      </c>
      <c r="R680">
        <v>8</v>
      </c>
      <c r="S680">
        <v>9</v>
      </c>
      <c r="T680">
        <v>9</v>
      </c>
      <c r="U680">
        <v>0</v>
      </c>
      <c r="V680">
        <v>0</v>
      </c>
      <c r="W680">
        <v>4</v>
      </c>
      <c r="X680">
        <v>29</v>
      </c>
      <c r="Y680">
        <v>21.5</v>
      </c>
    </row>
    <row r="681" spans="1:25" x14ac:dyDescent="0.25">
      <c r="A681">
        <v>13</v>
      </c>
      <c r="B681" s="1">
        <v>34805</v>
      </c>
      <c r="C681" t="s">
        <v>804</v>
      </c>
      <c r="D681" t="s">
        <v>27</v>
      </c>
      <c r="E681" t="s">
        <v>45</v>
      </c>
      <c r="F681" t="s">
        <v>227</v>
      </c>
      <c r="G681">
        <v>37</v>
      </c>
      <c r="H681">
        <v>8</v>
      </c>
      <c r="I681">
        <v>19</v>
      </c>
      <c r="J681">
        <v>0.42099999999999999</v>
      </c>
      <c r="K681">
        <v>0</v>
      </c>
      <c r="L681">
        <v>0</v>
      </c>
      <c r="N681">
        <v>12</v>
      </c>
      <c r="O681">
        <v>14</v>
      </c>
      <c r="P681">
        <v>0.85699999999999998</v>
      </c>
      <c r="Q681">
        <v>4</v>
      </c>
      <c r="R681">
        <v>2</v>
      </c>
      <c r="S681">
        <v>6</v>
      </c>
      <c r="T681">
        <v>4</v>
      </c>
      <c r="U681">
        <v>3</v>
      </c>
      <c r="V681">
        <v>1</v>
      </c>
      <c r="W681">
        <v>1</v>
      </c>
      <c r="X681">
        <v>28</v>
      </c>
      <c r="Y681">
        <v>25.2</v>
      </c>
    </row>
    <row r="682" spans="1:25" x14ac:dyDescent="0.25">
      <c r="A682">
        <v>14</v>
      </c>
      <c r="B682" s="1">
        <v>34806</v>
      </c>
      <c r="C682" t="s">
        <v>805</v>
      </c>
      <c r="D682" t="s">
        <v>27</v>
      </c>
      <c r="E682" t="s">
        <v>387</v>
      </c>
      <c r="F682" t="s">
        <v>37</v>
      </c>
      <c r="G682">
        <v>40</v>
      </c>
      <c r="H682">
        <v>9</v>
      </c>
      <c r="I682">
        <v>21</v>
      </c>
      <c r="J682">
        <v>0.42899999999999999</v>
      </c>
      <c r="K682">
        <v>0</v>
      </c>
      <c r="L682">
        <v>0</v>
      </c>
      <c r="N682">
        <v>13</v>
      </c>
      <c r="O682">
        <v>16</v>
      </c>
      <c r="P682">
        <v>0.81299999999999994</v>
      </c>
      <c r="Q682">
        <v>0</v>
      </c>
      <c r="R682">
        <v>5</v>
      </c>
      <c r="S682">
        <v>5</v>
      </c>
      <c r="T682">
        <v>4</v>
      </c>
      <c r="U682">
        <v>3</v>
      </c>
      <c r="V682">
        <v>0</v>
      </c>
      <c r="W682">
        <v>1</v>
      </c>
      <c r="X682">
        <v>31</v>
      </c>
      <c r="Y682">
        <v>24.2</v>
      </c>
    </row>
    <row r="683" spans="1:25" x14ac:dyDescent="0.25">
      <c r="A683">
        <v>15</v>
      </c>
      <c r="B683" s="1">
        <v>34809</v>
      </c>
      <c r="C683" t="s">
        <v>806</v>
      </c>
      <c r="D683" t="s">
        <v>27</v>
      </c>
      <c r="E683" t="s">
        <v>42</v>
      </c>
      <c r="F683" t="s">
        <v>46</v>
      </c>
      <c r="G683">
        <v>27</v>
      </c>
      <c r="H683">
        <v>8</v>
      </c>
      <c r="I683">
        <v>18</v>
      </c>
      <c r="J683">
        <v>0.44400000000000001</v>
      </c>
      <c r="K683">
        <v>0</v>
      </c>
      <c r="L683">
        <v>0</v>
      </c>
      <c r="N683">
        <v>1</v>
      </c>
      <c r="O683">
        <v>1</v>
      </c>
      <c r="P683">
        <v>1</v>
      </c>
      <c r="Q683">
        <v>4</v>
      </c>
      <c r="R683">
        <v>4</v>
      </c>
      <c r="S683">
        <v>8</v>
      </c>
      <c r="T683">
        <v>7</v>
      </c>
      <c r="U683">
        <v>1</v>
      </c>
      <c r="V683">
        <v>2</v>
      </c>
      <c r="W683">
        <v>0</v>
      </c>
      <c r="X683">
        <v>17</v>
      </c>
      <c r="Y683">
        <v>18.100000000000001</v>
      </c>
    </row>
    <row r="684" spans="1:25" x14ac:dyDescent="0.25">
      <c r="A684">
        <v>16</v>
      </c>
      <c r="B684" s="1">
        <v>34811</v>
      </c>
      <c r="C684" t="s">
        <v>807</v>
      </c>
      <c r="D684" t="s">
        <v>27</v>
      </c>
      <c r="E684" t="s">
        <v>393</v>
      </c>
      <c r="F684" t="s">
        <v>29</v>
      </c>
      <c r="G684">
        <v>33</v>
      </c>
      <c r="H684">
        <v>8</v>
      </c>
      <c r="I684">
        <v>16</v>
      </c>
      <c r="J684">
        <v>0.5</v>
      </c>
      <c r="K684">
        <v>0</v>
      </c>
      <c r="L684">
        <v>2</v>
      </c>
      <c r="M684">
        <v>0</v>
      </c>
      <c r="N684">
        <v>3</v>
      </c>
      <c r="O684">
        <v>4</v>
      </c>
      <c r="P684">
        <v>0.75</v>
      </c>
      <c r="Q684">
        <v>0</v>
      </c>
      <c r="R684">
        <v>2</v>
      </c>
      <c r="S684">
        <v>2</v>
      </c>
      <c r="T684">
        <v>4</v>
      </c>
      <c r="U684">
        <v>0</v>
      </c>
      <c r="V684">
        <v>0</v>
      </c>
      <c r="W684">
        <v>1</v>
      </c>
      <c r="X684">
        <v>19</v>
      </c>
      <c r="Y684">
        <v>12.6</v>
      </c>
    </row>
    <row r="685" spans="1:25" x14ac:dyDescent="0.25">
      <c r="A685">
        <v>17</v>
      </c>
      <c r="B685" s="1">
        <v>34812</v>
      </c>
      <c r="C685" t="s">
        <v>808</v>
      </c>
      <c r="D685" t="s">
        <v>27</v>
      </c>
      <c r="E685" t="s">
        <v>31</v>
      </c>
      <c r="F685" t="s">
        <v>124</v>
      </c>
      <c r="G685">
        <v>45</v>
      </c>
      <c r="H685">
        <v>11</v>
      </c>
      <c r="I685">
        <v>29</v>
      </c>
      <c r="J685">
        <v>0.379</v>
      </c>
      <c r="K685">
        <v>4</v>
      </c>
      <c r="L685">
        <v>4</v>
      </c>
      <c r="M685">
        <v>1</v>
      </c>
      <c r="N685">
        <v>7</v>
      </c>
      <c r="O685">
        <v>10</v>
      </c>
      <c r="P685">
        <v>0.7</v>
      </c>
      <c r="Q685">
        <v>4</v>
      </c>
      <c r="R685">
        <v>7</v>
      </c>
      <c r="S685">
        <v>11</v>
      </c>
      <c r="T685">
        <v>7</v>
      </c>
      <c r="U685">
        <v>3</v>
      </c>
      <c r="V685">
        <v>1</v>
      </c>
      <c r="W685">
        <v>4</v>
      </c>
      <c r="X685">
        <v>33</v>
      </c>
      <c r="Y685">
        <v>23.8</v>
      </c>
    </row>
    <row r="686" spans="1:25" x14ac:dyDescent="0.25">
      <c r="A686">
        <v>1</v>
      </c>
      <c r="B686" s="1">
        <v>35006</v>
      </c>
      <c r="C686" t="s">
        <v>809</v>
      </c>
      <c r="D686" t="s">
        <v>27</v>
      </c>
      <c r="E686" t="s">
        <v>393</v>
      </c>
      <c r="F686" t="s">
        <v>156</v>
      </c>
      <c r="G686">
        <v>39</v>
      </c>
      <c r="H686">
        <v>16</v>
      </c>
      <c r="I686">
        <v>29</v>
      </c>
      <c r="J686">
        <v>0.55200000000000005</v>
      </c>
      <c r="K686">
        <v>3</v>
      </c>
      <c r="L686">
        <v>7</v>
      </c>
      <c r="M686">
        <v>0.42899999999999999</v>
      </c>
      <c r="N686">
        <v>7</v>
      </c>
      <c r="O686">
        <v>9</v>
      </c>
      <c r="P686">
        <v>0.77800000000000002</v>
      </c>
      <c r="Q686">
        <v>1</v>
      </c>
      <c r="R686">
        <v>5</v>
      </c>
      <c r="S686">
        <v>6</v>
      </c>
      <c r="T686">
        <v>7</v>
      </c>
      <c r="U686">
        <v>0</v>
      </c>
      <c r="V686">
        <v>0</v>
      </c>
      <c r="W686">
        <v>1</v>
      </c>
      <c r="X686">
        <v>42</v>
      </c>
      <c r="Y686">
        <v>31.8</v>
      </c>
    </row>
    <row r="687" spans="1:25" x14ac:dyDescent="0.25">
      <c r="A687">
        <v>2</v>
      </c>
      <c r="B687" s="1">
        <v>35007</v>
      </c>
      <c r="C687" t="s">
        <v>810</v>
      </c>
      <c r="D687" t="s">
        <v>27</v>
      </c>
      <c r="E687" t="s">
        <v>54</v>
      </c>
      <c r="F687" t="s">
        <v>313</v>
      </c>
      <c r="G687">
        <v>21</v>
      </c>
      <c r="H687">
        <v>5</v>
      </c>
      <c r="I687">
        <v>12</v>
      </c>
      <c r="J687">
        <v>0.41699999999999998</v>
      </c>
      <c r="K687">
        <v>0</v>
      </c>
      <c r="L687">
        <v>1</v>
      </c>
      <c r="M687">
        <v>0</v>
      </c>
      <c r="N687">
        <v>5</v>
      </c>
      <c r="O687">
        <v>7</v>
      </c>
      <c r="P687">
        <v>0.71399999999999997</v>
      </c>
      <c r="Q687">
        <v>0</v>
      </c>
      <c r="R687">
        <v>0</v>
      </c>
      <c r="S687">
        <v>0</v>
      </c>
      <c r="T687">
        <v>3</v>
      </c>
      <c r="U687">
        <v>3</v>
      </c>
      <c r="V687">
        <v>1</v>
      </c>
      <c r="W687">
        <v>0</v>
      </c>
      <c r="X687">
        <v>15</v>
      </c>
      <c r="Y687">
        <v>12</v>
      </c>
    </row>
    <row r="688" spans="1:25" x14ac:dyDescent="0.25">
      <c r="A688">
        <v>3</v>
      </c>
      <c r="B688" s="1">
        <v>35010</v>
      </c>
      <c r="C688" t="s">
        <v>811</v>
      </c>
      <c r="D688" t="s">
        <v>27</v>
      </c>
      <c r="E688" t="s">
        <v>812</v>
      </c>
      <c r="F688" t="s">
        <v>109</v>
      </c>
      <c r="G688">
        <v>40</v>
      </c>
      <c r="H688">
        <v>13</v>
      </c>
      <c r="I688">
        <v>19</v>
      </c>
      <c r="J688">
        <v>0.68400000000000005</v>
      </c>
      <c r="K688">
        <v>3</v>
      </c>
      <c r="L688">
        <v>4</v>
      </c>
      <c r="M688">
        <v>0.75</v>
      </c>
      <c r="N688">
        <v>9</v>
      </c>
      <c r="O688">
        <v>9</v>
      </c>
      <c r="P688">
        <v>1</v>
      </c>
      <c r="Q688">
        <v>1</v>
      </c>
      <c r="R688">
        <v>3</v>
      </c>
      <c r="S688">
        <v>4</v>
      </c>
      <c r="T688">
        <v>5</v>
      </c>
      <c r="U688">
        <v>4</v>
      </c>
      <c r="V688">
        <v>0</v>
      </c>
      <c r="W688">
        <v>1</v>
      </c>
      <c r="X688">
        <v>38</v>
      </c>
      <c r="Y688">
        <v>37.200000000000003</v>
      </c>
    </row>
    <row r="689" spans="1:25" x14ac:dyDescent="0.25">
      <c r="A689">
        <v>4</v>
      </c>
      <c r="B689" s="1">
        <v>35012</v>
      </c>
      <c r="C689" t="s">
        <v>813</v>
      </c>
      <c r="D689" t="s">
        <v>27</v>
      </c>
      <c r="E689" t="s">
        <v>98</v>
      </c>
      <c r="F689" t="s">
        <v>283</v>
      </c>
      <c r="G689">
        <v>37</v>
      </c>
      <c r="H689">
        <v>12</v>
      </c>
      <c r="I689">
        <v>24</v>
      </c>
      <c r="J689">
        <v>0.5</v>
      </c>
      <c r="K689">
        <v>4</v>
      </c>
      <c r="L689">
        <v>8</v>
      </c>
      <c r="M689">
        <v>0.5</v>
      </c>
      <c r="N689">
        <v>1</v>
      </c>
      <c r="O689">
        <v>2</v>
      </c>
      <c r="P689">
        <v>0.5</v>
      </c>
      <c r="Q689">
        <v>0</v>
      </c>
      <c r="R689">
        <v>5</v>
      </c>
      <c r="S689">
        <v>5</v>
      </c>
      <c r="T689">
        <v>3</v>
      </c>
      <c r="U689">
        <v>0</v>
      </c>
      <c r="V689">
        <v>0</v>
      </c>
      <c r="W689">
        <v>3</v>
      </c>
      <c r="X689">
        <v>29</v>
      </c>
      <c r="Y689">
        <v>16</v>
      </c>
    </row>
    <row r="690" spans="1:25" x14ac:dyDescent="0.25">
      <c r="A690">
        <v>5</v>
      </c>
      <c r="B690" s="1">
        <v>35014</v>
      </c>
      <c r="C690" t="s">
        <v>814</v>
      </c>
      <c r="D690" t="s">
        <v>27</v>
      </c>
      <c r="E690" t="s">
        <v>67</v>
      </c>
      <c r="F690" t="s">
        <v>43</v>
      </c>
      <c r="G690">
        <v>40</v>
      </c>
      <c r="H690">
        <v>11</v>
      </c>
      <c r="I690">
        <v>23</v>
      </c>
      <c r="J690">
        <v>0.47799999999999998</v>
      </c>
      <c r="K690">
        <v>0</v>
      </c>
      <c r="L690">
        <v>2</v>
      </c>
      <c r="M690">
        <v>0</v>
      </c>
      <c r="N690">
        <v>14</v>
      </c>
      <c r="O690">
        <v>15</v>
      </c>
      <c r="P690">
        <v>0.93300000000000005</v>
      </c>
      <c r="Q690">
        <v>2</v>
      </c>
      <c r="R690">
        <v>1</v>
      </c>
      <c r="S690">
        <v>3</v>
      </c>
      <c r="T690">
        <v>7</v>
      </c>
      <c r="U690">
        <v>1</v>
      </c>
      <c r="V690">
        <v>1</v>
      </c>
      <c r="W690">
        <v>3</v>
      </c>
      <c r="X690">
        <v>36</v>
      </c>
      <c r="Y690">
        <v>28</v>
      </c>
    </row>
    <row r="691" spans="1:25" x14ac:dyDescent="0.25">
      <c r="A691">
        <v>6</v>
      </c>
      <c r="B691" s="1">
        <v>35017</v>
      </c>
      <c r="C691" t="s">
        <v>815</v>
      </c>
      <c r="D691" t="s">
        <v>27</v>
      </c>
      <c r="E691" t="s">
        <v>476</v>
      </c>
      <c r="F691" t="s">
        <v>70</v>
      </c>
      <c r="G691">
        <v>40</v>
      </c>
      <c r="H691">
        <v>8</v>
      </c>
      <c r="I691">
        <v>20</v>
      </c>
      <c r="J691">
        <v>0.4</v>
      </c>
      <c r="K691">
        <v>3</v>
      </c>
      <c r="L691">
        <v>7</v>
      </c>
      <c r="M691">
        <v>0.42899999999999999</v>
      </c>
      <c r="N691">
        <v>4</v>
      </c>
      <c r="O691">
        <v>5</v>
      </c>
      <c r="P691">
        <v>0.8</v>
      </c>
      <c r="Q691">
        <v>2</v>
      </c>
      <c r="R691">
        <v>5</v>
      </c>
      <c r="S691">
        <v>7</v>
      </c>
      <c r="T691">
        <v>6</v>
      </c>
      <c r="U691">
        <v>2</v>
      </c>
      <c r="V691">
        <v>0</v>
      </c>
      <c r="W691">
        <v>2</v>
      </c>
      <c r="X691">
        <v>23</v>
      </c>
      <c r="Y691">
        <v>17.3</v>
      </c>
    </row>
    <row r="692" spans="1:25" x14ac:dyDescent="0.25">
      <c r="A692">
        <v>7</v>
      </c>
      <c r="B692" s="1">
        <v>35018</v>
      </c>
      <c r="C692" t="s">
        <v>816</v>
      </c>
      <c r="D692" t="s">
        <v>27</v>
      </c>
      <c r="E692" t="s">
        <v>98</v>
      </c>
      <c r="F692" t="s">
        <v>65</v>
      </c>
      <c r="G692">
        <v>29</v>
      </c>
      <c r="H692">
        <v>7</v>
      </c>
      <c r="I692">
        <v>10</v>
      </c>
      <c r="J692">
        <v>0.7</v>
      </c>
      <c r="K692">
        <v>1</v>
      </c>
      <c r="L692">
        <v>2</v>
      </c>
      <c r="M692">
        <v>0.5</v>
      </c>
      <c r="N692">
        <v>5</v>
      </c>
      <c r="O692">
        <v>7</v>
      </c>
      <c r="P692">
        <v>0.71399999999999997</v>
      </c>
      <c r="Q692">
        <v>1</v>
      </c>
      <c r="R692">
        <v>6</v>
      </c>
      <c r="S692">
        <v>7</v>
      </c>
      <c r="T692">
        <v>2</v>
      </c>
      <c r="U692">
        <v>1</v>
      </c>
      <c r="V692">
        <v>0</v>
      </c>
      <c r="W692">
        <v>1</v>
      </c>
      <c r="X692">
        <v>20</v>
      </c>
      <c r="Y692">
        <v>18.100000000000001</v>
      </c>
    </row>
    <row r="693" spans="1:25" x14ac:dyDescent="0.25">
      <c r="A693">
        <v>8</v>
      </c>
      <c r="B693" s="1">
        <v>35020</v>
      </c>
      <c r="C693" t="s">
        <v>817</v>
      </c>
      <c r="D693" t="s">
        <v>27</v>
      </c>
      <c r="E693" t="s">
        <v>80</v>
      </c>
      <c r="F693" t="s">
        <v>46</v>
      </c>
      <c r="G693">
        <v>35</v>
      </c>
      <c r="H693">
        <v>7</v>
      </c>
      <c r="I693">
        <v>16</v>
      </c>
      <c r="J693">
        <v>0.438</v>
      </c>
      <c r="K693">
        <v>0</v>
      </c>
      <c r="L693">
        <v>1</v>
      </c>
      <c r="M693">
        <v>0</v>
      </c>
      <c r="N693">
        <v>4</v>
      </c>
      <c r="O693">
        <v>4</v>
      </c>
      <c r="P693">
        <v>1</v>
      </c>
      <c r="Q693">
        <v>1</v>
      </c>
      <c r="R693">
        <v>2</v>
      </c>
      <c r="S693">
        <v>3</v>
      </c>
      <c r="T693">
        <v>3</v>
      </c>
      <c r="U693">
        <v>4</v>
      </c>
      <c r="V693">
        <v>0</v>
      </c>
      <c r="W693">
        <v>5</v>
      </c>
      <c r="X693">
        <v>18</v>
      </c>
      <c r="Y693">
        <v>10.8</v>
      </c>
    </row>
    <row r="694" spans="1:25" x14ac:dyDescent="0.25">
      <c r="A694">
        <v>9</v>
      </c>
      <c r="B694" s="1">
        <v>35024</v>
      </c>
      <c r="C694" t="s">
        <v>818</v>
      </c>
      <c r="D694" t="s">
        <v>27</v>
      </c>
      <c r="E694" t="s">
        <v>83</v>
      </c>
      <c r="F694" t="s">
        <v>34</v>
      </c>
      <c r="G694">
        <v>45</v>
      </c>
      <c r="H694">
        <v>12</v>
      </c>
      <c r="I694">
        <v>25</v>
      </c>
      <c r="J694">
        <v>0.48</v>
      </c>
      <c r="K694">
        <v>0</v>
      </c>
      <c r="L694">
        <v>2</v>
      </c>
      <c r="M694">
        <v>0</v>
      </c>
      <c r="N694">
        <v>12</v>
      </c>
      <c r="O694">
        <v>13</v>
      </c>
      <c r="P694">
        <v>0.92300000000000004</v>
      </c>
      <c r="Q694">
        <v>0</v>
      </c>
      <c r="R694">
        <v>8</v>
      </c>
      <c r="S694">
        <v>8</v>
      </c>
      <c r="T694">
        <v>5</v>
      </c>
      <c r="U694">
        <v>2</v>
      </c>
      <c r="V694">
        <v>2</v>
      </c>
      <c r="W694">
        <v>0</v>
      </c>
      <c r="X694">
        <v>36</v>
      </c>
      <c r="Y694">
        <v>31</v>
      </c>
    </row>
    <row r="695" spans="1:25" x14ac:dyDescent="0.25">
      <c r="A695">
        <v>10</v>
      </c>
      <c r="B695" s="1">
        <v>35025</v>
      </c>
      <c r="C695" t="s">
        <v>819</v>
      </c>
      <c r="D695" t="s">
        <v>27</v>
      </c>
      <c r="E695" t="s">
        <v>51</v>
      </c>
      <c r="F695" t="s">
        <v>109</v>
      </c>
      <c r="G695">
        <v>43</v>
      </c>
      <c r="H695">
        <v>15</v>
      </c>
      <c r="I695">
        <v>27</v>
      </c>
      <c r="J695">
        <v>0.55600000000000005</v>
      </c>
      <c r="K695">
        <v>1</v>
      </c>
      <c r="L695">
        <v>1</v>
      </c>
      <c r="M695">
        <v>1</v>
      </c>
      <c r="N695">
        <v>7</v>
      </c>
      <c r="O695">
        <v>8</v>
      </c>
      <c r="P695">
        <v>0.875</v>
      </c>
      <c r="Q695">
        <v>2</v>
      </c>
      <c r="R695">
        <v>7</v>
      </c>
      <c r="S695">
        <v>9</v>
      </c>
      <c r="T695">
        <v>2</v>
      </c>
      <c r="U695">
        <v>4</v>
      </c>
      <c r="V695">
        <v>0</v>
      </c>
      <c r="W695">
        <v>5</v>
      </c>
      <c r="X695">
        <v>38</v>
      </c>
      <c r="Y695">
        <v>26.6</v>
      </c>
    </row>
    <row r="696" spans="1:25" x14ac:dyDescent="0.25">
      <c r="A696">
        <v>11</v>
      </c>
      <c r="B696" s="1">
        <v>35027</v>
      </c>
      <c r="C696" t="s">
        <v>820</v>
      </c>
      <c r="D696" t="s">
        <v>27</v>
      </c>
      <c r="E696" t="s">
        <v>141</v>
      </c>
      <c r="F696" t="s">
        <v>37</v>
      </c>
      <c r="G696">
        <v>40</v>
      </c>
      <c r="H696">
        <v>9</v>
      </c>
      <c r="I696">
        <v>21</v>
      </c>
      <c r="J696">
        <v>0.42899999999999999</v>
      </c>
      <c r="K696">
        <v>2</v>
      </c>
      <c r="L696">
        <v>5</v>
      </c>
      <c r="M696">
        <v>0.4</v>
      </c>
      <c r="N696">
        <v>14</v>
      </c>
      <c r="O696">
        <v>17</v>
      </c>
      <c r="P696">
        <v>0.82399999999999995</v>
      </c>
      <c r="Q696">
        <v>0</v>
      </c>
      <c r="R696">
        <v>8</v>
      </c>
      <c r="S696">
        <v>8</v>
      </c>
      <c r="T696">
        <v>6</v>
      </c>
      <c r="U696">
        <v>1</v>
      </c>
      <c r="V696">
        <v>0</v>
      </c>
      <c r="W696">
        <v>4</v>
      </c>
      <c r="X696">
        <v>34</v>
      </c>
      <c r="Y696">
        <v>24.1</v>
      </c>
    </row>
    <row r="697" spans="1:25" x14ac:dyDescent="0.25">
      <c r="A697">
        <v>12</v>
      </c>
      <c r="B697" s="1">
        <v>35029</v>
      </c>
      <c r="C697" t="s">
        <v>821</v>
      </c>
      <c r="D697" t="s">
        <v>27</v>
      </c>
      <c r="E697" t="s">
        <v>64</v>
      </c>
      <c r="F697" t="s">
        <v>73</v>
      </c>
      <c r="G697">
        <v>40</v>
      </c>
      <c r="H697">
        <v>6</v>
      </c>
      <c r="I697">
        <v>19</v>
      </c>
      <c r="J697">
        <v>0.316</v>
      </c>
      <c r="K697">
        <v>0</v>
      </c>
      <c r="L697">
        <v>4</v>
      </c>
      <c r="M697">
        <v>0</v>
      </c>
      <c r="N697">
        <v>10</v>
      </c>
      <c r="O697">
        <v>11</v>
      </c>
      <c r="P697">
        <v>0.90900000000000003</v>
      </c>
      <c r="Q697">
        <v>2</v>
      </c>
      <c r="R697">
        <v>3</v>
      </c>
      <c r="S697">
        <v>5</v>
      </c>
      <c r="T697">
        <v>4</v>
      </c>
      <c r="U697">
        <v>2</v>
      </c>
      <c r="V697">
        <v>0</v>
      </c>
      <c r="W697">
        <v>4</v>
      </c>
      <c r="X697">
        <v>22</v>
      </c>
      <c r="Y697">
        <v>13.4</v>
      </c>
    </row>
    <row r="698" spans="1:25" x14ac:dyDescent="0.25">
      <c r="A698">
        <v>13</v>
      </c>
      <c r="B698" s="1">
        <v>35030</v>
      </c>
      <c r="C698" t="s">
        <v>822</v>
      </c>
      <c r="D698" t="s">
        <v>27</v>
      </c>
      <c r="E698" t="s">
        <v>67</v>
      </c>
      <c r="F698" t="s">
        <v>52</v>
      </c>
      <c r="G698">
        <v>41</v>
      </c>
      <c r="H698">
        <v>13</v>
      </c>
      <c r="I698">
        <v>22</v>
      </c>
      <c r="J698">
        <v>0.59099999999999997</v>
      </c>
      <c r="K698">
        <v>0</v>
      </c>
      <c r="L698">
        <v>3</v>
      </c>
      <c r="M698">
        <v>0</v>
      </c>
      <c r="N698">
        <v>7</v>
      </c>
      <c r="O698">
        <v>8</v>
      </c>
      <c r="P698">
        <v>0.875</v>
      </c>
      <c r="Q698">
        <v>1</v>
      </c>
      <c r="R698">
        <v>2</v>
      </c>
      <c r="S698">
        <v>3</v>
      </c>
      <c r="T698">
        <v>8</v>
      </c>
      <c r="U698">
        <v>4</v>
      </c>
      <c r="V698">
        <v>0</v>
      </c>
      <c r="W698">
        <v>4</v>
      </c>
      <c r="X698">
        <v>33</v>
      </c>
      <c r="Y698">
        <v>28.1</v>
      </c>
    </row>
    <row r="699" spans="1:25" x14ac:dyDescent="0.25">
      <c r="A699">
        <v>14</v>
      </c>
      <c r="B699" s="1">
        <v>35033</v>
      </c>
      <c r="C699" t="s">
        <v>823</v>
      </c>
      <c r="D699" t="s">
        <v>27</v>
      </c>
      <c r="E699" t="s">
        <v>824</v>
      </c>
      <c r="F699" t="s">
        <v>34</v>
      </c>
      <c r="G699">
        <v>39</v>
      </c>
      <c r="H699">
        <v>14</v>
      </c>
      <c r="I699">
        <v>26</v>
      </c>
      <c r="J699">
        <v>0.53800000000000003</v>
      </c>
      <c r="K699">
        <v>0</v>
      </c>
      <c r="L699">
        <v>2</v>
      </c>
      <c r="M699">
        <v>0</v>
      </c>
      <c r="N699">
        <v>1</v>
      </c>
      <c r="O699">
        <v>2</v>
      </c>
      <c r="P699">
        <v>0.5</v>
      </c>
      <c r="Q699">
        <v>1</v>
      </c>
      <c r="R699">
        <v>2</v>
      </c>
      <c r="S699">
        <v>3</v>
      </c>
      <c r="T699">
        <v>4</v>
      </c>
      <c r="U699">
        <v>3</v>
      </c>
      <c r="V699">
        <v>0</v>
      </c>
      <c r="W699">
        <v>2</v>
      </c>
      <c r="X699">
        <v>29</v>
      </c>
      <c r="Y699">
        <v>20.7</v>
      </c>
    </row>
    <row r="700" spans="1:25" x14ac:dyDescent="0.25">
      <c r="A700">
        <v>15</v>
      </c>
      <c r="B700" s="1">
        <v>35035</v>
      </c>
      <c r="C700" t="s">
        <v>825</v>
      </c>
      <c r="D700" t="s">
        <v>27</v>
      </c>
      <c r="E700" t="s">
        <v>75</v>
      </c>
      <c r="F700" t="s">
        <v>34</v>
      </c>
      <c r="G700">
        <v>43</v>
      </c>
      <c r="H700">
        <v>13</v>
      </c>
      <c r="I700">
        <v>22</v>
      </c>
      <c r="J700">
        <v>0.59099999999999997</v>
      </c>
      <c r="K700">
        <v>0</v>
      </c>
      <c r="L700">
        <v>2</v>
      </c>
      <c r="M700">
        <v>0</v>
      </c>
      <c r="N700">
        <v>11</v>
      </c>
      <c r="O700">
        <v>14</v>
      </c>
      <c r="P700">
        <v>0.78600000000000003</v>
      </c>
      <c r="Q700">
        <v>5</v>
      </c>
      <c r="R700">
        <v>6</v>
      </c>
      <c r="S700">
        <v>11</v>
      </c>
      <c r="T700">
        <v>5</v>
      </c>
      <c r="U700">
        <v>4</v>
      </c>
      <c r="V700">
        <v>1</v>
      </c>
      <c r="W700">
        <v>2</v>
      </c>
      <c r="X700">
        <v>37</v>
      </c>
      <c r="Y700">
        <v>35.9</v>
      </c>
    </row>
    <row r="701" spans="1:25" x14ac:dyDescent="0.25">
      <c r="A701">
        <v>16</v>
      </c>
      <c r="B701" s="1">
        <v>35039</v>
      </c>
      <c r="C701" t="s">
        <v>826</v>
      </c>
      <c r="D701" t="s">
        <v>27</v>
      </c>
      <c r="E701" t="s">
        <v>45</v>
      </c>
      <c r="F701" t="s">
        <v>187</v>
      </c>
      <c r="G701">
        <v>45</v>
      </c>
      <c r="H701">
        <v>8</v>
      </c>
      <c r="I701">
        <v>27</v>
      </c>
      <c r="J701">
        <v>0.29599999999999999</v>
      </c>
      <c r="K701">
        <v>0</v>
      </c>
      <c r="L701">
        <v>0</v>
      </c>
      <c r="N701">
        <v>6</v>
      </c>
      <c r="O701">
        <v>6</v>
      </c>
      <c r="P701">
        <v>1</v>
      </c>
      <c r="Q701">
        <v>0</v>
      </c>
      <c r="R701">
        <v>3</v>
      </c>
      <c r="S701">
        <v>3</v>
      </c>
      <c r="T701">
        <v>8</v>
      </c>
      <c r="U701">
        <v>0</v>
      </c>
      <c r="V701">
        <v>0</v>
      </c>
      <c r="W701">
        <v>0</v>
      </c>
      <c r="X701">
        <v>22</v>
      </c>
      <c r="Y701">
        <v>11.6</v>
      </c>
    </row>
    <row r="702" spans="1:25" x14ac:dyDescent="0.25">
      <c r="A702">
        <v>17</v>
      </c>
      <c r="B702" s="1">
        <v>35041</v>
      </c>
      <c r="C702" t="s">
        <v>827</v>
      </c>
      <c r="D702" t="s">
        <v>27</v>
      </c>
      <c r="E702" t="s">
        <v>51</v>
      </c>
      <c r="F702" t="s">
        <v>65</v>
      </c>
      <c r="G702">
        <v>36</v>
      </c>
      <c r="H702">
        <v>11</v>
      </c>
      <c r="I702">
        <v>23</v>
      </c>
      <c r="J702">
        <v>0.47799999999999998</v>
      </c>
      <c r="K702">
        <v>0</v>
      </c>
      <c r="L702">
        <v>1</v>
      </c>
      <c r="M702">
        <v>0</v>
      </c>
      <c r="N702">
        <v>6</v>
      </c>
      <c r="O702">
        <v>6</v>
      </c>
      <c r="P702">
        <v>1</v>
      </c>
      <c r="Q702">
        <v>1</v>
      </c>
      <c r="R702">
        <v>4</v>
      </c>
      <c r="S702">
        <v>5</v>
      </c>
      <c r="T702">
        <v>6</v>
      </c>
      <c r="U702">
        <v>3</v>
      </c>
      <c r="V702">
        <v>1</v>
      </c>
      <c r="W702">
        <v>1</v>
      </c>
      <c r="X702">
        <v>28</v>
      </c>
      <c r="Y702">
        <v>23.5</v>
      </c>
    </row>
    <row r="703" spans="1:25" x14ac:dyDescent="0.25">
      <c r="A703">
        <v>18</v>
      </c>
      <c r="B703" s="1">
        <v>35042</v>
      </c>
      <c r="C703" t="s">
        <v>828</v>
      </c>
      <c r="D703" t="s">
        <v>27</v>
      </c>
      <c r="E703" t="s">
        <v>31</v>
      </c>
      <c r="F703" t="s">
        <v>215</v>
      </c>
      <c r="G703">
        <v>42</v>
      </c>
      <c r="H703">
        <v>16</v>
      </c>
      <c r="I703">
        <v>28</v>
      </c>
      <c r="J703">
        <v>0.57099999999999995</v>
      </c>
      <c r="K703">
        <v>0</v>
      </c>
      <c r="L703">
        <v>0</v>
      </c>
      <c r="N703">
        <v>13</v>
      </c>
      <c r="O703">
        <v>16</v>
      </c>
      <c r="P703">
        <v>0.81299999999999994</v>
      </c>
      <c r="Q703">
        <v>3</v>
      </c>
      <c r="R703">
        <v>2</v>
      </c>
      <c r="S703">
        <v>5</v>
      </c>
      <c r="T703">
        <v>4</v>
      </c>
      <c r="U703">
        <v>2</v>
      </c>
      <c r="V703">
        <v>0</v>
      </c>
      <c r="W703">
        <v>2</v>
      </c>
      <c r="X703">
        <v>45</v>
      </c>
      <c r="Y703">
        <v>34.9</v>
      </c>
    </row>
    <row r="704" spans="1:25" x14ac:dyDescent="0.25">
      <c r="A704">
        <v>19</v>
      </c>
      <c r="B704" s="1">
        <v>35046</v>
      </c>
      <c r="C704" t="s">
        <v>829</v>
      </c>
      <c r="D704" t="s">
        <v>27</v>
      </c>
      <c r="E704" t="s">
        <v>476</v>
      </c>
      <c r="F704" t="s">
        <v>109</v>
      </c>
      <c r="G704">
        <v>43</v>
      </c>
      <c r="H704">
        <v>15</v>
      </c>
      <c r="I704">
        <v>30</v>
      </c>
      <c r="J704">
        <v>0.5</v>
      </c>
      <c r="K704">
        <v>4</v>
      </c>
      <c r="L704">
        <v>7</v>
      </c>
      <c r="M704">
        <v>0.57099999999999995</v>
      </c>
      <c r="N704">
        <v>2</v>
      </c>
      <c r="O704">
        <v>6</v>
      </c>
      <c r="P704">
        <v>0.33300000000000002</v>
      </c>
      <c r="Q704">
        <v>3</v>
      </c>
      <c r="R704">
        <v>3</v>
      </c>
      <c r="S704">
        <v>6</v>
      </c>
      <c r="T704">
        <v>2</v>
      </c>
      <c r="U704">
        <v>2</v>
      </c>
      <c r="V704">
        <v>1</v>
      </c>
      <c r="W704">
        <v>4</v>
      </c>
      <c r="X704">
        <v>36</v>
      </c>
      <c r="Y704">
        <v>21.3</v>
      </c>
    </row>
    <row r="705" spans="1:25" x14ac:dyDescent="0.25">
      <c r="A705">
        <v>20</v>
      </c>
      <c r="B705" s="1">
        <v>35047</v>
      </c>
      <c r="C705" t="s">
        <v>830</v>
      </c>
      <c r="D705" t="s">
        <v>27</v>
      </c>
      <c r="E705" t="s">
        <v>94</v>
      </c>
      <c r="F705" t="s">
        <v>65</v>
      </c>
      <c r="G705">
        <v>31</v>
      </c>
      <c r="H705">
        <v>8</v>
      </c>
      <c r="I705">
        <v>16</v>
      </c>
      <c r="J705">
        <v>0.5</v>
      </c>
      <c r="K705">
        <v>1</v>
      </c>
      <c r="L705">
        <v>4</v>
      </c>
      <c r="M705">
        <v>0.25</v>
      </c>
      <c r="N705">
        <v>5</v>
      </c>
      <c r="O705">
        <v>5</v>
      </c>
      <c r="P705">
        <v>1</v>
      </c>
      <c r="Q705">
        <v>1</v>
      </c>
      <c r="R705">
        <v>2</v>
      </c>
      <c r="S705">
        <v>3</v>
      </c>
      <c r="T705">
        <v>1</v>
      </c>
      <c r="U705">
        <v>0</v>
      </c>
      <c r="V705">
        <v>0</v>
      </c>
      <c r="W705">
        <v>3</v>
      </c>
      <c r="X705">
        <v>22</v>
      </c>
      <c r="Y705">
        <v>11.8</v>
      </c>
    </row>
    <row r="706" spans="1:25" x14ac:dyDescent="0.25">
      <c r="A706">
        <v>21</v>
      </c>
      <c r="B706" s="1">
        <v>35049</v>
      </c>
      <c r="C706" t="s">
        <v>831</v>
      </c>
      <c r="D706" t="s">
        <v>27</v>
      </c>
      <c r="E706" t="s">
        <v>77</v>
      </c>
      <c r="F706" t="s">
        <v>346</v>
      </c>
      <c r="G706">
        <v>38</v>
      </c>
      <c r="H706">
        <v>5</v>
      </c>
      <c r="I706">
        <v>20</v>
      </c>
      <c r="J706">
        <v>0.25</v>
      </c>
      <c r="K706">
        <v>0</v>
      </c>
      <c r="L706">
        <v>1</v>
      </c>
      <c r="M706">
        <v>0</v>
      </c>
      <c r="N706">
        <v>10</v>
      </c>
      <c r="O706">
        <v>10</v>
      </c>
      <c r="P706">
        <v>1</v>
      </c>
      <c r="Q706">
        <v>2</v>
      </c>
      <c r="R706">
        <v>5</v>
      </c>
      <c r="S706">
        <v>7</v>
      </c>
      <c r="T706">
        <v>6</v>
      </c>
      <c r="U706">
        <v>5</v>
      </c>
      <c r="V706">
        <v>1</v>
      </c>
      <c r="W706">
        <v>3</v>
      </c>
      <c r="X706">
        <v>20</v>
      </c>
      <c r="Y706">
        <v>17</v>
      </c>
    </row>
    <row r="707" spans="1:25" x14ac:dyDescent="0.25">
      <c r="A707">
        <v>22</v>
      </c>
      <c r="B707" s="1">
        <v>35051</v>
      </c>
      <c r="C707" t="s">
        <v>832</v>
      </c>
      <c r="D707" t="s">
        <v>27</v>
      </c>
      <c r="E707" t="s">
        <v>54</v>
      </c>
      <c r="F707" t="s">
        <v>109</v>
      </c>
      <c r="G707">
        <v>40</v>
      </c>
      <c r="H707">
        <v>16</v>
      </c>
      <c r="I707">
        <v>27</v>
      </c>
      <c r="J707">
        <v>0.59299999999999997</v>
      </c>
      <c r="K707">
        <v>0</v>
      </c>
      <c r="L707">
        <v>1</v>
      </c>
      <c r="M707">
        <v>0</v>
      </c>
      <c r="N707">
        <v>5</v>
      </c>
      <c r="O707">
        <v>8</v>
      </c>
      <c r="P707">
        <v>0.625</v>
      </c>
      <c r="Q707">
        <v>0</v>
      </c>
      <c r="R707">
        <v>6</v>
      </c>
      <c r="S707">
        <v>6</v>
      </c>
      <c r="T707">
        <v>3</v>
      </c>
      <c r="U707">
        <v>5</v>
      </c>
      <c r="V707">
        <v>0</v>
      </c>
      <c r="W707">
        <v>2</v>
      </c>
      <c r="X707">
        <v>37</v>
      </c>
      <c r="Y707">
        <v>29.4</v>
      </c>
    </row>
    <row r="708" spans="1:25" x14ac:dyDescent="0.25">
      <c r="A708">
        <v>23</v>
      </c>
      <c r="B708" s="1">
        <v>35052</v>
      </c>
      <c r="C708" t="s">
        <v>833</v>
      </c>
      <c r="D708" t="s">
        <v>27</v>
      </c>
      <c r="E708" t="s">
        <v>83</v>
      </c>
      <c r="F708" t="s">
        <v>118</v>
      </c>
      <c r="G708">
        <v>36</v>
      </c>
      <c r="H708">
        <v>12</v>
      </c>
      <c r="I708">
        <v>23</v>
      </c>
      <c r="J708">
        <v>0.52200000000000002</v>
      </c>
      <c r="K708">
        <v>0</v>
      </c>
      <c r="L708">
        <v>1</v>
      </c>
      <c r="M708">
        <v>0</v>
      </c>
      <c r="N708">
        <v>8</v>
      </c>
      <c r="O708">
        <v>8</v>
      </c>
      <c r="P708">
        <v>1</v>
      </c>
      <c r="Q708">
        <v>1</v>
      </c>
      <c r="R708">
        <v>3</v>
      </c>
      <c r="S708">
        <v>4</v>
      </c>
      <c r="T708">
        <v>4</v>
      </c>
      <c r="U708">
        <v>1</v>
      </c>
      <c r="V708">
        <v>0</v>
      </c>
      <c r="W708">
        <v>0</v>
      </c>
      <c r="X708">
        <v>32</v>
      </c>
      <c r="Y708">
        <v>25.7</v>
      </c>
    </row>
    <row r="709" spans="1:25" x14ac:dyDescent="0.25">
      <c r="A709">
        <v>24</v>
      </c>
      <c r="B709" s="1">
        <v>35055</v>
      </c>
      <c r="C709" t="s">
        <v>834</v>
      </c>
      <c r="D709" t="s">
        <v>27</v>
      </c>
      <c r="E709" t="s">
        <v>812</v>
      </c>
      <c r="F709" t="s">
        <v>109</v>
      </c>
      <c r="G709">
        <v>40</v>
      </c>
      <c r="H709">
        <v>9</v>
      </c>
      <c r="I709">
        <v>19</v>
      </c>
      <c r="J709">
        <v>0.47399999999999998</v>
      </c>
      <c r="K709">
        <v>2</v>
      </c>
      <c r="L709">
        <v>3</v>
      </c>
      <c r="M709">
        <v>0.66700000000000004</v>
      </c>
      <c r="N709">
        <v>7</v>
      </c>
      <c r="O709">
        <v>7</v>
      </c>
      <c r="P709">
        <v>1</v>
      </c>
      <c r="Q709">
        <v>3</v>
      </c>
      <c r="R709">
        <v>7</v>
      </c>
      <c r="S709">
        <v>10</v>
      </c>
      <c r="T709">
        <v>5</v>
      </c>
      <c r="U709">
        <v>3</v>
      </c>
      <c r="V709">
        <v>0</v>
      </c>
      <c r="W709">
        <v>2</v>
      </c>
      <c r="X709">
        <v>27</v>
      </c>
      <c r="Y709">
        <v>25.6</v>
      </c>
    </row>
    <row r="710" spans="1:25" x14ac:dyDescent="0.25">
      <c r="A710">
        <v>25</v>
      </c>
      <c r="B710" s="1">
        <v>35056</v>
      </c>
      <c r="C710" t="s">
        <v>835</v>
      </c>
      <c r="D710" t="s">
        <v>27</v>
      </c>
      <c r="E710" t="s">
        <v>141</v>
      </c>
      <c r="F710" t="s">
        <v>156</v>
      </c>
      <c r="G710">
        <v>37</v>
      </c>
      <c r="H710">
        <v>12</v>
      </c>
      <c r="I710">
        <v>22</v>
      </c>
      <c r="J710">
        <v>0.54500000000000004</v>
      </c>
      <c r="K710">
        <v>1</v>
      </c>
      <c r="L710">
        <v>2</v>
      </c>
      <c r="M710">
        <v>0.5</v>
      </c>
      <c r="N710">
        <v>5</v>
      </c>
      <c r="O710">
        <v>5</v>
      </c>
      <c r="P710">
        <v>1</v>
      </c>
      <c r="Q710">
        <v>1</v>
      </c>
      <c r="R710">
        <v>6</v>
      </c>
      <c r="S710">
        <v>7</v>
      </c>
      <c r="T710">
        <v>8</v>
      </c>
      <c r="U710">
        <v>3</v>
      </c>
      <c r="V710">
        <v>1</v>
      </c>
      <c r="W710">
        <v>2</v>
      </c>
      <c r="X710">
        <v>30</v>
      </c>
      <c r="Y710">
        <v>28.4</v>
      </c>
    </row>
    <row r="711" spans="1:25" x14ac:dyDescent="0.25">
      <c r="A711">
        <v>26</v>
      </c>
      <c r="B711" s="1">
        <v>35059</v>
      </c>
      <c r="C711" t="s">
        <v>836</v>
      </c>
      <c r="D711" t="s">
        <v>27</v>
      </c>
      <c r="E711" t="s">
        <v>48</v>
      </c>
      <c r="F711" t="s">
        <v>70</v>
      </c>
      <c r="G711">
        <v>43</v>
      </c>
      <c r="H711">
        <v>11</v>
      </c>
      <c r="I711">
        <v>28</v>
      </c>
      <c r="J711">
        <v>0.39300000000000002</v>
      </c>
      <c r="K711">
        <v>1</v>
      </c>
      <c r="L711">
        <v>2</v>
      </c>
      <c r="M711">
        <v>0.5</v>
      </c>
      <c r="N711">
        <v>7</v>
      </c>
      <c r="O711">
        <v>9</v>
      </c>
      <c r="P711">
        <v>0.77800000000000002</v>
      </c>
      <c r="Q711">
        <v>2</v>
      </c>
      <c r="R711">
        <v>8</v>
      </c>
      <c r="S711">
        <v>10</v>
      </c>
      <c r="T711">
        <v>4</v>
      </c>
      <c r="U711">
        <v>1</v>
      </c>
      <c r="V711">
        <v>2</v>
      </c>
      <c r="W711">
        <v>2</v>
      </c>
      <c r="X711">
        <v>30</v>
      </c>
      <c r="Y711">
        <v>19.8</v>
      </c>
    </row>
    <row r="712" spans="1:25" x14ac:dyDescent="0.25">
      <c r="A712">
        <v>27</v>
      </c>
      <c r="B712" s="1">
        <v>35062</v>
      </c>
      <c r="C712" t="s">
        <v>837</v>
      </c>
      <c r="D712" t="s">
        <v>27</v>
      </c>
      <c r="E712" t="s">
        <v>48</v>
      </c>
      <c r="F712" t="s">
        <v>321</v>
      </c>
      <c r="G712">
        <v>36</v>
      </c>
      <c r="H712">
        <v>8</v>
      </c>
      <c r="I712">
        <v>20</v>
      </c>
      <c r="J712">
        <v>0.4</v>
      </c>
      <c r="K712">
        <v>0</v>
      </c>
      <c r="L712">
        <v>2</v>
      </c>
      <c r="M712">
        <v>0</v>
      </c>
      <c r="N712">
        <v>13</v>
      </c>
      <c r="O712">
        <v>18</v>
      </c>
      <c r="P712">
        <v>0.72199999999999998</v>
      </c>
      <c r="Q712">
        <v>3</v>
      </c>
      <c r="R712">
        <v>4</v>
      </c>
      <c r="S712">
        <v>7</v>
      </c>
      <c r="T712">
        <v>3</v>
      </c>
      <c r="U712">
        <v>3</v>
      </c>
      <c r="V712">
        <v>0</v>
      </c>
      <c r="W712">
        <v>4</v>
      </c>
      <c r="X712">
        <v>29</v>
      </c>
      <c r="Y712">
        <v>19</v>
      </c>
    </row>
    <row r="713" spans="1:25" x14ac:dyDescent="0.25">
      <c r="A713">
        <v>28</v>
      </c>
      <c r="B713" s="1">
        <v>35063</v>
      </c>
      <c r="C713" t="s">
        <v>838</v>
      </c>
      <c r="D713" t="s">
        <v>27</v>
      </c>
      <c r="E713" t="s">
        <v>94</v>
      </c>
      <c r="F713" t="s">
        <v>49</v>
      </c>
      <c r="G713">
        <v>42</v>
      </c>
      <c r="H713">
        <v>14</v>
      </c>
      <c r="I713">
        <v>27</v>
      </c>
      <c r="J713">
        <v>0.51900000000000002</v>
      </c>
      <c r="K713">
        <v>1</v>
      </c>
      <c r="L713">
        <v>2</v>
      </c>
      <c r="M713">
        <v>0.5</v>
      </c>
      <c r="N713">
        <v>4</v>
      </c>
      <c r="O713">
        <v>6</v>
      </c>
      <c r="P713">
        <v>0.66700000000000004</v>
      </c>
      <c r="Q713">
        <v>2</v>
      </c>
      <c r="R713">
        <v>5</v>
      </c>
      <c r="S713">
        <v>7</v>
      </c>
      <c r="T713">
        <v>6</v>
      </c>
      <c r="U713">
        <v>4</v>
      </c>
      <c r="V713">
        <v>1</v>
      </c>
      <c r="W713">
        <v>5</v>
      </c>
      <c r="X713">
        <v>33</v>
      </c>
      <c r="Y713">
        <v>24.5</v>
      </c>
    </row>
    <row r="714" spans="1:25" x14ac:dyDescent="0.25">
      <c r="A714">
        <v>29</v>
      </c>
      <c r="B714" s="1">
        <v>35067</v>
      </c>
      <c r="C714" t="s">
        <v>839</v>
      </c>
      <c r="D714" t="s">
        <v>27</v>
      </c>
      <c r="E714" t="s">
        <v>91</v>
      </c>
      <c r="F714" t="s">
        <v>156</v>
      </c>
      <c r="G714">
        <v>40</v>
      </c>
      <c r="H714">
        <v>17</v>
      </c>
      <c r="I714">
        <v>29</v>
      </c>
      <c r="J714">
        <v>0.58599999999999997</v>
      </c>
      <c r="K714">
        <v>1</v>
      </c>
      <c r="L714">
        <v>1</v>
      </c>
      <c r="M714">
        <v>1</v>
      </c>
      <c r="N714">
        <v>3</v>
      </c>
      <c r="O714">
        <v>4</v>
      </c>
      <c r="P714">
        <v>0.75</v>
      </c>
      <c r="Q714">
        <v>3</v>
      </c>
      <c r="R714">
        <v>5</v>
      </c>
      <c r="S714">
        <v>8</v>
      </c>
      <c r="T714">
        <v>5</v>
      </c>
      <c r="U714">
        <v>3</v>
      </c>
      <c r="V714">
        <v>0</v>
      </c>
      <c r="W714">
        <v>1</v>
      </c>
      <c r="X714">
        <v>38</v>
      </c>
      <c r="Y714">
        <v>32</v>
      </c>
    </row>
    <row r="715" spans="1:25" x14ac:dyDescent="0.25">
      <c r="A715">
        <v>30</v>
      </c>
      <c r="B715" s="1">
        <v>35068</v>
      </c>
      <c r="C715" t="s">
        <v>840</v>
      </c>
      <c r="D715" t="s">
        <v>27</v>
      </c>
      <c r="E715" t="s">
        <v>393</v>
      </c>
      <c r="F715" t="s">
        <v>342</v>
      </c>
      <c r="G715">
        <v>34</v>
      </c>
      <c r="H715">
        <v>11</v>
      </c>
      <c r="I715">
        <v>20</v>
      </c>
      <c r="J715">
        <v>0.55000000000000004</v>
      </c>
      <c r="K715">
        <v>0</v>
      </c>
      <c r="L715">
        <v>1</v>
      </c>
      <c r="M715">
        <v>0</v>
      </c>
      <c r="N715">
        <v>5</v>
      </c>
      <c r="O715">
        <v>7</v>
      </c>
      <c r="P715">
        <v>0.71399999999999997</v>
      </c>
      <c r="Q715">
        <v>1</v>
      </c>
      <c r="R715">
        <v>4</v>
      </c>
      <c r="S715">
        <v>5</v>
      </c>
      <c r="T715">
        <v>5</v>
      </c>
      <c r="U715">
        <v>1</v>
      </c>
      <c r="V715">
        <v>0</v>
      </c>
      <c r="W715">
        <v>1</v>
      </c>
      <c r="X715">
        <v>27</v>
      </c>
      <c r="Y715">
        <v>21.6</v>
      </c>
    </row>
    <row r="716" spans="1:25" x14ac:dyDescent="0.25">
      <c r="A716">
        <v>31</v>
      </c>
      <c r="B716" s="1">
        <v>35070</v>
      </c>
      <c r="C716" t="s">
        <v>841</v>
      </c>
      <c r="D716" t="s">
        <v>27</v>
      </c>
      <c r="E716" t="s">
        <v>31</v>
      </c>
      <c r="F716" t="s">
        <v>527</v>
      </c>
      <c r="G716">
        <v>37</v>
      </c>
      <c r="H716">
        <v>10</v>
      </c>
      <c r="I716">
        <v>20</v>
      </c>
      <c r="J716">
        <v>0.5</v>
      </c>
      <c r="K716">
        <v>2</v>
      </c>
      <c r="L716">
        <v>4</v>
      </c>
      <c r="M716">
        <v>0.5</v>
      </c>
      <c r="N716">
        <v>10</v>
      </c>
      <c r="O716">
        <v>12</v>
      </c>
      <c r="P716">
        <v>0.83299999999999996</v>
      </c>
      <c r="Q716">
        <v>1</v>
      </c>
      <c r="R716">
        <v>1</v>
      </c>
      <c r="S716">
        <v>2</v>
      </c>
      <c r="T716">
        <v>3</v>
      </c>
      <c r="U716">
        <v>3</v>
      </c>
      <c r="V716">
        <v>1</v>
      </c>
      <c r="W716">
        <v>0</v>
      </c>
      <c r="X716">
        <v>32</v>
      </c>
      <c r="Y716">
        <v>27.2</v>
      </c>
    </row>
    <row r="717" spans="1:25" x14ac:dyDescent="0.25">
      <c r="A717">
        <v>32</v>
      </c>
      <c r="B717" s="1">
        <v>35074</v>
      </c>
      <c r="C717" t="s">
        <v>842</v>
      </c>
      <c r="D717" t="s">
        <v>27</v>
      </c>
      <c r="E717" t="s">
        <v>64</v>
      </c>
      <c r="F717" t="s">
        <v>268</v>
      </c>
      <c r="G717">
        <v>36</v>
      </c>
      <c r="H717">
        <v>14</v>
      </c>
      <c r="I717">
        <v>25</v>
      </c>
      <c r="J717">
        <v>0.56000000000000005</v>
      </c>
      <c r="K717">
        <v>1</v>
      </c>
      <c r="L717">
        <v>2</v>
      </c>
      <c r="M717">
        <v>0.5</v>
      </c>
      <c r="N717">
        <v>6</v>
      </c>
      <c r="O717">
        <v>7</v>
      </c>
      <c r="P717">
        <v>0.85699999999999998</v>
      </c>
      <c r="Q717">
        <v>1</v>
      </c>
      <c r="R717">
        <v>13</v>
      </c>
      <c r="S717">
        <v>14</v>
      </c>
      <c r="T717">
        <v>5</v>
      </c>
      <c r="U717">
        <v>0</v>
      </c>
      <c r="V717">
        <v>1</v>
      </c>
      <c r="W717">
        <v>4</v>
      </c>
      <c r="X717">
        <v>35</v>
      </c>
      <c r="Y717">
        <v>26.7</v>
      </c>
    </row>
    <row r="718" spans="1:25" x14ac:dyDescent="0.25">
      <c r="A718">
        <v>33</v>
      </c>
      <c r="B718" s="1">
        <v>35077</v>
      </c>
      <c r="C718" t="s">
        <v>843</v>
      </c>
      <c r="D718" t="s">
        <v>27</v>
      </c>
      <c r="E718" t="s">
        <v>57</v>
      </c>
      <c r="F718" t="s">
        <v>321</v>
      </c>
      <c r="G718">
        <v>34</v>
      </c>
      <c r="H718">
        <v>18</v>
      </c>
      <c r="I718">
        <v>28</v>
      </c>
      <c r="J718">
        <v>0.64300000000000002</v>
      </c>
      <c r="K718">
        <v>5</v>
      </c>
      <c r="L718">
        <v>7</v>
      </c>
      <c r="M718">
        <v>0.71399999999999997</v>
      </c>
      <c r="N718">
        <v>7</v>
      </c>
      <c r="O718">
        <v>7</v>
      </c>
      <c r="P718">
        <v>1</v>
      </c>
      <c r="Q718">
        <v>3</v>
      </c>
      <c r="R718">
        <v>7</v>
      </c>
      <c r="S718">
        <v>10</v>
      </c>
      <c r="T718">
        <v>2</v>
      </c>
      <c r="U718">
        <v>1</v>
      </c>
      <c r="V718">
        <v>1</v>
      </c>
      <c r="W718">
        <v>2</v>
      </c>
      <c r="X718">
        <v>48</v>
      </c>
      <c r="Y718">
        <v>40.5</v>
      </c>
    </row>
    <row r="719" spans="1:25" x14ac:dyDescent="0.25">
      <c r="A719">
        <v>34</v>
      </c>
      <c r="B719" s="1">
        <v>35079</v>
      </c>
      <c r="C719" t="s">
        <v>844</v>
      </c>
      <c r="D719" t="s">
        <v>27</v>
      </c>
      <c r="E719" t="s">
        <v>28</v>
      </c>
      <c r="F719" t="s">
        <v>187</v>
      </c>
      <c r="G719">
        <v>39</v>
      </c>
      <c r="H719">
        <v>16</v>
      </c>
      <c r="I719">
        <v>31</v>
      </c>
      <c r="J719">
        <v>0.51600000000000001</v>
      </c>
      <c r="K719">
        <v>3</v>
      </c>
      <c r="L719">
        <v>7</v>
      </c>
      <c r="M719">
        <v>0.42899999999999999</v>
      </c>
      <c r="N719">
        <v>11</v>
      </c>
      <c r="O719">
        <v>11</v>
      </c>
      <c r="P719">
        <v>1</v>
      </c>
      <c r="Q719">
        <v>0</v>
      </c>
      <c r="R719">
        <v>4</v>
      </c>
      <c r="S719">
        <v>4</v>
      </c>
      <c r="T719">
        <v>2</v>
      </c>
      <c r="U719">
        <v>1</v>
      </c>
      <c r="V719">
        <v>0</v>
      </c>
      <c r="W719">
        <v>5</v>
      </c>
      <c r="X719">
        <v>46</v>
      </c>
      <c r="Y719">
        <v>27.3</v>
      </c>
    </row>
    <row r="720" spans="1:25" x14ac:dyDescent="0.25">
      <c r="A720">
        <v>35</v>
      </c>
      <c r="B720" s="1">
        <v>35080</v>
      </c>
      <c r="C720" t="s">
        <v>845</v>
      </c>
      <c r="D720" t="s">
        <v>27</v>
      </c>
      <c r="E720" t="s">
        <v>57</v>
      </c>
      <c r="F720" t="s">
        <v>215</v>
      </c>
      <c r="G720">
        <v>32</v>
      </c>
      <c r="H720">
        <v>13</v>
      </c>
      <c r="I720">
        <v>22</v>
      </c>
      <c r="J720">
        <v>0.59099999999999997</v>
      </c>
      <c r="K720">
        <v>2</v>
      </c>
      <c r="L720">
        <v>6</v>
      </c>
      <c r="M720">
        <v>0.33300000000000002</v>
      </c>
      <c r="N720">
        <v>4</v>
      </c>
      <c r="O720">
        <v>6</v>
      </c>
      <c r="P720">
        <v>0.66700000000000004</v>
      </c>
      <c r="Q720">
        <v>3</v>
      </c>
      <c r="R720">
        <v>4</v>
      </c>
      <c r="S720">
        <v>7</v>
      </c>
      <c r="T720">
        <v>2</v>
      </c>
      <c r="U720">
        <v>3</v>
      </c>
      <c r="V720">
        <v>0</v>
      </c>
      <c r="W720">
        <v>1</v>
      </c>
      <c r="X720">
        <v>32</v>
      </c>
      <c r="Y720">
        <v>27.3</v>
      </c>
    </row>
    <row r="721" spans="1:25" x14ac:dyDescent="0.25">
      <c r="A721">
        <v>36</v>
      </c>
      <c r="B721" s="1">
        <v>35082</v>
      </c>
      <c r="C721" t="s">
        <v>846</v>
      </c>
      <c r="D721" t="s">
        <v>27</v>
      </c>
      <c r="E721" t="s">
        <v>812</v>
      </c>
      <c r="F721" t="s">
        <v>52</v>
      </c>
      <c r="G721">
        <v>43</v>
      </c>
      <c r="H721">
        <v>14</v>
      </c>
      <c r="I721">
        <v>28</v>
      </c>
      <c r="J721">
        <v>0.5</v>
      </c>
      <c r="K721">
        <v>4</v>
      </c>
      <c r="L721">
        <v>8</v>
      </c>
      <c r="M721">
        <v>0.5</v>
      </c>
      <c r="N721">
        <v>6</v>
      </c>
      <c r="O721">
        <v>8</v>
      </c>
      <c r="P721">
        <v>0.75</v>
      </c>
      <c r="Q721">
        <v>4</v>
      </c>
      <c r="R721">
        <v>5</v>
      </c>
      <c r="S721">
        <v>9</v>
      </c>
      <c r="T721">
        <v>2</v>
      </c>
      <c r="U721">
        <v>1</v>
      </c>
      <c r="V721">
        <v>0</v>
      </c>
      <c r="W721">
        <v>1</v>
      </c>
      <c r="X721">
        <v>38</v>
      </c>
      <c r="Y721">
        <v>28.9</v>
      </c>
    </row>
    <row r="722" spans="1:25" x14ac:dyDescent="0.25">
      <c r="A722">
        <v>37</v>
      </c>
      <c r="B722" s="1">
        <v>35085</v>
      </c>
      <c r="C722" t="s">
        <v>847</v>
      </c>
      <c r="D722" t="s">
        <v>27</v>
      </c>
      <c r="E722" t="s">
        <v>42</v>
      </c>
      <c r="F722" t="s">
        <v>46</v>
      </c>
      <c r="G722">
        <v>43</v>
      </c>
      <c r="H722">
        <v>12</v>
      </c>
      <c r="I722">
        <v>23</v>
      </c>
      <c r="J722">
        <v>0.52200000000000002</v>
      </c>
      <c r="K722">
        <v>3</v>
      </c>
      <c r="L722">
        <v>5</v>
      </c>
      <c r="M722">
        <v>0.6</v>
      </c>
      <c r="N722">
        <v>9</v>
      </c>
      <c r="O722">
        <v>11</v>
      </c>
      <c r="P722">
        <v>0.81799999999999995</v>
      </c>
      <c r="Q722">
        <v>3</v>
      </c>
      <c r="R722">
        <v>5</v>
      </c>
      <c r="S722">
        <v>8</v>
      </c>
      <c r="T722">
        <v>4</v>
      </c>
      <c r="U722">
        <v>2</v>
      </c>
      <c r="V722">
        <v>1</v>
      </c>
      <c r="W722">
        <v>3</v>
      </c>
      <c r="X722">
        <v>36</v>
      </c>
      <c r="Y722">
        <v>29.6</v>
      </c>
    </row>
    <row r="723" spans="1:25" x14ac:dyDescent="0.25">
      <c r="A723">
        <v>38</v>
      </c>
      <c r="B723" s="1">
        <v>35087</v>
      </c>
      <c r="C723" t="s">
        <v>848</v>
      </c>
      <c r="D723" t="s">
        <v>27</v>
      </c>
      <c r="E723" t="s">
        <v>45</v>
      </c>
      <c r="F723" t="s">
        <v>346</v>
      </c>
      <c r="G723">
        <v>36</v>
      </c>
      <c r="H723">
        <v>13</v>
      </c>
      <c r="I723">
        <v>23</v>
      </c>
      <c r="J723">
        <v>0.56499999999999995</v>
      </c>
      <c r="K723">
        <v>3</v>
      </c>
      <c r="L723">
        <v>4</v>
      </c>
      <c r="M723">
        <v>0.75</v>
      </c>
      <c r="N723">
        <v>4</v>
      </c>
      <c r="O723">
        <v>5</v>
      </c>
      <c r="P723">
        <v>0.8</v>
      </c>
      <c r="Q723">
        <v>1</v>
      </c>
      <c r="R723">
        <v>5</v>
      </c>
      <c r="S723">
        <v>6</v>
      </c>
      <c r="T723">
        <v>4</v>
      </c>
      <c r="U723">
        <v>3</v>
      </c>
      <c r="V723">
        <v>0</v>
      </c>
      <c r="W723">
        <v>2</v>
      </c>
      <c r="X723">
        <v>33</v>
      </c>
      <c r="Y723">
        <v>27.3</v>
      </c>
    </row>
    <row r="724" spans="1:25" x14ac:dyDescent="0.25">
      <c r="A724">
        <v>39</v>
      </c>
      <c r="B724" s="1">
        <v>35088</v>
      </c>
      <c r="C724" t="s">
        <v>849</v>
      </c>
      <c r="D724" t="s">
        <v>27</v>
      </c>
      <c r="E724" t="s">
        <v>824</v>
      </c>
      <c r="F724" t="s">
        <v>346</v>
      </c>
      <c r="G724">
        <v>26</v>
      </c>
      <c r="H724">
        <v>4</v>
      </c>
      <c r="I724">
        <v>10</v>
      </c>
      <c r="J724">
        <v>0.4</v>
      </c>
      <c r="K724">
        <v>0</v>
      </c>
      <c r="L724">
        <v>1</v>
      </c>
      <c r="M724">
        <v>0</v>
      </c>
      <c r="N724">
        <v>4</v>
      </c>
      <c r="O724">
        <v>6</v>
      </c>
      <c r="P724">
        <v>0.66700000000000004</v>
      </c>
      <c r="Q724">
        <v>1</v>
      </c>
      <c r="R724">
        <v>2</v>
      </c>
      <c r="S724">
        <v>3</v>
      </c>
      <c r="T724">
        <v>6</v>
      </c>
      <c r="U724">
        <v>0</v>
      </c>
      <c r="V724">
        <v>0</v>
      </c>
      <c r="W724">
        <v>1</v>
      </c>
      <c r="X724">
        <v>12</v>
      </c>
      <c r="Y724">
        <v>8.6999999999999993</v>
      </c>
    </row>
    <row r="725" spans="1:25" x14ac:dyDescent="0.25">
      <c r="A725">
        <v>40</v>
      </c>
      <c r="B725" s="1">
        <v>35090</v>
      </c>
      <c r="C725" t="s">
        <v>850</v>
      </c>
      <c r="D725" t="s">
        <v>27</v>
      </c>
      <c r="E725" t="s">
        <v>387</v>
      </c>
      <c r="F725" t="s">
        <v>313</v>
      </c>
      <c r="G725">
        <v>35</v>
      </c>
      <c r="H725">
        <v>10</v>
      </c>
      <c r="I725">
        <v>21</v>
      </c>
      <c r="J725">
        <v>0.47599999999999998</v>
      </c>
      <c r="K725">
        <v>1</v>
      </c>
      <c r="L725">
        <v>3</v>
      </c>
      <c r="M725">
        <v>0.33300000000000002</v>
      </c>
      <c r="N725">
        <v>4</v>
      </c>
      <c r="O725">
        <v>5</v>
      </c>
      <c r="P725">
        <v>0.8</v>
      </c>
      <c r="Q725">
        <v>4</v>
      </c>
      <c r="R725">
        <v>5</v>
      </c>
      <c r="S725">
        <v>9</v>
      </c>
      <c r="T725">
        <v>4</v>
      </c>
      <c r="U725">
        <v>3</v>
      </c>
      <c r="V725">
        <v>2</v>
      </c>
      <c r="W725">
        <v>8</v>
      </c>
      <c r="X725">
        <v>25</v>
      </c>
      <c r="Y725">
        <v>15.8</v>
      </c>
    </row>
    <row r="726" spans="1:25" x14ac:dyDescent="0.25">
      <c r="A726">
        <v>41</v>
      </c>
      <c r="B726" s="1">
        <v>35092</v>
      </c>
      <c r="C726" t="s">
        <v>851</v>
      </c>
      <c r="D726" t="s">
        <v>27</v>
      </c>
      <c r="E726" t="s">
        <v>72</v>
      </c>
      <c r="F726" t="s">
        <v>302</v>
      </c>
      <c r="G726">
        <v>42</v>
      </c>
      <c r="H726">
        <v>13</v>
      </c>
      <c r="I726">
        <v>25</v>
      </c>
      <c r="J726">
        <v>0.52</v>
      </c>
      <c r="K726">
        <v>0</v>
      </c>
      <c r="L726">
        <v>2</v>
      </c>
      <c r="M726">
        <v>0</v>
      </c>
      <c r="N726">
        <v>5</v>
      </c>
      <c r="O726">
        <v>7</v>
      </c>
      <c r="P726">
        <v>0.71399999999999997</v>
      </c>
      <c r="Q726">
        <v>3</v>
      </c>
      <c r="R726">
        <v>3</v>
      </c>
      <c r="S726">
        <v>6</v>
      </c>
      <c r="T726">
        <v>6</v>
      </c>
      <c r="U726">
        <v>3</v>
      </c>
      <c r="V726">
        <v>1</v>
      </c>
      <c r="W726">
        <v>2</v>
      </c>
      <c r="X726">
        <v>31</v>
      </c>
      <c r="Y726">
        <v>24.8</v>
      </c>
    </row>
    <row r="727" spans="1:25" x14ac:dyDescent="0.25">
      <c r="A727">
        <v>42</v>
      </c>
      <c r="B727" s="1">
        <v>35094</v>
      </c>
      <c r="C727" t="s">
        <v>852</v>
      </c>
      <c r="D727" t="s">
        <v>27</v>
      </c>
      <c r="E727" t="s">
        <v>91</v>
      </c>
      <c r="F727" t="s">
        <v>302</v>
      </c>
      <c r="G727">
        <v>43</v>
      </c>
      <c r="H727">
        <v>7</v>
      </c>
      <c r="I727">
        <v>26</v>
      </c>
      <c r="J727">
        <v>0.26900000000000002</v>
      </c>
      <c r="K727">
        <v>1</v>
      </c>
      <c r="L727">
        <v>6</v>
      </c>
      <c r="M727">
        <v>0.16700000000000001</v>
      </c>
      <c r="N727">
        <v>7</v>
      </c>
      <c r="O727">
        <v>8</v>
      </c>
      <c r="P727">
        <v>0.875</v>
      </c>
      <c r="Q727">
        <v>3</v>
      </c>
      <c r="R727">
        <v>5</v>
      </c>
      <c r="S727">
        <v>8</v>
      </c>
      <c r="T727">
        <v>1</v>
      </c>
      <c r="U727">
        <v>4</v>
      </c>
      <c r="V727">
        <v>0</v>
      </c>
      <c r="W727">
        <v>2</v>
      </c>
      <c r="X727">
        <v>22</v>
      </c>
      <c r="Y727">
        <v>11.3</v>
      </c>
    </row>
    <row r="728" spans="1:25" x14ac:dyDescent="0.25">
      <c r="A728">
        <v>43</v>
      </c>
      <c r="B728" s="1">
        <v>35096</v>
      </c>
      <c r="C728" t="s">
        <v>853</v>
      </c>
      <c r="D728" t="s">
        <v>27</v>
      </c>
      <c r="E728" t="s">
        <v>242</v>
      </c>
      <c r="F728" t="s">
        <v>346</v>
      </c>
      <c r="G728">
        <v>38</v>
      </c>
      <c r="H728">
        <v>7</v>
      </c>
      <c r="I728">
        <v>16</v>
      </c>
      <c r="J728">
        <v>0.438</v>
      </c>
      <c r="K728">
        <v>0</v>
      </c>
      <c r="L728">
        <v>1</v>
      </c>
      <c r="M728">
        <v>0</v>
      </c>
      <c r="N728">
        <v>13</v>
      </c>
      <c r="O728">
        <v>14</v>
      </c>
      <c r="P728">
        <v>0.92900000000000005</v>
      </c>
      <c r="Q728">
        <v>0</v>
      </c>
      <c r="R728">
        <v>2</v>
      </c>
      <c r="S728">
        <v>2</v>
      </c>
      <c r="T728">
        <v>1</v>
      </c>
      <c r="U728">
        <v>2</v>
      </c>
      <c r="V728">
        <v>1</v>
      </c>
      <c r="W728">
        <v>4</v>
      </c>
      <c r="X728">
        <v>27</v>
      </c>
      <c r="Y728">
        <v>16.600000000000001</v>
      </c>
    </row>
    <row r="729" spans="1:25" x14ac:dyDescent="0.25">
      <c r="A729">
        <v>44</v>
      </c>
      <c r="B729" s="1">
        <v>35097</v>
      </c>
      <c r="C729" t="s">
        <v>854</v>
      </c>
      <c r="D729" t="s">
        <v>27</v>
      </c>
      <c r="E729" t="s">
        <v>77</v>
      </c>
      <c r="F729" t="s">
        <v>46</v>
      </c>
      <c r="G729">
        <v>39</v>
      </c>
      <c r="H729">
        <v>8</v>
      </c>
      <c r="I729">
        <v>17</v>
      </c>
      <c r="J729">
        <v>0.47099999999999997</v>
      </c>
      <c r="K729">
        <v>0</v>
      </c>
      <c r="L729">
        <v>0</v>
      </c>
      <c r="N729">
        <v>1</v>
      </c>
      <c r="O729">
        <v>1</v>
      </c>
      <c r="P729">
        <v>1</v>
      </c>
      <c r="Q729">
        <v>3</v>
      </c>
      <c r="R729">
        <v>4</v>
      </c>
      <c r="S729">
        <v>7</v>
      </c>
      <c r="T729">
        <v>7</v>
      </c>
      <c r="U729">
        <v>1</v>
      </c>
      <c r="V729">
        <v>0</v>
      </c>
      <c r="W729">
        <v>3</v>
      </c>
      <c r="X729">
        <v>17</v>
      </c>
      <c r="Y729">
        <v>13.7</v>
      </c>
    </row>
    <row r="730" spans="1:25" x14ac:dyDescent="0.25">
      <c r="A730">
        <v>45</v>
      </c>
      <c r="B730" s="1">
        <v>35099</v>
      </c>
      <c r="C730" t="s">
        <v>855</v>
      </c>
      <c r="D730" t="s">
        <v>27</v>
      </c>
      <c r="E730" t="s">
        <v>39</v>
      </c>
      <c r="F730" t="s">
        <v>70</v>
      </c>
      <c r="G730">
        <v>42</v>
      </c>
      <c r="H730">
        <v>13</v>
      </c>
      <c r="I730">
        <v>29</v>
      </c>
      <c r="J730">
        <v>0.44800000000000001</v>
      </c>
      <c r="K730">
        <v>4</v>
      </c>
      <c r="L730">
        <v>7</v>
      </c>
      <c r="M730">
        <v>0.57099999999999995</v>
      </c>
      <c r="N730">
        <v>9</v>
      </c>
      <c r="O730">
        <v>11</v>
      </c>
      <c r="P730">
        <v>0.81799999999999995</v>
      </c>
      <c r="Q730">
        <v>0</v>
      </c>
      <c r="R730">
        <v>3</v>
      </c>
      <c r="S730">
        <v>3</v>
      </c>
      <c r="T730">
        <v>4</v>
      </c>
      <c r="U730">
        <v>3</v>
      </c>
      <c r="V730">
        <v>1</v>
      </c>
      <c r="W730">
        <v>4</v>
      </c>
      <c r="X730">
        <v>39</v>
      </c>
      <c r="Y730">
        <v>26.1</v>
      </c>
    </row>
    <row r="731" spans="1:25" x14ac:dyDescent="0.25">
      <c r="A731">
        <v>46</v>
      </c>
      <c r="B731" s="1">
        <v>35101</v>
      </c>
      <c r="C731" t="s">
        <v>856</v>
      </c>
      <c r="D731" t="s">
        <v>27</v>
      </c>
      <c r="E731" t="s">
        <v>72</v>
      </c>
      <c r="F731" t="s">
        <v>62</v>
      </c>
      <c r="G731">
        <v>40</v>
      </c>
      <c r="H731">
        <v>9</v>
      </c>
      <c r="I731">
        <v>22</v>
      </c>
      <c r="J731">
        <v>0.40899999999999997</v>
      </c>
      <c r="K731">
        <v>0</v>
      </c>
      <c r="L731">
        <v>2</v>
      </c>
      <c r="M731">
        <v>0</v>
      </c>
      <c r="N731">
        <v>10</v>
      </c>
      <c r="O731">
        <v>17</v>
      </c>
      <c r="P731">
        <v>0.58799999999999997</v>
      </c>
      <c r="Q731">
        <v>2</v>
      </c>
      <c r="R731">
        <v>0</v>
      </c>
      <c r="S731">
        <v>2</v>
      </c>
      <c r="T731">
        <v>6</v>
      </c>
      <c r="U731">
        <v>3</v>
      </c>
      <c r="V731">
        <v>0</v>
      </c>
      <c r="W731">
        <v>3</v>
      </c>
      <c r="X731">
        <v>28</v>
      </c>
      <c r="Y731">
        <v>17</v>
      </c>
    </row>
    <row r="732" spans="1:25" x14ac:dyDescent="0.25">
      <c r="A732">
        <v>47</v>
      </c>
      <c r="B732" s="1">
        <v>35102</v>
      </c>
      <c r="C732" t="s">
        <v>857</v>
      </c>
      <c r="D732" t="s">
        <v>27</v>
      </c>
      <c r="E732" t="s">
        <v>69</v>
      </c>
      <c r="F732" t="s">
        <v>43</v>
      </c>
      <c r="G732">
        <v>46</v>
      </c>
      <c r="H732">
        <v>15</v>
      </c>
      <c r="I732">
        <v>31</v>
      </c>
      <c r="J732">
        <v>0.48399999999999999</v>
      </c>
      <c r="K732">
        <v>0</v>
      </c>
      <c r="L732">
        <v>0</v>
      </c>
      <c r="N732">
        <v>10</v>
      </c>
      <c r="O732">
        <v>13</v>
      </c>
      <c r="P732">
        <v>0.76900000000000002</v>
      </c>
      <c r="Q732">
        <v>6</v>
      </c>
      <c r="R732">
        <v>5</v>
      </c>
      <c r="S732">
        <v>11</v>
      </c>
      <c r="T732">
        <v>6</v>
      </c>
      <c r="U732">
        <v>3</v>
      </c>
      <c r="V732">
        <v>2</v>
      </c>
      <c r="W732">
        <v>2</v>
      </c>
      <c r="X732">
        <v>40</v>
      </c>
      <c r="Y732">
        <v>34.200000000000003</v>
      </c>
    </row>
    <row r="733" spans="1:25" x14ac:dyDescent="0.25">
      <c r="A733">
        <v>48</v>
      </c>
      <c r="B733" s="1">
        <v>35108</v>
      </c>
      <c r="C733" t="s">
        <v>858</v>
      </c>
      <c r="D733" t="s">
        <v>27</v>
      </c>
      <c r="E733" t="s">
        <v>28</v>
      </c>
      <c r="F733" t="s">
        <v>118</v>
      </c>
      <c r="G733">
        <v>36</v>
      </c>
      <c r="H733">
        <v>11</v>
      </c>
      <c r="I733">
        <v>23</v>
      </c>
      <c r="J733">
        <v>0.47799999999999998</v>
      </c>
      <c r="K733">
        <v>2</v>
      </c>
      <c r="L733">
        <v>3</v>
      </c>
      <c r="M733">
        <v>0.66700000000000004</v>
      </c>
      <c r="N733">
        <v>8</v>
      </c>
      <c r="O733">
        <v>10</v>
      </c>
      <c r="P733">
        <v>0.8</v>
      </c>
      <c r="Q733">
        <v>2</v>
      </c>
      <c r="R733">
        <v>7</v>
      </c>
      <c r="S733">
        <v>9</v>
      </c>
      <c r="T733">
        <v>3</v>
      </c>
      <c r="U733">
        <v>0</v>
      </c>
      <c r="V733">
        <v>0</v>
      </c>
      <c r="W733">
        <v>4</v>
      </c>
      <c r="X733">
        <v>32</v>
      </c>
      <c r="Y733">
        <v>20.3</v>
      </c>
    </row>
    <row r="734" spans="1:25" x14ac:dyDescent="0.25">
      <c r="A734">
        <v>49</v>
      </c>
      <c r="B734" s="1">
        <v>35110</v>
      </c>
      <c r="C734" t="s">
        <v>859</v>
      </c>
      <c r="D734" t="s">
        <v>27</v>
      </c>
      <c r="E734" t="s">
        <v>42</v>
      </c>
      <c r="F734" t="s">
        <v>52</v>
      </c>
      <c r="G734">
        <v>49</v>
      </c>
      <c r="H734">
        <v>10</v>
      </c>
      <c r="I734">
        <v>30</v>
      </c>
      <c r="J734">
        <v>0.33300000000000002</v>
      </c>
      <c r="K734">
        <v>0</v>
      </c>
      <c r="L734">
        <v>1</v>
      </c>
      <c r="M734">
        <v>0</v>
      </c>
      <c r="N734">
        <v>12</v>
      </c>
      <c r="O734">
        <v>12</v>
      </c>
      <c r="P734">
        <v>1</v>
      </c>
      <c r="Q734">
        <v>2</v>
      </c>
      <c r="R734">
        <v>6</v>
      </c>
      <c r="S734">
        <v>8</v>
      </c>
      <c r="T734">
        <v>5</v>
      </c>
      <c r="U734">
        <v>3</v>
      </c>
      <c r="V734">
        <v>0</v>
      </c>
      <c r="W734">
        <v>1</v>
      </c>
      <c r="X734">
        <v>32</v>
      </c>
      <c r="Y734">
        <v>22.9</v>
      </c>
    </row>
    <row r="735" spans="1:25" x14ac:dyDescent="0.25">
      <c r="A735">
        <v>50</v>
      </c>
      <c r="B735" s="1">
        <v>35111</v>
      </c>
      <c r="C735" t="s">
        <v>860</v>
      </c>
      <c r="D735" t="s">
        <v>27</v>
      </c>
      <c r="E735" t="s">
        <v>459</v>
      </c>
      <c r="F735" t="s">
        <v>52</v>
      </c>
      <c r="G735">
        <v>38</v>
      </c>
      <c r="H735">
        <v>13</v>
      </c>
      <c r="I735">
        <v>23</v>
      </c>
      <c r="J735">
        <v>0.56499999999999995</v>
      </c>
      <c r="K735">
        <v>4</v>
      </c>
      <c r="L735">
        <v>4</v>
      </c>
      <c r="M735">
        <v>1</v>
      </c>
      <c r="N735">
        <v>5</v>
      </c>
      <c r="O735">
        <v>5</v>
      </c>
      <c r="P735">
        <v>1</v>
      </c>
      <c r="Q735">
        <v>1</v>
      </c>
      <c r="R735">
        <v>6</v>
      </c>
      <c r="S735">
        <v>7</v>
      </c>
      <c r="T735">
        <v>4</v>
      </c>
      <c r="U735">
        <v>0</v>
      </c>
      <c r="V735">
        <v>1</v>
      </c>
      <c r="W735">
        <v>2</v>
      </c>
      <c r="X735">
        <v>35</v>
      </c>
      <c r="Y735">
        <v>27.7</v>
      </c>
    </row>
    <row r="736" spans="1:25" x14ac:dyDescent="0.25">
      <c r="A736">
        <v>51</v>
      </c>
      <c r="B736" s="1">
        <v>35113</v>
      </c>
      <c r="C736" t="s">
        <v>861</v>
      </c>
      <c r="D736" t="s">
        <v>27</v>
      </c>
      <c r="E736" t="s">
        <v>48</v>
      </c>
      <c r="F736" t="s">
        <v>114</v>
      </c>
      <c r="G736">
        <v>42</v>
      </c>
      <c r="H736">
        <v>16</v>
      </c>
      <c r="I736">
        <v>29</v>
      </c>
      <c r="J736">
        <v>0.55200000000000005</v>
      </c>
      <c r="K736">
        <v>3</v>
      </c>
      <c r="L736">
        <v>4</v>
      </c>
      <c r="M736">
        <v>0.75</v>
      </c>
      <c r="N736">
        <v>9</v>
      </c>
      <c r="O736">
        <v>10</v>
      </c>
      <c r="P736">
        <v>0.9</v>
      </c>
      <c r="Q736">
        <v>4</v>
      </c>
      <c r="R736">
        <v>1</v>
      </c>
      <c r="S736">
        <v>5</v>
      </c>
      <c r="T736">
        <v>7</v>
      </c>
      <c r="U736">
        <v>3</v>
      </c>
      <c r="V736">
        <v>2</v>
      </c>
      <c r="W736">
        <v>3</v>
      </c>
      <c r="X736">
        <v>44</v>
      </c>
      <c r="Y736">
        <v>38.299999999999997</v>
      </c>
    </row>
    <row r="737" spans="1:25" x14ac:dyDescent="0.25">
      <c r="A737">
        <v>52</v>
      </c>
      <c r="B737" s="1">
        <v>35115</v>
      </c>
      <c r="C737" t="s">
        <v>862</v>
      </c>
      <c r="D737" t="s">
        <v>27</v>
      </c>
      <c r="E737" t="s">
        <v>98</v>
      </c>
      <c r="F737" t="s">
        <v>268</v>
      </c>
      <c r="G737">
        <v>35</v>
      </c>
      <c r="H737">
        <v>6</v>
      </c>
      <c r="I737">
        <v>19</v>
      </c>
      <c r="J737">
        <v>0.316</v>
      </c>
      <c r="K737">
        <v>0</v>
      </c>
      <c r="L737">
        <v>0</v>
      </c>
      <c r="N737">
        <v>2</v>
      </c>
      <c r="O737">
        <v>3</v>
      </c>
      <c r="P737">
        <v>0.66700000000000004</v>
      </c>
      <c r="Q737">
        <v>3</v>
      </c>
      <c r="R737">
        <v>6</v>
      </c>
      <c r="S737">
        <v>9</v>
      </c>
      <c r="T737">
        <v>6</v>
      </c>
      <c r="U737">
        <v>0</v>
      </c>
      <c r="V737">
        <v>0</v>
      </c>
      <c r="W737">
        <v>0</v>
      </c>
      <c r="X737">
        <v>14</v>
      </c>
      <c r="Y737">
        <v>9.6</v>
      </c>
    </row>
    <row r="738" spans="1:25" x14ac:dyDescent="0.25">
      <c r="A738">
        <v>53</v>
      </c>
      <c r="B738" s="1">
        <v>35117</v>
      </c>
      <c r="C738" t="s">
        <v>863</v>
      </c>
      <c r="D738" t="s">
        <v>27</v>
      </c>
      <c r="E738" t="s">
        <v>94</v>
      </c>
      <c r="F738" t="s">
        <v>37</v>
      </c>
      <c r="G738">
        <v>43</v>
      </c>
      <c r="H738">
        <v>15</v>
      </c>
      <c r="I738">
        <v>26</v>
      </c>
      <c r="J738">
        <v>0.57699999999999996</v>
      </c>
      <c r="K738">
        <v>2</v>
      </c>
      <c r="L738">
        <v>2</v>
      </c>
      <c r="M738">
        <v>1</v>
      </c>
      <c r="N738">
        <v>2</v>
      </c>
      <c r="O738">
        <v>2</v>
      </c>
      <c r="P738">
        <v>1</v>
      </c>
      <c r="Q738">
        <v>1</v>
      </c>
      <c r="R738">
        <v>2</v>
      </c>
      <c r="S738">
        <v>3</v>
      </c>
      <c r="T738">
        <v>3</v>
      </c>
      <c r="U738">
        <v>0</v>
      </c>
      <c r="V738">
        <v>1</v>
      </c>
      <c r="W738">
        <v>2</v>
      </c>
      <c r="X738">
        <v>34</v>
      </c>
      <c r="Y738">
        <v>23.9</v>
      </c>
    </row>
    <row r="739" spans="1:25" x14ac:dyDescent="0.25">
      <c r="A739">
        <v>54</v>
      </c>
      <c r="B739" s="1">
        <v>35118</v>
      </c>
      <c r="C739" t="s">
        <v>864</v>
      </c>
      <c r="D739" t="s">
        <v>27</v>
      </c>
      <c r="E739" t="s">
        <v>387</v>
      </c>
      <c r="F739" t="s">
        <v>58</v>
      </c>
      <c r="G739">
        <v>40</v>
      </c>
      <c r="H739">
        <v>9</v>
      </c>
      <c r="I739">
        <v>21</v>
      </c>
      <c r="J739">
        <v>0.42899999999999999</v>
      </c>
      <c r="K739">
        <v>1</v>
      </c>
      <c r="L739">
        <v>4</v>
      </c>
      <c r="M739">
        <v>0.25</v>
      </c>
      <c r="N739">
        <v>12</v>
      </c>
      <c r="O739">
        <v>13</v>
      </c>
      <c r="P739">
        <v>0.92300000000000004</v>
      </c>
      <c r="Q739">
        <v>3</v>
      </c>
      <c r="R739">
        <v>6</v>
      </c>
      <c r="S739">
        <v>9</v>
      </c>
      <c r="T739">
        <v>5</v>
      </c>
      <c r="U739">
        <v>4</v>
      </c>
      <c r="V739">
        <v>0</v>
      </c>
      <c r="W739">
        <v>3</v>
      </c>
      <c r="X739">
        <v>31</v>
      </c>
      <c r="Y739">
        <v>26.3</v>
      </c>
    </row>
    <row r="740" spans="1:25" x14ac:dyDescent="0.25">
      <c r="A740">
        <v>55</v>
      </c>
      <c r="B740" s="1">
        <v>35120</v>
      </c>
      <c r="C740" t="s">
        <v>865</v>
      </c>
      <c r="D740" t="s">
        <v>27</v>
      </c>
      <c r="E740" t="s">
        <v>476</v>
      </c>
      <c r="F740" t="s">
        <v>346</v>
      </c>
      <c r="G740">
        <v>40</v>
      </c>
      <c r="H740">
        <v>8</v>
      </c>
      <c r="I740">
        <v>19</v>
      </c>
      <c r="J740">
        <v>0.42099999999999999</v>
      </c>
      <c r="K740">
        <v>1</v>
      </c>
      <c r="L740">
        <v>1</v>
      </c>
      <c r="M740">
        <v>1</v>
      </c>
      <c r="N740">
        <v>6</v>
      </c>
      <c r="O740">
        <v>8</v>
      </c>
      <c r="P740">
        <v>0.75</v>
      </c>
      <c r="Q740">
        <v>2</v>
      </c>
      <c r="R740">
        <v>3</v>
      </c>
      <c r="S740">
        <v>5</v>
      </c>
      <c r="T740">
        <v>7</v>
      </c>
      <c r="U740">
        <v>2</v>
      </c>
      <c r="V740">
        <v>0</v>
      </c>
      <c r="W740">
        <v>1</v>
      </c>
      <c r="X740">
        <v>23</v>
      </c>
      <c r="Y740">
        <v>19.5</v>
      </c>
    </row>
    <row r="741" spans="1:25" x14ac:dyDescent="0.25">
      <c r="A741">
        <v>56</v>
      </c>
      <c r="B741" s="1">
        <v>35122</v>
      </c>
      <c r="C741" t="s">
        <v>866</v>
      </c>
      <c r="D741" t="s">
        <v>27</v>
      </c>
      <c r="E741" t="s">
        <v>459</v>
      </c>
      <c r="F741" t="s">
        <v>227</v>
      </c>
      <c r="G741">
        <v>41</v>
      </c>
      <c r="H741">
        <v>11</v>
      </c>
      <c r="I741">
        <v>24</v>
      </c>
      <c r="J741">
        <v>0.45800000000000002</v>
      </c>
      <c r="K741">
        <v>2</v>
      </c>
      <c r="L741">
        <v>3</v>
      </c>
      <c r="M741">
        <v>0.66700000000000004</v>
      </c>
      <c r="N741">
        <v>11</v>
      </c>
      <c r="O741">
        <v>12</v>
      </c>
      <c r="P741">
        <v>0.91700000000000004</v>
      </c>
      <c r="Q741">
        <v>2</v>
      </c>
      <c r="R741">
        <v>4</v>
      </c>
      <c r="S741">
        <v>6</v>
      </c>
      <c r="T741">
        <v>7</v>
      </c>
      <c r="U741">
        <v>2</v>
      </c>
      <c r="V741">
        <v>0</v>
      </c>
      <c r="W741">
        <v>1</v>
      </c>
      <c r="X741">
        <v>35</v>
      </c>
      <c r="Y741">
        <v>29.9</v>
      </c>
    </row>
    <row r="742" spans="1:25" x14ac:dyDescent="0.25">
      <c r="A742">
        <v>57</v>
      </c>
      <c r="B742" s="1">
        <v>35125</v>
      </c>
      <c r="C742" t="s">
        <v>867</v>
      </c>
      <c r="D742" t="s">
        <v>27</v>
      </c>
      <c r="E742" t="s">
        <v>69</v>
      </c>
      <c r="F742" t="s">
        <v>309</v>
      </c>
      <c r="G742">
        <v>35</v>
      </c>
      <c r="H742">
        <v>7</v>
      </c>
      <c r="I742">
        <v>17</v>
      </c>
      <c r="J742">
        <v>0.41199999999999998</v>
      </c>
      <c r="K742">
        <v>1</v>
      </c>
      <c r="L742">
        <v>3</v>
      </c>
      <c r="M742">
        <v>0.33300000000000002</v>
      </c>
      <c r="N742">
        <v>2</v>
      </c>
      <c r="O742">
        <v>3</v>
      </c>
      <c r="P742">
        <v>0.66700000000000004</v>
      </c>
      <c r="Q742">
        <v>0</v>
      </c>
      <c r="R742">
        <v>3</v>
      </c>
      <c r="S742">
        <v>3</v>
      </c>
      <c r="T742">
        <v>6</v>
      </c>
      <c r="U742">
        <v>6</v>
      </c>
      <c r="V742">
        <v>0</v>
      </c>
      <c r="W742">
        <v>3</v>
      </c>
      <c r="X742">
        <v>17</v>
      </c>
      <c r="Y742">
        <v>15.2</v>
      </c>
    </row>
    <row r="743" spans="1:25" x14ac:dyDescent="0.25">
      <c r="A743">
        <v>58</v>
      </c>
      <c r="B743" s="1">
        <v>35126</v>
      </c>
      <c r="C743" t="s">
        <v>868</v>
      </c>
      <c r="D743" t="s">
        <v>27</v>
      </c>
      <c r="E743" t="s">
        <v>54</v>
      </c>
      <c r="F743" t="s">
        <v>430</v>
      </c>
      <c r="G743">
        <v>32</v>
      </c>
      <c r="H743">
        <v>8</v>
      </c>
      <c r="I743">
        <v>15</v>
      </c>
      <c r="J743">
        <v>0.53300000000000003</v>
      </c>
      <c r="K743">
        <v>0</v>
      </c>
      <c r="L743">
        <v>2</v>
      </c>
      <c r="M743">
        <v>0</v>
      </c>
      <c r="N743">
        <v>5</v>
      </c>
      <c r="O743">
        <v>8</v>
      </c>
      <c r="P743">
        <v>0.625</v>
      </c>
      <c r="Q743">
        <v>3</v>
      </c>
      <c r="R743">
        <v>5</v>
      </c>
      <c r="S743">
        <v>8</v>
      </c>
      <c r="T743">
        <v>8</v>
      </c>
      <c r="U743">
        <v>4</v>
      </c>
      <c r="V743">
        <v>1</v>
      </c>
      <c r="W743">
        <v>1</v>
      </c>
      <c r="X743">
        <v>21</v>
      </c>
      <c r="Y743">
        <v>25.4</v>
      </c>
    </row>
    <row r="744" spans="1:25" x14ac:dyDescent="0.25">
      <c r="A744">
        <v>59</v>
      </c>
      <c r="B744" s="1">
        <v>35129</v>
      </c>
      <c r="C744" t="s">
        <v>869</v>
      </c>
      <c r="D744" t="s">
        <v>27</v>
      </c>
      <c r="E744" t="s">
        <v>31</v>
      </c>
      <c r="F744" t="s">
        <v>109</v>
      </c>
      <c r="G744">
        <v>32</v>
      </c>
      <c r="H744">
        <v>12</v>
      </c>
      <c r="I744">
        <v>20</v>
      </c>
      <c r="J744">
        <v>0.6</v>
      </c>
      <c r="K744">
        <v>4</v>
      </c>
      <c r="L744">
        <v>5</v>
      </c>
      <c r="M744">
        <v>0.8</v>
      </c>
      <c r="N744">
        <v>5</v>
      </c>
      <c r="O744">
        <v>6</v>
      </c>
      <c r="P744">
        <v>0.83299999999999996</v>
      </c>
      <c r="Q744">
        <v>4</v>
      </c>
      <c r="R744">
        <v>4</v>
      </c>
      <c r="S744">
        <v>8</v>
      </c>
      <c r="T744">
        <v>4</v>
      </c>
      <c r="U744">
        <v>2</v>
      </c>
      <c r="V744">
        <v>0</v>
      </c>
      <c r="W744">
        <v>3</v>
      </c>
      <c r="X744">
        <v>33</v>
      </c>
      <c r="Y744">
        <v>29.2</v>
      </c>
    </row>
    <row r="745" spans="1:25" x14ac:dyDescent="0.25">
      <c r="A745">
        <v>60</v>
      </c>
      <c r="B745" s="1">
        <v>35131</v>
      </c>
      <c r="C745" t="s">
        <v>870</v>
      </c>
      <c r="D745" t="s">
        <v>27</v>
      </c>
      <c r="E745" t="s">
        <v>42</v>
      </c>
      <c r="F745" t="s">
        <v>227</v>
      </c>
      <c r="G745">
        <v>38</v>
      </c>
      <c r="H745">
        <v>21</v>
      </c>
      <c r="I745">
        <v>28</v>
      </c>
      <c r="J745">
        <v>0.75</v>
      </c>
      <c r="K745">
        <v>2</v>
      </c>
      <c r="L745">
        <v>4</v>
      </c>
      <c r="M745">
        <v>0.5</v>
      </c>
      <c r="N745">
        <v>9</v>
      </c>
      <c r="O745">
        <v>10</v>
      </c>
      <c r="P745">
        <v>0.9</v>
      </c>
      <c r="Q745">
        <v>2</v>
      </c>
      <c r="R745">
        <v>9</v>
      </c>
      <c r="S745">
        <v>11</v>
      </c>
      <c r="T745">
        <v>2</v>
      </c>
      <c r="U745">
        <v>6</v>
      </c>
      <c r="V745">
        <v>0</v>
      </c>
      <c r="W745">
        <v>4</v>
      </c>
      <c r="X745">
        <v>53</v>
      </c>
      <c r="Y745">
        <v>47.7</v>
      </c>
    </row>
    <row r="746" spans="1:25" x14ac:dyDescent="0.25">
      <c r="A746">
        <v>61</v>
      </c>
      <c r="B746" s="1">
        <v>35134</v>
      </c>
      <c r="C746" t="s">
        <v>871</v>
      </c>
      <c r="D746" t="s">
        <v>27</v>
      </c>
      <c r="E746" t="s">
        <v>45</v>
      </c>
      <c r="F746" t="s">
        <v>872</v>
      </c>
      <c r="G746">
        <v>43</v>
      </c>
      <c r="H746">
        <v>12</v>
      </c>
      <c r="I746">
        <v>26</v>
      </c>
      <c r="J746">
        <v>0.46200000000000002</v>
      </c>
      <c r="K746">
        <v>2</v>
      </c>
      <c r="L746">
        <v>4</v>
      </c>
      <c r="M746">
        <v>0.5</v>
      </c>
      <c r="N746">
        <v>6</v>
      </c>
      <c r="O746">
        <v>7</v>
      </c>
      <c r="P746">
        <v>0.85699999999999998</v>
      </c>
      <c r="Q746">
        <v>1</v>
      </c>
      <c r="R746">
        <v>7</v>
      </c>
      <c r="S746">
        <v>8</v>
      </c>
      <c r="T746">
        <v>3</v>
      </c>
      <c r="U746">
        <v>1</v>
      </c>
      <c r="V746">
        <v>1</v>
      </c>
      <c r="W746">
        <v>7</v>
      </c>
      <c r="X746">
        <v>32</v>
      </c>
      <c r="Y746">
        <v>16.600000000000001</v>
      </c>
    </row>
    <row r="747" spans="1:25" x14ac:dyDescent="0.25">
      <c r="A747">
        <v>62</v>
      </c>
      <c r="B747" s="1">
        <v>35137</v>
      </c>
      <c r="C747" t="s">
        <v>873</v>
      </c>
      <c r="D747" t="s">
        <v>27</v>
      </c>
      <c r="E747" t="s">
        <v>28</v>
      </c>
      <c r="F747" t="s">
        <v>116</v>
      </c>
      <c r="G747">
        <v>36</v>
      </c>
      <c r="H747">
        <v>12</v>
      </c>
      <c r="I747">
        <v>25</v>
      </c>
      <c r="J747">
        <v>0.48</v>
      </c>
      <c r="K747">
        <v>2</v>
      </c>
      <c r="L747">
        <v>6</v>
      </c>
      <c r="M747">
        <v>0.33300000000000002</v>
      </c>
      <c r="N747">
        <v>11</v>
      </c>
      <c r="O747">
        <v>12</v>
      </c>
      <c r="P747">
        <v>0.91700000000000004</v>
      </c>
      <c r="Q747">
        <v>0</v>
      </c>
      <c r="R747">
        <v>6</v>
      </c>
      <c r="S747">
        <v>6</v>
      </c>
      <c r="T747">
        <v>5</v>
      </c>
      <c r="U747">
        <v>1</v>
      </c>
      <c r="V747">
        <v>0</v>
      </c>
      <c r="W747">
        <v>3</v>
      </c>
      <c r="X747">
        <v>37</v>
      </c>
      <c r="Y747">
        <v>26.4</v>
      </c>
    </row>
    <row r="748" spans="1:25" x14ac:dyDescent="0.25">
      <c r="A748">
        <v>63</v>
      </c>
      <c r="B748" s="1">
        <v>35139</v>
      </c>
      <c r="C748" t="s">
        <v>874</v>
      </c>
      <c r="D748" t="s">
        <v>27</v>
      </c>
      <c r="E748" t="s">
        <v>39</v>
      </c>
      <c r="F748" t="s">
        <v>227</v>
      </c>
      <c r="G748">
        <v>36</v>
      </c>
      <c r="H748">
        <v>14</v>
      </c>
      <c r="I748">
        <v>22</v>
      </c>
      <c r="J748">
        <v>0.63600000000000001</v>
      </c>
      <c r="K748">
        <v>3</v>
      </c>
      <c r="L748">
        <v>5</v>
      </c>
      <c r="M748">
        <v>0.6</v>
      </c>
      <c r="N748">
        <v>2</v>
      </c>
      <c r="O748">
        <v>3</v>
      </c>
      <c r="P748">
        <v>0.66700000000000004</v>
      </c>
      <c r="Q748">
        <v>0</v>
      </c>
      <c r="R748">
        <v>6</v>
      </c>
      <c r="S748">
        <v>6</v>
      </c>
      <c r="T748">
        <v>3</v>
      </c>
      <c r="U748">
        <v>3</v>
      </c>
      <c r="V748">
        <v>2</v>
      </c>
      <c r="W748">
        <v>3</v>
      </c>
      <c r="X748">
        <v>33</v>
      </c>
      <c r="Y748">
        <v>27.3</v>
      </c>
    </row>
    <row r="749" spans="1:25" x14ac:dyDescent="0.25">
      <c r="A749">
        <v>64</v>
      </c>
      <c r="B749" s="1">
        <v>35140</v>
      </c>
      <c r="C749" t="s">
        <v>875</v>
      </c>
      <c r="D749" t="s">
        <v>27</v>
      </c>
      <c r="E749" t="s">
        <v>80</v>
      </c>
      <c r="F749" t="s">
        <v>43</v>
      </c>
      <c r="G749">
        <v>43</v>
      </c>
      <c r="H749">
        <v>14</v>
      </c>
      <c r="I749">
        <v>29</v>
      </c>
      <c r="J749">
        <v>0.48299999999999998</v>
      </c>
      <c r="K749">
        <v>2</v>
      </c>
      <c r="L749">
        <v>5</v>
      </c>
      <c r="M749">
        <v>0.4</v>
      </c>
      <c r="N749">
        <v>7</v>
      </c>
      <c r="O749">
        <v>7</v>
      </c>
      <c r="P749">
        <v>1</v>
      </c>
      <c r="Q749">
        <v>2</v>
      </c>
      <c r="R749">
        <v>14</v>
      </c>
      <c r="S749">
        <v>16</v>
      </c>
      <c r="T749">
        <v>5</v>
      </c>
      <c r="U749">
        <v>1</v>
      </c>
      <c r="V749">
        <v>3</v>
      </c>
      <c r="W749">
        <v>0</v>
      </c>
      <c r="X749">
        <v>37</v>
      </c>
      <c r="Y749">
        <v>32.9</v>
      </c>
    </row>
    <row r="750" spans="1:25" x14ac:dyDescent="0.25">
      <c r="A750">
        <v>65</v>
      </c>
      <c r="B750" s="1">
        <v>35142</v>
      </c>
      <c r="C750" t="s">
        <v>876</v>
      </c>
      <c r="D750" t="s">
        <v>27</v>
      </c>
      <c r="E750" t="s">
        <v>57</v>
      </c>
      <c r="F750" t="s">
        <v>43</v>
      </c>
      <c r="G750">
        <v>47</v>
      </c>
      <c r="H750">
        <v>15</v>
      </c>
      <c r="I750">
        <v>32</v>
      </c>
      <c r="J750">
        <v>0.46899999999999997</v>
      </c>
      <c r="K750">
        <v>0</v>
      </c>
      <c r="L750">
        <v>5</v>
      </c>
      <c r="M750">
        <v>0</v>
      </c>
      <c r="N750">
        <v>8</v>
      </c>
      <c r="O750">
        <v>10</v>
      </c>
      <c r="P750">
        <v>0.8</v>
      </c>
      <c r="Q750">
        <v>2</v>
      </c>
      <c r="R750">
        <v>9</v>
      </c>
      <c r="S750">
        <v>11</v>
      </c>
      <c r="T750">
        <v>4</v>
      </c>
      <c r="U750">
        <v>1</v>
      </c>
      <c r="V750">
        <v>0</v>
      </c>
      <c r="W750">
        <v>2</v>
      </c>
      <c r="X750">
        <v>38</v>
      </c>
      <c r="Y750">
        <v>24.7</v>
      </c>
    </row>
    <row r="751" spans="1:25" x14ac:dyDescent="0.25">
      <c r="A751">
        <v>66</v>
      </c>
      <c r="B751" s="1">
        <v>35143</v>
      </c>
      <c r="C751" t="s">
        <v>877</v>
      </c>
      <c r="D751" t="s">
        <v>27</v>
      </c>
      <c r="E751" t="s">
        <v>242</v>
      </c>
      <c r="F751" t="s">
        <v>313</v>
      </c>
      <c r="G751">
        <v>35</v>
      </c>
      <c r="H751">
        <v>7</v>
      </c>
      <c r="I751">
        <v>16</v>
      </c>
      <c r="J751">
        <v>0.438</v>
      </c>
      <c r="K751">
        <v>0</v>
      </c>
      <c r="L751">
        <v>3</v>
      </c>
      <c r="M751">
        <v>0</v>
      </c>
      <c r="N751">
        <v>6</v>
      </c>
      <c r="O751">
        <v>6</v>
      </c>
      <c r="P751">
        <v>1</v>
      </c>
      <c r="Q751">
        <v>2</v>
      </c>
      <c r="R751">
        <v>7</v>
      </c>
      <c r="S751">
        <v>9</v>
      </c>
      <c r="T751">
        <v>3</v>
      </c>
      <c r="U751">
        <v>2</v>
      </c>
      <c r="V751">
        <v>0</v>
      </c>
      <c r="W751">
        <v>6</v>
      </c>
      <c r="X751">
        <v>20</v>
      </c>
      <c r="Y751">
        <v>12</v>
      </c>
    </row>
    <row r="752" spans="1:25" x14ac:dyDescent="0.25">
      <c r="A752">
        <v>67</v>
      </c>
      <c r="B752" s="1">
        <v>35145</v>
      </c>
      <c r="C752" t="s">
        <v>878</v>
      </c>
      <c r="D752" t="s">
        <v>27</v>
      </c>
      <c r="E752" t="s">
        <v>45</v>
      </c>
      <c r="F752" t="s">
        <v>227</v>
      </c>
      <c r="G752">
        <v>37</v>
      </c>
      <c r="H752">
        <v>14</v>
      </c>
      <c r="I752">
        <v>24</v>
      </c>
      <c r="J752">
        <v>0.58299999999999996</v>
      </c>
      <c r="K752">
        <v>1</v>
      </c>
      <c r="L752">
        <v>4</v>
      </c>
      <c r="M752">
        <v>0.25</v>
      </c>
      <c r="N752">
        <v>7</v>
      </c>
      <c r="O752">
        <v>7</v>
      </c>
      <c r="P752">
        <v>1</v>
      </c>
      <c r="Q752">
        <v>0</v>
      </c>
      <c r="R752">
        <v>11</v>
      </c>
      <c r="S752">
        <v>11</v>
      </c>
      <c r="T752">
        <v>5</v>
      </c>
      <c r="U752">
        <v>1</v>
      </c>
      <c r="V752">
        <v>0</v>
      </c>
      <c r="W752">
        <v>1</v>
      </c>
      <c r="X752">
        <v>36</v>
      </c>
      <c r="Y752">
        <v>30.4</v>
      </c>
    </row>
    <row r="753" spans="1:25" x14ac:dyDescent="0.25">
      <c r="A753">
        <v>68</v>
      </c>
      <c r="B753" s="1">
        <v>35148</v>
      </c>
      <c r="C753" t="s">
        <v>879</v>
      </c>
      <c r="D753" t="s">
        <v>27</v>
      </c>
      <c r="E753" t="s">
        <v>812</v>
      </c>
      <c r="F753" t="s">
        <v>213</v>
      </c>
      <c r="G753">
        <v>39</v>
      </c>
      <c r="H753">
        <v>14</v>
      </c>
      <c r="I753">
        <v>22</v>
      </c>
      <c r="J753">
        <v>0.63600000000000001</v>
      </c>
      <c r="K753">
        <v>0</v>
      </c>
      <c r="L753">
        <v>1</v>
      </c>
      <c r="M753">
        <v>0</v>
      </c>
      <c r="N753">
        <v>8</v>
      </c>
      <c r="O753">
        <v>8</v>
      </c>
      <c r="P753">
        <v>1</v>
      </c>
      <c r="Q753">
        <v>5</v>
      </c>
      <c r="R753">
        <v>4</v>
      </c>
      <c r="S753">
        <v>9</v>
      </c>
      <c r="T753">
        <v>2</v>
      </c>
      <c r="U753">
        <v>0</v>
      </c>
      <c r="V753">
        <v>2</v>
      </c>
      <c r="W753">
        <v>2</v>
      </c>
      <c r="X753">
        <v>36</v>
      </c>
      <c r="Y753">
        <v>30.5</v>
      </c>
    </row>
    <row r="754" spans="1:25" x14ac:dyDescent="0.25">
      <c r="A754">
        <v>69</v>
      </c>
      <c r="B754" s="1">
        <v>35152</v>
      </c>
      <c r="C754" t="s">
        <v>880</v>
      </c>
      <c r="D754" t="s">
        <v>27</v>
      </c>
      <c r="E754" t="s">
        <v>94</v>
      </c>
      <c r="F754" t="s">
        <v>634</v>
      </c>
      <c r="G754">
        <v>30</v>
      </c>
      <c r="H754">
        <v>5</v>
      </c>
      <c r="I754">
        <v>12</v>
      </c>
      <c r="J754">
        <v>0.41699999999999998</v>
      </c>
      <c r="K754">
        <v>0</v>
      </c>
      <c r="L754">
        <v>1</v>
      </c>
      <c r="M754">
        <v>0</v>
      </c>
      <c r="N754">
        <v>3</v>
      </c>
      <c r="O754">
        <v>6</v>
      </c>
      <c r="P754">
        <v>0.5</v>
      </c>
      <c r="Q754">
        <v>0</v>
      </c>
      <c r="R754">
        <v>5</v>
      </c>
      <c r="S754">
        <v>5</v>
      </c>
      <c r="T754">
        <v>7</v>
      </c>
      <c r="U754">
        <v>1</v>
      </c>
      <c r="V754">
        <v>1</v>
      </c>
      <c r="W754">
        <v>0</v>
      </c>
      <c r="X754">
        <v>13</v>
      </c>
      <c r="Y754">
        <v>12.3</v>
      </c>
    </row>
    <row r="755" spans="1:25" x14ac:dyDescent="0.25">
      <c r="A755">
        <v>70</v>
      </c>
      <c r="B755" s="1">
        <v>35154</v>
      </c>
      <c r="C755" t="s">
        <v>881</v>
      </c>
      <c r="D755" t="s">
        <v>27</v>
      </c>
      <c r="E755" t="s">
        <v>75</v>
      </c>
      <c r="F755" t="s">
        <v>227</v>
      </c>
      <c r="G755">
        <v>34</v>
      </c>
      <c r="H755">
        <v>6</v>
      </c>
      <c r="I755">
        <v>15</v>
      </c>
      <c r="J755">
        <v>0.4</v>
      </c>
      <c r="K755">
        <v>0</v>
      </c>
      <c r="L755">
        <v>1</v>
      </c>
      <c r="M755">
        <v>0</v>
      </c>
      <c r="N755">
        <v>9</v>
      </c>
      <c r="O755">
        <v>10</v>
      </c>
      <c r="P755">
        <v>0.9</v>
      </c>
      <c r="Q755">
        <v>4</v>
      </c>
      <c r="R755">
        <v>5</v>
      </c>
      <c r="S755">
        <v>9</v>
      </c>
      <c r="T755">
        <v>6</v>
      </c>
      <c r="U755">
        <v>2</v>
      </c>
      <c r="V755">
        <v>0</v>
      </c>
      <c r="W755">
        <v>1</v>
      </c>
      <c r="X755">
        <v>21</v>
      </c>
      <c r="Y755">
        <v>21.6</v>
      </c>
    </row>
    <row r="756" spans="1:25" x14ac:dyDescent="0.25">
      <c r="A756">
        <v>71</v>
      </c>
      <c r="B756" s="1">
        <v>35157</v>
      </c>
      <c r="C756" t="s">
        <v>882</v>
      </c>
      <c r="D756" t="s">
        <v>27</v>
      </c>
      <c r="E756" t="s">
        <v>387</v>
      </c>
      <c r="F756" t="s">
        <v>283</v>
      </c>
      <c r="G756">
        <v>37</v>
      </c>
      <c r="H756">
        <v>11</v>
      </c>
      <c r="I756">
        <v>23</v>
      </c>
      <c r="J756">
        <v>0.47799999999999998</v>
      </c>
      <c r="K756">
        <v>2</v>
      </c>
      <c r="L756">
        <v>3</v>
      </c>
      <c r="M756">
        <v>0.66700000000000004</v>
      </c>
      <c r="N756">
        <v>8</v>
      </c>
      <c r="O756">
        <v>8</v>
      </c>
      <c r="P756">
        <v>1</v>
      </c>
      <c r="Q756">
        <v>1</v>
      </c>
      <c r="R756">
        <v>7</v>
      </c>
      <c r="S756">
        <v>8</v>
      </c>
      <c r="T756">
        <v>3</v>
      </c>
      <c r="U756">
        <v>2</v>
      </c>
      <c r="V756">
        <v>0</v>
      </c>
      <c r="W756">
        <v>1</v>
      </c>
      <c r="X756">
        <v>32</v>
      </c>
      <c r="Y756">
        <v>24.6</v>
      </c>
    </row>
    <row r="757" spans="1:25" x14ac:dyDescent="0.25">
      <c r="A757">
        <v>72</v>
      </c>
      <c r="B757" s="1">
        <v>35159</v>
      </c>
      <c r="C757" t="s">
        <v>883</v>
      </c>
      <c r="D757" t="s">
        <v>27</v>
      </c>
      <c r="E757" t="s">
        <v>387</v>
      </c>
      <c r="F757" t="s">
        <v>114</v>
      </c>
      <c r="G757">
        <v>41</v>
      </c>
      <c r="H757">
        <v>13</v>
      </c>
      <c r="I757">
        <v>24</v>
      </c>
      <c r="J757">
        <v>0.54200000000000004</v>
      </c>
      <c r="K757">
        <v>1</v>
      </c>
      <c r="L757">
        <v>4</v>
      </c>
      <c r="M757">
        <v>0.25</v>
      </c>
      <c r="N757">
        <v>13</v>
      </c>
      <c r="O757">
        <v>16</v>
      </c>
      <c r="P757">
        <v>0.81299999999999994</v>
      </c>
      <c r="Q757">
        <v>3</v>
      </c>
      <c r="R757">
        <v>4</v>
      </c>
      <c r="S757">
        <v>7</v>
      </c>
      <c r="T757">
        <v>3</v>
      </c>
      <c r="U757">
        <v>4</v>
      </c>
      <c r="V757">
        <v>2</v>
      </c>
      <c r="W757">
        <v>4</v>
      </c>
      <c r="X757">
        <v>40</v>
      </c>
      <c r="Y757">
        <v>33.200000000000003</v>
      </c>
    </row>
    <row r="758" spans="1:25" x14ac:dyDescent="0.25">
      <c r="A758">
        <v>73</v>
      </c>
      <c r="B758" s="1">
        <v>35160</v>
      </c>
      <c r="C758" t="s">
        <v>884</v>
      </c>
      <c r="D758" t="s">
        <v>27</v>
      </c>
      <c r="E758" t="s">
        <v>393</v>
      </c>
      <c r="F758" t="s">
        <v>250</v>
      </c>
      <c r="G758">
        <v>28</v>
      </c>
      <c r="H758">
        <v>10</v>
      </c>
      <c r="I758">
        <v>16</v>
      </c>
      <c r="J758">
        <v>0.625</v>
      </c>
      <c r="K758">
        <v>2</v>
      </c>
      <c r="L758">
        <v>2</v>
      </c>
      <c r="M758">
        <v>1</v>
      </c>
      <c r="N758">
        <v>2</v>
      </c>
      <c r="O758">
        <v>3</v>
      </c>
      <c r="P758">
        <v>0.66700000000000004</v>
      </c>
      <c r="Q758">
        <v>0</v>
      </c>
      <c r="R758">
        <v>5</v>
      </c>
      <c r="S758">
        <v>5</v>
      </c>
      <c r="T758">
        <v>4</v>
      </c>
      <c r="U758">
        <v>3</v>
      </c>
      <c r="V758">
        <v>0</v>
      </c>
      <c r="W758">
        <v>3</v>
      </c>
      <c r="X758">
        <v>24</v>
      </c>
      <c r="Y758">
        <v>20.7</v>
      </c>
    </row>
    <row r="759" spans="1:25" x14ac:dyDescent="0.25">
      <c r="A759">
        <v>74</v>
      </c>
      <c r="B759" s="1">
        <v>35162</v>
      </c>
      <c r="C759" t="s">
        <v>885</v>
      </c>
      <c r="D759" t="s">
        <v>27</v>
      </c>
      <c r="E759" t="s">
        <v>476</v>
      </c>
      <c r="F759" t="s">
        <v>43</v>
      </c>
      <c r="G759">
        <v>44</v>
      </c>
      <c r="H759">
        <v>10</v>
      </c>
      <c r="I759">
        <v>30</v>
      </c>
      <c r="J759">
        <v>0.33300000000000002</v>
      </c>
      <c r="K759">
        <v>2</v>
      </c>
      <c r="L759">
        <v>4</v>
      </c>
      <c r="M759">
        <v>0.5</v>
      </c>
      <c r="N759">
        <v>5</v>
      </c>
      <c r="O759">
        <v>5</v>
      </c>
      <c r="P759">
        <v>1</v>
      </c>
      <c r="Q759">
        <v>1</v>
      </c>
      <c r="R759">
        <v>2</v>
      </c>
      <c r="S759">
        <v>3</v>
      </c>
      <c r="T759">
        <v>1</v>
      </c>
      <c r="U759">
        <v>2</v>
      </c>
      <c r="V759">
        <v>0</v>
      </c>
      <c r="W759">
        <v>1</v>
      </c>
      <c r="X759">
        <v>27</v>
      </c>
      <c r="Y759">
        <v>12.2</v>
      </c>
    </row>
    <row r="760" spans="1:25" x14ac:dyDescent="0.25">
      <c r="A760">
        <v>75</v>
      </c>
      <c r="B760" s="1">
        <v>35163</v>
      </c>
      <c r="C760" t="s">
        <v>886</v>
      </c>
      <c r="D760" t="s">
        <v>27</v>
      </c>
      <c r="E760" t="s">
        <v>393</v>
      </c>
      <c r="F760" t="s">
        <v>213</v>
      </c>
      <c r="G760">
        <v>42</v>
      </c>
      <c r="H760">
        <v>13</v>
      </c>
      <c r="I760">
        <v>27</v>
      </c>
      <c r="J760">
        <v>0.48099999999999998</v>
      </c>
      <c r="K760">
        <v>1</v>
      </c>
      <c r="L760">
        <v>3</v>
      </c>
      <c r="M760">
        <v>0.33300000000000002</v>
      </c>
      <c r="N760">
        <v>13</v>
      </c>
      <c r="O760">
        <v>19</v>
      </c>
      <c r="P760">
        <v>0.68400000000000005</v>
      </c>
      <c r="Q760">
        <v>4</v>
      </c>
      <c r="R760">
        <v>7</v>
      </c>
      <c r="S760">
        <v>11</v>
      </c>
      <c r="T760">
        <v>5</v>
      </c>
      <c r="U760">
        <v>1</v>
      </c>
      <c r="V760">
        <v>0</v>
      </c>
      <c r="W760">
        <v>1</v>
      </c>
      <c r="X760">
        <v>40</v>
      </c>
      <c r="Y760">
        <v>31.5</v>
      </c>
    </row>
    <row r="761" spans="1:25" x14ac:dyDescent="0.25">
      <c r="A761">
        <v>76</v>
      </c>
      <c r="B761" s="1">
        <v>35166</v>
      </c>
      <c r="C761" t="s">
        <v>887</v>
      </c>
      <c r="D761" t="s">
        <v>27</v>
      </c>
      <c r="E761" t="s">
        <v>80</v>
      </c>
      <c r="F761" t="s">
        <v>118</v>
      </c>
      <c r="G761">
        <v>26</v>
      </c>
      <c r="H761">
        <v>8</v>
      </c>
      <c r="I761">
        <v>18</v>
      </c>
      <c r="J761">
        <v>0.44400000000000001</v>
      </c>
      <c r="K761">
        <v>0</v>
      </c>
      <c r="L761">
        <v>1</v>
      </c>
      <c r="M761">
        <v>0</v>
      </c>
      <c r="N761">
        <v>1</v>
      </c>
      <c r="O761">
        <v>4</v>
      </c>
      <c r="P761">
        <v>0.25</v>
      </c>
      <c r="Q761">
        <v>3</v>
      </c>
      <c r="R761">
        <v>4</v>
      </c>
      <c r="S761">
        <v>7</v>
      </c>
      <c r="T761">
        <v>3</v>
      </c>
      <c r="U761">
        <v>3</v>
      </c>
      <c r="V761">
        <v>0</v>
      </c>
      <c r="W761">
        <v>3</v>
      </c>
      <c r="X761">
        <v>17</v>
      </c>
      <c r="Y761">
        <v>11.8</v>
      </c>
    </row>
    <row r="762" spans="1:25" x14ac:dyDescent="0.25">
      <c r="A762">
        <v>77</v>
      </c>
      <c r="B762" s="1">
        <v>35167</v>
      </c>
      <c r="C762" t="s">
        <v>888</v>
      </c>
      <c r="D762" t="s">
        <v>27</v>
      </c>
      <c r="E762" t="s">
        <v>57</v>
      </c>
      <c r="F762" t="s">
        <v>273</v>
      </c>
      <c r="G762">
        <v>29</v>
      </c>
      <c r="H762">
        <v>10</v>
      </c>
      <c r="I762">
        <v>16</v>
      </c>
      <c r="J762">
        <v>0.625</v>
      </c>
      <c r="K762">
        <v>2</v>
      </c>
      <c r="L762">
        <v>4</v>
      </c>
      <c r="M762">
        <v>0.5</v>
      </c>
      <c r="N762">
        <v>1</v>
      </c>
      <c r="O762">
        <v>1</v>
      </c>
      <c r="P762">
        <v>1</v>
      </c>
      <c r="Q762">
        <v>2</v>
      </c>
      <c r="R762">
        <v>1</v>
      </c>
      <c r="S762">
        <v>3</v>
      </c>
      <c r="T762">
        <v>0</v>
      </c>
      <c r="U762">
        <v>4</v>
      </c>
      <c r="V762">
        <v>1</v>
      </c>
      <c r="W762">
        <v>2</v>
      </c>
      <c r="X762">
        <v>23</v>
      </c>
      <c r="Y762">
        <v>19.399999999999999</v>
      </c>
    </row>
    <row r="763" spans="1:25" x14ac:dyDescent="0.25">
      <c r="A763">
        <v>78</v>
      </c>
      <c r="B763" s="1">
        <v>35169</v>
      </c>
      <c r="C763" t="s">
        <v>889</v>
      </c>
      <c r="D763" t="s">
        <v>27</v>
      </c>
      <c r="E763" t="s">
        <v>98</v>
      </c>
      <c r="F763" t="s">
        <v>268</v>
      </c>
      <c r="G763">
        <v>35</v>
      </c>
      <c r="H763">
        <v>11</v>
      </c>
      <c r="I763">
        <v>18</v>
      </c>
      <c r="J763">
        <v>0.61099999999999999</v>
      </c>
      <c r="K763">
        <v>4</v>
      </c>
      <c r="L763">
        <v>7</v>
      </c>
      <c r="M763">
        <v>0.57099999999999995</v>
      </c>
      <c r="N763">
        <v>6</v>
      </c>
      <c r="O763">
        <v>6</v>
      </c>
      <c r="P763">
        <v>1</v>
      </c>
      <c r="Q763">
        <v>3</v>
      </c>
      <c r="R763">
        <v>9</v>
      </c>
      <c r="S763">
        <v>12</v>
      </c>
      <c r="T763">
        <v>3</v>
      </c>
      <c r="U763">
        <v>1</v>
      </c>
      <c r="V763">
        <v>0</v>
      </c>
      <c r="W763">
        <v>3</v>
      </c>
      <c r="X763">
        <v>32</v>
      </c>
      <c r="Y763">
        <v>28.7</v>
      </c>
    </row>
    <row r="764" spans="1:25" x14ac:dyDescent="0.25">
      <c r="A764">
        <v>79</v>
      </c>
      <c r="B764" s="1">
        <v>35171</v>
      </c>
      <c r="C764" t="s">
        <v>890</v>
      </c>
      <c r="D764" t="s">
        <v>27</v>
      </c>
      <c r="E764" t="s">
        <v>31</v>
      </c>
      <c r="F764" t="s">
        <v>34</v>
      </c>
      <c r="G764">
        <v>42</v>
      </c>
      <c r="H764">
        <v>9</v>
      </c>
      <c r="I764">
        <v>27</v>
      </c>
      <c r="J764">
        <v>0.33300000000000002</v>
      </c>
      <c r="K764">
        <v>1</v>
      </c>
      <c r="L764">
        <v>4</v>
      </c>
      <c r="M764">
        <v>0.25</v>
      </c>
      <c r="N764">
        <v>3</v>
      </c>
      <c r="O764">
        <v>4</v>
      </c>
      <c r="P764">
        <v>0.75</v>
      </c>
      <c r="Q764">
        <v>1</v>
      </c>
      <c r="R764">
        <v>8</v>
      </c>
      <c r="S764">
        <v>9</v>
      </c>
      <c r="T764">
        <v>4</v>
      </c>
      <c r="U764">
        <v>2</v>
      </c>
      <c r="V764">
        <v>1</v>
      </c>
      <c r="W764">
        <v>4</v>
      </c>
      <c r="X764">
        <v>22</v>
      </c>
      <c r="Y764">
        <v>10.5</v>
      </c>
    </row>
    <row r="765" spans="1:25" x14ac:dyDescent="0.25">
      <c r="A765">
        <v>80</v>
      </c>
      <c r="B765" s="1">
        <v>35173</v>
      </c>
      <c r="C765" t="s">
        <v>891</v>
      </c>
      <c r="D765" t="s">
        <v>27</v>
      </c>
      <c r="E765" t="s">
        <v>42</v>
      </c>
      <c r="F765" t="s">
        <v>634</v>
      </c>
      <c r="G765">
        <v>24</v>
      </c>
      <c r="H765">
        <v>11</v>
      </c>
      <c r="I765">
        <v>18</v>
      </c>
      <c r="J765">
        <v>0.61099999999999999</v>
      </c>
      <c r="K765">
        <v>4</v>
      </c>
      <c r="L765">
        <v>5</v>
      </c>
      <c r="M765">
        <v>0.8</v>
      </c>
      <c r="N765">
        <v>4</v>
      </c>
      <c r="O765">
        <v>4</v>
      </c>
      <c r="P765">
        <v>1</v>
      </c>
      <c r="Q765">
        <v>1</v>
      </c>
      <c r="R765">
        <v>4</v>
      </c>
      <c r="S765">
        <v>5</v>
      </c>
      <c r="T765">
        <v>1</v>
      </c>
      <c r="U765">
        <v>1</v>
      </c>
      <c r="V765">
        <v>0</v>
      </c>
      <c r="W765">
        <v>2</v>
      </c>
      <c r="X765">
        <v>30</v>
      </c>
      <c r="Y765">
        <v>23</v>
      </c>
    </row>
    <row r="766" spans="1:25" x14ac:dyDescent="0.25">
      <c r="A766">
        <v>81</v>
      </c>
      <c r="B766" s="1">
        <v>35175</v>
      </c>
      <c r="C766" t="s">
        <v>892</v>
      </c>
      <c r="D766" t="s">
        <v>27</v>
      </c>
      <c r="E766" t="s">
        <v>48</v>
      </c>
      <c r="F766" t="s">
        <v>213</v>
      </c>
      <c r="G766">
        <v>31</v>
      </c>
      <c r="H766">
        <v>9</v>
      </c>
      <c r="I766">
        <v>23</v>
      </c>
      <c r="J766">
        <v>0.39100000000000001</v>
      </c>
      <c r="K766">
        <v>2</v>
      </c>
      <c r="L766">
        <v>5</v>
      </c>
      <c r="M766">
        <v>0.4</v>
      </c>
      <c r="N766">
        <v>4</v>
      </c>
      <c r="O766">
        <v>5</v>
      </c>
      <c r="P766">
        <v>0.8</v>
      </c>
      <c r="Q766">
        <v>0</v>
      </c>
      <c r="R766">
        <v>2</v>
      </c>
      <c r="S766">
        <v>2</v>
      </c>
      <c r="T766">
        <v>6</v>
      </c>
      <c r="U766">
        <v>1</v>
      </c>
      <c r="V766">
        <v>1</v>
      </c>
      <c r="W766">
        <v>3</v>
      </c>
      <c r="X766">
        <v>24</v>
      </c>
      <c r="Y766">
        <v>13</v>
      </c>
    </row>
    <row r="767" spans="1:25" x14ac:dyDescent="0.25">
      <c r="A767">
        <v>82</v>
      </c>
      <c r="B767" s="1">
        <v>35176</v>
      </c>
      <c r="C767" t="s">
        <v>893</v>
      </c>
      <c r="D767" t="s">
        <v>27</v>
      </c>
      <c r="E767" t="s">
        <v>28</v>
      </c>
      <c r="F767" t="s">
        <v>150</v>
      </c>
      <c r="G767">
        <v>24</v>
      </c>
      <c r="H767">
        <v>11</v>
      </c>
      <c r="I767">
        <v>22</v>
      </c>
      <c r="J767">
        <v>0.5</v>
      </c>
      <c r="K767">
        <v>1</v>
      </c>
      <c r="L767">
        <v>3</v>
      </c>
      <c r="M767">
        <v>0.33300000000000002</v>
      </c>
      <c r="N767">
        <v>3</v>
      </c>
      <c r="O767">
        <v>3</v>
      </c>
      <c r="P767">
        <v>1</v>
      </c>
      <c r="Q767">
        <v>1</v>
      </c>
      <c r="R767">
        <v>3</v>
      </c>
      <c r="S767">
        <v>4</v>
      </c>
      <c r="T767">
        <v>4</v>
      </c>
      <c r="U767">
        <v>4</v>
      </c>
      <c r="V767">
        <v>0</v>
      </c>
      <c r="W767">
        <v>1</v>
      </c>
      <c r="X767">
        <v>26</v>
      </c>
      <c r="Y767">
        <v>22.4</v>
      </c>
    </row>
    <row r="768" spans="1:25" x14ac:dyDescent="0.25">
      <c r="A768">
        <v>1</v>
      </c>
      <c r="B768" s="1">
        <v>35370</v>
      </c>
      <c r="C768" t="s">
        <v>894</v>
      </c>
      <c r="D768" t="s">
        <v>27</v>
      </c>
      <c r="E768" t="s">
        <v>54</v>
      </c>
      <c r="F768" t="s">
        <v>109</v>
      </c>
      <c r="G768">
        <v>43</v>
      </c>
      <c r="H768">
        <v>10</v>
      </c>
      <c r="I768">
        <v>22</v>
      </c>
      <c r="J768">
        <v>0.45500000000000002</v>
      </c>
      <c r="K768">
        <v>0</v>
      </c>
      <c r="L768">
        <v>5</v>
      </c>
      <c r="M768">
        <v>0</v>
      </c>
      <c r="N768">
        <v>10</v>
      </c>
      <c r="O768">
        <v>13</v>
      </c>
      <c r="P768">
        <v>0.76900000000000002</v>
      </c>
      <c r="Q768">
        <v>1</v>
      </c>
      <c r="R768">
        <v>3</v>
      </c>
      <c r="S768">
        <v>4</v>
      </c>
      <c r="T768">
        <v>3</v>
      </c>
      <c r="U768">
        <v>0</v>
      </c>
      <c r="V768">
        <v>0</v>
      </c>
      <c r="W768">
        <v>1</v>
      </c>
      <c r="X768">
        <v>30</v>
      </c>
      <c r="Y768">
        <v>19.3</v>
      </c>
    </row>
    <row r="769" spans="1:25" x14ac:dyDescent="0.25">
      <c r="A769">
        <v>2</v>
      </c>
      <c r="B769" s="1">
        <v>35371</v>
      </c>
      <c r="C769" t="s">
        <v>895</v>
      </c>
      <c r="D769" t="s">
        <v>27</v>
      </c>
      <c r="E769" t="s">
        <v>57</v>
      </c>
      <c r="F769" t="s">
        <v>527</v>
      </c>
      <c r="G769">
        <v>30</v>
      </c>
      <c r="H769">
        <v>11</v>
      </c>
      <c r="I769">
        <v>20</v>
      </c>
      <c r="J769">
        <v>0.55000000000000004</v>
      </c>
      <c r="K769">
        <v>3</v>
      </c>
      <c r="L769">
        <v>7</v>
      </c>
      <c r="M769">
        <v>0.42899999999999999</v>
      </c>
      <c r="N769">
        <v>2</v>
      </c>
      <c r="O769">
        <v>2</v>
      </c>
      <c r="P769">
        <v>1</v>
      </c>
      <c r="Q769">
        <v>1</v>
      </c>
      <c r="R769">
        <v>1</v>
      </c>
      <c r="S769">
        <v>2</v>
      </c>
      <c r="T769">
        <v>5</v>
      </c>
      <c r="U769">
        <v>4</v>
      </c>
      <c r="V769">
        <v>0</v>
      </c>
      <c r="W769">
        <v>2</v>
      </c>
      <c r="X769">
        <v>27</v>
      </c>
      <c r="Y769">
        <v>23.1</v>
      </c>
    </row>
    <row r="770" spans="1:25" x14ac:dyDescent="0.25">
      <c r="A770">
        <v>3</v>
      </c>
      <c r="B770" s="1">
        <v>35374</v>
      </c>
      <c r="C770" t="s">
        <v>896</v>
      </c>
      <c r="D770" t="s">
        <v>27</v>
      </c>
      <c r="E770" t="s">
        <v>824</v>
      </c>
      <c r="F770" t="s">
        <v>309</v>
      </c>
      <c r="G770">
        <v>31</v>
      </c>
      <c r="H770">
        <v>9</v>
      </c>
      <c r="I770">
        <v>18</v>
      </c>
      <c r="J770">
        <v>0.5</v>
      </c>
      <c r="K770">
        <v>3</v>
      </c>
      <c r="L770">
        <v>5</v>
      </c>
      <c r="M770">
        <v>0.6</v>
      </c>
      <c r="N770">
        <v>1</v>
      </c>
      <c r="O770">
        <v>1</v>
      </c>
      <c r="P770">
        <v>1</v>
      </c>
      <c r="Q770">
        <v>2</v>
      </c>
      <c r="R770">
        <v>5</v>
      </c>
      <c r="S770">
        <v>7</v>
      </c>
      <c r="T770">
        <v>3</v>
      </c>
      <c r="U770">
        <v>4</v>
      </c>
      <c r="V770">
        <v>0</v>
      </c>
      <c r="W770">
        <v>4</v>
      </c>
      <c r="X770">
        <v>22</v>
      </c>
      <c r="Y770">
        <v>17.2</v>
      </c>
    </row>
    <row r="771" spans="1:25" x14ac:dyDescent="0.25">
      <c r="A771">
        <v>4</v>
      </c>
      <c r="B771" s="1">
        <v>35375</v>
      </c>
      <c r="C771" t="s">
        <v>897</v>
      </c>
      <c r="D771" t="s">
        <v>27</v>
      </c>
      <c r="E771" t="s">
        <v>387</v>
      </c>
      <c r="F771" t="s">
        <v>34</v>
      </c>
      <c r="G771">
        <v>40</v>
      </c>
      <c r="H771">
        <v>18</v>
      </c>
      <c r="I771">
        <v>33</v>
      </c>
      <c r="J771">
        <v>0.54500000000000004</v>
      </c>
      <c r="K771">
        <v>1</v>
      </c>
      <c r="L771">
        <v>2</v>
      </c>
      <c r="M771">
        <v>0.5</v>
      </c>
      <c r="N771">
        <v>13</v>
      </c>
      <c r="O771">
        <v>14</v>
      </c>
      <c r="P771">
        <v>0.92900000000000005</v>
      </c>
      <c r="Q771">
        <v>1</v>
      </c>
      <c r="R771">
        <v>5</v>
      </c>
      <c r="S771">
        <v>6</v>
      </c>
      <c r="T771">
        <v>0</v>
      </c>
      <c r="U771">
        <v>1</v>
      </c>
      <c r="V771">
        <v>1</v>
      </c>
      <c r="W771">
        <v>0</v>
      </c>
      <c r="X771">
        <v>50</v>
      </c>
      <c r="Y771">
        <v>37.200000000000003</v>
      </c>
    </row>
    <row r="772" spans="1:25" x14ac:dyDescent="0.25">
      <c r="A772">
        <v>5</v>
      </c>
      <c r="B772" s="1">
        <v>35377</v>
      </c>
      <c r="C772" t="s">
        <v>898</v>
      </c>
      <c r="D772" t="s">
        <v>27</v>
      </c>
      <c r="E772" t="s">
        <v>42</v>
      </c>
      <c r="F772" t="s">
        <v>283</v>
      </c>
      <c r="G772">
        <v>36</v>
      </c>
      <c r="H772">
        <v>6</v>
      </c>
      <c r="I772">
        <v>14</v>
      </c>
      <c r="J772">
        <v>0.42899999999999999</v>
      </c>
      <c r="K772">
        <v>1</v>
      </c>
      <c r="L772">
        <v>3</v>
      </c>
      <c r="M772">
        <v>0.33300000000000002</v>
      </c>
      <c r="N772">
        <v>2</v>
      </c>
      <c r="O772">
        <v>2</v>
      </c>
      <c r="P772">
        <v>1</v>
      </c>
      <c r="Q772">
        <v>1</v>
      </c>
      <c r="R772">
        <v>3</v>
      </c>
      <c r="S772">
        <v>4</v>
      </c>
      <c r="T772">
        <v>8</v>
      </c>
      <c r="U772">
        <v>1</v>
      </c>
      <c r="V772">
        <v>0</v>
      </c>
      <c r="W772">
        <v>0</v>
      </c>
      <c r="X772">
        <v>15</v>
      </c>
      <c r="Y772">
        <v>14.6</v>
      </c>
    </row>
    <row r="773" spans="1:25" x14ac:dyDescent="0.25">
      <c r="A773">
        <v>6</v>
      </c>
      <c r="B773" s="1">
        <v>35378</v>
      </c>
      <c r="C773" t="s">
        <v>899</v>
      </c>
      <c r="D773" t="s">
        <v>27</v>
      </c>
      <c r="E773" t="s">
        <v>54</v>
      </c>
      <c r="F773" t="s">
        <v>215</v>
      </c>
      <c r="G773">
        <v>32</v>
      </c>
      <c r="H773">
        <v>10</v>
      </c>
      <c r="I773">
        <v>23</v>
      </c>
      <c r="J773">
        <v>0.435</v>
      </c>
      <c r="K773">
        <v>0</v>
      </c>
      <c r="L773">
        <v>2</v>
      </c>
      <c r="M773">
        <v>0</v>
      </c>
      <c r="N773">
        <v>7</v>
      </c>
      <c r="O773">
        <v>11</v>
      </c>
      <c r="P773">
        <v>0.63600000000000001</v>
      </c>
      <c r="Q773">
        <v>2</v>
      </c>
      <c r="R773">
        <v>1</v>
      </c>
      <c r="S773">
        <v>3</v>
      </c>
      <c r="T773">
        <v>3</v>
      </c>
      <c r="U773">
        <v>1</v>
      </c>
      <c r="V773">
        <v>0</v>
      </c>
      <c r="W773">
        <v>0</v>
      </c>
      <c r="X773">
        <v>27</v>
      </c>
      <c r="Y773">
        <v>17.3</v>
      </c>
    </row>
    <row r="774" spans="1:25" x14ac:dyDescent="0.25">
      <c r="A774">
        <v>7</v>
      </c>
      <c r="B774" s="1">
        <v>35380</v>
      </c>
      <c r="C774" t="s">
        <v>900</v>
      </c>
      <c r="D774" t="s">
        <v>27</v>
      </c>
      <c r="E774" t="s">
        <v>72</v>
      </c>
      <c r="F774" t="s">
        <v>283</v>
      </c>
      <c r="G774">
        <v>35</v>
      </c>
      <c r="H774">
        <v>12</v>
      </c>
      <c r="I774">
        <v>21</v>
      </c>
      <c r="J774">
        <v>0.57099999999999995</v>
      </c>
      <c r="K774">
        <v>1</v>
      </c>
      <c r="L774">
        <v>1</v>
      </c>
      <c r="M774">
        <v>1</v>
      </c>
      <c r="N774">
        <v>1</v>
      </c>
      <c r="O774">
        <v>2</v>
      </c>
      <c r="P774">
        <v>0.5</v>
      </c>
      <c r="Q774">
        <v>1</v>
      </c>
      <c r="R774">
        <v>1</v>
      </c>
      <c r="S774">
        <v>2</v>
      </c>
      <c r="T774">
        <v>5</v>
      </c>
      <c r="U774">
        <v>1</v>
      </c>
      <c r="V774">
        <v>1</v>
      </c>
      <c r="W774">
        <v>3</v>
      </c>
      <c r="X774">
        <v>26</v>
      </c>
      <c r="Y774">
        <v>18.5</v>
      </c>
    </row>
    <row r="775" spans="1:25" x14ac:dyDescent="0.25">
      <c r="A775">
        <v>8</v>
      </c>
      <c r="B775" s="1">
        <v>35382</v>
      </c>
      <c r="C775" t="s">
        <v>901</v>
      </c>
      <c r="D775" t="s">
        <v>27</v>
      </c>
      <c r="E775" t="s">
        <v>387</v>
      </c>
      <c r="F775" t="s">
        <v>430</v>
      </c>
      <c r="G775">
        <v>34</v>
      </c>
      <c r="H775">
        <v>8</v>
      </c>
      <c r="I775">
        <v>23</v>
      </c>
      <c r="J775">
        <v>0.34799999999999998</v>
      </c>
      <c r="K775">
        <v>0</v>
      </c>
      <c r="L775">
        <v>1</v>
      </c>
      <c r="M775">
        <v>0</v>
      </c>
      <c r="N775">
        <v>12</v>
      </c>
      <c r="O775">
        <v>16</v>
      </c>
      <c r="P775">
        <v>0.75</v>
      </c>
      <c r="Q775">
        <v>1</v>
      </c>
      <c r="R775">
        <v>4</v>
      </c>
      <c r="S775">
        <v>5</v>
      </c>
      <c r="T775">
        <v>3</v>
      </c>
      <c r="U775">
        <v>1</v>
      </c>
      <c r="V775">
        <v>0</v>
      </c>
      <c r="W775">
        <v>0</v>
      </c>
      <c r="X775">
        <v>28</v>
      </c>
      <c r="Y775">
        <v>17.3</v>
      </c>
    </row>
    <row r="776" spans="1:25" x14ac:dyDescent="0.25">
      <c r="A776">
        <v>9</v>
      </c>
      <c r="B776" s="1">
        <v>35384</v>
      </c>
      <c r="C776" t="s">
        <v>902</v>
      </c>
      <c r="D776" t="s">
        <v>27</v>
      </c>
      <c r="E776" t="s">
        <v>393</v>
      </c>
      <c r="F776" t="s">
        <v>309</v>
      </c>
      <c r="G776">
        <v>29</v>
      </c>
      <c r="H776">
        <v>15</v>
      </c>
      <c r="I776">
        <v>25</v>
      </c>
      <c r="J776">
        <v>0.6</v>
      </c>
      <c r="K776">
        <v>4</v>
      </c>
      <c r="L776">
        <v>5</v>
      </c>
      <c r="M776">
        <v>0.8</v>
      </c>
      <c r="N776">
        <v>4</v>
      </c>
      <c r="O776">
        <v>4</v>
      </c>
      <c r="P776">
        <v>1</v>
      </c>
      <c r="Q776">
        <v>0</v>
      </c>
      <c r="R776">
        <v>1</v>
      </c>
      <c r="S776">
        <v>1</v>
      </c>
      <c r="T776">
        <v>2</v>
      </c>
      <c r="U776">
        <v>1</v>
      </c>
      <c r="V776">
        <v>1</v>
      </c>
      <c r="W776">
        <v>1</v>
      </c>
      <c r="X776">
        <v>38</v>
      </c>
      <c r="Y776">
        <v>28.1</v>
      </c>
    </row>
    <row r="777" spans="1:25" x14ac:dyDescent="0.25">
      <c r="A777">
        <v>10</v>
      </c>
      <c r="B777" s="1">
        <v>35385</v>
      </c>
      <c r="C777" t="s">
        <v>903</v>
      </c>
      <c r="D777" t="s">
        <v>27</v>
      </c>
      <c r="E777" t="s">
        <v>94</v>
      </c>
      <c r="F777" t="s">
        <v>421</v>
      </c>
      <c r="G777">
        <v>35</v>
      </c>
      <c r="H777">
        <v>11</v>
      </c>
      <c r="I777">
        <v>23</v>
      </c>
      <c r="J777">
        <v>0.47799999999999998</v>
      </c>
      <c r="K777">
        <v>0</v>
      </c>
      <c r="L777">
        <v>1</v>
      </c>
      <c r="M777">
        <v>0</v>
      </c>
      <c r="N777">
        <v>3</v>
      </c>
      <c r="O777">
        <v>4</v>
      </c>
      <c r="P777">
        <v>0.75</v>
      </c>
      <c r="Q777">
        <v>0</v>
      </c>
      <c r="R777">
        <v>5</v>
      </c>
      <c r="S777">
        <v>5</v>
      </c>
      <c r="T777">
        <v>3</v>
      </c>
      <c r="U777">
        <v>1</v>
      </c>
      <c r="V777">
        <v>0</v>
      </c>
      <c r="W777">
        <v>2</v>
      </c>
      <c r="X777">
        <v>25</v>
      </c>
      <c r="Y777">
        <v>14.7</v>
      </c>
    </row>
    <row r="778" spans="1:25" x14ac:dyDescent="0.25">
      <c r="A778">
        <v>11</v>
      </c>
      <c r="B778" s="1">
        <v>35389</v>
      </c>
      <c r="C778" t="s">
        <v>904</v>
      </c>
      <c r="D778" t="s">
        <v>27</v>
      </c>
      <c r="E778" t="s">
        <v>72</v>
      </c>
      <c r="F778" t="s">
        <v>156</v>
      </c>
      <c r="G778">
        <v>35</v>
      </c>
      <c r="H778">
        <v>16</v>
      </c>
      <c r="I778">
        <v>29</v>
      </c>
      <c r="J778">
        <v>0.55200000000000005</v>
      </c>
      <c r="K778">
        <v>0</v>
      </c>
      <c r="L778">
        <v>0</v>
      </c>
      <c r="N778">
        <v>5</v>
      </c>
      <c r="O778">
        <v>6</v>
      </c>
      <c r="P778">
        <v>0.83299999999999996</v>
      </c>
      <c r="Q778">
        <v>1</v>
      </c>
      <c r="R778">
        <v>3</v>
      </c>
      <c r="S778">
        <v>4</v>
      </c>
      <c r="T778">
        <v>4</v>
      </c>
      <c r="U778">
        <v>1</v>
      </c>
      <c r="V778">
        <v>1</v>
      </c>
      <c r="W778">
        <v>2</v>
      </c>
      <c r="X778">
        <v>37</v>
      </c>
      <c r="Y778">
        <v>25.6</v>
      </c>
    </row>
    <row r="779" spans="1:25" x14ac:dyDescent="0.25">
      <c r="A779">
        <v>12</v>
      </c>
      <c r="B779" s="1">
        <v>35390</v>
      </c>
      <c r="C779" t="s">
        <v>905</v>
      </c>
      <c r="D779" t="s">
        <v>27</v>
      </c>
      <c r="E779" t="s">
        <v>39</v>
      </c>
      <c r="F779" t="s">
        <v>283</v>
      </c>
      <c r="G779">
        <v>34</v>
      </c>
      <c r="H779">
        <v>12</v>
      </c>
      <c r="I779">
        <v>23</v>
      </c>
      <c r="J779">
        <v>0.52200000000000002</v>
      </c>
      <c r="K779">
        <v>0</v>
      </c>
      <c r="L779">
        <v>2</v>
      </c>
      <c r="M779">
        <v>0</v>
      </c>
      <c r="N779">
        <v>7</v>
      </c>
      <c r="O779">
        <v>7</v>
      </c>
      <c r="P779">
        <v>1</v>
      </c>
      <c r="Q779">
        <v>4</v>
      </c>
      <c r="R779">
        <v>3</v>
      </c>
      <c r="S779">
        <v>7</v>
      </c>
      <c r="T779">
        <v>3</v>
      </c>
      <c r="U779">
        <v>2</v>
      </c>
      <c r="V779">
        <v>1</v>
      </c>
      <c r="W779">
        <v>2</v>
      </c>
      <c r="X779">
        <v>31</v>
      </c>
      <c r="Y779">
        <v>25.4</v>
      </c>
    </row>
    <row r="780" spans="1:25" x14ac:dyDescent="0.25">
      <c r="A780">
        <v>13</v>
      </c>
      <c r="B780" s="1">
        <v>35392</v>
      </c>
      <c r="C780" t="s">
        <v>906</v>
      </c>
      <c r="D780" t="s">
        <v>27</v>
      </c>
      <c r="E780" t="s">
        <v>141</v>
      </c>
      <c r="F780" t="s">
        <v>73</v>
      </c>
      <c r="G780">
        <v>39</v>
      </c>
      <c r="H780">
        <v>17</v>
      </c>
      <c r="I780">
        <v>32</v>
      </c>
      <c r="J780">
        <v>0.53100000000000003</v>
      </c>
      <c r="K780">
        <v>0</v>
      </c>
      <c r="L780">
        <v>6</v>
      </c>
      <c r="M780">
        <v>0</v>
      </c>
      <c r="N780">
        <v>10</v>
      </c>
      <c r="O780">
        <v>12</v>
      </c>
      <c r="P780">
        <v>0.83299999999999996</v>
      </c>
      <c r="Q780">
        <v>1</v>
      </c>
      <c r="R780">
        <v>5</v>
      </c>
      <c r="S780">
        <v>6</v>
      </c>
      <c r="T780">
        <v>4</v>
      </c>
      <c r="U780">
        <v>2</v>
      </c>
      <c r="V780">
        <v>1</v>
      </c>
      <c r="W780">
        <v>2</v>
      </c>
      <c r="X780">
        <v>44</v>
      </c>
      <c r="Y780">
        <v>32.1</v>
      </c>
    </row>
    <row r="781" spans="1:25" x14ac:dyDescent="0.25">
      <c r="A781">
        <v>14</v>
      </c>
      <c r="B781" s="1">
        <v>35394</v>
      </c>
      <c r="C781" t="s">
        <v>907</v>
      </c>
      <c r="D781" t="s">
        <v>27</v>
      </c>
      <c r="E781" t="s">
        <v>75</v>
      </c>
      <c r="F781" t="s">
        <v>43</v>
      </c>
      <c r="G781">
        <v>43</v>
      </c>
      <c r="H781">
        <v>14</v>
      </c>
      <c r="I781">
        <v>26</v>
      </c>
      <c r="J781">
        <v>0.53800000000000003</v>
      </c>
      <c r="K781">
        <v>1</v>
      </c>
      <c r="L781">
        <v>3</v>
      </c>
      <c r="M781">
        <v>0.33300000000000002</v>
      </c>
      <c r="N781">
        <v>11</v>
      </c>
      <c r="O781">
        <v>12</v>
      </c>
      <c r="P781">
        <v>0.91700000000000004</v>
      </c>
      <c r="Q781">
        <v>1</v>
      </c>
      <c r="R781">
        <v>6</v>
      </c>
      <c r="S781">
        <v>7</v>
      </c>
      <c r="T781">
        <v>2</v>
      </c>
      <c r="U781">
        <v>2</v>
      </c>
      <c r="V781">
        <v>4</v>
      </c>
      <c r="W781">
        <v>2</v>
      </c>
      <c r="X781">
        <v>40</v>
      </c>
      <c r="Y781">
        <v>32.5</v>
      </c>
    </row>
    <row r="782" spans="1:25" x14ac:dyDescent="0.25">
      <c r="A782">
        <v>15</v>
      </c>
      <c r="B782" s="1">
        <v>35398</v>
      </c>
      <c r="C782" t="s">
        <v>908</v>
      </c>
      <c r="D782" t="s">
        <v>27</v>
      </c>
      <c r="E782" t="s">
        <v>83</v>
      </c>
      <c r="F782" t="s">
        <v>65</v>
      </c>
      <c r="G782">
        <v>40</v>
      </c>
      <c r="H782">
        <v>13</v>
      </c>
      <c r="I782">
        <v>23</v>
      </c>
      <c r="J782">
        <v>0.56499999999999995</v>
      </c>
      <c r="K782">
        <v>4</v>
      </c>
      <c r="L782">
        <v>5</v>
      </c>
      <c r="M782">
        <v>0.8</v>
      </c>
      <c r="N782">
        <v>6</v>
      </c>
      <c r="O782">
        <v>6</v>
      </c>
      <c r="P782">
        <v>1</v>
      </c>
      <c r="Q782">
        <v>0</v>
      </c>
      <c r="R782">
        <v>7</v>
      </c>
      <c r="S782">
        <v>7</v>
      </c>
      <c r="T782">
        <v>4</v>
      </c>
      <c r="U782">
        <v>2</v>
      </c>
      <c r="V782">
        <v>0</v>
      </c>
      <c r="W782">
        <v>2</v>
      </c>
      <c r="X782">
        <v>36</v>
      </c>
      <c r="Y782">
        <v>29.6</v>
      </c>
    </row>
    <row r="783" spans="1:25" x14ac:dyDescent="0.25">
      <c r="A783">
        <v>16</v>
      </c>
      <c r="B783" s="1">
        <v>35399</v>
      </c>
      <c r="C783" t="s">
        <v>909</v>
      </c>
      <c r="D783" t="s">
        <v>27</v>
      </c>
      <c r="E783" t="s">
        <v>51</v>
      </c>
      <c r="F783" t="s">
        <v>109</v>
      </c>
      <c r="G783">
        <v>38</v>
      </c>
      <c r="H783">
        <v>14</v>
      </c>
      <c r="I783">
        <v>35</v>
      </c>
      <c r="J783">
        <v>0.4</v>
      </c>
      <c r="K783">
        <v>2</v>
      </c>
      <c r="L783">
        <v>5</v>
      </c>
      <c r="M783">
        <v>0.4</v>
      </c>
      <c r="N783">
        <v>5</v>
      </c>
      <c r="O783">
        <v>5</v>
      </c>
      <c r="P783">
        <v>1</v>
      </c>
      <c r="Q783">
        <v>0</v>
      </c>
      <c r="R783">
        <v>9</v>
      </c>
      <c r="S783">
        <v>9</v>
      </c>
      <c r="T783">
        <v>3</v>
      </c>
      <c r="U783">
        <v>0</v>
      </c>
      <c r="V783">
        <v>0</v>
      </c>
      <c r="W783">
        <v>1</v>
      </c>
      <c r="X783">
        <v>35</v>
      </c>
      <c r="Y783">
        <v>19.899999999999999</v>
      </c>
    </row>
    <row r="784" spans="1:25" x14ac:dyDescent="0.25">
      <c r="A784">
        <v>17</v>
      </c>
      <c r="B784" s="1">
        <v>35402</v>
      </c>
      <c r="C784" t="s">
        <v>910</v>
      </c>
      <c r="D784" t="s">
        <v>27</v>
      </c>
      <c r="E784" t="s">
        <v>31</v>
      </c>
      <c r="F784" t="s">
        <v>52</v>
      </c>
      <c r="G784">
        <v>41</v>
      </c>
      <c r="H784">
        <v>13</v>
      </c>
      <c r="I784">
        <v>27</v>
      </c>
      <c r="J784">
        <v>0.48099999999999998</v>
      </c>
      <c r="K784">
        <v>0</v>
      </c>
      <c r="L784">
        <v>0</v>
      </c>
      <c r="N784">
        <v>14</v>
      </c>
      <c r="O784">
        <v>17</v>
      </c>
      <c r="P784">
        <v>0.82399999999999995</v>
      </c>
      <c r="Q784">
        <v>2</v>
      </c>
      <c r="R784">
        <v>4</v>
      </c>
      <c r="S784">
        <v>6</v>
      </c>
      <c r="T784">
        <v>6</v>
      </c>
      <c r="U784">
        <v>0</v>
      </c>
      <c r="V784">
        <v>0</v>
      </c>
      <c r="W784">
        <v>3</v>
      </c>
      <c r="X784">
        <v>40</v>
      </c>
      <c r="Y784">
        <v>28.5</v>
      </c>
    </row>
    <row r="785" spans="1:25" x14ac:dyDescent="0.25">
      <c r="A785">
        <v>18</v>
      </c>
      <c r="B785" s="1">
        <v>35404</v>
      </c>
      <c r="C785" t="s">
        <v>911</v>
      </c>
      <c r="D785" t="s">
        <v>27</v>
      </c>
      <c r="E785" t="s">
        <v>75</v>
      </c>
      <c r="F785" t="s">
        <v>283</v>
      </c>
      <c r="G785">
        <v>31</v>
      </c>
      <c r="H785">
        <v>9</v>
      </c>
      <c r="I785">
        <v>21</v>
      </c>
      <c r="J785">
        <v>0.42899999999999999</v>
      </c>
      <c r="K785">
        <v>0</v>
      </c>
      <c r="L785">
        <v>3</v>
      </c>
      <c r="M785">
        <v>0</v>
      </c>
      <c r="N785">
        <v>2</v>
      </c>
      <c r="O785">
        <v>3</v>
      </c>
      <c r="P785">
        <v>0.66700000000000004</v>
      </c>
      <c r="Q785">
        <v>1</v>
      </c>
      <c r="R785">
        <v>3</v>
      </c>
      <c r="S785">
        <v>4</v>
      </c>
      <c r="T785">
        <v>6</v>
      </c>
      <c r="U785">
        <v>2</v>
      </c>
      <c r="V785">
        <v>0</v>
      </c>
      <c r="W785">
        <v>1</v>
      </c>
      <c r="X785">
        <v>20</v>
      </c>
      <c r="Y785">
        <v>14.1</v>
      </c>
    </row>
    <row r="786" spans="1:25" x14ac:dyDescent="0.25">
      <c r="A786">
        <v>19</v>
      </c>
      <c r="B786" s="1">
        <v>35406</v>
      </c>
      <c r="C786" t="s">
        <v>912</v>
      </c>
      <c r="D786" t="s">
        <v>27</v>
      </c>
      <c r="E786" t="s">
        <v>387</v>
      </c>
      <c r="F786" t="s">
        <v>100</v>
      </c>
      <c r="G786">
        <v>42</v>
      </c>
      <c r="H786">
        <v>16</v>
      </c>
      <c r="I786">
        <v>30</v>
      </c>
      <c r="J786">
        <v>0.53300000000000003</v>
      </c>
      <c r="K786">
        <v>0</v>
      </c>
      <c r="L786">
        <v>3</v>
      </c>
      <c r="M786">
        <v>0</v>
      </c>
      <c r="N786">
        <v>5</v>
      </c>
      <c r="O786">
        <v>6</v>
      </c>
      <c r="P786">
        <v>0.83299999999999996</v>
      </c>
      <c r="Q786">
        <v>1</v>
      </c>
      <c r="R786">
        <v>8</v>
      </c>
      <c r="S786">
        <v>9</v>
      </c>
      <c r="T786">
        <v>3</v>
      </c>
      <c r="U786">
        <v>0</v>
      </c>
      <c r="V786">
        <v>0</v>
      </c>
      <c r="W786">
        <v>0</v>
      </c>
      <c r="X786">
        <v>37</v>
      </c>
      <c r="Y786">
        <v>26.8</v>
      </c>
    </row>
    <row r="787" spans="1:25" x14ac:dyDescent="0.25">
      <c r="A787">
        <v>20</v>
      </c>
      <c r="B787" s="1">
        <v>35407</v>
      </c>
      <c r="C787" t="s">
        <v>913</v>
      </c>
      <c r="D787" t="s">
        <v>27</v>
      </c>
      <c r="E787" t="s">
        <v>812</v>
      </c>
      <c r="F787" t="s">
        <v>92</v>
      </c>
      <c r="G787">
        <v>41</v>
      </c>
      <c r="H787">
        <v>5</v>
      </c>
      <c r="I787">
        <v>17</v>
      </c>
      <c r="J787">
        <v>0.29399999999999998</v>
      </c>
      <c r="K787">
        <v>1</v>
      </c>
      <c r="L787">
        <v>4</v>
      </c>
      <c r="M787">
        <v>0.25</v>
      </c>
      <c r="N787">
        <v>2</v>
      </c>
      <c r="O787">
        <v>2</v>
      </c>
      <c r="P787">
        <v>1</v>
      </c>
      <c r="Q787">
        <v>0</v>
      </c>
      <c r="R787">
        <v>9</v>
      </c>
      <c r="S787">
        <v>9</v>
      </c>
      <c r="T787">
        <v>8</v>
      </c>
      <c r="U787">
        <v>2</v>
      </c>
      <c r="V787">
        <v>2</v>
      </c>
      <c r="W787">
        <v>3</v>
      </c>
      <c r="X787">
        <v>13</v>
      </c>
      <c r="Y787">
        <v>11.4</v>
      </c>
    </row>
    <row r="788" spans="1:25" x14ac:dyDescent="0.25">
      <c r="A788">
        <v>21</v>
      </c>
      <c r="B788" s="1">
        <v>35410</v>
      </c>
      <c r="C788" t="s">
        <v>914</v>
      </c>
      <c r="D788" t="s">
        <v>27</v>
      </c>
      <c r="E788" t="s">
        <v>459</v>
      </c>
      <c r="F788" t="s">
        <v>116</v>
      </c>
      <c r="G788">
        <v>36</v>
      </c>
      <c r="H788">
        <v>10</v>
      </c>
      <c r="I788">
        <v>16</v>
      </c>
      <c r="J788">
        <v>0.625</v>
      </c>
      <c r="K788">
        <v>1</v>
      </c>
      <c r="L788">
        <v>1</v>
      </c>
      <c r="M788">
        <v>1</v>
      </c>
      <c r="N788">
        <v>6</v>
      </c>
      <c r="O788">
        <v>6</v>
      </c>
      <c r="P788">
        <v>1</v>
      </c>
      <c r="Q788">
        <v>0</v>
      </c>
      <c r="R788">
        <v>7</v>
      </c>
      <c r="S788">
        <v>7</v>
      </c>
      <c r="T788">
        <v>3</v>
      </c>
      <c r="U788">
        <v>3</v>
      </c>
      <c r="V788">
        <v>0</v>
      </c>
      <c r="W788">
        <v>1</v>
      </c>
      <c r="X788">
        <v>27</v>
      </c>
      <c r="Y788">
        <v>26</v>
      </c>
    </row>
    <row r="789" spans="1:25" x14ac:dyDescent="0.25">
      <c r="A789">
        <v>22</v>
      </c>
      <c r="B789" s="1">
        <v>35412</v>
      </c>
      <c r="C789" t="s">
        <v>915</v>
      </c>
      <c r="D789" t="s">
        <v>27</v>
      </c>
      <c r="E789" t="s">
        <v>80</v>
      </c>
      <c r="F789" t="s">
        <v>227</v>
      </c>
      <c r="G789">
        <v>34</v>
      </c>
      <c r="H789">
        <v>9</v>
      </c>
      <c r="I789">
        <v>19</v>
      </c>
      <c r="J789">
        <v>0.47399999999999998</v>
      </c>
      <c r="K789">
        <v>3</v>
      </c>
      <c r="L789">
        <v>5</v>
      </c>
      <c r="M789">
        <v>0.6</v>
      </c>
      <c r="N789">
        <v>11</v>
      </c>
      <c r="O789">
        <v>12</v>
      </c>
      <c r="P789">
        <v>0.91700000000000004</v>
      </c>
      <c r="Q789">
        <v>0</v>
      </c>
      <c r="R789">
        <v>6</v>
      </c>
      <c r="S789">
        <v>6</v>
      </c>
      <c r="T789">
        <v>6</v>
      </c>
      <c r="U789">
        <v>4</v>
      </c>
      <c r="V789">
        <v>0</v>
      </c>
      <c r="W789">
        <v>1</v>
      </c>
      <c r="X789">
        <v>32</v>
      </c>
      <c r="Y789">
        <v>30.1</v>
      </c>
    </row>
    <row r="790" spans="1:25" x14ac:dyDescent="0.25">
      <c r="A790">
        <v>23</v>
      </c>
      <c r="B790" s="1">
        <v>35413</v>
      </c>
      <c r="C790" t="s">
        <v>916</v>
      </c>
      <c r="D790" t="s">
        <v>27</v>
      </c>
      <c r="E790" t="s">
        <v>393</v>
      </c>
      <c r="F790" t="s">
        <v>37</v>
      </c>
      <c r="G790">
        <v>41</v>
      </c>
      <c r="H790">
        <v>10</v>
      </c>
      <c r="I790">
        <v>26</v>
      </c>
      <c r="J790">
        <v>0.38500000000000001</v>
      </c>
      <c r="K790">
        <v>0</v>
      </c>
      <c r="L790">
        <v>3</v>
      </c>
      <c r="M790">
        <v>0</v>
      </c>
      <c r="N790">
        <v>9</v>
      </c>
      <c r="O790">
        <v>12</v>
      </c>
      <c r="P790">
        <v>0.75</v>
      </c>
      <c r="Q790">
        <v>2</v>
      </c>
      <c r="R790">
        <v>7</v>
      </c>
      <c r="S790">
        <v>9</v>
      </c>
      <c r="T790">
        <v>5</v>
      </c>
      <c r="U790">
        <v>5</v>
      </c>
      <c r="V790">
        <v>0</v>
      </c>
      <c r="W790">
        <v>1</v>
      </c>
      <c r="X790">
        <v>29</v>
      </c>
      <c r="Y790">
        <v>24.6</v>
      </c>
    </row>
    <row r="791" spans="1:25" x14ac:dyDescent="0.25">
      <c r="A791">
        <v>24</v>
      </c>
      <c r="B791" s="1">
        <v>35416</v>
      </c>
      <c r="C791" t="s">
        <v>917</v>
      </c>
      <c r="D791" t="s">
        <v>27</v>
      </c>
      <c r="E791" t="s">
        <v>77</v>
      </c>
      <c r="F791" t="s">
        <v>34</v>
      </c>
      <c r="G791">
        <v>47</v>
      </c>
      <c r="H791">
        <v>10</v>
      </c>
      <c r="I791">
        <v>32</v>
      </c>
      <c r="J791">
        <v>0.313</v>
      </c>
      <c r="K791">
        <v>0</v>
      </c>
      <c r="L791">
        <v>2</v>
      </c>
      <c r="M791">
        <v>0</v>
      </c>
      <c r="N791">
        <v>10</v>
      </c>
      <c r="O791">
        <v>14</v>
      </c>
      <c r="P791">
        <v>0.71399999999999997</v>
      </c>
      <c r="Q791">
        <v>5</v>
      </c>
      <c r="R791">
        <v>4</v>
      </c>
      <c r="S791">
        <v>9</v>
      </c>
      <c r="T791">
        <v>3</v>
      </c>
      <c r="U791">
        <v>1</v>
      </c>
      <c r="V791">
        <v>1</v>
      </c>
      <c r="W791">
        <v>2</v>
      </c>
      <c r="X791">
        <v>30</v>
      </c>
      <c r="Y791">
        <v>15.7</v>
      </c>
    </row>
    <row r="792" spans="1:25" x14ac:dyDescent="0.25">
      <c r="A792">
        <v>25</v>
      </c>
      <c r="B792" s="1">
        <v>35418</v>
      </c>
      <c r="C792" t="s">
        <v>918</v>
      </c>
      <c r="D792" t="s">
        <v>27</v>
      </c>
      <c r="E792" t="s">
        <v>393</v>
      </c>
      <c r="F792" t="s">
        <v>227</v>
      </c>
      <c r="G792">
        <v>36</v>
      </c>
      <c r="H792">
        <v>13</v>
      </c>
      <c r="I792">
        <v>27</v>
      </c>
      <c r="J792">
        <v>0.48099999999999998</v>
      </c>
      <c r="K792">
        <v>3</v>
      </c>
      <c r="L792">
        <v>8</v>
      </c>
      <c r="M792">
        <v>0.375</v>
      </c>
      <c r="N792">
        <v>6</v>
      </c>
      <c r="O792">
        <v>7</v>
      </c>
      <c r="P792">
        <v>0.85699999999999998</v>
      </c>
      <c r="Q792">
        <v>5</v>
      </c>
      <c r="R792">
        <v>3</v>
      </c>
      <c r="S792">
        <v>8</v>
      </c>
      <c r="T792">
        <v>1</v>
      </c>
      <c r="U792">
        <v>1</v>
      </c>
      <c r="V792">
        <v>1</v>
      </c>
      <c r="W792">
        <v>2</v>
      </c>
      <c r="X792">
        <v>35</v>
      </c>
      <c r="Y792">
        <v>25.7</v>
      </c>
    </row>
    <row r="793" spans="1:25" x14ac:dyDescent="0.25">
      <c r="A793">
        <v>26</v>
      </c>
      <c r="B793" s="1">
        <v>35420</v>
      </c>
      <c r="C793" t="s">
        <v>919</v>
      </c>
      <c r="D793" t="s">
        <v>27</v>
      </c>
      <c r="E793" t="s">
        <v>57</v>
      </c>
      <c r="F793" t="s">
        <v>34</v>
      </c>
      <c r="G793">
        <v>44</v>
      </c>
      <c r="H793">
        <v>12</v>
      </c>
      <c r="I793">
        <v>29</v>
      </c>
      <c r="J793">
        <v>0.41399999999999998</v>
      </c>
      <c r="K793">
        <v>1</v>
      </c>
      <c r="L793">
        <v>3</v>
      </c>
      <c r="M793">
        <v>0.33300000000000002</v>
      </c>
      <c r="N793">
        <v>6</v>
      </c>
      <c r="O793">
        <v>8</v>
      </c>
      <c r="P793">
        <v>0.75</v>
      </c>
      <c r="Q793">
        <v>0</v>
      </c>
      <c r="R793">
        <v>1</v>
      </c>
      <c r="S793">
        <v>1</v>
      </c>
      <c r="T793">
        <v>3</v>
      </c>
      <c r="U793">
        <v>1</v>
      </c>
      <c r="V793">
        <v>1</v>
      </c>
      <c r="W793">
        <v>1</v>
      </c>
      <c r="X793">
        <v>31</v>
      </c>
      <c r="Y793">
        <v>16.2</v>
      </c>
    </row>
    <row r="794" spans="1:25" x14ac:dyDescent="0.25">
      <c r="A794">
        <v>27</v>
      </c>
      <c r="B794" s="1">
        <v>35422</v>
      </c>
      <c r="C794" t="s">
        <v>920</v>
      </c>
      <c r="D794" t="s">
        <v>27</v>
      </c>
      <c r="E794" t="s">
        <v>80</v>
      </c>
      <c r="F794" t="s">
        <v>430</v>
      </c>
      <c r="G794">
        <v>33</v>
      </c>
      <c r="H794">
        <v>10</v>
      </c>
      <c r="I794">
        <v>18</v>
      </c>
      <c r="J794">
        <v>0.55600000000000005</v>
      </c>
      <c r="K794">
        <v>0</v>
      </c>
      <c r="L794">
        <v>1</v>
      </c>
      <c r="M794">
        <v>0</v>
      </c>
      <c r="N794">
        <v>4</v>
      </c>
      <c r="O794">
        <v>4</v>
      </c>
      <c r="P794">
        <v>1</v>
      </c>
      <c r="Q794">
        <v>2</v>
      </c>
      <c r="R794">
        <v>1</v>
      </c>
      <c r="S794">
        <v>3</v>
      </c>
      <c r="T794">
        <v>4</v>
      </c>
      <c r="U794">
        <v>0</v>
      </c>
      <c r="V794">
        <v>0</v>
      </c>
      <c r="W794">
        <v>3</v>
      </c>
      <c r="X794">
        <v>24</v>
      </c>
      <c r="Y794">
        <v>16.5</v>
      </c>
    </row>
    <row r="795" spans="1:25" x14ac:dyDescent="0.25">
      <c r="A795">
        <v>28</v>
      </c>
      <c r="B795" s="1">
        <v>35424</v>
      </c>
      <c r="C795" t="s">
        <v>921</v>
      </c>
      <c r="D795" t="s">
        <v>27</v>
      </c>
      <c r="E795" t="s">
        <v>42</v>
      </c>
      <c r="F795" t="s">
        <v>215</v>
      </c>
      <c r="G795">
        <v>46</v>
      </c>
      <c r="H795">
        <v>9</v>
      </c>
      <c r="I795">
        <v>21</v>
      </c>
      <c r="J795">
        <v>0.42899999999999999</v>
      </c>
      <c r="K795">
        <v>0</v>
      </c>
      <c r="L795">
        <v>4</v>
      </c>
      <c r="M795">
        <v>0</v>
      </c>
      <c r="N795">
        <v>5</v>
      </c>
      <c r="O795">
        <v>7</v>
      </c>
      <c r="P795">
        <v>0.71399999999999997</v>
      </c>
      <c r="Q795">
        <v>6</v>
      </c>
      <c r="R795">
        <v>4</v>
      </c>
      <c r="S795">
        <v>10</v>
      </c>
      <c r="T795">
        <v>2</v>
      </c>
      <c r="U795">
        <v>1</v>
      </c>
      <c r="V795">
        <v>0</v>
      </c>
      <c r="W795">
        <v>4</v>
      </c>
      <c r="X795">
        <v>23</v>
      </c>
      <c r="Y795">
        <v>13.7</v>
      </c>
    </row>
    <row r="796" spans="1:25" x14ac:dyDescent="0.25">
      <c r="A796">
        <v>29</v>
      </c>
      <c r="B796" s="1">
        <v>35425</v>
      </c>
      <c r="C796" t="s">
        <v>922</v>
      </c>
      <c r="D796" t="s">
        <v>27</v>
      </c>
      <c r="E796" t="s">
        <v>94</v>
      </c>
      <c r="F796" t="s">
        <v>73</v>
      </c>
      <c r="G796">
        <v>40</v>
      </c>
      <c r="H796">
        <v>10</v>
      </c>
      <c r="I796">
        <v>25</v>
      </c>
      <c r="J796">
        <v>0.4</v>
      </c>
      <c r="K796">
        <v>2</v>
      </c>
      <c r="L796">
        <v>5</v>
      </c>
      <c r="M796">
        <v>0.4</v>
      </c>
      <c r="N796">
        <v>12</v>
      </c>
      <c r="O796">
        <v>13</v>
      </c>
      <c r="P796">
        <v>0.92300000000000004</v>
      </c>
      <c r="Q796">
        <v>0</v>
      </c>
      <c r="R796">
        <v>3</v>
      </c>
      <c r="S796">
        <v>3</v>
      </c>
      <c r="T796">
        <v>1</v>
      </c>
      <c r="U796">
        <v>2</v>
      </c>
      <c r="V796">
        <v>1</v>
      </c>
      <c r="W796">
        <v>0</v>
      </c>
      <c r="X796">
        <v>34</v>
      </c>
      <c r="Y796">
        <v>23.6</v>
      </c>
    </row>
    <row r="797" spans="1:25" x14ac:dyDescent="0.25">
      <c r="A797">
        <v>30</v>
      </c>
      <c r="B797" s="1">
        <v>35427</v>
      </c>
      <c r="C797" t="s">
        <v>923</v>
      </c>
      <c r="D797" t="s">
        <v>27</v>
      </c>
      <c r="E797" t="s">
        <v>98</v>
      </c>
      <c r="F797" t="s">
        <v>37</v>
      </c>
      <c r="G797">
        <v>42</v>
      </c>
      <c r="H797">
        <v>13</v>
      </c>
      <c r="I797">
        <v>25</v>
      </c>
      <c r="J797">
        <v>0.52</v>
      </c>
      <c r="K797">
        <v>0</v>
      </c>
      <c r="L797">
        <v>1</v>
      </c>
      <c r="M797">
        <v>0</v>
      </c>
      <c r="N797">
        <v>19</v>
      </c>
      <c r="O797">
        <v>20</v>
      </c>
      <c r="P797">
        <v>0.95</v>
      </c>
      <c r="Q797">
        <v>2</v>
      </c>
      <c r="R797">
        <v>5</v>
      </c>
      <c r="S797">
        <v>7</v>
      </c>
      <c r="T797">
        <v>5</v>
      </c>
      <c r="U797">
        <v>3</v>
      </c>
      <c r="V797">
        <v>0</v>
      </c>
      <c r="W797">
        <v>4</v>
      </c>
      <c r="X797">
        <v>45</v>
      </c>
      <c r="Y797">
        <v>36.1</v>
      </c>
    </row>
    <row r="798" spans="1:25" x14ac:dyDescent="0.25">
      <c r="A798">
        <v>31</v>
      </c>
      <c r="B798" s="1">
        <v>35429</v>
      </c>
      <c r="C798" t="s">
        <v>924</v>
      </c>
      <c r="D798" t="s">
        <v>27</v>
      </c>
      <c r="E798" t="s">
        <v>48</v>
      </c>
      <c r="F798" t="s">
        <v>49</v>
      </c>
      <c r="G798">
        <v>40</v>
      </c>
      <c r="H798">
        <v>12</v>
      </c>
      <c r="I798">
        <v>29</v>
      </c>
      <c r="J798">
        <v>0.41399999999999998</v>
      </c>
      <c r="K798">
        <v>1</v>
      </c>
      <c r="L798">
        <v>5</v>
      </c>
      <c r="M798">
        <v>0.2</v>
      </c>
      <c r="N798">
        <v>3</v>
      </c>
      <c r="O798">
        <v>4</v>
      </c>
      <c r="P798">
        <v>0.75</v>
      </c>
      <c r="Q798">
        <v>3</v>
      </c>
      <c r="R798">
        <v>4</v>
      </c>
      <c r="S798">
        <v>7</v>
      </c>
      <c r="T798">
        <v>4</v>
      </c>
      <c r="U798">
        <v>1</v>
      </c>
      <c r="V798">
        <v>0</v>
      </c>
      <c r="W798">
        <v>3</v>
      </c>
      <c r="X798">
        <v>28</v>
      </c>
      <c r="Y798">
        <v>15.8</v>
      </c>
    </row>
    <row r="799" spans="1:25" x14ac:dyDescent="0.25">
      <c r="A799">
        <v>32</v>
      </c>
      <c r="B799" s="1">
        <v>35433</v>
      </c>
      <c r="C799" t="s">
        <v>925</v>
      </c>
      <c r="D799" t="s">
        <v>27</v>
      </c>
      <c r="E799" t="s">
        <v>476</v>
      </c>
      <c r="F799" t="s">
        <v>227</v>
      </c>
      <c r="G799">
        <v>35</v>
      </c>
      <c r="H799">
        <v>10</v>
      </c>
      <c r="I799">
        <v>18</v>
      </c>
      <c r="J799">
        <v>0.55600000000000005</v>
      </c>
      <c r="K799">
        <v>0</v>
      </c>
      <c r="L799">
        <v>2</v>
      </c>
      <c r="M799">
        <v>0</v>
      </c>
      <c r="N799">
        <v>2</v>
      </c>
      <c r="O799">
        <v>2</v>
      </c>
      <c r="P799">
        <v>1</v>
      </c>
      <c r="Q799">
        <v>1</v>
      </c>
      <c r="R799">
        <v>3</v>
      </c>
      <c r="S799">
        <v>4</v>
      </c>
      <c r="T799">
        <v>6</v>
      </c>
      <c r="U799">
        <v>2</v>
      </c>
      <c r="V799">
        <v>1</v>
      </c>
      <c r="W799">
        <v>2</v>
      </c>
      <c r="X799">
        <v>22</v>
      </c>
      <c r="Y799">
        <v>19.100000000000001</v>
      </c>
    </row>
    <row r="800" spans="1:25" x14ac:dyDescent="0.25">
      <c r="A800">
        <v>33</v>
      </c>
      <c r="B800" s="1">
        <v>35436</v>
      </c>
      <c r="C800" t="s">
        <v>926</v>
      </c>
      <c r="D800" t="s">
        <v>27</v>
      </c>
      <c r="E800" t="s">
        <v>141</v>
      </c>
      <c r="F800" t="s">
        <v>118</v>
      </c>
      <c r="G800">
        <v>40</v>
      </c>
      <c r="H800">
        <v>8</v>
      </c>
      <c r="I800">
        <v>20</v>
      </c>
      <c r="J800">
        <v>0.4</v>
      </c>
      <c r="K800">
        <v>2</v>
      </c>
      <c r="L800">
        <v>3</v>
      </c>
      <c r="M800">
        <v>0.66700000000000004</v>
      </c>
      <c r="N800">
        <v>5</v>
      </c>
      <c r="O800">
        <v>6</v>
      </c>
      <c r="P800">
        <v>0.83299999999999996</v>
      </c>
      <c r="Q800">
        <v>3</v>
      </c>
      <c r="R800">
        <v>5</v>
      </c>
      <c r="S800">
        <v>8</v>
      </c>
      <c r="T800">
        <v>3</v>
      </c>
      <c r="U800">
        <v>3</v>
      </c>
      <c r="V800">
        <v>1</v>
      </c>
      <c r="W800">
        <v>1</v>
      </c>
      <c r="X800">
        <v>23</v>
      </c>
      <c r="Y800">
        <v>19.8</v>
      </c>
    </row>
    <row r="801" spans="1:25" x14ac:dyDescent="0.25">
      <c r="A801">
        <v>34</v>
      </c>
      <c r="B801" s="1">
        <v>35440</v>
      </c>
      <c r="C801" t="s">
        <v>927</v>
      </c>
      <c r="D801" t="s">
        <v>27</v>
      </c>
      <c r="E801" t="s">
        <v>31</v>
      </c>
      <c r="F801" t="s">
        <v>46</v>
      </c>
      <c r="G801">
        <v>38</v>
      </c>
      <c r="H801">
        <v>11</v>
      </c>
      <c r="I801">
        <v>23</v>
      </c>
      <c r="J801">
        <v>0.47799999999999998</v>
      </c>
      <c r="K801">
        <v>3</v>
      </c>
      <c r="L801">
        <v>4</v>
      </c>
      <c r="M801">
        <v>0.75</v>
      </c>
      <c r="N801">
        <v>8</v>
      </c>
      <c r="O801">
        <v>13</v>
      </c>
      <c r="P801">
        <v>0.61499999999999999</v>
      </c>
      <c r="Q801">
        <v>1</v>
      </c>
      <c r="R801">
        <v>4</v>
      </c>
      <c r="S801">
        <v>5</v>
      </c>
      <c r="T801">
        <v>3</v>
      </c>
      <c r="U801">
        <v>0</v>
      </c>
      <c r="V801">
        <v>0</v>
      </c>
      <c r="W801">
        <v>0</v>
      </c>
      <c r="X801">
        <v>33</v>
      </c>
      <c r="Y801">
        <v>22.5</v>
      </c>
    </row>
    <row r="802" spans="1:25" x14ac:dyDescent="0.25">
      <c r="A802">
        <v>35</v>
      </c>
      <c r="B802" s="1">
        <v>35441</v>
      </c>
      <c r="C802" t="s">
        <v>928</v>
      </c>
      <c r="D802" t="s">
        <v>27</v>
      </c>
      <c r="E802" t="s">
        <v>91</v>
      </c>
      <c r="F802" t="s">
        <v>342</v>
      </c>
      <c r="G802">
        <v>39</v>
      </c>
      <c r="H802">
        <v>12</v>
      </c>
      <c r="I802">
        <v>25</v>
      </c>
      <c r="J802">
        <v>0.48</v>
      </c>
      <c r="K802">
        <v>4</v>
      </c>
      <c r="L802">
        <v>6</v>
      </c>
      <c r="M802">
        <v>0.66700000000000004</v>
      </c>
      <c r="N802">
        <v>4</v>
      </c>
      <c r="O802">
        <v>4</v>
      </c>
      <c r="P802">
        <v>1</v>
      </c>
      <c r="Q802">
        <v>0</v>
      </c>
      <c r="R802">
        <v>6</v>
      </c>
      <c r="S802">
        <v>6</v>
      </c>
      <c r="T802">
        <v>7</v>
      </c>
      <c r="U802">
        <v>2</v>
      </c>
      <c r="V802">
        <v>0</v>
      </c>
      <c r="W802">
        <v>3</v>
      </c>
      <c r="X802">
        <v>32</v>
      </c>
      <c r="Y802">
        <v>24.6</v>
      </c>
    </row>
    <row r="803" spans="1:25" x14ac:dyDescent="0.25">
      <c r="A803">
        <v>36</v>
      </c>
      <c r="B803" s="1">
        <v>35444</v>
      </c>
      <c r="C803" t="s">
        <v>929</v>
      </c>
      <c r="D803" t="s">
        <v>27</v>
      </c>
      <c r="E803" t="s">
        <v>28</v>
      </c>
      <c r="F803" t="s">
        <v>78</v>
      </c>
      <c r="G803">
        <v>40</v>
      </c>
      <c r="H803">
        <v>14</v>
      </c>
      <c r="I803">
        <v>27</v>
      </c>
      <c r="J803">
        <v>0.51900000000000002</v>
      </c>
      <c r="K803">
        <v>0</v>
      </c>
      <c r="L803">
        <v>4</v>
      </c>
      <c r="M803">
        <v>0</v>
      </c>
      <c r="N803">
        <v>11</v>
      </c>
      <c r="O803">
        <v>11</v>
      </c>
      <c r="P803">
        <v>1</v>
      </c>
      <c r="Q803">
        <v>0</v>
      </c>
      <c r="R803">
        <v>2</v>
      </c>
      <c r="S803">
        <v>2</v>
      </c>
      <c r="T803">
        <v>2</v>
      </c>
      <c r="U803">
        <v>2</v>
      </c>
      <c r="V803">
        <v>0</v>
      </c>
      <c r="W803">
        <v>0</v>
      </c>
      <c r="X803">
        <v>39</v>
      </c>
      <c r="Y803">
        <v>28.5</v>
      </c>
    </row>
    <row r="804" spans="1:25" x14ac:dyDescent="0.25">
      <c r="A804">
        <v>37</v>
      </c>
      <c r="B804" s="1">
        <v>35445</v>
      </c>
      <c r="C804" t="s">
        <v>930</v>
      </c>
      <c r="D804" t="s">
        <v>27</v>
      </c>
      <c r="E804" t="s">
        <v>459</v>
      </c>
      <c r="F804" t="s">
        <v>150</v>
      </c>
      <c r="G804">
        <v>35</v>
      </c>
      <c r="H804">
        <v>12</v>
      </c>
      <c r="I804">
        <v>22</v>
      </c>
      <c r="J804">
        <v>0.54500000000000004</v>
      </c>
      <c r="K804">
        <v>1</v>
      </c>
      <c r="L804">
        <v>5</v>
      </c>
      <c r="M804">
        <v>0.2</v>
      </c>
      <c r="N804">
        <v>0</v>
      </c>
      <c r="O804">
        <v>0</v>
      </c>
      <c r="Q804">
        <v>1</v>
      </c>
      <c r="R804">
        <v>2</v>
      </c>
      <c r="S804">
        <v>3</v>
      </c>
      <c r="T804">
        <v>4</v>
      </c>
      <c r="U804">
        <v>1</v>
      </c>
      <c r="V804">
        <v>1</v>
      </c>
      <c r="W804">
        <v>3</v>
      </c>
      <c r="X804">
        <v>25</v>
      </c>
      <c r="Y804">
        <v>16.399999999999999</v>
      </c>
    </row>
    <row r="805" spans="1:25" x14ac:dyDescent="0.25">
      <c r="A805">
        <v>38</v>
      </c>
      <c r="B805" s="1">
        <v>35447</v>
      </c>
      <c r="C805" t="s">
        <v>931</v>
      </c>
      <c r="D805" t="s">
        <v>27</v>
      </c>
      <c r="E805" t="s">
        <v>31</v>
      </c>
      <c r="F805" t="s">
        <v>321</v>
      </c>
      <c r="G805">
        <v>36</v>
      </c>
      <c r="H805">
        <v>10</v>
      </c>
      <c r="I805">
        <v>15</v>
      </c>
      <c r="J805">
        <v>0.66700000000000004</v>
      </c>
      <c r="K805">
        <v>1</v>
      </c>
      <c r="L805">
        <v>2</v>
      </c>
      <c r="M805">
        <v>0.5</v>
      </c>
      <c r="N805">
        <v>3</v>
      </c>
      <c r="O805">
        <v>4</v>
      </c>
      <c r="P805">
        <v>0.75</v>
      </c>
      <c r="Q805">
        <v>1</v>
      </c>
      <c r="R805">
        <v>6</v>
      </c>
      <c r="S805">
        <v>7</v>
      </c>
      <c r="T805">
        <v>11</v>
      </c>
      <c r="U805">
        <v>2</v>
      </c>
      <c r="V805">
        <v>0</v>
      </c>
      <c r="W805">
        <v>1</v>
      </c>
      <c r="X805">
        <v>24</v>
      </c>
      <c r="Y805">
        <v>27.5</v>
      </c>
    </row>
    <row r="806" spans="1:25" x14ac:dyDescent="0.25">
      <c r="A806">
        <v>39</v>
      </c>
      <c r="B806" s="1">
        <v>35449</v>
      </c>
      <c r="C806" t="s">
        <v>932</v>
      </c>
      <c r="D806" t="s">
        <v>27</v>
      </c>
      <c r="E806" t="s">
        <v>91</v>
      </c>
      <c r="F806" t="s">
        <v>40</v>
      </c>
      <c r="G806">
        <v>43</v>
      </c>
      <c r="H806">
        <v>8</v>
      </c>
      <c r="I806">
        <v>25</v>
      </c>
      <c r="J806">
        <v>0.32</v>
      </c>
      <c r="K806">
        <v>1</v>
      </c>
      <c r="L806">
        <v>6</v>
      </c>
      <c r="M806">
        <v>0.16700000000000001</v>
      </c>
      <c r="N806">
        <v>9</v>
      </c>
      <c r="O806">
        <v>9</v>
      </c>
      <c r="P806">
        <v>1</v>
      </c>
      <c r="Q806">
        <v>3</v>
      </c>
      <c r="R806">
        <v>11</v>
      </c>
      <c r="S806">
        <v>14</v>
      </c>
      <c r="T806">
        <v>5</v>
      </c>
      <c r="U806">
        <v>1</v>
      </c>
      <c r="V806">
        <v>1</v>
      </c>
      <c r="W806">
        <v>1</v>
      </c>
      <c r="X806">
        <v>26</v>
      </c>
      <c r="Y806">
        <v>21.3</v>
      </c>
    </row>
    <row r="807" spans="1:25" x14ac:dyDescent="0.25">
      <c r="A807">
        <v>40</v>
      </c>
      <c r="B807" s="1">
        <v>35451</v>
      </c>
      <c r="C807" t="s">
        <v>933</v>
      </c>
      <c r="D807" t="s">
        <v>27</v>
      </c>
      <c r="E807" t="s">
        <v>45</v>
      </c>
      <c r="F807" t="s">
        <v>78</v>
      </c>
      <c r="G807">
        <v>43</v>
      </c>
      <c r="H807">
        <v>18</v>
      </c>
      <c r="I807">
        <v>30</v>
      </c>
      <c r="J807">
        <v>0.6</v>
      </c>
      <c r="K807">
        <v>5</v>
      </c>
      <c r="L807">
        <v>8</v>
      </c>
      <c r="M807">
        <v>0.625</v>
      </c>
      <c r="N807">
        <v>10</v>
      </c>
      <c r="O807">
        <v>11</v>
      </c>
      <c r="P807">
        <v>0.90900000000000003</v>
      </c>
      <c r="Q807">
        <v>1</v>
      </c>
      <c r="R807">
        <v>3</v>
      </c>
      <c r="S807">
        <v>4</v>
      </c>
      <c r="T807">
        <v>4</v>
      </c>
      <c r="U807">
        <v>2</v>
      </c>
      <c r="V807">
        <v>0</v>
      </c>
      <c r="W807">
        <v>2</v>
      </c>
      <c r="X807">
        <v>51</v>
      </c>
      <c r="Y807">
        <v>40.799999999999997</v>
      </c>
    </row>
    <row r="808" spans="1:25" x14ac:dyDescent="0.25">
      <c r="A808">
        <v>41</v>
      </c>
      <c r="B808" s="1">
        <v>35453</v>
      </c>
      <c r="C808" t="s">
        <v>934</v>
      </c>
      <c r="D808" t="s">
        <v>27</v>
      </c>
      <c r="E808" t="s">
        <v>98</v>
      </c>
      <c r="F808" t="s">
        <v>29</v>
      </c>
      <c r="G808">
        <v>39</v>
      </c>
      <c r="H808">
        <v>10</v>
      </c>
      <c r="I808">
        <v>24</v>
      </c>
      <c r="J808">
        <v>0.41699999999999998</v>
      </c>
      <c r="K808">
        <v>1</v>
      </c>
      <c r="L808">
        <v>5</v>
      </c>
      <c r="M808">
        <v>0.2</v>
      </c>
      <c r="N808">
        <v>11</v>
      </c>
      <c r="O808">
        <v>12</v>
      </c>
      <c r="P808">
        <v>0.91700000000000004</v>
      </c>
      <c r="Q808">
        <v>1</v>
      </c>
      <c r="R808">
        <v>8</v>
      </c>
      <c r="S808">
        <v>9</v>
      </c>
      <c r="T808">
        <v>0</v>
      </c>
      <c r="U808">
        <v>1</v>
      </c>
      <c r="V808">
        <v>0</v>
      </c>
      <c r="W808">
        <v>4</v>
      </c>
      <c r="X808">
        <v>32</v>
      </c>
      <c r="Y808">
        <v>18.100000000000001</v>
      </c>
    </row>
    <row r="809" spans="1:25" x14ac:dyDescent="0.25">
      <c r="A809">
        <v>42</v>
      </c>
      <c r="B809" s="1">
        <v>35455</v>
      </c>
      <c r="C809" t="s">
        <v>935</v>
      </c>
      <c r="D809" t="s">
        <v>27</v>
      </c>
      <c r="E809" t="s">
        <v>812</v>
      </c>
      <c r="F809" t="s">
        <v>215</v>
      </c>
      <c r="G809">
        <v>31</v>
      </c>
      <c r="H809">
        <v>10</v>
      </c>
      <c r="I809">
        <v>16</v>
      </c>
      <c r="J809">
        <v>0.625</v>
      </c>
      <c r="K809">
        <v>3</v>
      </c>
      <c r="L809">
        <v>4</v>
      </c>
      <c r="M809">
        <v>0.75</v>
      </c>
      <c r="N809">
        <v>1</v>
      </c>
      <c r="O809">
        <v>2</v>
      </c>
      <c r="P809">
        <v>0.5</v>
      </c>
      <c r="Q809">
        <v>1</v>
      </c>
      <c r="R809">
        <v>2</v>
      </c>
      <c r="S809">
        <v>3</v>
      </c>
      <c r="T809">
        <v>4</v>
      </c>
      <c r="U809">
        <v>2</v>
      </c>
      <c r="V809">
        <v>0</v>
      </c>
      <c r="W809">
        <v>0</v>
      </c>
      <c r="X809">
        <v>24</v>
      </c>
      <c r="Y809">
        <v>22.1</v>
      </c>
    </row>
    <row r="810" spans="1:25" x14ac:dyDescent="0.25">
      <c r="A810">
        <v>43</v>
      </c>
      <c r="B810" s="1">
        <v>35458</v>
      </c>
      <c r="C810" t="s">
        <v>936</v>
      </c>
      <c r="D810" t="s">
        <v>27</v>
      </c>
      <c r="E810" t="s">
        <v>824</v>
      </c>
      <c r="F810" t="s">
        <v>46</v>
      </c>
      <c r="G810">
        <v>32</v>
      </c>
      <c r="H810">
        <v>12</v>
      </c>
      <c r="I810">
        <v>19</v>
      </c>
      <c r="J810">
        <v>0.63200000000000001</v>
      </c>
      <c r="K810">
        <v>1</v>
      </c>
      <c r="L810">
        <v>3</v>
      </c>
      <c r="M810">
        <v>0.33300000000000002</v>
      </c>
      <c r="N810">
        <v>3</v>
      </c>
      <c r="O810">
        <v>4</v>
      </c>
      <c r="P810">
        <v>0.75</v>
      </c>
      <c r="Q810">
        <v>1</v>
      </c>
      <c r="R810">
        <v>3</v>
      </c>
      <c r="S810">
        <v>4</v>
      </c>
      <c r="T810">
        <v>3</v>
      </c>
      <c r="U810">
        <v>4</v>
      </c>
      <c r="V810">
        <v>0</v>
      </c>
      <c r="W810">
        <v>2</v>
      </c>
      <c r="X810">
        <v>28</v>
      </c>
      <c r="Y810">
        <v>24.4</v>
      </c>
    </row>
    <row r="811" spans="1:25" x14ac:dyDescent="0.25">
      <c r="A811">
        <v>44</v>
      </c>
      <c r="B811" s="1">
        <v>35460</v>
      </c>
      <c r="C811" t="s">
        <v>937</v>
      </c>
      <c r="D811" t="s">
        <v>27</v>
      </c>
      <c r="E811" t="s">
        <v>242</v>
      </c>
      <c r="F811" t="s">
        <v>283</v>
      </c>
      <c r="G811">
        <v>40</v>
      </c>
      <c r="H811">
        <v>11</v>
      </c>
      <c r="I811">
        <v>19</v>
      </c>
      <c r="J811">
        <v>0.57899999999999996</v>
      </c>
      <c r="K811">
        <v>1</v>
      </c>
      <c r="L811">
        <v>5</v>
      </c>
      <c r="M811">
        <v>0.2</v>
      </c>
      <c r="N811">
        <v>9</v>
      </c>
      <c r="O811">
        <v>10</v>
      </c>
      <c r="P811">
        <v>0.9</v>
      </c>
      <c r="Q811">
        <v>0</v>
      </c>
      <c r="R811">
        <v>6</v>
      </c>
      <c r="S811">
        <v>6</v>
      </c>
      <c r="T811">
        <v>2</v>
      </c>
      <c r="U811">
        <v>3</v>
      </c>
      <c r="V811">
        <v>0</v>
      </c>
      <c r="W811">
        <v>2</v>
      </c>
      <c r="X811">
        <v>32</v>
      </c>
      <c r="Y811">
        <v>25.7</v>
      </c>
    </row>
    <row r="812" spans="1:25" x14ac:dyDescent="0.25">
      <c r="A812">
        <v>45</v>
      </c>
      <c r="B812" s="1">
        <v>35461</v>
      </c>
      <c r="C812" t="s">
        <v>938</v>
      </c>
      <c r="D812" t="s">
        <v>27</v>
      </c>
      <c r="E812" t="s">
        <v>69</v>
      </c>
      <c r="F812" t="s">
        <v>309</v>
      </c>
      <c r="G812">
        <v>32</v>
      </c>
      <c r="H812">
        <v>8</v>
      </c>
      <c r="I812">
        <v>17</v>
      </c>
      <c r="J812">
        <v>0.47099999999999997</v>
      </c>
      <c r="K812">
        <v>1</v>
      </c>
      <c r="L812">
        <v>6</v>
      </c>
      <c r="M812">
        <v>0.16700000000000001</v>
      </c>
      <c r="N812">
        <v>1</v>
      </c>
      <c r="O812">
        <v>1</v>
      </c>
      <c r="P812">
        <v>1</v>
      </c>
      <c r="Q812">
        <v>0</v>
      </c>
      <c r="R812">
        <v>4</v>
      </c>
      <c r="S812">
        <v>4</v>
      </c>
      <c r="T812">
        <v>8</v>
      </c>
      <c r="U812">
        <v>3</v>
      </c>
      <c r="V812">
        <v>0</v>
      </c>
      <c r="W812">
        <v>2</v>
      </c>
      <c r="X812">
        <v>18</v>
      </c>
      <c r="Y812">
        <v>16.3</v>
      </c>
    </row>
    <row r="813" spans="1:25" x14ac:dyDescent="0.25">
      <c r="A813">
        <v>46</v>
      </c>
      <c r="B813" s="1">
        <v>35463</v>
      </c>
      <c r="C813" t="s">
        <v>939</v>
      </c>
      <c r="D813" t="s">
        <v>27</v>
      </c>
      <c r="E813" t="s">
        <v>64</v>
      </c>
      <c r="F813" t="s">
        <v>187</v>
      </c>
      <c r="G813">
        <v>45</v>
      </c>
      <c r="H813">
        <v>19</v>
      </c>
      <c r="I813">
        <v>28</v>
      </c>
      <c r="J813">
        <v>0.67900000000000005</v>
      </c>
      <c r="K813">
        <v>2</v>
      </c>
      <c r="L813">
        <v>3</v>
      </c>
      <c r="M813">
        <v>0.66700000000000004</v>
      </c>
      <c r="N813">
        <v>5</v>
      </c>
      <c r="O813">
        <v>6</v>
      </c>
      <c r="P813">
        <v>0.83299999999999996</v>
      </c>
      <c r="Q813">
        <v>3</v>
      </c>
      <c r="R813">
        <v>4</v>
      </c>
      <c r="S813">
        <v>7</v>
      </c>
      <c r="T813">
        <v>3</v>
      </c>
      <c r="U813">
        <v>1</v>
      </c>
      <c r="V813">
        <v>0</v>
      </c>
      <c r="W813">
        <v>1</v>
      </c>
      <c r="X813">
        <v>45</v>
      </c>
      <c r="Y813">
        <v>37.200000000000003</v>
      </c>
    </row>
    <row r="814" spans="1:25" x14ac:dyDescent="0.25">
      <c r="A814">
        <v>47</v>
      </c>
      <c r="B814" s="1">
        <v>35465</v>
      </c>
      <c r="C814" t="s">
        <v>940</v>
      </c>
      <c r="D814" t="s">
        <v>27</v>
      </c>
      <c r="E814" t="s">
        <v>67</v>
      </c>
      <c r="F814" t="s">
        <v>43</v>
      </c>
      <c r="G814">
        <v>41</v>
      </c>
      <c r="H814">
        <v>15</v>
      </c>
      <c r="I814">
        <v>30</v>
      </c>
      <c r="J814">
        <v>0.5</v>
      </c>
      <c r="K814">
        <v>1</v>
      </c>
      <c r="L814">
        <v>4</v>
      </c>
      <c r="M814">
        <v>0.25</v>
      </c>
      <c r="N814">
        <v>5</v>
      </c>
      <c r="O814">
        <v>5</v>
      </c>
      <c r="P814">
        <v>1</v>
      </c>
      <c r="Q814">
        <v>1</v>
      </c>
      <c r="R814">
        <v>4</v>
      </c>
      <c r="S814">
        <v>5</v>
      </c>
      <c r="T814">
        <v>2</v>
      </c>
      <c r="U814">
        <v>1</v>
      </c>
      <c r="V814">
        <v>2</v>
      </c>
      <c r="W814">
        <v>0</v>
      </c>
      <c r="X814">
        <v>36</v>
      </c>
      <c r="Y814">
        <v>25.5</v>
      </c>
    </row>
    <row r="815" spans="1:25" x14ac:dyDescent="0.25">
      <c r="A815">
        <v>48</v>
      </c>
      <c r="B815" s="1">
        <v>35466</v>
      </c>
      <c r="C815" t="s">
        <v>941</v>
      </c>
      <c r="D815" t="s">
        <v>27</v>
      </c>
      <c r="E815" t="s">
        <v>77</v>
      </c>
      <c r="F815" t="s">
        <v>40</v>
      </c>
      <c r="G815">
        <v>40</v>
      </c>
      <c r="H815">
        <v>10</v>
      </c>
      <c r="I815">
        <v>24</v>
      </c>
      <c r="J815">
        <v>0.41699999999999998</v>
      </c>
      <c r="K815">
        <v>2</v>
      </c>
      <c r="L815">
        <v>5</v>
      </c>
      <c r="M815">
        <v>0.4</v>
      </c>
      <c r="N815">
        <v>5</v>
      </c>
      <c r="O815">
        <v>6</v>
      </c>
      <c r="P815">
        <v>0.83299999999999996</v>
      </c>
      <c r="Q815">
        <v>1</v>
      </c>
      <c r="R815">
        <v>3</v>
      </c>
      <c r="S815">
        <v>4</v>
      </c>
      <c r="T815">
        <v>4</v>
      </c>
      <c r="U815">
        <v>1</v>
      </c>
      <c r="V815">
        <v>1</v>
      </c>
      <c r="W815">
        <v>2</v>
      </c>
      <c r="X815">
        <v>27</v>
      </c>
      <c r="Y815">
        <v>17.5</v>
      </c>
    </row>
    <row r="816" spans="1:25" x14ac:dyDescent="0.25">
      <c r="A816">
        <v>49</v>
      </c>
      <c r="B816" s="1">
        <v>35472</v>
      </c>
      <c r="C816" t="s">
        <v>942</v>
      </c>
      <c r="D816" t="s">
        <v>27</v>
      </c>
      <c r="E816" t="s">
        <v>393</v>
      </c>
      <c r="F816" t="s">
        <v>52</v>
      </c>
      <c r="G816">
        <v>42</v>
      </c>
      <c r="H816">
        <v>16</v>
      </c>
      <c r="I816">
        <v>24</v>
      </c>
      <c r="J816">
        <v>0.66700000000000004</v>
      </c>
      <c r="K816">
        <v>1</v>
      </c>
      <c r="L816">
        <v>2</v>
      </c>
      <c r="M816">
        <v>0.5</v>
      </c>
      <c r="N816">
        <v>10</v>
      </c>
      <c r="O816">
        <v>14</v>
      </c>
      <c r="P816">
        <v>0.71399999999999997</v>
      </c>
      <c r="Q816">
        <v>0</v>
      </c>
      <c r="R816">
        <v>5</v>
      </c>
      <c r="S816">
        <v>5</v>
      </c>
      <c r="T816">
        <v>4</v>
      </c>
      <c r="U816">
        <v>3</v>
      </c>
      <c r="V816">
        <v>0</v>
      </c>
      <c r="W816">
        <v>5</v>
      </c>
      <c r="X816">
        <v>43</v>
      </c>
      <c r="Y816">
        <v>32.5</v>
      </c>
    </row>
    <row r="817" spans="1:25" x14ac:dyDescent="0.25">
      <c r="A817">
        <v>50</v>
      </c>
      <c r="B817" s="1">
        <v>35475</v>
      </c>
      <c r="C817" t="s">
        <v>943</v>
      </c>
      <c r="D817" t="s">
        <v>27</v>
      </c>
      <c r="E817" t="s">
        <v>94</v>
      </c>
      <c r="F817" t="s">
        <v>78</v>
      </c>
      <c r="G817">
        <v>45</v>
      </c>
      <c r="H817">
        <v>13</v>
      </c>
      <c r="I817">
        <v>28</v>
      </c>
      <c r="J817">
        <v>0.46400000000000002</v>
      </c>
      <c r="K817">
        <v>1</v>
      </c>
      <c r="L817">
        <v>2</v>
      </c>
      <c r="M817">
        <v>0.5</v>
      </c>
      <c r="N817">
        <v>3</v>
      </c>
      <c r="O817">
        <v>5</v>
      </c>
      <c r="P817">
        <v>0.6</v>
      </c>
      <c r="Q817">
        <v>3</v>
      </c>
      <c r="R817">
        <v>5</v>
      </c>
      <c r="S817">
        <v>8</v>
      </c>
      <c r="T817">
        <v>4</v>
      </c>
      <c r="U817">
        <v>2</v>
      </c>
      <c r="V817">
        <v>0</v>
      </c>
      <c r="W817">
        <v>4</v>
      </c>
      <c r="X817">
        <v>30</v>
      </c>
      <c r="Y817">
        <v>19.2</v>
      </c>
    </row>
    <row r="818" spans="1:25" x14ac:dyDescent="0.25">
      <c r="A818">
        <v>51</v>
      </c>
      <c r="B818" s="1">
        <v>35477</v>
      </c>
      <c r="C818" t="s">
        <v>944</v>
      </c>
      <c r="D818" t="s">
        <v>27</v>
      </c>
      <c r="E818" t="s">
        <v>476</v>
      </c>
      <c r="F818" t="s">
        <v>227</v>
      </c>
      <c r="G818">
        <v>38</v>
      </c>
      <c r="H818">
        <v>8</v>
      </c>
      <c r="I818">
        <v>20</v>
      </c>
      <c r="J818">
        <v>0.4</v>
      </c>
      <c r="K818">
        <v>3</v>
      </c>
      <c r="L818">
        <v>4</v>
      </c>
      <c r="M818">
        <v>0.75</v>
      </c>
      <c r="N818">
        <v>0</v>
      </c>
      <c r="O818">
        <v>0</v>
      </c>
      <c r="Q818">
        <v>1</v>
      </c>
      <c r="R818">
        <v>7</v>
      </c>
      <c r="S818">
        <v>8</v>
      </c>
      <c r="T818">
        <v>10</v>
      </c>
      <c r="U818">
        <v>4</v>
      </c>
      <c r="V818">
        <v>0</v>
      </c>
      <c r="W818">
        <v>2</v>
      </c>
      <c r="X818">
        <v>19</v>
      </c>
      <c r="Y818">
        <v>18.8</v>
      </c>
    </row>
    <row r="819" spans="1:25" x14ac:dyDescent="0.25">
      <c r="A819">
        <v>52</v>
      </c>
      <c r="B819" s="1">
        <v>35479</v>
      </c>
      <c r="C819" t="s">
        <v>945</v>
      </c>
      <c r="D819" t="s">
        <v>27</v>
      </c>
      <c r="E819" t="s">
        <v>39</v>
      </c>
      <c r="F819" t="s">
        <v>302</v>
      </c>
      <c r="G819">
        <v>32</v>
      </c>
      <c r="H819">
        <v>10</v>
      </c>
      <c r="I819">
        <v>18</v>
      </c>
      <c r="J819">
        <v>0.55600000000000005</v>
      </c>
      <c r="K819">
        <v>1</v>
      </c>
      <c r="L819">
        <v>3</v>
      </c>
      <c r="M819">
        <v>0.33300000000000002</v>
      </c>
      <c r="N819">
        <v>3</v>
      </c>
      <c r="O819">
        <v>4</v>
      </c>
      <c r="P819">
        <v>0.75</v>
      </c>
      <c r="Q819">
        <v>2</v>
      </c>
      <c r="R819">
        <v>3</v>
      </c>
      <c r="S819">
        <v>5</v>
      </c>
      <c r="T819">
        <v>12</v>
      </c>
      <c r="U819">
        <v>3</v>
      </c>
      <c r="V819">
        <v>0</v>
      </c>
      <c r="W819">
        <v>0</v>
      </c>
      <c r="X819">
        <v>24</v>
      </c>
      <c r="Y819">
        <v>27.5</v>
      </c>
    </row>
    <row r="820" spans="1:25" x14ac:dyDescent="0.25">
      <c r="A820">
        <v>53</v>
      </c>
      <c r="B820" s="1">
        <v>35482</v>
      </c>
      <c r="C820" t="s">
        <v>946</v>
      </c>
      <c r="D820" t="s">
        <v>27</v>
      </c>
      <c r="E820" t="s">
        <v>28</v>
      </c>
      <c r="F820" t="s">
        <v>43</v>
      </c>
      <c r="G820">
        <v>45</v>
      </c>
      <c r="H820">
        <v>13</v>
      </c>
      <c r="I820">
        <v>28</v>
      </c>
      <c r="J820">
        <v>0.46400000000000002</v>
      </c>
      <c r="K820">
        <v>3</v>
      </c>
      <c r="L820">
        <v>4</v>
      </c>
      <c r="M820">
        <v>0.75</v>
      </c>
      <c r="N820">
        <v>7</v>
      </c>
      <c r="O820">
        <v>12</v>
      </c>
      <c r="P820">
        <v>0.58299999999999996</v>
      </c>
      <c r="Q820">
        <v>1</v>
      </c>
      <c r="R820">
        <v>3</v>
      </c>
      <c r="S820">
        <v>4</v>
      </c>
      <c r="T820">
        <v>4</v>
      </c>
      <c r="U820">
        <v>1</v>
      </c>
      <c r="V820">
        <v>0</v>
      </c>
      <c r="W820">
        <v>2</v>
      </c>
      <c r="X820">
        <v>36</v>
      </c>
      <c r="Y820">
        <v>22.2</v>
      </c>
    </row>
    <row r="821" spans="1:25" x14ac:dyDescent="0.25">
      <c r="A821">
        <v>54</v>
      </c>
      <c r="B821" s="1">
        <v>35483</v>
      </c>
      <c r="C821" t="s">
        <v>947</v>
      </c>
      <c r="D821" t="s">
        <v>27</v>
      </c>
      <c r="E821" t="s">
        <v>69</v>
      </c>
      <c r="F821" t="s">
        <v>718</v>
      </c>
      <c r="G821">
        <v>31</v>
      </c>
      <c r="H821">
        <v>13</v>
      </c>
      <c r="I821">
        <v>19</v>
      </c>
      <c r="J821">
        <v>0.68400000000000005</v>
      </c>
      <c r="K821">
        <v>5</v>
      </c>
      <c r="L821">
        <v>8</v>
      </c>
      <c r="M821">
        <v>0.625</v>
      </c>
      <c r="N821">
        <v>3</v>
      </c>
      <c r="O821">
        <v>4</v>
      </c>
      <c r="P821">
        <v>0.75</v>
      </c>
      <c r="Q821">
        <v>1</v>
      </c>
      <c r="R821">
        <v>4</v>
      </c>
      <c r="S821">
        <v>5</v>
      </c>
      <c r="T821">
        <v>1</v>
      </c>
      <c r="U821">
        <v>3</v>
      </c>
      <c r="V821">
        <v>0</v>
      </c>
      <c r="W821">
        <v>2</v>
      </c>
      <c r="X821">
        <v>34</v>
      </c>
      <c r="Y821">
        <v>28.7</v>
      </c>
    </row>
    <row r="822" spans="1:25" x14ac:dyDescent="0.25">
      <c r="A822">
        <v>55</v>
      </c>
      <c r="B822" s="1">
        <v>35485</v>
      </c>
      <c r="C822" t="s">
        <v>948</v>
      </c>
      <c r="D822" t="s">
        <v>27</v>
      </c>
      <c r="E822" t="s">
        <v>67</v>
      </c>
      <c r="F822" t="s">
        <v>321</v>
      </c>
      <c r="G822">
        <v>30</v>
      </c>
      <c r="H822">
        <v>13</v>
      </c>
      <c r="I822">
        <v>27</v>
      </c>
      <c r="J822">
        <v>0.48099999999999998</v>
      </c>
      <c r="K822">
        <v>3</v>
      </c>
      <c r="L822">
        <v>7</v>
      </c>
      <c r="M822">
        <v>0.42899999999999999</v>
      </c>
      <c r="N822">
        <v>8</v>
      </c>
      <c r="O822">
        <v>9</v>
      </c>
      <c r="P822">
        <v>0.88900000000000001</v>
      </c>
      <c r="Q822">
        <v>1</v>
      </c>
      <c r="R822">
        <v>3</v>
      </c>
      <c r="S822">
        <v>4</v>
      </c>
      <c r="T822">
        <v>3</v>
      </c>
      <c r="U822">
        <v>0</v>
      </c>
      <c r="V822">
        <v>0</v>
      </c>
      <c r="W822">
        <v>1</v>
      </c>
      <c r="X822">
        <v>37</v>
      </c>
      <c r="Y822">
        <v>25.2</v>
      </c>
    </row>
    <row r="823" spans="1:25" x14ac:dyDescent="0.25">
      <c r="A823">
        <v>56</v>
      </c>
      <c r="B823" s="1">
        <v>35488</v>
      </c>
      <c r="C823" t="s">
        <v>949</v>
      </c>
      <c r="D823" t="s">
        <v>27</v>
      </c>
      <c r="E823" t="s">
        <v>98</v>
      </c>
      <c r="F823" t="s">
        <v>100</v>
      </c>
      <c r="G823">
        <v>43</v>
      </c>
      <c r="H823">
        <v>7</v>
      </c>
      <c r="I823">
        <v>25</v>
      </c>
      <c r="J823">
        <v>0.28000000000000003</v>
      </c>
      <c r="K823">
        <v>0</v>
      </c>
      <c r="L823">
        <v>3</v>
      </c>
      <c r="M823">
        <v>0</v>
      </c>
      <c r="N823">
        <v>9</v>
      </c>
      <c r="O823">
        <v>9</v>
      </c>
      <c r="P823">
        <v>1</v>
      </c>
      <c r="Q823">
        <v>1</v>
      </c>
      <c r="R823">
        <v>7</v>
      </c>
      <c r="S823">
        <v>8</v>
      </c>
      <c r="T823">
        <v>4</v>
      </c>
      <c r="U823">
        <v>0</v>
      </c>
      <c r="V823">
        <v>0</v>
      </c>
      <c r="W823">
        <v>2</v>
      </c>
      <c r="X823">
        <v>23</v>
      </c>
      <c r="Y823">
        <v>11.1</v>
      </c>
    </row>
    <row r="824" spans="1:25" x14ac:dyDescent="0.25">
      <c r="A824">
        <v>57</v>
      </c>
      <c r="B824" s="1">
        <v>35489</v>
      </c>
      <c r="C824" t="s">
        <v>950</v>
      </c>
      <c r="D824" t="s">
        <v>27</v>
      </c>
      <c r="E824" t="s">
        <v>242</v>
      </c>
      <c r="F824" t="s">
        <v>283</v>
      </c>
      <c r="G824">
        <v>35</v>
      </c>
      <c r="H824">
        <v>13</v>
      </c>
      <c r="I824">
        <v>20</v>
      </c>
      <c r="J824">
        <v>0.65</v>
      </c>
      <c r="K824">
        <v>5</v>
      </c>
      <c r="L824">
        <v>7</v>
      </c>
      <c r="M824">
        <v>0.71399999999999997</v>
      </c>
      <c r="N824">
        <v>4</v>
      </c>
      <c r="O824">
        <v>5</v>
      </c>
      <c r="P824">
        <v>0.8</v>
      </c>
      <c r="Q824">
        <v>1</v>
      </c>
      <c r="R824">
        <v>8</v>
      </c>
      <c r="S824">
        <v>9</v>
      </c>
      <c r="T824">
        <v>6</v>
      </c>
      <c r="U824">
        <v>1</v>
      </c>
      <c r="V824">
        <v>1</v>
      </c>
      <c r="W824">
        <v>2</v>
      </c>
      <c r="X824">
        <v>35</v>
      </c>
      <c r="Y824">
        <v>32</v>
      </c>
    </row>
    <row r="825" spans="1:25" x14ac:dyDescent="0.25">
      <c r="A825">
        <v>58</v>
      </c>
      <c r="B825" s="1">
        <v>35492</v>
      </c>
      <c r="C825" t="s">
        <v>951</v>
      </c>
      <c r="D825" t="s">
        <v>27</v>
      </c>
      <c r="E825" t="s">
        <v>31</v>
      </c>
      <c r="F825" t="s">
        <v>283</v>
      </c>
      <c r="G825">
        <v>36</v>
      </c>
      <c r="H825">
        <v>11</v>
      </c>
      <c r="I825">
        <v>19</v>
      </c>
      <c r="J825">
        <v>0.57899999999999996</v>
      </c>
      <c r="K825">
        <v>3</v>
      </c>
      <c r="L825">
        <v>7</v>
      </c>
      <c r="M825">
        <v>0.42899999999999999</v>
      </c>
      <c r="N825">
        <v>6</v>
      </c>
      <c r="O825">
        <v>6</v>
      </c>
      <c r="P825">
        <v>1</v>
      </c>
      <c r="Q825">
        <v>0</v>
      </c>
      <c r="R825">
        <v>3</v>
      </c>
      <c r="S825">
        <v>3</v>
      </c>
      <c r="T825">
        <v>6</v>
      </c>
      <c r="U825">
        <v>2</v>
      </c>
      <c r="V825">
        <v>0</v>
      </c>
      <c r="W825">
        <v>2</v>
      </c>
      <c r="X825">
        <v>31</v>
      </c>
      <c r="Y825">
        <v>26.4</v>
      </c>
    </row>
    <row r="826" spans="1:25" x14ac:dyDescent="0.25">
      <c r="A826">
        <v>59</v>
      </c>
      <c r="B826" s="1">
        <v>35494</v>
      </c>
      <c r="C826" t="s">
        <v>952</v>
      </c>
      <c r="D826" t="s">
        <v>27</v>
      </c>
      <c r="E826" t="s">
        <v>51</v>
      </c>
      <c r="F826" t="s">
        <v>692</v>
      </c>
      <c r="G826">
        <v>23</v>
      </c>
      <c r="H826">
        <v>7</v>
      </c>
      <c r="I826">
        <v>17</v>
      </c>
      <c r="J826">
        <v>0.41199999999999998</v>
      </c>
      <c r="K826">
        <v>1</v>
      </c>
      <c r="L826">
        <v>4</v>
      </c>
      <c r="M826">
        <v>0.25</v>
      </c>
      <c r="N826">
        <v>1</v>
      </c>
      <c r="O826">
        <v>2</v>
      </c>
      <c r="P826">
        <v>0.5</v>
      </c>
      <c r="Q826">
        <v>1</v>
      </c>
      <c r="R826">
        <v>1</v>
      </c>
      <c r="S826">
        <v>2</v>
      </c>
      <c r="T826">
        <v>4</v>
      </c>
      <c r="U826">
        <v>2</v>
      </c>
      <c r="V826">
        <v>0</v>
      </c>
      <c r="W826">
        <v>0</v>
      </c>
      <c r="X826">
        <v>16</v>
      </c>
      <c r="Y826">
        <v>11.9</v>
      </c>
    </row>
    <row r="827" spans="1:25" x14ac:dyDescent="0.25">
      <c r="A827">
        <v>60</v>
      </c>
      <c r="B827" s="1">
        <v>35496</v>
      </c>
      <c r="C827" t="s">
        <v>953</v>
      </c>
      <c r="D827" t="s">
        <v>27</v>
      </c>
      <c r="E827" t="s">
        <v>48</v>
      </c>
      <c r="F827" t="s">
        <v>114</v>
      </c>
      <c r="G827">
        <v>44</v>
      </c>
      <c r="H827">
        <v>11</v>
      </c>
      <c r="I827">
        <v>21</v>
      </c>
      <c r="J827">
        <v>0.52400000000000002</v>
      </c>
      <c r="K827">
        <v>1</v>
      </c>
      <c r="L827">
        <v>3</v>
      </c>
      <c r="M827">
        <v>0.33300000000000002</v>
      </c>
      <c r="N827">
        <v>15</v>
      </c>
      <c r="O827">
        <v>17</v>
      </c>
      <c r="P827">
        <v>0.88200000000000001</v>
      </c>
      <c r="Q827">
        <v>1</v>
      </c>
      <c r="R827">
        <v>3</v>
      </c>
      <c r="S827">
        <v>4</v>
      </c>
      <c r="T827">
        <v>5</v>
      </c>
      <c r="U827">
        <v>2</v>
      </c>
      <c r="V827">
        <v>1</v>
      </c>
      <c r="W827">
        <v>4</v>
      </c>
      <c r="X827">
        <v>38</v>
      </c>
      <c r="Y827">
        <v>29.5</v>
      </c>
    </row>
    <row r="828" spans="1:25" x14ac:dyDescent="0.25">
      <c r="A828">
        <v>61</v>
      </c>
      <c r="B828" s="1">
        <v>35498</v>
      </c>
      <c r="C828" t="s">
        <v>954</v>
      </c>
      <c r="D828" t="s">
        <v>27</v>
      </c>
      <c r="E828" t="s">
        <v>45</v>
      </c>
      <c r="F828" t="s">
        <v>124</v>
      </c>
      <c r="G828">
        <v>46</v>
      </c>
      <c r="H828">
        <v>14</v>
      </c>
      <c r="I828">
        <v>31</v>
      </c>
      <c r="J828">
        <v>0.45200000000000001</v>
      </c>
      <c r="K828">
        <v>0</v>
      </c>
      <c r="L828">
        <v>3</v>
      </c>
      <c r="M828">
        <v>0</v>
      </c>
      <c r="N828">
        <v>8</v>
      </c>
      <c r="O828">
        <v>9</v>
      </c>
      <c r="P828">
        <v>0.88900000000000001</v>
      </c>
      <c r="Q828">
        <v>2</v>
      </c>
      <c r="R828">
        <v>4</v>
      </c>
      <c r="S828">
        <v>6</v>
      </c>
      <c r="T828">
        <v>4</v>
      </c>
      <c r="U828">
        <v>1</v>
      </c>
      <c r="V828">
        <v>0</v>
      </c>
      <c r="W828">
        <v>1</v>
      </c>
      <c r="X828">
        <v>36</v>
      </c>
      <c r="Y828">
        <v>24.1</v>
      </c>
    </row>
    <row r="829" spans="1:25" x14ac:dyDescent="0.25">
      <c r="A829">
        <v>62</v>
      </c>
      <c r="B829" s="1">
        <v>35500</v>
      </c>
      <c r="C829" t="s">
        <v>955</v>
      </c>
      <c r="D829" t="s">
        <v>27</v>
      </c>
      <c r="E829" t="s">
        <v>54</v>
      </c>
      <c r="F829" t="s">
        <v>302</v>
      </c>
      <c r="G829">
        <v>43</v>
      </c>
      <c r="H829">
        <v>13</v>
      </c>
      <c r="I829">
        <v>23</v>
      </c>
      <c r="J829">
        <v>0.56499999999999995</v>
      </c>
      <c r="K829">
        <v>1</v>
      </c>
      <c r="L829">
        <v>3</v>
      </c>
      <c r="M829">
        <v>0.33300000000000002</v>
      </c>
      <c r="N829">
        <v>5</v>
      </c>
      <c r="O829">
        <v>6</v>
      </c>
      <c r="P829">
        <v>0.83299999999999996</v>
      </c>
      <c r="Q829">
        <v>0</v>
      </c>
      <c r="R829">
        <v>4</v>
      </c>
      <c r="S829">
        <v>4</v>
      </c>
      <c r="T829">
        <v>9</v>
      </c>
      <c r="U829">
        <v>3</v>
      </c>
      <c r="V829">
        <v>0</v>
      </c>
      <c r="W829">
        <v>2</v>
      </c>
      <c r="X829">
        <v>32</v>
      </c>
      <c r="Y829">
        <v>28.4</v>
      </c>
    </row>
    <row r="830" spans="1:25" x14ac:dyDescent="0.25">
      <c r="A830">
        <v>63</v>
      </c>
      <c r="B830" s="1">
        <v>35501</v>
      </c>
      <c r="C830" t="s">
        <v>956</v>
      </c>
      <c r="D830" t="s">
        <v>27</v>
      </c>
      <c r="E830" t="s">
        <v>57</v>
      </c>
      <c r="F830" t="s">
        <v>43</v>
      </c>
      <c r="G830">
        <v>37</v>
      </c>
      <c r="H830">
        <v>9</v>
      </c>
      <c r="I830">
        <v>24</v>
      </c>
      <c r="J830">
        <v>0.375</v>
      </c>
      <c r="K830">
        <v>1</v>
      </c>
      <c r="L830">
        <v>4</v>
      </c>
      <c r="M830">
        <v>0.25</v>
      </c>
      <c r="N830">
        <v>4</v>
      </c>
      <c r="O830">
        <v>5</v>
      </c>
      <c r="P830">
        <v>0.8</v>
      </c>
      <c r="Q830">
        <v>0</v>
      </c>
      <c r="R830">
        <v>5</v>
      </c>
      <c r="S830">
        <v>5</v>
      </c>
      <c r="T830">
        <v>3</v>
      </c>
      <c r="U830">
        <v>2</v>
      </c>
      <c r="V830">
        <v>1</v>
      </c>
      <c r="W830">
        <v>4</v>
      </c>
      <c r="X830">
        <v>23</v>
      </c>
      <c r="Y830">
        <v>10.9</v>
      </c>
    </row>
    <row r="831" spans="1:25" x14ac:dyDescent="0.25">
      <c r="A831">
        <v>64</v>
      </c>
      <c r="B831" s="1">
        <v>35503</v>
      </c>
      <c r="C831" t="s">
        <v>957</v>
      </c>
      <c r="D831" t="s">
        <v>27</v>
      </c>
      <c r="E831" t="s">
        <v>80</v>
      </c>
      <c r="F831" t="s">
        <v>213</v>
      </c>
      <c r="G831">
        <v>39</v>
      </c>
      <c r="H831">
        <v>16</v>
      </c>
      <c r="I831">
        <v>34</v>
      </c>
      <c r="J831">
        <v>0.47099999999999997</v>
      </c>
      <c r="K831">
        <v>1</v>
      </c>
      <c r="L831">
        <v>3</v>
      </c>
      <c r="M831">
        <v>0.33300000000000002</v>
      </c>
      <c r="N831">
        <v>3</v>
      </c>
      <c r="O831">
        <v>5</v>
      </c>
      <c r="P831">
        <v>0.6</v>
      </c>
      <c r="Q831">
        <v>2</v>
      </c>
      <c r="R831">
        <v>6</v>
      </c>
      <c r="S831">
        <v>8</v>
      </c>
      <c r="T831">
        <v>5</v>
      </c>
      <c r="U831">
        <v>0</v>
      </c>
      <c r="V831">
        <v>1</v>
      </c>
      <c r="W831">
        <v>1</v>
      </c>
      <c r="X831">
        <v>36</v>
      </c>
      <c r="Y831">
        <v>23.8</v>
      </c>
    </row>
    <row r="832" spans="1:25" x14ac:dyDescent="0.25">
      <c r="A832">
        <v>65</v>
      </c>
      <c r="B832" s="1">
        <v>35504</v>
      </c>
      <c r="C832" t="s">
        <v>958</v>
      </c>
      <c r="D832" t="s">
        <v>27</v>
      </c>
      <c r="E832" t="s">
        <v>94</v>
      </c>
      <c r="F832" t="s">
        <v>346</v>
      </c>
      <c r="G832">
        <v>29</v>
      </c>
      <c r="H832">
        <v>5</v>
      </c>
      <c r="I832">
        <v>11</v>
      </c>
      <c r="J832">
        <v>0.45500000000000002</v>
      </c>
      <c r="K832">
        <v>0</v>
      </c>
      <c r="L832">
        <v>1</v>
      </c>
      <c r="M832">
        <v>0</v>
      </c>
      <c r="N832">
        <v>0</v>
      </c>
      <c r="O832">
        <v>0</v>
      </c>
      <c r="Q832">
        <v>1</v>
      </c>
      <c r="R832">
        <v>3</v>
      </c>
      <c r="S832">
        <v>4</v>
      </c>
      <c r="T832">
        <v>3</v>
      </c>
      <c r="U832">
        <v>1</v>
      </c>
      <c r="V832">
        <v>2</v>
      </c>
      <c r="W832">
        <v>3</v>
      </c>
      <c r="X832">
        <v>10</v>
      </c>
      <c r="Y832">
        <v>7</v>
      </c>
    </row>
    <row r="833" spans="1:25" x14ac:dyDescent="0.25">
      <c r="A833">
        <v>66</v>
      </c>
      <c r="B833" s="1">
        <v>35507</v>
      </c>
      <c r="C833" t="s">
        <v>959</v>
      </c>
      <c r="D833" t="s">
        <v>27</v>
      </c>
      <c r="E833" t="s">
        <v>64</v>
      </c>
      <c r="F833" t="s">
        <v>49</v>
      </c>
      <c r="G833">
        <v>50</v>
      </c>
      <c r="H833">
        <v>10</v>
      </c>
      <c r="I833">
        <v>28</v>
      </c>
      <c r="J833">
        <v>0.35699999999999998</v>
      </c>
      <c r="K833">
        <v>0</v>
      </c>
      <c r="L833">
        <v>4</v>
      </c>
      <c r="M833">
        <v>0</v>
      </c>
      <c r="N833">
        <v>12</v>
      </c>
      <c r="O833">
        <v>13</v>
      </c>
      <c r="P833">
        <v>0.92300000000000004</v>
      </c>
      <c r="Q833">
        <v>8</v>
      </c>
      <c r="R833">
        <v>10</v>
      </c>
      <c r="S833">
        <v>18</v>
      </c>
      <c r="T833">
        <v>2</v>
      </c>
      <c r="U833">
        <v>0</v>
      </c>
      <c r="V833">
        <v>0</v>
      </c>
      <c r="W833">
        <v>8</v>
      </c>
      <c r="X833">
        <v>32</v>
      </c>
      <c r="Y833">
        <v>16.8</v>
      </c>
    </row>
    <row r="834" spans="1:25" x14ac:dyDescent="0.25">
      <c r="A834">
        <v>67</v>
      </c>
      <c r="B834" s="1">
        <v>35510</v>
      </c>
      <c r="C834" t="s">
        <v>960</v>
      </c>
      <c r="D834" t="s">
        <v>27</v>
      </c>
      <c r="E834" t="s">
        <v>48</v>
      </c>
      <c r="F834" t="s">
        <v>65</v>
      </c>
      <c r="G834">
        <v>40</v>
      </c>
      <c r="H834">
        <v>11</v>
      </c>
      <c r="I834">
        <v>25</v>
      </c>
      <c r="J834">
        <v>0.44</v>
      </c>
      <c r="K834">
        <v>1</v>
      </c>
      <c r="L834">
        <v>3</v>
      </c>
      <c r="M834">
        <v>0.33300000000000002</v>
      </c>
      <c r="N834">
        <v>13</v>
      </c>
      <c r="O834">
        <v>14</v>
      </c>
      <c r="P834">
        <v>0.92900000000000005</v>
      </c>
      <c r="Q834">
        <v>4</v>
      </c>
      <c r="R834">
        <v>2</v>
      </c>
      <c r="S834">
        <v>6</v>
      </c>
      <c r="T834">
        <v>4</v>
      </c>
      <c r="U834">
        <v>2</v>
      </c>
      <c r="V834">
        <v>1</v>
      </c>
      <c r="W834">
        <v>2</v>
      </c>
      <c r="X834">
        <v>36</v>
      </c>
      <c r="Y834">
        <v>29.4</v>
      </c>
    </row>
    <row r="835" spans="1:25" x14ac:dyDescent="0.25">
      <c r="A835">
        <v>68</v>
      </c>
      <c r="B835" s="1">
        <v>35511</v>
      </c>
      <c r="C835" t="s">
        <v>961</v>
      </c>
      <c r="D835" t="s">
        <v>27</v>
      </c>
      <c r="E835" t="s">
        <v>42</v>
      </c>
      <c r="F835" t="s">
        <v>46</v>
      </c>
      <c r="G835">
        <v>35</v>
      </c>
      <c r="H835">
        <v>8</v>
      </c>
      <c r="I835">
        <v>20</v>
      </c>
      <c r="J835">
        <v>0.4</v>
      </c>
      <c r="K835">
        <v>3</v>
      </c>
      <c r="L835">
        <v>6</v>
      </c>
      <c r="M835">
        <v>0.5</v>
      </c>
      <c r="N835">
        <v>4</v>
      </c>
      <c r="O835">
        <v>4</v>
      </c>
      <c r="P835">
        <v>1</v>
      </c>
      <c r="Q835">
        <v>2</v>
      </c>
      <c r="R835">
        <v>3</v>
      </c>
      <c r="S835">
        <v>5</v>
      </c>
      <c r="T835">
        <v>7</v>
      </c>
      <c r="U835">
        <v>2</v>
      </c>
      <c r="V835">
        <v>1</v>
      </c>
      <c r="W835">
        <v>0</v>
      </c>
      <c r="X835">
        <v>23</v>
      </c>
      <c r="Y835">
        <v>20.9</v>
      </c>
    </row>
    <row r="836" spans="1:25" x14ac:dyDescent="0.25">
      <c r="A836">
        <v>69</v>
      </c>
      <c r="B836" s="1">
        <v>35514</v>
      </c>
      <c r="C836" t="s">
        <v>962</v>
      </c>
      <c r="D836" t="s">
        <v>27</v>
      </c>
      <c r="E836" t="s">
        <v>83</v>
      </c>
      <c r="F836" t="s">
        <v>49</v>
      </c>
      <c r="G836">
        <v>36</v>
      </c>
      <c r="H836">
        <v>9</v>
      </c>
      <c r="I836">
        <v>20</v>
      </c>
      <c r="J836">
        <v>0.45</v>
      </c>
      <c r="K836">
        <v>0</v>
      </c>
      <c r="L836">
        <v>1</v>
      </c>
      <c r="M836">
        <v>0</v>
      </c>
      <c r="N836">
        <v>2</v>
      </c>
      <c r="O836">
        <v>2</v>
      </c>
      <c r="P836">
        <v>1</v>
      </c>
      <c r="Q836">
        <v>0</v>
      </c>
      <c r="R836">
        <v>1</v>
      </c>
      <c r="S836">
        <v>1</v>
      </c>
      <c r="T836">
        <v>3</v>
      </c>
      <c r="U836">
        <v>3</v>
      </c>
      <c r="V836">
        <v>0</v>
      </c>
      <c r="W836">
        <v>2</v>
      </c>
      <c r="X836">
        <v>20</v>
      </c>
      <c r="Y836">
        <v>11.8</v>
      </c>
    </row>
    <row r="837" spans="1:25" x14ac:dyDescent="0.25">
      <c r="A837">
        <v>70</v>
      </c>
      <c r="B837" s="1">
        <v>35516</v>
      </c>
      <c r="C837" t="s">
        <v>963</v>
      </c>
      <c r="D837" t="s">
        <v>27</v>
      </c>
      <c r="E837" t="s">
        <v>812</v>
      </c>
      <c r="F837" t="s">
        <v>118</v>
      </c>
      <c r="G837">
        <v>41</v>
      </c>
      <c r="H837">
        <v>5</v>
      </c>
      <c r="I837">
        <v>17</v>
      </c>
      <c r="J837">
        <v>0.29399999999999998</v>
      </c>
      <c r="K837">
        <v>0</v>
      </c>
      <c r="L837">
        <v>0</v>
      </c>
      <c r="N837">
        <v>2</v>
      </c>
      <c r="O837">
        <v>3</v>
      </c>
      <c r="P837">
        <v>0.66700000000000004</v>
      </c>
      <c r="Q837">
        <v>3</v>
      </c>
      <c r="R837">
        <v>7</v>
      </c>
      <c r="S837">
        <v>10</v>
      </c>
      <c r="T837">
        <v>4</v>
      </c>
      <c r="U837">
        <v>0</v>
      </c>
      <c r="V837">
        <v>2</v>
      </c>
      <c r="W837">
        <v>6</v>
      </c>
      <c r="X837">
        <v>12</v>
      </c>
      <c r="Y837">
        <v>3.3</v>
      </c>
    </row>
    <row r="838" spans="1:25" x14ac:dyDescent="0.25">
      <c r="A838">
        <v>71</v>
      </c>
      <c r="B838" s="1">
        <v>35518</v>
      </c>
      <c r="C838" t="s">
        <v>964</v>
      </c>
      <c r="D838" t="s">
        <v>27</v>
      </c>
      <c r="E838" t="s">
        <v>80</v>
      </c>
      <c r="F838" t="s">
        <v>150</v>
      </c>
      <c r="G838">
        <v>39</v>
      </c>
      <c r="H838">
        <v>9</v>
      </c>
      <c r="I838">
        <v>21</v>
      </c>
      <c r="J838">
        <v>0.42899999999999999</v>
      </c>
      <c r="K838">
        <v>1</v>
      </c>
      <c r="L838">
        <v>2</v>
      </c>
      <c r="M838">
        <v>0.5</v>
      </c>
      <c r="N838">
        <v>2</v>
      </c>
      <c r="O838">
        <v>3</v>
      </c>
      <c r="P838">
        <v>0.66700000000000004</v>
      </c>
      <c r="Q838">
        <v>2</v>
      </c>
      <c r="R838">
        <v>4</v>
      </c>
      <c r="S838">
        <v>6</v>
      </c>
      <c r="T838">
        <v>10</v>
      </c>
      <c r="U838">
        <v>0</v>
      </c>
      <c r="V838">
        <v>2</v>
      </c>
      <c r="W838">
        <v>0</v>
      </c>
      <c r="X838">
        <v>21</v>
      </c>
      <c r="Y838">
        <v>19.3</v>
      </c>
    </row>
    <row r="839" spans="1:25" x14ac:dyDescent="0.25">
      <c r="A839">
        <v>72</v>
      </c>
      <c r="B839" s="1">
        <v>35521</v>
      </c>
      <c r="C839" t="s">
        <v>965</v>
      </c>
      <c r="D839" t="s">
        <v>27</v>
      </c>
      <c r="E839" t="s">
        <v>54</v>
      </c>
      <c r="F839" t="s">
        <v>37</v>
      </c>
      <c r="G839">
        <v>27</v>
      </c>
      <c r="H839">
        <v>8</v>
      </c>
      <c r="I839">
        <v>11</v>
      </c>
      <c r="J839">
        <v>0.72699999999999998</v>
      </c>
      <c r="K839">
        <v>0</v>
      </c>
      <c r="L839">
        <v>0</v>
      </c>
      <c r="N839">
        <v>5</v>
      </c>
      <c r="O839">
        <v>9</v>
      </c>
      <c r="P839">
        <v>0.55600000000000005</v>
      </c>
      <c r="Q839">
        <v>0</v>
      </c>
      <c r="R839">
        <v>8</v>
      </c>
      <c r="S839">
        <v>8</v>
      </c>
      <c r="T839">
        <v>2</v>
      </c>
      <c r="U839">
        <v>2</v>
      </c>
      <c r="V839">
        <v>0</v>
      </c>
      <c r="W839">
        <v>2</v>
      </c>
      <c r="X839">
        <v>21</v>
      </c>
      <c r="Y839">
        <v>18.3</v>
      </c>
    </row>
    <row r="840" spans="1:25" x14ac:dyDescent="0.25">
      <c r="A840">
        <v>73</v>
      </c>
      <c r="B840" s="1">
        <v>35523</v>
      </c>
      <c r="C840" t="s">
        <v>966</v>
      </c>
      <c r="D840" t="s">
        <v>27</v>
      </c>
      <c r="E840" t="s">
        <v>28</v>
      </c>
      <c r="F840" t="s">
        <v>92</v>
      </c>
      <c r="G840">
        <v>39</v>
      </c>
      <c r="H840">
        <v>14</v>
      </c>
      <c r="I840">
        <v>30</v>
      </c>
      <c r="J840">
        <v>0.46700000000000003</v>
      </c>
      <c r="K840">
        <v>1</v>
      </c>
      <c r="L840">
        <v>4</v>
      </c>
      <c r="M840">
        <v>0.25</v>
      </c>
      <c r="N840">
        <v>5</v>
      </c>
      <c r="O840">
        <v>6</v>
      </c>
      <c r="P840">
        <v>0.83299999999999996</v>
      </c>
      <c r="Q840">
        <v>0</v>
      </c>
      <c r="R840">
        <v>1</v>
      </c>
      <c r="S840">
        <v>1</v>
      </c>
      <c r="T840">
        <v>6</v>
      </c>
      <c r="U840">
        <v>2</v>
      </c>
      <c r="V840">
        <v>1</v>
      </c>
      <c r="W840">
        <v>2</v>
      </c>
      <c r="X840">
        <v>34</v>
      </c>
      <c r="Y840">
        <v>22.6</v>
      </c>
    </row>
    <row r="841" spans="1:25" x14ac:dyDescent="0.25">
      <c r="A841">
        <v>74</v>
      </c>
      <c r="B841" s="1">
        <v>35524</v>
      </c>
      <c r="C841" t="s">
        <v>967</v>
      </c>
      <c r="D841" t="s">
        <v>27</v>
      </c>
      <c r="E841" t="s">
        <v>98</v>
      </c>
      <c r="F841" t="s">
        <v>118</v>
      </c>
      <c r="G841">
        <v>38</v>
      </c>
      <c r="H841">
        <v>9</v>
      </c>
      <c r="I841">
        <v>16</v>
      </c>
      <c r="J841">
        <v>0.56299999999999994</v>
      </c>
      <c r="K841">
        <v>0</v>
      </c>
      <c r="L841">
        <v>1</v>
      </c>
      <c r="M841">
        <v>0</v>
      </c>
      <c r="N841">
        <v>4</v>
      </c>
      <c r="O841">
        <v>5</v>
      </c>
      <c r="P841">
        <v>0.8</v>
      </c>
      <c r="Q841">
        <v>1</v>
      </c>
      <c r="R841">
        <v>4</v>
      </c>
      <c r="S841">
        <v>5</v>
      </c>
      <c r="T841">
        <v>3</v>
      </c>
      <c r="U841">
        <v>1</v>
      </c>
      <c r="V841">
        <v>2</v>
      </c>
      <c r="W841">
        <v>0</v>
      </c>
      <c r="X841">
        <v>22</v>
      </c>
      <c r="Y841">
        <v>19.600000000000001</v>
      </c>
    </row>
    <row r="842" spans="1:25" x14ac:dyDescent="0.25">
      <c r="A842">
        <v>75</v>
      </c>
      <c r="B842" s="1">
        <v>35526</v>
      </c>
      <c r="C842" t="s">
        <v>968</v>
      </c>
      <c r="D842" t="s">
        <v>27</v>
      </c>
      <c r="E842" t="s">
        <v>476</v>
      </c>
      <c r="F842" t="s">
        <v>29</v>
      </c>
      <c r="G842">
        <v>40</v>
      </c>
      <c r="H842">
        <v>13</v>
      </c>
      <c r="I842">
        <v>22</v>
      </c>
      <c r="J842">
        <v>0.59099999999999997</v>
      </c>
      <c r="K842">
        <v>3</v>
      </c>
      <c r="L842">
        <v>6</v>
      </c>
      <c r="M842">
        <v>0.5</v>
      </c>
      <c r="N842">
        <v>8</v>
      </c>
      <c r="O842">
        <v>9</v>
      </c>
      <c r="P842">
        <v>0.88900000000000001</v>
      </c>
      <c r="Q842">
        <v>2</v>
      </c>
      <c r="R842">
        <v>6</v>
      </c>
      <c r="S842">
        <v>8</v>
      </c>
      <c r="T842">
        <v>5</v>
      </c>
      <c r="U842">
        <v>3</v>
      </c>
      <c r="V842">
        <v>1</v>
      </c>
      <c r="W842">
        <v>4</v>
      </c>
      <c r="X842">
        <v>37</v>
      </c>
      <c r="Y842">
        <v>31.6</v>
      </c>
    </row>
    <row r="843" spans="1:25" x14ac:dyDescent="0.25">
      <c r="A843">
        <v>76</v>
      </c>
      <c r="B843" s="1">
        <v>35527</v>
      </c>
      <c r="C843" t="s">
        <v>969</v>
      </c>
      <c r="D843" t="s">
        <v>27</v>
      </c>
      <c r="E843" t="s">
        <v>57</v>
      </c>
      <c r="F843" t="s">
        <v>268</v>
      </c>
      <c r="G843">
        <v>30</v>
      </c>
      <c r="H843">
        <v>13</v>
      </c>
      <c r="I843">
        <v>25</v>
      </c>
      <c r="J843">
        <v>0.52</v>
      </c>
      <c r="K843">
        <v>3</v>
      </c>
      <c r="L843">
        <v>4</v>
      </c>
      <c r="M843">
        <v>0.75</v>
      </c>
      <c r="N843">
        <v>1</v>
      </c>
      <c r="O843">
        <v>2</v>
      </c>
      <c r="P843">
        <v>0.5</v>
      </c>
      <c r="Q843">
        <v>3</v>
      </c>
      <c r="R843">
        <v>5</v>
      </c>
      <c r="S843">
        <v>8</v>
      </c>
      <c r="T843">
        <v>2</v>
      </c>
      <c r="U843">
        <v>3</v>
      </c>
      <c r="V843">
        <v>2</v>
      </c>
      <c r="W843">
        <v>2</v>
      </c>
      <c r="X843">
        <v>30</v>
      </c>
      <c r="Y843">
        <v>24.3</v>
      </c>
    </row>
    <row r="844" spans="1:25" x14ac:dyDescent="0.25">
      <c r="A844">
        <v>77</v>
      </c>
      <c r="B844" s="1">
        <v>35529</v>
      </c>
      <c r="C844" t="s">
        <v>970</v>
      </c>
      <c r="D844" t="s">
        <v>27</v>
      </c>
      <c r="E844" t="s">
        <v>48</v>
      </c>
      <c r="F844" t="s">
        <v>34</v>
      </c>
      <c r="G844">
        <v>41</v>
      </c>
      <c r="H844">
        <v>8</v>
      </c>
      <c r="I844">
        <v>19</v>
      </c>
      <c r="J844">
        <v>0.42099999999999999</v>
      </c>
      <c r="K844">
        <v>0</v>
      </c>
      <c r="L844">
        <v>3</v>
      </c>
      <c r="M844">
        <v>0</v>
      </c>
      <c r="N844">
        <v>7</v>
      </c>
      <c r="O844">
        <v>8</v>
      </c>
      <c r="P844">
        <v>0.875</v>
      </c>
      <c r="Q844">
        <v>0</v>
      </c>
      <c r="R844">
        <v>3</v>
      </c>
      <c r="S844">
        <v>3</v>
      </c>
      <c r="T844">
        <v>2</v>
      </c>
      <c r="U844">
        <v>5</v>
      </c>
      <c r="V844">
        <v>0</v>
      </c>
      <c r="W844">
        <v>6</v>
      </c>
      <c r="X844">
        <v>23</v>
      </c>
      <c r="Y844">
        <v>13</v>
      </c>
    </row>
    <row r="845" spans="1:25" x14ac:dyDescent="0.25">
      <c r="A845">
        <v>78</v>
      </c>
      <c r="B845" s="1">
        <v>35530</v>
      </c>
      <c r="C845" t="s">
        <v>971</v>
      </c>
      <c r="D845" t="s">
        <v>27</v>
      </c>
      <c r="E845" t="s">
        <v>45</v>
      </c>
      <c r="F845" t="s">
        <v>49</v>
      </c>
      <c r="G845">
        <v>44</v>
      </c>
      <c r="H845">
        <v>12</v>
      </c>
      <c r="I845">
        <v>26</v>
      </c>
      <c r="J845">
        <v>0.46200000000000002</v>
      </c>
      <c r="K845">
        <v>1</v>
      </c>
      <c r="L845">
        <v>3</v>
      </c>
      <c r="M845">
        <v>0.33300000000000002</v>
      </c>
      <c r="N845">
        <v>9</v>
      </c>
      <c r="O845">
        <v>10</v>
      </c>
      <c r="P845">
        <v>0.9</v>
      </c>
      <c r="Q845">
        <v>1</v>
      </c>
      <c r="R845">
        <v>7</v>
      </c>
      <c r="S845">
        <v>8</v>
      </c>
      <c r="T845">
        <v>6</v>
      </c>
      <c r="U845">
        <v>1</v>
      </c>
      <c r="V845">
        <v>1</v>
      </c>
      <c r="W845">
        <v>3</v>
      </c>
      <c r="X845">
        <v>34</v>
      </c>
      <c r="Y845">
        <v>24.7</v>
      </c>
    </row>
    <row r="846" spans="1:25" x14ac:dyDescent="0.25">
      <c r="A846">
        <v>79</v>
      </c>
      <c r="B846" s="1">
        <v>35533</v>
      </c>
      <c r="C846" t="s">
        <v>972</v>
      </c>
      <c r="D846" t="s">
        <v>27</v>
      </c>
      <c r="E846" t="s">
        <v>42</v>
      </c>
      <c r="F846" t="s">
        <v>60</v>
      </c>
      <c r="G846">
        <v>38</v>
      </c>
      <c r="H846">
        <v>7</v>
      </c>
      <c r="I846">
        <v>16</v>
      </c>
      <c r="J846">
        <v>0.438</v>
      </c>
      <c r="K846">
        <v>0</v>
      </c>
      <c r="L846">
        <v>3</v>
      </c>
      <c r="M846">
        <v>0</v>
      </c>
      <c r="N846">
        <v>4</v>
      </c>
      <c r="O846">
        <v>4</v>
      </c>
      <c r="P846">
        <v>1</v>
      </c>
      <c r="Q846">
        <v>1</v>
      </c>
      <c r="R846">
        <v>8</v>
      </c>
      <c r="S846">
        <v>9</v>
      </c>
      <c r="T846">
        <v>7</v>
      </c>
      <c r="U846">
        <v>0</v>
      </c>
      <c r="V846">
        <v>0</v>
      </c>
      <c r="W846">
        <v>4</v>
      </c>
      <c r="X846">
        <v>18</v>
      </c>
      <c r="Y846">
        <v>13.2</v>
      </c>
    </row>
    <row r="847" spans="1:25" x14ac:dyDescent="0.25">
      <c r="A847">
        <v>80</v>
      </c>
      <c r="B847" s="1">
        <v>35534</v>
      </c>
      <c r="C847" t="s">
        <v>973</v>
      </c>
      <c r="D847" t="s">
        <v>27</v>
      </c>
      <c r="E847" t="s">
        <v>812</v>
      </c>
      <c r="F847" t="s">
        <v>116</v>
      </c>
      <c r="G847">
        <v>35</v>
      </c>
      <c r="H847">
        <v>12</v>
      </c>
      <c r="I847">
        <v>24</v>
      </c>
      <c r="J847">
        <v>0.5</v>
      </c>
      <c r="K847">
        <v>4</v>
      </c>
      <c r="L847">
        <v>7</v>
      </c>
      <c r="M847">
        <v>0.57099999999999995</v>
      </c>
      <c r="N847">
        <v>2</v>
      </c>
      <c r="O847">
        <v>2</v>
      </c>
      <c r="P847">
        <v>1</v>
      </c>
      <c r="Q847">
        <v>2</v>
      </c>
      <c r="R847">
        <v>9</v>
      </c>
      <c r="S847">
        <v>11</v>
      </c>
      <c r="T847">
        <v>10</v>
      </c>
      <c r="U847">
        <v>3</v>
      </c>
      <c r="V847">
        <v>1</v>
      </c>
      <c r="W847">
        <v>2</v>
      </c>
      <c r="X847">
        <v>30</v>
      </c>
      <c r="Y847">
        <v>30</v>
      </c>
    </row>
    <row r="848" spans="1:25" x14ac:dyDescent="0.25">
      <c r="A848">
        <v>81</v>
      </c>
      <c r="B848" s="1">
        <v>35536</v>
      </c>
      <c r="C848" t="s">
        <v>974</v>
      </c>
      <c r="D848" t="s">
        <v>27</v>
      </c>
      <c r="E848" t="s">
        <v>387</v>
      </c>
      <c r="F848" t="s">
        <v>62</v>
      </c>
      <c r="G848">
        <v>39</v>
      </c>
      <c r="H848">
        <v>11</v>
      </c>
      <c r="I848">
        <v>27</v>
      </c>
      <c r="J848">
        <v>0.40699999999999997</v>
      </c>
      <c r="K848">
        <v>2</v>
      </c>
      <c r="L848">
        <v>5</v>
      </c>
      <c r="M848">
        <v>0.4</v>
      </c>
      <c r="N848">
        <v>2</v>
      </c>
      <c r="O848">
        <v>4</v>
      </c>
      <c r="P848">
        <v>0.5</v>
      </c>
      <c r="Q848">
        <v>1</v>
      </c>
      <c r="R848">
        <v>7</v>
      </c>
      <c r="S848">
        <v>8</v>
      </c>
      <c r="T848">
        <v>3</v>
      </c>
      <c r="U848">
        <v>0</v>
      </c>
      <c r="V848">
        <v>1</v>
      </c>
      <c r="W848">
        <v>3</v>
      </c>
      <c r="X848">
        <v>26</v>
      </c>
      <c r="Y848">
        <v>11.3</v>
      </c>
    </row>
    <row r="849" spans="1:25" x14ac:dyDescent="0.25">
      <c r="A849">
        <v>82</v>
      </c>
      <c r="B849" s="1">
        <v>35539</v>
      </c>
      <c r="C849" t="s">
        <v>975</v>
      </c>
      <c r="D849" t="s">
        <v>27</v>
      </c>
      <c r="E849" t="s">
        <v>45</v>
      </c>
      <c r="F849" t="s">
        <v>32</v>
      </c>
      <c r="G849">
        <v>39</v>
      </c>
      <c r="H849">
        <v>14</v>
      </c>
      <c r="I849">
        <v>22</v>
      </c>
      <c r="J849">
        <v>0.63600000000000001</v>
      </c>
      <c r="K849">
        <v>1</v>
      </c>
      <c r="L849">
        <v>1</v>
      </c>
      <c r="M849">
        <v>1</v>
      </c>
      <c r="N849">
        <v>4</v>
      </c>
      <c r="O849">
        <v>8</v>
      </c>
      <c r="P849">
        <v>0.5</v>
      </c>
      <c r="Q849">
        <v>0</v>
      </c>
      <c r="R849">
        <v>3</v>
      </c>
      <c r="S849">
        <v>3</v>
      </c>
      <c r="T849">
        <v>3</v>
      </c>
      <c r="U849">
        <v>2</v>
      </c>
      <c r="V849">
        <v>0</v>
      </c>
      <c r="W849">
        <v>4</v>
      </c>
      <c r="X849">
        <v>33</v>
      </c>
      <c r="Y849">
        <v>21</v>
      </c>
    </row>
    <row r="850" spans="1:25" x14ac:dyDescent="0.25">
      <c r="A850">
        <v>1</v>
      </c>
      <c r="B850" s="1">
        <v>35734</v>
      </c>
      <c r="C850" t="s">
        <v>976</v>
      </c>
      <c r="D850" t="s">
        <v>27</v>
      </c>
      <c r="E850" t="s">
        <v>54</v>
      </c>
      <c r="F850" t="s">
        <v>85</v>
      </c>
      <c r="G850">
        <v>42</v>
      </c>
      <c r="H850">
        <v>7</v>
      </c>
      <c r="I850">
        <v>23</v>
      </c>
      <c r="J850">
        <v>0.30399999999999999</v>
      </c>
      <c r="K850">
        <v>0</v>
      </c>
      <c r="L850">
        <v>0</v>
      </c>
      <c r="N850">
        <v>16</v>
      </c>
      <c r="O850">
        <v>21</v>
      </c>
      <c r="P850">
        <v>0.76200000000000001</v>
      </c>
      <c r="Q850">
        <v>1</v>
      </c>
      <c r="R850">
        <v>5</v>
      </c>
      <c r="S850">
        <v>6</v>
      </c>
      <c r="T850">
        <v>4</v>
      </c>
      <c r="U850">
        <v>2</v>
      </c>
      <c r="V850">
        <v>1</v>
      </c>
      <c r="W850">
        <v>3</v>
      </c>
      <c r="X850">
        <v>30</v>
      </c>
      <c r="Y850">
        <v>18.600000000000001</v>
      </c>
    </row>
    <row r="851" spans="1:25" x14ac:dyDescent="0.25">
      <c r="A851">
        <v>2</v>
      </c>
      <c r="B851" s="1">
        <v>35735</v>
      </c>
      <c r="C851" t="s">
        <v>977</v>
      </c>
      <c r="D851" t="s">
        <v>27</v>
      </c>
      <c r="E851" t="s">
        <v>57</v>
      </c>
      <c r="F851" t="s">
        <v>346</v>
      </c>
      <c r="G851">
        <v>24</v>
      </c>
      <c r="H851">
        <v>7</v>
      </c>
      <c r="I851">
        <v>14</v>
      </c>
      <c r="J851">
        <v>0.5</v>
      </c>
      <c r="K851">
        <v>0</v>
      </c>
      <c r="L851">
        <v>0</v>
      </c>
      <c r="N851">
        <v>2</v>
      </c>
      <c r="O851">
        <v>2</v>
      </c>
      <c r="P851">
        <v>1</v>
      </c>
      <c r="Q851">
        <v>1</v>
      </c>
      <c r="R851">
        <v>6</v>
      </c>
      <c r="S851">
        <v>7</v>
      </c>
      <c r="T851">
        <v>2</v>
      </c>
      <c r="U851">
        <v>2</v>
      </c>
      <c r="V851">
        <v>0</v>
      </c>
      <c r="W851">
        <v>3</v>
      </c>
      <c r="X851">
        <v>16</v>
      </c>
      <c r="Y851">
        <v>10.7</v>
      </c>
    </row>
    <row r="852" spans="1:25" x14ac:dyDescent="0.25">
      <c r="A852">
        <v>3</v>
      </c>
      <c r="B852" s="1">
        <v>35737</v>
      </c>
      <c r="C852" t="s">
        <v>978</v>
      </c>
      <c r="D852" t="s">
        <v>27</v>
      </c>
      <c r="E852" t="s">
        <v>51</v>
      </c>
      <c r="F852" t="s">
        <v>43</v>
      </c>
      <c r="G852">
        <v>48</v>
      </c>
      <c r="H852">
        <v>12</v>
      </c>
      <c r="I852">
        <v>39</v>
      </c>
      <c r="J852">
        <v>0.308</v>
      </c>
      <c r="K852">
        <v>1</v>
      </c>
      <c r="L852">
        <v>4</v>
      </c>
      <c r="M852">
        <v>0.25</v>
      </c>
      <c r="N852">
        <v>4</v>
      </c>
      <c r="O852">
        <v>6</v>
      </c>
      <c r="P852">
        <v>0.66700000000000004</v>
      </c>
      <c r="Q852">
        <v>4</v>
      </c>
      <c r="R852">
        <v>9</v>
      </c>
      <c r="S852">
        <v>13</v>
      </c>
      <c r="T852">
        <v>4</v>
      </c>
      <c r="U852">
        <v>5</v>
      </c>
      <c r="V852">
        <v>2</v>
      </c>
      <c r="W852">
        <v>3</v>
      </c>
      <c r="X852">
        <v>29</v>
      </c>
      <c r="Y852">
        <v>17.399999999999999</v>
      </c>
    </row>
    <row r="853" spans="1:25" x14ac:dyDescent="0.25">
      <c r="A853">
        <v>4</v>
      </c>
      <c r="B853" s="1">
        <v>35739</v>
      </c>
      <c r="C853" t="s">
        <v>979</v>
      </c>
      <c r="D853" t="s">
        <v>27</v>
      </c>
      <c r="E853" t="s">
        <v>476</v>
      </c>
      <c r="F853" t="s">
        <v>118</v>
      </c>
      <c r="G853">
        <v>41</v>
      </c>
      <c r="H853">
        <v>11</v>
      </c>
      <c r="I853">
        <v>25</v>
      </c>
      <c r="J853">
        <v>0.44</v>
      </c>
      <c r="K853">
        <v>0</v>
      </c>
      <c r="L853">
        <v>3</v>
      </c>
      <c r="M853">
        <v>0</v>
      </c>
      <c r="N853">
        <v>7</v>
      </c>
      <c r="O853">
        <v>9</v>
      </c>
      <c r="P853">
        <v>0.77800000000000002</v>
      </c>
      <c r="Q853">
        <v>4</v>
      </c>
      <c r="R853">
        <v>13</v>
      </c>
      <c r="S853">
        <v>17</v>
      </c>
      <c r="T853">
        <v>4</v>
      </c>
      <c r="U853">
        <v>0</v>
      </c>
      <c r="V853">
        <v>0</v>
      </c>
      <c r="W853">
        <v>0</v>
      </c>
      <c r="X853">
        <v>29</v>
      </c>
      <c r="Y853">
        <v>23.8</v>
      </c>
    </row>
    <row r="854" spans="1:25" x14ac:dyDescent="0.25">
      <c r="A854">
        <v>5</v>
      </c>
      <c r="B854" s="1">
        <v>35741</v>
      </c>
      <c r="C854" t="s">
        <v>980</v>
      </c>
      <c r="D854" t="s">
        <v>27</v>
      </c>
      <c r="E854" t="s">
        <v>94</v>
      </c>
      <c r="F854" t="s">
        <v>32</v>
      </c>
      <c r="G854">
        <v>40</v>
      </c>
      <c r="H854">
        <v>11</v>
      </c>
      <c r="I854">
        <v>25</v>
      </c>
      <c r="J854">
        <v>0.44</v>
      </c>
      <c r="K854">
        <v>0</v>
      </c>
      <c r="L854">
        <v>1</v>
      </c>
      <c r="M854">
        <v>0</v>
      </c>
      <c r="N854">
        <v>5</v>
      </c>
      <c r="O854">
        <v>7</v>
      </c>
      <c r="P854">
        <v>0.71399999999999997</v>
      </c>
      <c r="Q854">
        <v>1</v>
      </c>
      <c r="R854">
        <v>8</v>
      </c>
      <c r="S854">
        <v>9</v>
      </c>
      <c r="T854">
        <v>6</v>
      </c>
      <c r="U854">
        <v>1</v>
      </c>
      <c r="V854">
        <v>0</v>
      </c>
      <c r="W854">
        <v>2</v>
      </c>
      <c r="X854">
        <v>27</v>
      </c>
      <c r="Y854">
        <v>19</v>
      </c>
    </row>
    <row r="855" spans="1:25" x14ac:dyDescent="0.25">
      <c r="A855">
        <v>6</v>
      </c>
      <c r="B855" s="1">
        <v>35742</v>
      </c>
      <c r="C855" t="s">
        <v>981</v>
      </c>
      <c r="D855" t="s">
        <v>27</v>
      </c>
      <c r="E855" t="s">
        <v>80</v>
      </c>
      <c r="F855" t="s">
        <v>118</v>
      </c>
      <c r="G855">
        <v>33</v>
      </c>
      <c r="H855">
        <v>5</v>
      </c>
      <c r="I855">
        <v>13</v>
      </c>
      <c r="J855">
        <v>0.38500000000000001</v>
      </c>
      <c r="K855">
        <v>0</v>
      </c>
      <c r="L855">
        <v>1</v>
      </c>
      <c r="M855">
        <v>0</v>
      </c>
      <c r="N855">
        <v>5</v>
      </c>
      <c r="O855">
        <v>8</v>
      </c>
      <c r="P855">
        <v>0.625</v>
      </c>
      <c r="Q855">
        <v>1</v>
      </c>
      <c r="R855">
        <v>4</v>
      </c>
      <c r="S855">
        <v>5</v>
      </c>
      <c r="T855">
        <v>2</v>
      </c>
      <c r="U855">
        <v>2</v>
      </c>
      <c r="V855">
        <v>0</v>
      </c>
      <c r="W855">
        <v>2</v>
      </c>
      <c r="X855">
        <v>15</v>
      </c>
      <c r="Y855">
        <v>8.8000000000000007</v>
      </c>
    </row>
    <row r="856" spans="1:25" x14ac:dyDescent="0.25">
      <c r="A856">
        <v>7</v>
      </c>
      <c r="B856" s="1">
        <v>35745</v>
      </c>
      <c r="C856" t="s">
        <v>982</v>
      </c>
      <c r="D856" t="s">
        <v>27</v>
      </c>
      <c r="E856" t="s">
        <v>98</v>
      </c>
      <c r="F856" t="s">
        <v>170</v>
      </c>
      <c r="G856">
        <v>34</v>
      </c>
      <c r="H856">
        <v>7</v>
      </c>
      <c r="I856">
        <v>17</v>
      </c>
      <c r="J856">
        <v>0.41199999999999998</v>
      </c>
      <c r="K856">
        <v>0</v>
      </c>
      <c r="L856">
        <v>1</v>
      </c>
      <c r="M856">
        <v>0</v>
      </c>
      <c r="N856">
        <v>5</v>
      </c>
      <c r="O856">
        <v>7</v>
      </c>
      <c r="P856">
        <v>0.71399999999999997</v>
      </c>
      <c r="Q856">
        <v>2</v>
      </c>
      <c r="R856">
        <v>4</v>
      </c>
      <c r="S856">
        <v>6</v>
      </c>
      <c r="T856">
        <v>1</v>
      </c>
      <c r="U856">
        <v>1</v>
      </c>
      <c r="V856">
        <v>0</v>
      </c>
      <c r="W856">
        <v>3</v>
      </c>
      <c r="X856">
        <v>19</v>
      </c>
      <c r="Y856">
        <v>10</v>
      </c>
    </row>
    <row r="857" spans="1:25" x14ac:dyDescent="0.25">
      <c r="A857">
        <v>8</v>
      </c>
      <c r="B857" s="1">
        <v>35746</v>
      </c>
      <c r="C857" t="s">
        <v>983</v>
      </c>
      <c r="D857" t="s">
        <v>27</v>
      </c>
      <c r="E857" t="s">
        <v>984</v>
      </c>
      <c r="F857" t="s">
        <v>85</v>
      </c>
      <c r="G857">
        <v>40</v>
      </c>
      <c r="H857">
        <v>10</v>
      </c>
      <c r="I857">
        <v>28</v>
      </c>
      <c r="J857">
        <v>0.35699999999999998</v>
      </c>
      <c r="K857">
        <v>0</v>
      </c>
      <c r="L857">
        <v>2</v>
      </c>
      <c r="M857">
        <v>0</v>
      </c>
      <c r="N857">
        <v>8</v>
      </c>
      <c r="O857">
        <v>12</v>
      </c>
      <c r="P857">
        <v>0.66700000000000004</v>
      </c>
      <c r="Q857">
        <v>2</v>
      </c>
      <c r="R857">
        <v>5</v>
      </c>
      <c r="S857">
        <v>7</v>
      </c>
      <c r="T857">
        <v>3</v>
      </c>
      <c r="U857">
        <v>4</v>
      </c>
      <c r="V857">
        <v>2</v>
      </c>
      <c r="W857">
        <v>5</v>
      </c>
      <c r="X857">
        <v>28</v>
      </c>
      <c r="Y857">
        <v>15.8</v>
      </c>
    </row>
    <row r="858" spans="1:25" x14ac:dyDescent="0.25">
      <c r="A858">
        <v>9</v>
      </c>
      <c r="B858" s="1">
        <v>35748</v>
      </c>
      <c r="C858" t="s">
        <v>985</v>
      </c>
      <c r="D858" t="s">
        <v>27</v>
      </c>
      <c r="E858" t="s">
        <v>393</v>
      </c>
      <c r="F858" t="s">
        <v>118</v>
      </c>
      <c r="G858">
        <v>38</v>
      </c>
      <c r="H858">
        <v>12</v>
      </c>
      <c r="I858">
        <v>24</v>
      </c>
      <c r="J858">
        <v>0.5</v>
      </c>
      <c r="K858">
        <v>2</v>
      </c>
      <c r="L858">
        <v>2</v>
      </c>
      <c r="M858">
        <v>1</v>
      </c>
      <c r="N858">
        <v>2</v>
      </c>
      <c r="O858">
        <v>2</v>
      </c>
      <c r="P858">
        <v>1</v>
      </c>
      <c r="Q858">
        <v>1</v>
      </c>
      <c r="R858">
        <v>3</v>
      </c>
      <c r="S858">
        <v>4</v>
      </c>
      <c r="T858">
        <v>7</v>
      </c>
      <c r="U858">
        <v>1</v>
      </c>
      <c r="V858">
        <v>1</v>
      </c>
      <c r="W858">
        <v>2</v>
      </c>
      <c r="X858">
        <v>28</v>
      </c>
      <c r="Y858">
        <v>22.2</v>
      </c>
    </row>
    <row r="859" spans="1:25" x14ac:dyDescent="0.25">
      <c r="A859">
        <v>10</v>
      </c>
      <c r="B859" s="1">
        <v>35749</v>
      </c>
      <c r="C859" t="s">
        <v>986</v>
      </c>
      <c r="D859" t="s">
        <v>27</v>
      </c>
      <c r="E859" t="s">
        <v>98</v>
      </c>
      <c r="F859" t="s">
        <v>109</v>
      </c>
      <c r="G859">
        <v>39</v>
      </c>
      <c r="H859">
        <v>11</v>
      </c>
      <c r="I859">
        <v>26</v>
      </c>
      <c r="J859">
        <v>0.42299999999999999</v>
      </c>
      <c r="K859">
        <v>1</v>
      </c>
      <c r="L859">
        <v>1</v>
      </c>
      <c r="M859">
        <v>1</v>
      </c>
      <c r="N859">
        <v>4</v>
      </c>
      <c r="O859">
        <v>7</v>
      </c>
      <c r="P859">
        <v>0.57099999999999995</v>
      </c>
      <c r="Q859">
        <v>0</v>
      </c>
      <c r="R859">
        <v>2</v>
      </c>
      <c r="S859">
        <v>2</v>
      </c>
      <c r="T859">
        <v>4</v>
      </c>
      <c r="U859">
        <v>2</v>
      </c>
      <c r="V859">
        <v>0</v>
      </c>
      <c r="W859">
        <v>5</v>
      </c>
      <c r="X859">
        <v>27</v>
      </c>
      <c r="Y859">
        <v>11.6</v>
      </c>
    </row>
    <row r="860" spans="1:25" x14ac:dyDescent="0.25">
      <c r="A860">
        <v>11</v>
      </c>
      <c r="B860" s="1">
        <v>35754</v>
      </c>
      <c r="C860" t="s">
        <v>987</v>
      </c>
      <c r="D860" t="s">
        <v>27</v>
      </c>
      <c r="E860" t="s">
        <v>72</v>
      </c>
      <c r="F860" t="s">
        <v>124</v>
      </c>
      <c r="G860">
        <v>41</v>
      </c>
      <c r="H860">
        <v>13</v>
      </c>
      <c r="I860">
        <v>27</v>
      </c>
      <c r="J860">
        <v>0.48099999999999998</v>
      </c>
      <c r="K860">
        <v>0</v>
      </c>
      <c r="L860">
        <v>1</v>
      </c>
      <c r="M860">
        <v>0</v>
      </c>
      <c r="N860">
        <v>4</v>
      </c>
      <c r="O860">
        <v>6</v>
      </c>
      <c r="P860">
        <v>0.66700000000000004</v>
      </c>
      <c r="Q860">
        <v>1</v>
      </c>
      <c r="R860">
        <v>5</v>
      </c>
      <c r="S860">
        <v>6</v>
      </c>
      <c r="T860">
        <v>3</v>
      </c>
      <c r="U860">
        <v>1</v>
      </c>
      <c r="V860">
        <v>0</v>
      </c>
      <c r="W860">
        <v>3</v>
      </c>
      <c r="X860">
        <v>30</v>
      </c>
      <c r="Y860">
        <v>17.8</v>
      </c>
    </row>
    <row r="861" spans="1:25" x14ac:dyDescent="0.25">
      <c r="A861">
        <v>12</v>
      </c>
      <c r="B861" s="1">
        <v>35755</v>
      </c>
      <c r="C861" t="s">
        <v>988</v>
      </c>
      <c r="D861" t="s">
        <v>27</v>
      </c>
      <c r="E861" t="s">
        <v>75</v>
      </c>
      <c r="F861" t="s">
        <v>109</v>
      </c>
      <c r="G861">
        <v>52</v>
      </c>
      <c r="H861">
        <v>18</v>
      </c>
      <c r="I861">
        <v>38</v>
      </c>
      <c r="J861">
        <v>0.47399999999999998</v>
      </c>
      <c r="K861">
        <v>0</v>
      </c>
      <c r="L861">
        <v>2</v>
      </c>
      <c r="M861">
        <v>0</v>
      </c>
      <c r="N861">
        <v>13</v>
      </c>
      <c r="O861">
        <v>19</v>
      </c>
      <c r="P861">
        <v>0.68400000000000005</v>
      </c>
      <c r="Q861">
        <v>2</v>
      </c>
      <c r="R861">
        <v>3</v>
      </c>
      <c r="S861">
        <v>5</v>
      </c>
      <c r="T861">
        <v>5</v>
      </c>
      <c r="U861">
        <v>1</v>
      </c>
      <c r="V861">
        <v>1</v>
      </c>
      <c r="W861">
        <v>4</v>
      </c>
      <c r="X861">
        <v>49</v>
      </c>
      <c r="Y861">
        <v>29.5</v>
      </c>
    </row>
    <row r="862" spans="1:25" x14ac:dyDescent="0.25">
      <c r="A862">
        <v>13</v>
      </c>
      <c r="B862" s="1">
        <v>35757</v>
      </c>
      <c r="C862" t="s">
        <v>989</v>
      </c>
      <c r="D862" t="s">
        <v>27</v>
      </c>
      <c r="E862" t="s">
        <v>242</v>
      </c>
      <c r="F862" t="s">
        <v>46</v>
      </c>
      <c r="G862">
        <v>41</v>
      </c>
      <c r="H862">
        <v>11</v>
      </c>
      <c r="I862">
        <v>19</v>
      </c>
      <c r="J862">
        <v>0.57899999999999996</v>
      </c>
      <c r="K862">
        <v>0</v>
      </c>
      <c r="L862">
        <v>0</v>
      </c>
      <c r="N862">
        <v>11</v>
      </c>
      <c r="O862">
        <v>12</v>
      </c>
      <c r="P862">
        <v>0.91700000000000004</v>
      </c>
      <c r="Q862">
        <v>1</v>
      </c>
      <c r="R862">
        <v>2</v>
      </c>
      <c r="S862">
        <v>3</v>
      </c>
      <c r="T862">
        <v>5</v>
      </c>
      <c r="U862">
        <v>2</v>
      </c>
      <c r="V862">
        <v>1</v>
      </c>
      <c r="W862">
        <v>2</v>
      </c>
      <c r="X862">
        <v>33</v>
      </c>
      <c r="Y862">
        <v>28.8</v>
      </c>
    </row>
    <row r="863" spans="1:25" x14ac:dyDescent="0.25">
      <c r="A863">
        <v>14</v>
      </c>
      <c r="B863" s="1">
        <v>35759</v>
      </c>
      <c r="C863" t="s">
        <v>990</v>
      </c>
      <c r="D863" t="s">
        <v>27</v>
      </c>
      <c r="E863" t="s">
        <v>64</v>
      </c>
      <c r="F863" t="s">
        <v>213</v>
      </c>
      <c r="G863">
        <v>38</v>
      </c>
      <c r="H863">
        <v>11</v>
      </c>
      <c r="I863">
        <v>25</v>
      </c>
      <c r="J863">
        <v>0.44</v>
      </c>
      <c r="K863">
        <v>0</v>
      </c>
      <c r="L863">
        <v>2</v>
      </c>
      <c r="M863">
        <v>0</v>
      </c>
      <c r="N863">
        <v>4</v>
      </c>
      <c r="O863">
        <v>6</v>
      </c>
      <c r="P863">
        <v>0.66700000000000004</v>
      </c>
      <c r="Q863">
        <v>2</v>
      </c>
      <c r="R863">
        <v>4</v>
      </c>
      <c r="S863">
        <v>6</v>
      </c>
      <c r="T863">
        <v>5</v>
      </c>
      <c r="U863">
        <v>5</v>
      </c>
      <c r="V863">
        <v>0</v>
      </c>
      <c r="W863">
        <v>3</v>
      </c>
      <c r="X863">
        <v>26</v>
      </c>
      <c r="Y863">
        <v>19.8</v>
      </c>
    </row>
    <row r="864" spans="1:25" x14ac:dyDescent="0.25">
      <c r="A864">
        <v>15</v>
      </c>
      <c r="B864" s="1">
        <v>35762</v>
      </c>
      <c r="C864" t="s">
        <v>991</v>
      </c>
      <c r="D864" t="s">
        <v>27</v>
      </c>
      <c r="E864" t="s">
        <v>48</v>
      </c>
      <c r="F864" t="s">
        <v>121</v>
      </c>
      <c r="G864">
        <v>42</v>
      </c>
      <c r="H864">
        <v>11</v>
      </c>
      <c r="I864">
        <v>26</v>
      </c>
      <c r="J864">
        <v>0.42299999999999999</v>
      </c>
      <c r="K864">
        <v>0</v>
      </c>
      <c r="L864">
        <v>2</v>
      </c>
      <c r="M864">
        <v>0</v>
      </c>
      <c r="N864">
        <v>4</v>
      </c>
      <c r="O864">
        <v>8</v>
      </c>
      <c r="P864">
        <v>0.5</v>
      </c>
      <c r="Q864">
        <v>1</v>
      </c>
      <c r="R864">
        <v>6</v>
      </c>
      <c r="S864">
        <v>7</v>
      </c>
      <c r="T864">
        <v>2</v>
      </c>
      <c r="U864">
        <v>2</v>
      </c>
      <c r="V864">
        <v>0</v>
      </c>
      <c r="W864">
        <v>1</v>
      </c>
      <c r="X864">
        <v>26</v>
      </c>
      <c r="Y864">
        <v>14.3</v>
      </c>
    </row>
    <row r="865" spans="1:25" x14ac:dyDescent="0.25">
      <c r="A865">
        <v>16</v>
      </c>
      <c r="B865" s="1">
        <v>35763</v>
      </c>
      <c r="C865" t="s">
        <v>992</v>
      </c>
      <c r="D865" t="s">
        <v>27</v>
      </c>
      <c r="E865" t="s">
        <v>984</v>
      </c>
      <c r="F865" t="s">
        <v>37</v>
      </c>
      <c r="G865">
        <v>37</v>
      </c>
      <c r="H865">
        <v>10</v>
      </c>
      <c r="I865">
        <v>21</v>
      </c>
      <c r="J865">
        <v>0.47599999999999998</v>
      </c>
      <c r="K865">
        <v>1</v>
      </c>
      <c r="L865">
        <v>1</v>
      </c>
      <c r="M865">
        <v>1</v>
      </c>
      <c r="N865">
        <v>8</v>
      </c>
      <c r="O865">
        <v>12</v>
      </c>
      <c r="P865">
        <v>0.66700000000000004</v>
      </c>
      <c r="Q865">
        <v>0</v>
      </c>
      <c r="R865">
        <v>4</v>
      </c>
      <c r="S865">
        <v>4</v>
      </c>
      <c r="T865">
        <v>3</v>
      </c>
      <c r="U865">
        <v>2</v>
      </c>
      <c r="V865">
        <v>0</v>
      </c>
      <c r="W865">
        <v>2</v>
      </c>
      <c r="X865">
        <v>29</v>
      </c>
      <c r="Y865">
        <v>18.8</v>
      </c>
    </row>
    <row r="866" spans="1:25" x14ac:dyDescent="0.25">
      <c r="A866">
        <v>17</v>
      </c>
      <c r="B866" s="1">
        <v>35767</v>
      </c>
      <c r="C866" t="s">
        <v>993</v>
      </c>
      <c r="D866" t="s">
        <v>27</v>
      </c>
      <c r="E866" t="s">
        <v>54</v>
      </c>
      <c r="F866" t="s">
        <v>150</v>
      </c>
      <c r="G866">
        <v>40</v>
      </c>
      <c r="H866">
        <v>11</v>
      </c>
      <c r="I866">
        <v>21</v>
      </c>
      <c r="J866">
        <v>0.52400000000000002</v>
      </c>
      <c r="K866">
        <v>1</v>
      </c>
      <c r="L866">
        <v>3</v>
      </c>
      <c r="M866">
        <v>0.33300000000000002</v>
      </c>
      <c r="N866">
        <v>6</v>
      </c>
      <c r="O866">
        <v>8</v>
      </c>
      <c r="P866">
        <v>0.75</v>
      </c>
      <c r="Q866">
        <v>4</v>
      </c>
      <c r="R866">
        <v>5</v>
      </c>
      <c r="S866">
        <v>9</v>
      </c>
      <c r="T866">
        <v>5</v>
      </c>
      <c r="U866">
        <v>2</v>
      </c>
      <c r="V866">
        <v>1</v>
      </c>
      <c r="W866">
        <v>7</v>
      </c>
      <c r="X866">
        <v>29</v>
      </c>
      <c r="Y866">
        <v>20.6</v>
      </c>
    </row>
    <row r="867" spans="1:25" x14ac:dyDescent="0.25">
      <c r="A867">
        <v>18</v>
      </c>
      <c r="B867" s="1">
        <v>35769</v>
      </c>
      <c r="C867" t="s">
        <v>994</v>
      </c>
      <c r="D867" t="s">
        <v>27</v>
      </c>
      <c r="E867" t="s">
        <v>31</v>
      </c>
      <c r="F867" t="s">
        <v>313</v>
      </c>
      <c r="G867">
        <v>35</v>
      </c>
      <c r="H867">
        <v>4</v>
      </c>
      <c r="I867">
        <v>16</v>
      </c>
      <c r="J867">
        <v>0.25</v>
      </c>
      <c r="K867">
        <v>0</v>
      </c>
      <c r="L867">
        <v>3</v>
      </c>
      <c r="M867">
        <v>0</v>
      </c>
      <c r="N867">
        <v>5</v>
      </c>
      <c r="O867">
        <v>6</v>
      </c>
      <c r="P867">
        <v>0.83299999999999996</v>
      </c>
      <c r="Q867">
        <v>3</v>
      </c>
      <c r="R867">
        <v>6</v>
      </c>
      <c r="S867">
        <v>9</v>
      </c>
      <c r="T867">
        <v>2</v>
      </c>
      <c r="U867">
        <v>1</v>
      </c>
      <c r="V867">
        <v>0</v>
      </c>
      <c r="W867">
        <v>1</v>
      </c>
      <c r="X867">
        <v>13</v>
      </c>
      <c r="Y867">
        <v>7.1</v>
      </c>
    </row>
    <row r="868" spans="1:25" x14ac:dyDescent="0.25">
      <c r="A868">
        <v>19</v>
      </c>
      <c r="B868" s="1">
        <v>35773</v>
      </c>
      <c r="C868" t="s">
        <v>995</v>
      </c>
      <c r="D868" t="s">
        <v>27</v>
      </c>
      <c r="E868" t="s">
        <v>45</v>
      </c>
      <c r="F868" t="s">
        <v>283</v>
      </c>
      <c r="G868">
        <v>37</v>
      </c>
      <c r="H868">
        <v>10</v>
      </c>
      <c r="I868">
        <v>23</v>
      </c>
      <c r="J868">
        <v>0.435</v>
      </c>
      <c r="K868">
        <v>0</v>
      </c>
      <c r="L868">
        <v>0</v>
      </c>
      <c r="N868">
        <v>9</v>
      </c>
      <c r="O868">
        <v>9</v>
      </c>
      <c r="P868">
        <v>1</v>
      </c>
      <c r="Q868">
        <v>1</v>
      </c>
      <c r="R868">
        <v>3</v>
      </c>
      <c r="S868">
        <v>4</v>
      </c>
      <c r="T868">
        <v>4</v>
      </c>
      <c r="U868">
        <v>1</v>
      </c>
      <c r="V868">
        <v>0</v>
      </c>
      <c r="W868">
        <v>4</v>
      </c>
      <c r="X868">
        <v>29</v>
      </c>
      <c r="Y868">
        <v>16.7</v>
      </c>
    </row>
    <row r="869" spans="1:25" x14ac:dyDescent="0.25">
      <c r="A869">
        <v>20</v>
      </c>
      <c r="B869" s="1">
        <v>35774</v>
      </c>
      <c r="C869" t="s">
        <v>996</v>
      </c>
      <c r="D869" t="s">
        <v>27</v>
      </c>
      <c r="E869" t="s">
        <v>476</v>
      </c>
      <c r="F869" t="s">
        <v>92</v>
      </c>
      <c r="G869">
        <v>37</v>
      </c>
      <c r="H869">
        <v>6</v>
      </c>
      <c r="I869">
        <v>17</v>
      </c>
      <c r="J869">
        <v>0.35299999999999998</v>
      </c>
      <c r="K869">
        <v>0</v>
      </c>
      <c r="L869">
        <v>1</v>
      </c>
      <c r="M869">
        <v>0</v>
      </c>
      <c r="N869">
        <v>13</v>
      </c>
      <c r="O869">
        <v>13</v>
      </c>
      <c r="P869">
        <v>1</v>
      </c>
      <c r="Q869">
        <v>1</v>
      </c>
      <c r="R869">
        <v>1</v>
      </c>
      <c r="S869">
        <v>2</v>
      </c>
      <c r="T869">
        <v>5</v>
      </c>
      <c r="U869">
        <v>1</v>
      </c>
      <c r="V869">
        <v>0</v>
      </c>
      <c r="W869">
        <v>3</v>
      </c>
      <c r="X869">
        <v>25</v>
      </c>
      <c r="Y869">
        <v>16.8</v>
      </c>
    </row>
    <row r="870" spans="1:25" x14ac:dyDescent="0.25">
      <c r="A870">
        <v>21</v>
      </c>
      <c r="B870" s="1">
        <v>35776</v>
      </c>
      <c r="C870" t="s">
        <v>997</v>
      </c>
      <c r="D870" t="s">
        <v>27</v>
      </c>
      <c r="E870" t="s">
        <v>393</v>
      </c>
      <c r="F870" t="s">
        <v>32</v>
      </c>
      <c r="G870">
        <v>41</v>
      </c>
      <c r="H870">
        <v>12</v>
      </c>
      <c r="I870">
        <v>24</v>
      </c>
      <c r="J870">
        <v>0.5</v>
      </c>
      <c r="K870">
        <v>0</v>
      </c>
      <c r="L870">
        <v>0</v>
      </c>
      <c r="N870">
        <v>4</v>
      </c>
      <c r="O870">
        <v>6</v>
      </c>
      <c r="P870">
        <v>0.66700000000000004</v>
      </c>
      <c r="Q870">
        <v>3</v>
      </c>
      <c r="R870">
        <v>6</v>
      </c>
      <c r="S870">
        <v>9</v>
      </c>
      <c r="T870">
        <v>5</v>
      </c>
      <c r="U870">
        <v>0</v>
      </c>
      <c r="V870">
        <v>0</v>
      </c>
      <c r="W870">
        <v>4</v>
      </c>
      <c r="X870">
        <v>28</v>
      </c>
      <c r="Y870">
        <v>17.8</v>
      </c>
    </row>
    <row r="871" spans="1:25" x14ac:dyDescent="0.25">
      <c r="A871">
        <v>22</v>
      </c>
      <c r="B871" s="1">
        <v>35777</v>
      </c>
      <c r="C871" t="s">
        <v>998</v>
      </c>
      <c r="D871" t="s">
        <v>27</v>
      </c>
      <c r="E871" t="s">
        <v>812</v>
      </c>
      <c r="F871" t="s">
        <v>321</v>
      </c>
      <c r="G871">
        <v>27</v>
      </c>
      <c r="H871">
        <v>4</v>
      </c>
      <c r="I871">
        <v>16</v>
      </c>
      <c r="J871">
        <v>0.25</v>
      </c>
      <c r="K871">
        <v>0</v>
      </c>
      <c r="L871">
        <v>0</v>
      </c>
      <c r="N871">
        <v>3</v>
      </c>
      <c r="O871">
        <v>4</v>
      </c>
      <c r="P871">
        <v>0.75</v>
      </c>
      <c r="Q871">
        <v>3</v>
      </c>
      <c r="R871">
        <v>3</v>
      </c>
      <c r="S871">
        <v>6</v>
      </c>
      <c r="T871">
        <v>2</v>
      </c>
      <c r="U871">
        <v>2</v>
      </c>
      <c r="V871">
        <v>0</v>
      </c>
      <c r="W871">
        <v>0</v>
      </c>
      <c r="X871">
        <v>11</v>
      </c>
      <c r="Y871">
        <v>7.4</v>
      </c>
    </row>
    <row r="872" spans="1:25" x14ac:dyDescent="0.25">
      <c r="A872">
        <v>23</v>
      </c>
      <c r="B872" s="1">
        <v>35779</v>
      </c>
      <c r="C872" t="s">
        <v>999</v>
      </c>
      <c r="D872" t="s">
        <v>27</v>
      </c>
      <c r="E872" t="s">
        <v>72</v>
      </c>
      <c r="F872" t="s">
        <v>187</v>
      </c>
      <c r="G872">
        <v>36</v>
      </c>
      <c r="H872">
        <v>10</v>
      </c>
      <c r="I872">
        <v>23</v>
      </c>
      <c r="J872">
        <v>0.435</v>
      </c>
      <c r="K872">
        <v>0</v>
      </c>
      <c r="L872">
        <v>1</v>
      </c>
      <c r="M872">
        <v>0</v>
      </c>
      <c r="N872">
        <v>11</v>
      </c>
      <c r="O872">
        <v>12</v>
      </c>
      <c r="P872">
        <v>0.91700000000000004</v>
      </c>
      <c r="Q872">
        <v>3</v>
      </c>
      <c r="R872">
        <v>6</v>
      </c>
      <c r="S872">
        <v>9</v>
      </c>
      <c r="T872">
        <v>4</v>
      </c>
      <c r="U872">
        <v>4</v>
      </c>
      <c r="V872">
        <v>1</v>
      </c>
      <c r="W872">
        <v>2</v>
      </c>
      <c r="X872">
        <v>31</v>
      </c>
      <c r="Y872">
        <v>27.1</v>
      </c>
    </row>
    <row r="873" spans="1:25" x14ac:dyDescent="0.25">
      <c r="A873">
        <v>24</v>
      </c>
      <c r="B873" s="1">
        <v>35781</v>
      </c>
      <c r="C873" t="s">
        <v>1000</v>
      </c>
      <c r="D873" t="s">
        <v>27</v>
      </c>
      <c r="E873" t="s">
        <v>77</v>
      </c>
      <c r="F873" t="s">
        <v>227</v>
      </c>
      <c r="G873">
        <v>35</v>
      </c>
      <c r="H873">
        <v>12</v>
      </c>
      <c r="I873">
        <v>22</v>
      </c>
      <c r="J873">
        <v>0.54500000000000004</v>
      </c>
      <c r="K873">
        <v>1</v>
      </c>
      <c r="L873">
        <v>2</v>
      </c>
      <c r="M873">
        <v>0.5</v>
      </c>
      <c r="N873">
        <v>11</v>
      </c>
      <c r="O873">
        <v>12</v>
      </c>
      <c r="P873">
        <v>0.91700000000000004</v>
      </c>
      <c r="Q873">
        <v>2</v>
      </c>
      <c r="R873">
        <v>3</v>
      </c>
      <c r="S873">
        <v>5</v>
      </c>
      <c r="T873">
        <v>4</v>
      </c>
      <c r="U873">
        <v>1</v>
      </c>
      <c r="V873">
        <v>1</v>
      </c>
      <c r="W873">
        <v>4</v>
      </c>
      <c r="X873">
        <v>36</v>
      </c>
      <c r="Y873">
        <v>26.2</v>
      </c>
    </row>
    <row r="874" spans="1:25" x14ac:dyDescent="0.25">
      <c r="A874">
        <v>25</v>
      </c>
      <c r="B874" s="1">
        <v>35784</v>
      </c>
      <c r="C874" t="s">
        <v>1001</v>
      </c>
      <c r="D874" t="s">
        <v>27</v>
      </c>
      <c r="E874" t="s">
        <v>80</v>
      </c>
      <c r="F874" t="s">
        <v>114</v>
      </c>
      <c r="G874">
        <v>42</v>
      </c>
      <c r="H874">
        <v>10</v>
      </c>
      <c r="I874">
        <v>23</v>
      </c>
      <c r="J874">
        <v>0.435</v>
      </c>
      <c r="K874">
        <v>0</v>
      </c>
      <c r="L874">
        <v>0</v>
      </c>
      <c r="N874">
        <v>4</v>
      </c>
      <c r="O874">
        <v>5</v>
      </c>
      <c r="P874">
        <v>0.8</v>
      </c>
      <c r="Q874">
        <v>3</v>
      </c>
      <c r="R874">
        <v>2</v>
      </c>
      <c r="S874">
        <v>5</v>
      </c>
      <c r="T874">
        <v>3</v>
      </c>
      <c r="U874">
        <v>0</v>
      </c>
      <c r="V874">
        <v>2</v>
      </c>
      <c r="W874">
        <v>2</v>
      </c>
      <c r="X874">
        <v>24</v>
      </c>
      <c r="Y874">
        <v>14.9</v>
      </c>
    </row>
    <row r="875" spans="1:25" x14ac:dyDescent="0.25">
      <c r="A875">
        <v>26</v>
      </c>
      <c r="B875" s="1">
        <v>35787</v>
      </c>
      <c r="C875" t="s">
        <v>1002</v>
      </c>
      <c r="D875" t="s">
        <v>27</v>
      </c>
      <c r="E875" t="s">
        <v>75</v>
      </c>
      <c r="F875" t="s">
        <v>37</v>
      </c>
      <c r="G875">
        <v>40</v>
      </c>
      <c r="H875">
        <v>9</v>
      </c>
      <c r="I875">
        <v>24</v>
      </c>
      <c r="J875">
        <v>0.375</v>
      </c>
      <c r="K875">
        <v>0</v>
      </c>
      <c r="L875">
        <v>1</v>
      </c>
      <c r="M875">
        <v>0</v>
      </c>
      <c r="N875">
        <v>9</v>
      </c>
      <c r="O875">
        <v>12</v>
      </c>
      <c r="P875">
        <v>0.75</v>
      </c>
      <c r="Q875">
        <v>7</v>
      </c>
      <c r="R875">
        <v>5</v>
      </c>
      <c r="S875">
        <v>12</v>
      </c>
      <c r="T875">
        <v>4</v>
      </c>
      <c r="U875">
        <v>0</v>
      </c>
      <c r="V875">
        <v>1</v>
      </c>
      <c r="W875">
        <v>2</v>
      </c>
      <c r="X875">
        <v>27</v>
      </c>
      <c r="Y875">
        <v>20.5</v>
      </c>
    </row>
    <row r="876" spans="1:25" x14ac:dyDescent="0.25">
      <c r="A876">
        <v>27</v>
      </c>
      <c r="B876" s="1">
        <v>35789</v>
      </c>
      <c r="C876" t="s">
        <v>1003</v>
      </c>
      <c r="D876" t="s">
        <v>27</v>
      </c>
      <c r="E876" t="s">
        <v>387</v>
      </c>
      <c r="F876" t="s">
        <v>150</v>
      </c>
      <c r="G876">
        <v>38</v>
      </c>
      <c r="H876">
        <v>8</v>
      </c>
      <c r="I876">
        <v>20</v>
      </c>
      <c r="J876">
        <v>0.4</v>
      </c>
      <c r="K876">
        <v>0</v>
      </c>
      <c r="L876">
        <v>1</v>
      </c>
      <c r="M876">
        <v>0</v>
      </c>
      <c r="N876">
        <v>8</v>
      </c>
      <c r="O876">
        <v>12</v>
      </c>
      <c r="P876">
        <v>0.66700000000000004</v>
      </c>
      <c r="Q876">
        <v>4</v>
      </c>
      <c r="R876">
        <v>7</v>
      </c>
      <c r="S876">
        <v>11</v>
      </c>
      <c r="T876">
        <v>4</v>
      </c>
      <c r="U876">
        <v>2</v>
      </c>
      <c r="V876">
        <v>0</v>
      </c>
      <c r="W876">
        <v>3</v>
      </c>
      <c r="X876">
        <v>24</v>
      </c>
      <c r="Y876">
        <v>18.3</v>
      </c>
    </row>
    <row r="877" spans="1:25" x14ac:dyDescent="0.25">
      <c r="A877">
        <v>28</v>
      </c>
      <c r="B877" s="1">
        <v>35791</v>
      </c>
      <c r="C877" t="s">
        <v>1004</v>
      </c>
      <c r="D877" t="s">
        <v>27</v>
      </c>
      <c r="E877" t="s">
        <v>94</v>
      </c>
      <c r="F877" t="s">
        <v>187</v>
      </c>
      <c r="G877">
        <v>36</v>
      </c>
      <c r="H877">
        <v>18</v>
      </c>
      <c r="I877">
        <v>26</v>
      </c>
      <c r="J877">
        <v>0.69199999999999995</v>
      </c>
      <c r="K877">
        <v>0</v>
      </c>
      <c r="L877">
        <v>0</v>
      </c>
      <c r="N877">
        <v>11</v>
      </c>
      <c r="O877">
        <v>13</v>
      </c>
      <c r="P877">
        <v>0.84599999999999997</v>
      </c>
      <c r="Q877">
        <v>2</v>
      </c>
      <c r="R877">
        <v>2</v>
      </c>
      <c r="S877">
        <v>4</v>
      </c>
      <c r="T877">
        <v>2</v>
      </c>
      <c r="U877">
        <v>3</v>
      </c>
      <c r="V877">
        <v>1</v>
      </c>
      <c r="W877">
        <v>4</v>
      </c>
      <c r="X877">
        <v>47</v>
      </c>
      <c r="Y877">
        <v>37.5</v>
      </c>
    </row>
    <row r="878" spans="1:25" x14ac:dyDescent="0.25">
      <c r="A878">
        <v>29</v>
      </c>
      <c r="B878" s="1">
        <v>35793</v>
      </c>
      <c r="C878" t="s">
        <v>1005</v>
      </c>
      <c r="D878" t="s">
        <v>27</v>
      </c>
      <c r="E878" t="s">
        <v>83</v>
      </c>
      <c r="F878" t="s">
        <v>34</v>
      </c>
      <c r="G878">
        <v>41</v>
      </c>
      <c r="H878">
        <v>16</v>
      </c>
      <c r="I878">
        <v>29</v>
      </c>
      <c r="J878">
        <v>0.55200000000000005</v>
      </c>
      <c r="K878">
        <v>0</v>
      </c>
      <c r="L878">
        <v>1</v>
      </c>
      <c r="M878">
        <v>0</v>
      </c>
      <c r="N878">
        <v>9</v>
      </c>
      <c r="O878">
        <v>11</v>
      </c>
      <c r="P878">
        <v>0.81799999999999995</v>
      </c>
      <c r="Q878">
        <v>1</v>
      </c>
      <c r="R878">
        <v>6</v>
      </c>
      <c r="S878">
        <v>7</v>
      </c>
      <c r="T878">
        <v>0</v>
      </c>
      <c r="U878">
        <v>0</v>
      </c>
      <c r="V878">
        <v>2</v>
      </c>
      <c r="W878">
        <v>2</v>
      </c>
      <c r="X878">
        <v>41</v>
      </c>
      <c r="Y878">
        <v>27.8</v>
      </c>
    </row>
    <row r="879" spans="1:25" x14ac:dyDescent="0.25">
      <c r="A879">
        <v>30</v>
      </c>
      <c r="B879" s="1">
        <v>35794</v>
      </c>
      <c r="C879" t="s">
        <v>1006</v>
      </c>
      <c r="D879" t="s">
        <v>27</v>
      </c>
      <c r="E879" t="s">
        <v>459</v>
      </c>
      <c r="F879" t="s">
        <v>124</v>
      </c>
      <c r="G879">
        <v>39</v>
      </c>
      <c r="H879">
        <v>11</v>
      </c>
      <c r="I879">
        <v>28</v>
      </c>
      <c r="J879">
        <v>0.39300000000000002</v>
      </c>
      <c r="K879">
        <v>1</v>
      </c>
      <c r="L879">
        <v>3</v>
      </c>
      <c r="M879">
        <v>0.33300000000000002</v>
      </c>
      <c r="N879">
        <v>10</v>
      </c>
      <c r="O879">
        <v>13</v>
      </c>
      <c r="P879">
        <v>0.76900000000000002</v>
      </c>
      <c r="Q879">
        <v>0</v>
      </c>
      <c r="R879">
        <v>4</v>
      </c>
      <c r="S879">
        <v>4</v>
      </c>
      <c r="T879">
        <v>1</v>
      </c>
      <c r="U879">
        <v>0</v>
      </c>
      <c r="V879">
        <v>0</v>
      </c>
      <c r="W879">
        <v>3</v>
      </c>
      <c r="X879">
        <v>33</v>
      </c>
      <c r="Y879">
        <v>15.1</v>
      </c>
    </row>
    <row r="880" spans="1:25" x14ac:dyDescent="0.25">
      <c r="A880">
        <v>31</v>
      </c>
      <c r="B880" s="1">
        <v>35797</v>
      </c>
      <c r="C880" t="s">
        <v>1007</v>
      </c>
      <c r="D880" t="s">
        <v>27</v>
      </c>
      <c r="E880" t="s">
        <v>31</v>
      </c>
      <c r="F880" t="s">
        <v>156</v>
      </c>
      <c r="G880">
        <v>43</v>
      </c>
      <c r="H880">
        <v>15</v>
      </c>
      <c r="I880">
        <v>22</v>
      </c>
      <c r="J880">
        <v>0.68200000000000005</v>
      </c>
      <c r="K880">
        <v>1</v>
      </c>
      <c r="L880">
        <v>1</v>
      </c>
      <c r="M880">
        <v>1</v>
      </c>
      <c r="N880">
        <v>13</v>
      </c>
      <c r="O880">
        <v>15</v>
      </c>
      <c r="P880">
        <v>0.86699999999999999</v>
      </c>
      <c r="Q880">
        <v>1</v>
      </c>
      <c r="R880">
        <v>4</v>
      </c>
      <c r="S880">
        <v>5</v>
      </c>
      <c r="T880">
        <v>1</v>
      </c>
      <c r="U880">
        <v>2</v>
      </c>
      <c r="V880">
        <v>0</v>
      </c>
      <c r="W880">
        <v>0</v>
      </c>
      <c r="X880">
        <v>44</v>
      </c>
      <c r="Y880">
        <v>38</v>
      </c>
    </row>
    <row r="881" spans="1:25" x14ac:dyDescent="0.25">
      <c r="A881">
        <v>32</v>
      </c>
      <c r="B881" s="1">
        <v>35798</v>
      </c>
      <c r="C881" t="s">
        <v>1008</v>
      </c>
      <c r="D881" t="s">
        <v>27</v>
      </c>
      <c r="E881" t="s">
        <v>42</v>
      </c>
      <c r="F881" t="s">
        <v>109</v>
      </c>
      <c r="G881">
        <v>47</v>
      </c>
      <c r="H881">
        <v>12</v>
      </c>
      <c r="I881">
        <v>25</v>
      </c>
      <c r="J881">
        <v>0.48</v>
      </c>
      <c r="K881">
        <v>0</v>
      </c>
      <c r="L881">
        <v>1</v>
      </c>
      <c r="M881">
        <v>0</v>
      </c>
      <c r="N881">
        <v>10</v>
      </c>
      <c r="O881">
        <v>11</v>
      </c>
      <c r="P881">
        <v>0.90900000000000003</v>
      </c>
      <c r="Q881">
        <v>0</v>
      </c>
      <c r="R881">
        <v>9</v>
      </c>
      <c r="S881">
        <v>9</v>
      </c>
      <c r="T881">
        <v>9</v>
      </c>
      <c r="U881">
        <v>1</v>
      </c>
      <c r="V881">
        <v>2</v>
      </c>
      <c r="W881">
        <v>4</v>
      </c>
      <c r="X881">
        <v>34</v>
      </c>
      <c r="Y881">
        <v>27.5</v>
      </c>
    </row>
    <row r="882" spans="1:25" x14ac:dyDescent="0.25">
      <c r="A882">
        <v>33</v>
      </c>
      <c r="B882" s="1">
        <v>35801</v>
      </c>
      <c r="C882" t="s">
        <v>1009</v>
      </c>
      <c r="D882" t="s">
        <v>27</v>
      </c>
      <c r="E882" t="s">
        <v>54</v>
      </c>
      <c r="F882" t="s">
        <v>302</v>
      </c>
      <c r="G882">
        <v>41</v>
      </c>
      <c r="H882">
        <v>5</v>
      </c>
      <c r="I882">
        <v>13</v>
      </c>
      <c r="J882">
        <v>0.38500000000000001</v>
      </c>
      <c r="K882">
        <v>0</v>
      </c>
      <c r="L882">
        <v>1</v>
      </c>
      <c r="M882">
        <v>0</v>
      </c>
      <c r="N882">
        <v>9</v>
      </c>
      <c r="O882">
        <v>12</v>
      </c>
      <c r="P882">
        <v>0.75</v>
      </c>
      <c r="Q882">
        <v>1</v>
      </c>
      <c r="R882">
        <v>2</v>
      </c>
      <c r="S882">
        <v>3</v>
      </c>
      <c r="T882">
        <v>4</v>
      </c>
      <c r="U882">
        <v>3</v>
      </c>
      <c r="V882">
        <v>0</v>
      </c>
      <c r="W882">
        <v>3</v>
      </c>
      <c r="X882">
        <v>19</v>
      </c>
      <c r="Y882">
        <v>14.8</v>
      </c>
    </row>
    <row r="883" spans="1:25" x14ac:dyDescent="0.25">
      <c r="A883">
        <v>34</v>
      </c>
      <c r="B883" s="1">
        <v>35802</v>
      </c>
      <c r="C883" t="s">
        <v>1010</v>
      </c>
      <c r="D883" t="s">
        <v>27</v>
      </c>
      <c r="E883" t="s">
        <v>387</v>
      </c>
      <c r="F883" t="s">
        <v>482</v>
      </c>
      <c r="G883">
        <v>37</v>
      </c>
      <c r="H883">
        <v>12</v>
      </c>
      <c r="I883">
        <v>27</v>
      </c>
      <c r="J883">
        <v>0.44400000000000001</v>
      </c>
      <c r="K883">
        <v>1</v>
      </c>
      <c r="L883">
        <v>2</v>
      </c>
      <c r="M883">
        <v>0.5</v>
      </c>
      <c r="N883">
        <v>1</v>
      </c>
      <c r="O883">
        <v>3</v>
      </c>
      <c r="P883">
        <v>0.33300000000000002</v>
      </c>
      <c r="Q883">
        <v>2</v>
      </c>
      <c r="R883">
        <v>2</v>
      </c>
      <c r="S883">
        <v>4</v>
      </c>
      <c r="T883">
        <v>1</v>
      </c>
      <c r="U883">
        <v>1</v>
      </c>
      <c r="V883">
        <v>0</v>
      </c>
      <c r="W883">
        <v>1</v>
      </c>
      <c r="X883">
        <v>26</v>
      </c>
      <c r="Y883">
        <v>13.8</v>
      </c>
    </row>
    <row r="884" spans="1:25" x14ac:dyDescent="0.25">
      <c r="A884">
        <v>35</v>
      </c>
      <c r="B884" s="1">
        <v>35804</v>
      </c>
      <c r="C884" t="s">
        <v>1011</v>
      </c>
      <c r="D884" t="s">
        <v>27</v>
      </c>
      <c r="E884" t="s">
        <v>45</v>
      </c>
      <c r="F884" t="s">
        <v>78</v>
      </c>
      <c r="G884">
        <v>41</v>
      </c>
      <c r="H884">
        <v>17</v>
      </c>
      <c r="I884">
        <v>33</v>
      </c>
      <c r="J884">
        <v>0.51500000000000001</v>
      </c>
      <c r="K884">
        <v>1</v>
      </c>
      <c r="L884">
        <v>4</v>
      </c>
      <c r="M884">
        <v>0.25</v>
      </c>
      <c r="N884">
        <v>9</v>
      </c>
      <c r="O884">
        <v>10</v>
      </c>
      <c r="P884">
        <v>0.9</v>
      </c>
      <c r="Q884">
        <v>1</v>
      </c>
      <c r="R884">
        <v>3</v>
      </c>
      <c r="S884">
        <v>4</v>
      </c>
      <c r="T884">
        <v>2</v>
      </c>
      <c r="U884">
        <v>3</v>
      </c>
      <c r="V884">
        <v>1</v>
      </c>
      <c r="W884">
        <v>1</v>
      </c>
      <c r="X884">
        <v>44</v>
      </c>
      <c r="Y884">
        <v>31.8</v>
      </c>
    </row>
    <row r="885" spans="1:25" x14ac:dyDescent="0.25">
      <c r="A885">
        <v>36</v>
      </c>
      <c r="B885" s="1">
        <v>35805</v>
      </c>
      <c r="C885" t="s">
        <v>1012</v>
      </c>
      <c r="D885" t="s">
        <v>27</v>
      </c>
      <c r="E885" t="s">
        <v>69</v>
      </c>
      <c r="F885" t="s">
        <v>37</v>
      </c>
      <c r="G885">
        <v>38</v>
      </c>
      <c r="H885">
        <v>13</v>
      </c>
      <c r="I885">
        <v>31</v>
      </c>
      <c r="J885">
        <v>0.41899999999999998</v>
      </c>
      <c r="K885">
        <v>0</v>
      </c>
      <c r="L885">
        <v>1</v>
      </c>
      <c r="M885">
        <v>0</v>
      </c>
      <c r="N885">
        <v>6</v>
      </c>
      <c r="O885">
        <v>10</v>
      </c>
      <c r="P885">
        <v>0.6</v>
      </c>
      <c r="Q885">
        <v>4</v>
      </c>
      <c r="R885">
        <v>2</v>
      </c>
      <c r="S885">
        <v>6</v>
      </c>
      <c r="T885">
        <v>3</v>
      </c>
      <c r="U885">
        <v>0</v>
      </c>
      <c r="V885">
        <v>0</v>
      </c>
      <c r="W885">
        <v>1</v>
      </c>
      <c r="X885">
        <v>32</v>
      </c>
      <c r="Y885">
        <v>18.399999999999999</v>
      </c>
    </row>
    <row r="886" spans="1:25" x14ac:dyDescent="0.25">
      <c r="A886">
        <v>37</v>
      </c>
      <c r="B886" s="1">
        <v>35808</v>
      </c>
      <c r="C886" t="s">
        <v>1013</v>
      </c>
      <c r="D886" t="s">
        <v>27</v>
      </c>
      <c r="E886" t="s">
        <v>64</v>
      </c>
      <c r="F886" t="s">
        <v>150</v>
      </c>
      <c r="G886">
        <v>38</v>
      </c>
      <c r="H886">
        <v>12</v>
      </c>
      <c r="I886">
        <v>27</v>
      </c>
      <c r="J886">
        <v>0.44400000000000001</v>
      </c>
      <c r="K886">
        <v>0</v>
      </c>
      <c r="L886">
        <v>2</v>
      </c>
      <c r="M886">
        <v>0</v>
      </c>
      <c r="N886">
        <v>16</v>
      </c>
      <c r="O886">
        <v>18</v>
      </c>
      <c r="P886">
        <v>0.88900000000000001</v>
      </c>
      <c r="Q886">
        <v>1</v>
      </c>
      <c r="R886">
        <v>0</v>
      </c>
      <c r="S886">
        <v>1</v>
      </c>
      <c r="T886">
        <v>2</v>
      </c>
      <c r="U886">
        <v>0</v>
      </c>
      <c r="V886">
        <v>0</v>
      </c>
      <c r="W886">
        <v>1</v>
      </c>
      <c r="X886">
        <v>40</v>
      </c>
      <c r="Y886">
        <v>24.2</v>
      </c>
    </row>
    <row r="887" spans="1:25" x14ac:dyDescent="0.25">
      <c r="A887">
        <v>38</v>
      </c>
      <c r="B887" s="1">
        <v>35810</v>
      </c>
      <c r="C887" t="s">
        <v>1014</v>
      </c>
      <c r="D887" t="s">
        <v>27</v>
      </c>
      <c r="E887" t="s">
        <v>57</v>
      </c>
      <c r="F887" t="s">
        <v>62</v>
      </c>
      <c r="G887">
        <v>38</v>
      </c>
      <c r="H887">
        <v>9</v>
      </c>
      <c r="I887">
        <v>23</v>
      </c>
      <c r="J887">
        <v>0.39100000000000001</v>
      </c>
      <c r="K887">
        <v>0</v>
      </c>
      <c r="L887">
        <v>1</v>
      </c>
      <c r="M887">
        <v>0</v>
      </c>
      <c r="N887">
        <v>2</v>
      </c>
      <c r="O887">
        <v>4</v>
      </c>
      <c r="P887">
        <v>0.5</v>
      </c>
      <c r="Q887">
        <v>2</v>
      </c>
      <c r="R887">
        <v>7</v>
      </c>
      <c r="S887">
        <v>9</v>
      </c>
      <c r="T887">
        <v>4</v>
      </c>
      <c r="U887">
        <v>2</v>
      </c>
      <c r="V887">
        <v>0</v>
      </c>
      <c r="W887">
        <v>4</v>
      </c>
      <c r="X887">
        <v>20</v>
      </c>
      <c r="Y887">
        <v>10.6</v>
      </c>
    </row>
    <row r="888" spans="1:25" x14ac:dyDescent="0.25">
      <c r="A888">
        <v>39</v>
      </c>
      <c r="B888" s="1">
        <v>35811</v>
      </c>
      <c r="C888" t="s">
        <v>1015</v>
      </c>
      <c r="D888" t="s">
        <v>27</v>
      </c>
      <c r="E888" t="s">
        <v>31</v>
      </c>
      <c r="F888" t="s">
        <v>150</v>
      </c>
      <c r="G888">
        <v>40</v>
      </c>
      <c r="H888">
        <v>10</v>
      </c>
      <c r="I888">
        <v>20</v>
      </c>
      <c r="J888">
        <v>0.5</v>
      </c>
      <c r="K888">
        <v>1</v>
      </c>
      <c r="L888">
        <v>1</v>
      </c>
      <c r="M888">
        <v>1</v>
      </c>
      <c r="N888">
        <v>6</v>
      </c>
      <c r="O888">
        <v>7</v>
      </c>
      <c r="P888">
        <v>0.85699999999999998</v>
      </c>
      <c r="Q888">
        <v>0</v>
      </c>
      <c r="R888">
        <v>8</v>
      </c>
      <c r="S888">
        <v>8</v>
      </c>
      <c r="T888">
        <v>2</v>
      </c>
      <c r="U888">
        <v>1</v>
      </c>
      <c r="V888">
        <v>1</v>
      </c>
      <c r="W888">
        <v>3</v>
      </c>
      <c r="X888">
        <v>27</v>
      </c>
      <c r="Y888">
        <v>17.899999999999999</v>
      </c>
    </row>
    <row r="889" spans="1:25" x14ac:dyDescent="0.25">
      <c r="A889">
        <v>40</v>
      </c>
      <c r="B889" s="1">
        <v>35813</v>
      </c>
      <c r="C889" t="s">
        <v>1016</v>
      </c>
      <c r="D889" t="s">
        <v>27</v>
      </c>
      <c r="E889" t="s">
        <v>91</v>
      </c>
      <c r="F889" t="s">
        <v>34</v>
      </c>
      <c r="G889">
        <v>41</v>
      </c>
      <c r="H889">
        <v>16</v>
      </c>
      <c r="I889">
        <v>29</v>
      </c>
      <c r="J889">
        <v>0.55200000000000005</v>
      </c>
      <c r="K889">
        <v>2</v>
      </c>
      <c r="L889">
        <v>2</v>
      </c>
      <c r="M889">
        <v>1</v>
      </c>
      <c r="N889">
        <v>11</v>
      </c>
      <c r="O889">
        <v>12</v>
      </c>
      <c r="P889">
        <v>0.91700000000000004</v>
      </c>
      <c r="Q889">
        <v>0</v>
      </c>
      <c r="R889">
        <v>3</v>
      </c>
      <c r="S889">
        <v>3</v>
      </c>
      <c r="T889">
        <v>3</v>
      </c>
      <c r="U889">
        <v>3</v>
      </c>
      <c r="V889">
        <v>1</v>
      </c>
      <c r="W889">
        <v>4</v>
      </c>
      <c r="X889">
        <v>45</v>
      </c>
      <c r="Y889">
        <v>32.6</v>
      </c>
    </row>
    <row r="890" spans="1:25" x14ac:dyDescent="0.25">
      <c r="A890">
        <v>41</v>
      </c>
      <c r="B890" s="1">
        <v>35816</v>
      </c>
      <c r="C890" t="s">
        <v>1017</v>
      </c>
      <c r="D890" t="s">
        <v>27</v>
      </c>
      <c r="E890" t="s">
        <v>393</v>
      </c>
      <c r="F890" t="s">
        <v>634</v>
      </c>
      <c r="G890">
        <v>31</v>
      </c>
      <c r="H890">
        <v>14</v>
      </c>
      <c r="I890">
        <v>23</v>
      </c>
      <c r="J890">
        <v>0.60899999999999999</v>
      </c>
      <c r="K890">
        <v>1</v>
      </c>
      <c r="L890">
        <v>3</v>
      </c>
      <c r="M890">
        <v>0.33300000000000002</v>
      </c>
      <c r="N890">
        <v>4</v>
      </c>
      <c r="O890">
        <v>4</v>
      </c>
      <c r="P890">
        <v>1</v>
      </c>
      <c r="Q890">
        <v>1</v>
      </c>
      <c r="R890">
        <v>4</v>
      </c>
      <c r="S890">
        <v>5</v>
      </c>
      <c r="T890">
        <v>6</v>
      </c>
      <c r="U890">
        <v>3</v>
      </c>
      <c r="V890">
        <v>1</v>
      </c>
      <c r="W890">
        <v>1</v>
      </c>
      <c r="X890">
        <v>33</v>
      </c>
      <c r="Y890">
        <v>30.5</v>
      </c>
    </row>
    <row r="891" spans="1:25" x14ac:dyDescent="0.25">
      <c r="A891">
        <v>42</v>
      </c>
      <c r="B891" s="1">
        <v>35818</v>
      </c>
      <c r="C891" t="s">
        <v>1018</v>
      </c>
      <c r="D891" t="s">
        <v>27</v>
      </c>
      <c r="E891" t="s">
        <v>80</v>
      </c>
      <c r="F891" t="s">
        <v>49</v>
      </c>
      <c r="G891">
        <v>44</v>
      </c>
      <c r="H891">
        <v>10</v>
      </c>
      <c r="I891">
        <v>23</v>
      </c>
      <c r="J891">
        <v>0.435</v>
      </c>
      <c r="K891">
        <v>0</v>
      </c>
      <c r="L891">
        <v>1</v>
      </c>
      <c r="M891">
        <v>0</v>
      </c>
      <c r="N891">
        <v>12</v>
      </c>
      <c r="O891">
        <v>13</v>
      </c>
      <c r="P891">
        <v>0.92300000000000004</v>
      </c>
      <c r="Q891">
        <v>0</v>
      </c>
      <c r="R891">
        <v>5</v>
      </c>
      <c r="S891">
        <v>5</v>
      </c>
      <c r="T891">
        <v>1</v>
      </c>
      <c r="U891">
        <v>1</v>
      </c>
      <c r="V891">
        <v>1</v>
      </c>
      <c r="W891">
        <v>4</v>
      </c>
      <c r="X891">
        <v>32</v>
      </c>
      <c r="Y891">
        <v>18.600000000000001</v>
      </c>
    </row>
    <row r="892" spans="1:25" x14ac:dyDescent="0.25">
      <c r="A892">
        <v>43</v>
      </c>
      <c r="B892" s="1">
        <v>35820</v>
      </c>
      <c r="C892" t="s">
        <v>1019</v>
      </c>
      <c r="D892" t="s">
        <v>27</v>
      </c>
      <c r="E892" t="s">
        <v>141</v>
      </c>
      <c r="F892" t="s">
        <v>85</v>
      </c>
      <c r="G892">
        <v>44</v>
      </c>
      <c r="H892">
        <v>13</v>
      </c>
      <c r="I892">
        <v>26</v>
      </c>
      <c r="J892">
        <v>0.5</v>
      </c>
      <c r="K892">
        <v>0</v>
      </c>
      <c r="L892">
        <v>4</v>
      </c>
      <c r="M892">
        <v>0</v>
      </c>
      <c r="N892">
        <v>6</v>
      </c>
      <c r="O892">
        <v>7</v>
      </c>
      <c r="P892">
        <v>0.85699999999999998</v>
      </c>
      <c r="Q892">
        <v>3</v>
      </c>
      <c r="R892">
        <v>2</v>
      </c>
      <c r="S892">
        <v>5</v>
      </c>
      <c r="T892">
        <v>7</v>
      </c>
      <c r="U892">
        <v>2</v>
      </c>
      <c r="V892">
        <v>0</v>
      </c>
      <c r="W892">
        <v>3</v>
      </c>
      <c r="X892">
        <v>32</v>
      </c>
      <c r="Y892">
        <v>23.6</v>
      </c>
    </row>
    <row r="893" spans="1:25" x14ac:dyDescent="0.25">
      <c r="A893">
        <v>44</v>
      </c>
      <c r="B893" s="1">
        <v>35822</v>
      </c>
      <c r="C893" t="s">
        <v>1020</v>
      </c>
      <c r="D893" t="s">
        <v>27</v>
      </c>
      <c r="E893" t="s">
        <v>824</v>
      </c>
      <c r="F893" t="s">
        <v>283</v>
      </c>
      <c r="G893">
        <v>32</v>
      </c>
      <c r="H893">
        <v>7</v>
      </c>
      <c r="I893">
        <v>15</v>
      </c>
      <c r="J893">
        <v>0.46700000000000003</v>
      </c>
      <c r="K893">
        <v>0</v>
      </c>
      <c r="L893">
        <v>0</v>
      </c>
      <c r="N893">
        <v>6</v>
      </c>
      <c r="O893">
        <v>6</v>
      </c>
      <c r="P893">
        <v>1</v>
      </c>
      <c r="Q893">
        <v>0</v>
      </c>
      <c r="R893">
        <v>0</v>
      </c>
      <c r="S893">
        <v>0</v>
      </c>
      <c r="T893">
        <v>3</v>
      </c>
      <c r="U893">
        <v>1</v>
      </c>
      <c r="V893">
        <v>1</v>
      </c>
      <c r="W893">
        <v>1</v>
      </c>
      <c r="X893">
        <v>20</v>
      </c>
      <c r="Y893">
        <v>15.1</v>
      </c>
    </row>
    <row r="894" spans="1:25" x14ac:dyDescent="0.25">
      <c r="A894">
        <v>45</v>
      </c>
      <c r="B894" s="1">
        <v>35824</v>
      </c>
      <c r="C894" t="s">
        <v>1021</v>
      </c>
      <c r="D894" t="s">
        <v>27</v>
      </c>
      <c r="E894" t="s">
        <v>67</v>
      </c>
      <c r="F894" t="s">
        <v>118</v>
      </c>
      <c r="G894">
        <v>39</v>
      </c>
      <c r="H894">
        <v>11</v>
      </c>
      <c r="I894">
        <v>24</v>
      </c>
      <c r="J894">
        <v>0.45800000000000002</v>
      </c>
      <c r="K894">
        <v>0</v>
      </c>
      <c r="L894">
        <v>1</v>
      </c>
      <c r="M894">
        <v>0</v>
      </c>
      <c r="N894">
        <v>7</v>
      </c>
      <c r="O894">
        <v>7</v>
      </c>
      <c r="P894">
        <v>1</v>
      </c>
      <c r="Q894">
        <v>1</v>
      </c>
      <c r="R894">
        <v>4</v>
      </c>
      <c r="S894">
        <v>5</v>
      </c>
      <c r="T894">
        <v>4</v>
      </c>
      <c r="U894">
        <v>1</v>
      </c>
      <c r="V894">
        <v>0</v>
      </c>
      <c r="W894">
        <v>0</v>
      </c>
      <c r="X894">
        <v>29</v>
      </c>
      <c r="Y894">
        <v>21.9</v>
      </c>
    </row>
    <row r="895" spans="1:25" x14ac:dyDescent="0.25">
      <c r="A895">
        <v>46</v>
      </c>
      <c r="B895" s="1">
        <v>35825</v>
      </c>
      <c r="C895" t="s">
        <v>1022</v>
      </c>
      <c r="D895" t="s">
        <v>27</v>
      </c>
      <c r="E895" t="s">
        <v>69</v>
      </c>
      <c r="F895" t="s">
        <v>187</v>
      </c>
      <c r="G895">
        <v>41</v>
      </c>
      <c r="H895">
        <v>2</v>
      </c>
      <c r="I895">
        <v>17</v>
      </c>
      <c r="J895">
        <v>0.11799999999999999</v>
      </c>
      <c r="K895">
        <v>0</v>
      </c>
      <c r="L895">
        <v>0</v>
      </c>
      <c r="N895">
        <v>10</v>
      </c>
      <c r="O895">
        <v>11</v>
      </c>
      <c r="P895">
        <v>0.90900000000000003</v>
      </c>
      <c r="Q895">
        <v>3</v>
      </c>
      <c r="R895">
        <v>5</v>
      </c>
      <c r="S895">
        <v>8</v>
      </c>
      <c r="T895">
        <v>3</v>
      </c>
      <c r="U895">
        <v>3</v>
      </c>
      <c r="V895">
        <v>1</v>
      </c>
      <c r="W895">
        <v>2</v>
      </c>
      <c r="X895">
        <v>14</v>
      </c>
      <c r="Y895">
        <v>9.9</v>
      </c>
    </row>
    <row r="896" spans="1:25" x14ac:dyDescent="0.25">
      <c r="A896">
        <v>47</v>
      </c>
      <c r="B896" s="1">
        <v>35827</v>
      </c>
      <c r="C896" t="s">
        <v>1023</v>
      </c>
      <c r="D896" t="s">
        <v>27</v>
      </c>
      <c r="E896" t="s">
        <v>77</v>
      </c>
      <c r="F896" t="s">
        <v>505</v>
      </c>
      <c r="G896">
        <v>37</v>
      </c>
      <c r="H896">
        <v>11</v>
      </c>
      <c r="I896">
        <v>26</v>
      </c>
      <c r="J896">
        <v>0.42299999999999999</v>
      </c>
      <c r="K896">
        <v>0</v>
      </c>
      <c r="L896">
        <v>1</v>
      </c>
      <c r="M896">
        <v>0</v>
      </c>
      <c r="N896">
        <v>9</v>
      </c>
      <c r="O896">
        <v>12</v>
      </c>
      <c r="P896">
        <v>0.75</v>
      </c>
      <c r="Q896">
        <v>0</v>
      </c>
      <c r="R896">
        <v>5</v>
      </c>
      <c r="S896">
        <v>5</v>
      </c>
      <c r="T896">
        <v>2</v>
      </c>
      <c r="U896">
        <v>1</v>
      </c>
      <c r="V896">
        <v>0</v>
      </c>
      <c r="W896">
        <v>1</v>
      </c>
      <c r="X896">
        <v>31</v>
      </c>
      <c r="Y896">
        <v>18.899999999999999</v>
      </c>
    </row>
    <row r="897" spans="1:25" x14ac:dyDescent="0.25">
      <c r="A897">
        <v>48</v>
      </c>
      <c r="B897" s="1">
        <v>35828</v>
      </c>
      <c r="C897" t="s">
        <v>1024</v>
      </c>
      <c r="D897" t="s">
        <v>27</v>
      </c>
      <c r="E897" t="s">
        <v>39</v>
      </c>
      <c r="F897" t="s">
        <v>1025</v>
      </c>
      <c r="G897">
        <v>33</v>
      </c>
      <c r="H897">
        <v>6</v>
      </c>
      <c r="I897">
        <v>12</v>
      </c>
      <c r="J897">
        <v>0.5</v>
      </c>
      <c r="K897">
        <v>0</v>
      </c>
      <c r="L897">
        <v>0</v>
      </c>
      <c r="N897">
        <v>3</v>
      </c>
      <c r="O897">
        <v>4</v>
      </c>
      <c r="P897">
        <v>0.75</v>
      </c>
      <c r="Q897">
        <v>1</v>
      </c>
      <c r="R897">
        <v>5</v>
      </c>
      <c r="S897">
        <v>6</v>
      </c>
      <c r="T897">
        <v>3</v>
      </c>
      <c r="U897">
        <v>1</v>
      </c>
      <c r="V897">
        <v>0</v>
      </c>
      <c r="W897">
        <v>0</v>
      </c>
      <c r="X897">
        <v>15</v>
      </c>
      <c r="Y897">
        <v>13.5</v>
      </c>
    </row>
    <row r="898" spans="1:25" x14ac:dyDescent="0.25">
      <c r="A898">
        <v>49</v>
      </c>
      <c r="B898" s="1">
        <v>35830</v>
      </c>
      <c r="C898" t="s">
        <v>1026</v>
      </c>
      <c r="D898" t="s">
        <v>27</v>
      </c>
      <c r="E898" t="s">
        <v>141</v>
      </c>
      <c r="F898" t="s">
        <v>92</v>
      </c>
      <c r="G898">
        <v>43</v>
      </c>
      <c r="H898">
        <v>17</v>
      </c>
      <c r="I898">
        <v>37</v>
      </c>
      <c r="J898">
        <v>0.45900000000000002</v>
      </c>
      <c r="K898">
        <v>1</v>
      </c>
      <c r="L898">
        <v>5</v>
      </c>
      <c r="M898">
        <v>0.2</v>
      </c>
      <c r="N898">
        <v>5</v>
      </c>
      <c r="O898">
        <v>6</v>
      </c>
      <c r="P898">
        <v>0.83299999999999996</v>
      </c>
      <c r="Q898">
        <v>2</v>
      </c>
      <c r="R898">
        <v>5</v>
      </c>
      <c r="S898">
        <v>7</v>
      </c>
      <c r="T898">
        <v>3</v>
      </c>
      <c r="U898">
        <v>2</v>
      </c>
      <c r="V898">
        <v>1</v>
      </c>
      <c r="W898">
        <v>1</v>
      </c>
      <c r="X898">
        <v>40</v>
      </c>
      <c r="Y898">
        <v>26.4</v>
      </c>
    </row>
    <row r="899" spans="1:25" x14ac:dyDescent="0.25">
      <c r="A899">
        <v>50</v>
      </c>
      <c r="B899" s="1">
        <v>35836</v>
      </c>
      <c r="C899" t="s">
        <v>1027</v>
      </c>
      <c r="D899" t="s">
        <v>27</v>
      </c>
      <c r="E899" t="s">
        <v>812</v>
      </c>
      <c r="F899" t="s">
        <v>187</v>
      </c>
      <c r="G899">
        <v>34</v>
      </c>
      <c r="H899">
        <v>8</v>
      </c>
      <c r="I899">
        <v>21</v>
      </c>
      <c r="J899">
        <v>0.38100000000000001</v>
      </c>
      <c r="K899">
        <v>0</v>
      </c>
      <c r="L899">
        <v>3</v>
      </c>
      <c r="M899">
        <v>0</v>
      </c>
      <c r="N899">
        <v>2</v>
      </c>
      <c r="O899">
        <v>5</v>
      </c>
      <c r="P899">
        <v>0.4</v>
      </c>
      <c r="Q899">
        <v>2</v>
      </c>
      <c r="R899">
        <v>3</v>
      </c>
      <c r="S899">
        <v>5</v>
      </c>
      <c r="T899">
        <v>1</v>
      </c>
      <c r="U899">
        <v>2</v>
      </c>
      <c r="V899">
        <v>0</v>
      </c>
      <c r="W899">
        <v>2</v>
      </c>
      <c r="X899">
        <v>18</v>
      </c>
      <c r="Y899">
        <v>7.9</v>
      </c>
    </row>
    <row r="900" spans="1:25" x14ac:dyDescent="0.25">
      <c r="A900">
        <v>51</v>
      </c>
      <c r="B900" s="1">
        <v>35837</v>
      </c>
      <c r="C900" t="s">
        <v>1028</v>
      </c>
      <c r="D900" t="s">
        <v>27</v>
      </c>
      <c r="E900" t="s">
        <v>393</v>
      </c>
      <c r="F900" t="s">
        <v>49</v>
      </c>
      <c r="G900">
        <v>41</v>
      </c>
      <c r="H900">
        <v>11</v>
      </c>
      <c r="I900">
        <v>22</v>
      </c>
      <c r="J900">
        <v>0.5</v>
      </c>
      <c r="K900">
        <v>0</v>
      </c>
      <c r="L900">
        <v>0</v>
      </c>
      <c r="N900">
        <v>7</v>
      </c>
      <c r="O900">
        <v>9</v>
      </c>
      <c r="P900">
        <v>0.77800000000000002</v>
      </c>
      <c r="Q900">
        <v>1</v>
      </c>
      <c r="R900">
        <v>3</v>
      </c>
      <c r="S900">
        <v>4</v>
      </c>
      <c r="T900">
        <v>6</v>
      </c>
      <c r="U900">
        <v>0</v>
      </c>
      <c r="V900">
        <v>0</v>
      </c>
      <c r="W900">
        <v>1</v>
      </c>
      <c r="X900">
        <v>29</v>
      </c>
      <c r="Y900">
        <v>21.2</v>
      </c>
    </row>
    <row r="901" spans="1:25" x14ac:dyDescent="0.25">
      <c r="A901">
        <v>52</v>
      </c>
      <c r="B901" s="1">
        <v>35839</v>
      </c>
      <c r="C901" t="s">
        <v>1029</v>
      </c>
      <c r="D901" t="s">
        <v>27</v>
      </c>
      <c r="E901" t="s">
        <v>94</v>
      </c>
      <c r="F901" t="s">
        <v>49</v>
      </c>
      <c r="G901">
        <v>36</v>
      </c>
      <c r="H901">
        <v>14</v>
      </c>
      <c r="I901">
        <v>22</v>
      </c>
      <c r="J901">
        <v>0.63600000000000001</v>
      </c>
      <c r="K901">
        <v>0</v>
      </c>
      <c r="L901">
        <v>1</v>
      </c>
      <c r="M901">
        <v>0</v>
      </c>
      <c r="N901">
        <v>9</v>
      </c>
      <c r="O901">
        <v>12</v>
      </c>
      <c r="P901">
        <v>0.75</v>
      </c>
      <c r="Q901">
        <v>3</v>
      </c>
      <c r="R901">
        <v>4</v>
      </c>
      <c r="S901">
        <v>7</v>
      </c>
      <c r="T901">
        <v>1</v>
      </c>
      <c r="U901">
        <v>1</v>
      </c>
      <c r="V901">
        <v>0</v>
      </c>
      <c r="W901">
        <v>2</v>
      </c>
      <c r="X901">
        <v>37</v>
      </c>
      <c r="Y901">
        <v>29</v>
      </c>
    </row>
    <row r="902" spans="1:25" x14ac:dyDescent="0.25">
      <c r="A902">
        <v>53</v>
      </c>
      <c r="B902" s="1">
        <v>35841</v>
      </c>
      <c r="C902" t="s">
        <v>1030</v>
      </c>
      <c r="D902" t="s">
        <v>27</v>
      </c>
      <c r="E902" t="s">
        <v>42</v>
      </c>
      <c r="F902" t="s">
        <v>109</v>
      </c>
      <c r="G902">
        <v>41</v>
      </c>
      <c r="H902">
        <v>7</v>
      </c>
      <c r="I902">
        <v>17</v>
      </c>
      <c r="J902">
        <v>0.41199999999999998</v>
      </c>
      <c r="K902">
        <v>0</v>
      </c>
      <c r="L902">
        <v>1</v>
      </c>
      <c r="M902">
        <v>0</v>
      </c>
      <c r="N902">
        <v>7</v>
      </c>
      <c r="O902">
        <v>8</v>
      </c>
      <c r="P902">
        <v>0.875</v>
      </c>
      <c r="Q902">
        <v>1</v>
      </c>
      <c r="R902">
        <v>11</v>
      </c>
      <c r="S902">
        <v>12</v>
      </c>
      <c r="T902">
        <v>5</v>
      </c>
      <c r="U902">
        <v>3</v>
      </c>
      <c r="V902">
        <v>0</v>
      </c>
      <c r="W902">
        <v>3</v>
      </c>
      <c r="X902">
        <v>21</v>
      </c>
      <c r="Y902">
        <v>17.8</v>
      </c>
    </row>
    <row r="903" spans="1:25" x14ac:dyDescent="0.25">
      <c r="A903">
        <v>54</v>
      </c>
      <c r="B903" s="1">
        <v>35843</v>
      </c>
      <c r="C903" t="s">
        <v>1031</v>
      </c>
      <c r="D903" t="s">
        <v>27</v>
      </c>
      <c r="E903" t="s">
        <v>48</v>
      </c>
      <c r="F903" t="s">
        <v>114</v>
      </c>
      <c r="G903">
        <v>39</v>
      </c>
      <c r="H903">
        <v>13</v>
      </c>
      <c r="I903">
        <v>23</v>
      </c>
      <c r="J903">
        <v>0.56499999999999995</v>
      </c>
      <c r="K903">
        <v>0</v>
      </c>
      <c r="L903">
        <v>2</v>
      </c>
      <c r="M903">
        <v>0</v>
      </c>
      <c r="N903">
        <v>1</v>
      </c>
      <c r="O903">
        <v>3</v>
      </c>
      <c r="P903">
        <v>0.33300000000000002</v>
      </c>
      <c r="Q903">
        <v>2</v>
      </c>
      <c r="R903">
        <v>2</v>
      </c>
      <c r="S903">
        <v>4</v>
      </c>
      <c r="T903">
        <v>6</v>
      </c>
      <c r="U903">
        <v>1</v>
      </c>
      <c r="V903">
        <v>1</v>
      </c>
      <c r="W903">
        <v>2</v>
      </c>
      <c r="X903">
        <v>27</v>
      </c>
      <c r="Y903">
        <v>19.600000000000001</v>
      </c>
    </row>
    <row r="904" spans="1:25" x14ac:dyDescent="0.25">
      <c r="A904">
        <v>55</v>
      </c>
      <c r="B904" s="1">
        <v>35845</v>
      </c>
      <c r="C904" t="s">
        <v>1032</v>
      </c>
      <c r="D904" t="s">
        <v>27</v>
      </c>
      <c r="E904" t="s">
        <v>812</v>
      </c>
      <c r="F904" t="s">
        <v>642</v>
      </c>
      <c r="G904">
        <v>28</v>
      </c>
      <c r="H904">
        <v>5</v>
      </c>
      <c r="I904">
        <v>9</v>
      </c>
      <c r="J904">
        <v>0.55600000000000005</v>
      </c>
      <c r="K904">
        <v>1</v>
      </c>
      <c r="L904">
        <v>2</v>
      </c>
      <c r="M904">
        <v>0.5</v>
      </c>
      <c r="N904">
        <v>5</v>
      </c>
      <c r="O904">
        <v>6</v>
      </c>
      <c r="P904">
        <v>0.83299999999999996</v>
      </c>
      <c r="Q904">
        <v>0</v>
      </c>
      <c r="R904">
        <v>4</v>
      </c>
      <c r="S904">
        <v>4</v>
      </c>
      <c r="T904">
        <v>5</v>
      </c>
      <c r="U904">
        <v>0</v>
      </c>
      <c r="V904">
        <v>0</v>
      </c>
      <c r="W904">
        <v>1</v>
      </c>
      <c r="X904">
        <v>16</v>
      </c>
      <c r="Y904">
        <v>14.2</v>
      </c>
    </row>
    <row r="905" spans="1:25" x14ac:dyDescent="0.25">
      <c r="A905">
        <v>56</v>
      </c>
      <c r="B905" s="1">
        <v>35847</v>
      </c>
      <c r="C905" t="s">
        <v>1033</v>
      </c>
      <c r="D905" t="s">
        <v>27</v>
      </c>
      <c r="E905" t="s">
        <v>984</v>
      </c>
      <c r="F905" t="s">
        <v>34</v>
      </c>
      <c r="G905">
        <v>42</v>
      </c>
      <c r="H905">
        <v>8</v>
      </c>
      <c r="I905">
        <v>23</v>
      </c>
      <c r="J905">
        <v>0.34799999999999998</v>
      </c>
      <c r="K905">
        <v>0</v>
      </c>
      <c r="L905">
        <v>0</v>
      </c>
      <c r="N905">
        <v>3</v>
      </c>
      <c r="O905">
        <v>5</v>
      </c>
      <c r="P905">
        <v>0.6</v>
      </c>
      <c r="Q905">
        <v>3</v>
      </c>
      <c r="R905">
        <v>5</v>
      </c>
      <c r="S905">
        <v>8</v>
      </c>
      <c r="T905">
        <v>3</v>
      </c>
      <c r="U905">
        <v>1</v>
      </c>
      <c r="V905">
        <v>2</v>
      </c>
      <c r="W905">
        <v>1</v>
      </c>
      <c r="X905">
        <v>19</v>
      </c>
      <c r="Y905">
        <v>11.2</v>
      </c>
    </row>
    <row r="906" spans="1:25" x14ac:dyDescent="0.25">
      <c r="A906">
        <v>57</v>
      </c>
      <c r="B906" s="1">
        <v>35849</v>
      </c>
      <c r="C906" t="s">
        <v>1034</v>
      </c>
      <c r="D906" t="s">
        <v>27</v>
      </c>
      <c r="E906" t="s">
        <v>98</v>
      </c>
      <c r="F906" t="s">
        <v>313</v>
      </c>
      <c r="G906">
        <v>29</v>
      </c>
      <c r="H906">
        <v>7</v>
      </c>
      <c r="I906">
        <v>14</v>
      </c>
      <c r="J906">
        <v>0.5</v>
      </c>
      <c r="K906">
        <v>0</v>
      </c>
      <c r="L906">
        <v>1</v>
      </c>
      <c r="M906">
        <v>0</v>
      </c>
      <c r="N906">
        <v>3</v>
      </c>
      <c r="O906">
        <v>4</v>
      </c>
      <c r="P906">
        <v>0.75</v>
      </c>
      <c r="Q906">
        <v>2</v>
      </c>
      <c r="R906">
        <v>5</v>
      </c>
      <c r="S906">
        <v>7</v>
      </c>
      <c r="T906">
        <v>6</v>
      </c>
      <c r="U906">
        <v>0</v>
      </c>
      <c r="V906">
        <v>1</v>
      </c>
      <c r="W906">
        <v>2</v>
      </c>
      <c r="X906">
        <v>17</v>
      </c>
      <c r="Y906">
        <v>14.2</v>
      </c>
    </row>
    <row r="907" spans="1:25" x14ac:dyDescent="0.25">
      <c r="A907">
        <v>58</v>
      </c>
      <c r="B907" s="1">
        <v>35851</v>
      </c>
      <c r="C907" t="s">
        <v>1035</v>
      </c>
      <c r="D907" t="s">
        <v>27</v>
      </c>
      <c r="E907" t="s">
        <v>67</v>
      </c>
      <c r="F907" t="s">
        <v>73</v>
      </c>
      <c r="G907">
        <v>42</v>
      </c>
      <c r="H907">
        <v>9</v>
      </c>
      <c r="I907">
        <v>26</v>
      </c>
      <c r="J907">
        <v>0.34599999999999997</v>
      </c>
      <c r="K907">
        <v>0</v>
      </c>
      <c r="L907">
        <v>2</v>
      </c>
      <c r="M907">
        <v>0</v>
      </c>
      <c r="N907">
        <v>15</v>
      </c>
      <c r="O907">
        <v>17</v>
      </c>
      <c r="P907">
        <v>0.88200000000000001</v>
      </c>
      <c r="Q907">
        <v>1</v>
      </c>
      <c r="R907">
        <v>3</v>
      </c>
      <c r="S907">
        <v>4</v>
      </c>
      <c r="T907">
        <v>3</v>
      </c>
      <c r="U907">
        <v>4</v>
      </c>
      <c r="V907">
        <v>1</v>
      </c>
      <c r="W907">
        <v>3</v>
      </c>
      <c r="X907">
        <v>33</v>
      </c>
      <c r="Y907">
        <v>22.2</v>
      </c>
    </row>
    <row r="908" spans="1:25" x14ac:dyDescent="0.25">
      <c r="A908">
        <v>59</v>
      </c>
      <c r="B908" s="1">
        <v>35854</v>
      </c>
      <c r="C908" t="s">
        <v>1036</v>
      </c>
      <c r="D908" t="s">
        <v>27</v>
      </c>
      <c r="E908" t="s">
        <v>242</v>
      </c>
      <c r="F908" t="s">
        <v>46</v>
      </c>
      <c r="G908">
        <v>39</v>
      </c>
      <c r="H908">
        <v>10</v>
      </c>
      <c r="I908">
        <v>17</v>
      </c>
      <c r="J908">
        <v>0.58799999999999997</v>
      </c>
      <c r="K908">
        <v>0</v>
      </c>
      <c r="L908">
        <v>1</v>
      </c>
      <c r="M908">
        <v>0</v>
      </c>
      <c r="N908">
        <v>8</v>
      </c>
      <c r="O908">
        <v>9</v>
      </c>
      <c r="P908">
        <v>0.88900000000000001</v>
      </c>
      <c r="Q908">
        <v>1</v>
      </c>
      <c r="R908">
        <v>1</v>
      </c>
      <c r="S908">
        <v>2</v>
      </c>
      <c r="T908">
        <v>2</v>
      </c>
      <c r="U908">
        <v>0</v>
      </c>
      <c r="V908">
        <v>0</v>
      </c>
      <c r="W908">
        <v>2</v>
      </c>
      <c r="X908">
        <v>28</v>
      </c>
      <c r="Y908">
        <v>19.7</v>
      </c>
    </row>
    <row r="909" spans="1:25" x14ac:dyDescent="0.25">
      <c r="A909">
        <v>60</v>
      </c>
      <c r="B909" s="1">
        <v>35857</v>
      </c>
      <c r="C909" t="s">
        <v>1037</v>
      </c>
      <c r="D909" t="s">
        <v>27</v>
      </c>
      <c r="E909" t="s">
        <v>39</v>
      </c>
      <c r="F909" t="s">
        <v>421</v>
      </c>
      <c r="G909">
        <v>40</v>
      </c>
      <c r="H909">
        <v>12</v>
      </c>
      <c r="I909">
        <v>19</v>
      </c>
      <c r="J909">
        <v>0.63200000000000001</v>
      </c>
      <c r="K909">
        <v>0</v>
      </c>
      <c r="L909">
        <v>0</v>
      </c>
      <c r="N909">
        <v>6</v>
      </c>
      <c r="O909">
        <v>6</v>
      </c>
      <c r="P909">
        <v>1</v>
      </c>
      <c r="Q909">
        <v>0</v>
      </c>
      <c r="R909">
        <v>7</v>
      </c>
      <c r="S909">
        <v>7</v>
      </c>
      <c r="T909">
        <v>2</v>
      </c>
      <c r="U909">
        <v>2</v>
      </c>
      <c r="V909">
        <v>0</v>
      </c>
      <c r="W909">
        <v>2</v>
      </c>
      <c r="X909">
        <v>30</v>
      </c>
      <c r="Y909">
        <v>24.6</v>
      </c>
    </row>
    <row r="910" spans="1:25" x14ac:dyDescent="0.25">
      <c r="A910">
        <v>61</v>
      </c>
      <c r="B910" s="1">
        <v>35862</v>
      </c>
      <c r="C910" t="s">
        <v>1038</v>
      </c>
      <c r="D910" t="s">
        <v>27</v>
      </c>
      <c r="E910" t="s">
        <v>45</v>
      </c>
      <c r="F910" t="s">
        <v>118</v>
      </c>
      <c r="G910">
        <v>43</v>
      </c>
      <c r="H910">
        <v>17</v>
      </c>
      <c r="I910">
        <v>33</v>
      </c>
      <c r="J910">
        <v>0.51500000000000001</v>
      </c>
      <c r="K910">
        <v>1</v>
      </c>
      <c r="L910">
        <v>2</v>
      </c>
      <c r="M910">
        <v>0.5</v>
      </c>
      <c r="N910">
        <v>7</v>
      </c>
      <c r="O910">
        <v>9</v>
      </c>
      <c r="P910">
        <v>0.77800000000000002</v>
      </c>
      <c r="Q910">
        <v>3</v>
      </c>
      <c r="R910">
        <v>5</v>
      </c>
      <c r="S910">
        <v>8</v>
      </c>
      <c r="T910">
        <v>6</v>
      </c>
      <c r="U910">
        <v>3</v>
      </c>
      <c r="V910">
        <v>1</v>
      </c>
      <c r="W910">
        <v>2</v>
      </c>
      <c r="X910">
        <v>42</v>
      </c>
      <c r="Y910">
        <v>34</v>
      </c>
    </row>
    <row r="911" spans="1:25" x14ac:dyDescent="0.25">
      <c r="A911">
        <v>62</v>
      </c>
      <c r="B911" s="1">
        <v>35864</v>
      </c>
      <c r="C911" t="s">
        <v>1039</v>
      </c>
      <c r="D911" t="s">
        <v>27</v>
      </c>
      <c r="E911" t="s">
        <v>387</v>
      </c>
      <c r="F911" t="s">
        <v>46</v>
      </c>
      <c r="G911">
        <v>39</v>
      </c>
      <c r="H911">
        <v>17</v>
      </c>
      <c r="I911">
        <v>30</v>
      </c>
      <c r="J911">
        <v>0.56699999999999995</v>
      </c>
      <c r="K911">
        <v>1</v>
      </c>
      <c r="L911">
        <v>2</v>
      </c>
      <c r="M911">
        <v>0.5</v>
      </c>
      <c r="N911">
        <v>2</v>
      </c>
      <c r="O911">
        <v>2</v>
      </c>
      <c r="P911">
        <v>1</v>
      </c>
      <c r="Q911">
        <v>0</v>
      </c>
      <c r="R911">
        <v>4</v>
      </c>
      <c r="S911">
        <v>4</v>
      </c>
      <c r="T911">
        <v>4</v>
      </c>
      <c r="U911">
        <v>1</v>
      </c>
      <c r="V911">
        <v>1</v>
      </c>
      <c r="W911">
        <v>1</v>
      </c>
      <c r="X911">
        <v>37</v>
      </c>
      <c r="Y911">
        <v>26.7</v>
      </c>
    </row>
    <row r="912" spans="1:25" x14ac:dyDescent="0.25">
      <c r="A912">
        <v>63</v>
      </c>
      <c r="B912" s="1">
        <v>35866</v>
      </c>
      <c r="C912" t="s">
        <v>1040</v>
      </c>
      <c r="D912" t="s">
        <v>27</v>
      </c>
      <c r="E912" t="s">
        <v>83</v>
      </c>
      <c r="F912" t="s">
        <v>85</v>
      </c>
      <c r="G912">
        <v>47</v>
      </c>
      <c r="H912">
        <v>10</v>
      </c>
      <c r="I912">
        <v>24</v>
      </c>
      <c r="J912">
        <v>0.41699999999999998</v>
      </c>
      <c r="K912">
        <v>1</v>
      </c>
      <c r="L912">
        <v>3</v>
      </c>
      <c r="M912">
        <v>0.33300000000000002</v>
      </c>
      <c r="N912">
        <v>5</v>
      </c>
      <c r="O912">
        <v>11</v>
      </c>
      <c r="P912">
        <v>0.45500000000000002</v>
      </c>
      <c r="Q912">
        <v>4</v>
      </c>
      <c r="R912">
        <v>3</v>
      </c>
      <c r="S912">
        <v>7</v>
      </c>
      <c r="T912">
        <v>3</v>
      </c>
      <c r="U912">
        <v>1</v>
      </c>
      <c r="V912">
        <v>1</v>
      </c>
      <c r="W912">
        <v>1</v>
      </c>
      <c r="X912">
        <v>26</v>
      </c>
      <c r="Y912">
        <v>15.7</v>
      </c>
    </row>
    <row r="913" spans="1:25" x14ac:dyDescent="0.25">
      <c r="A913">
        <v>64</v>
      </c>
      <c r="B913" s="1">
        <v>35868</v>
      </c>
      <c r="C913" t="s">
        <v>1041</v>
      </c>
      <c r="D913" t="s">
        <v>27</v>
      </c>
      <c r="E913" t="s">
        <v>51</v>
      </c>
      <c r="F913" t="s">
        <v>150</v>
      </c>
      <c r="G913">
        <v>42</v>
      </c>
      <c r="H913">
        <v>12</v>
      </c>
      <c r="I913">
        <v>22</v>
      </c>
      <c r="J913">
        <v>0.54500000000000004</v>
      </c>
      <c r="K913">
        <v>0</v>
      </c>
      <c r="L913">
        <v>0</v>
      </c>
      <c r="N913">
        <v>6</v>
      </c>
      <c r="O913">
        <v>7</v>
      </c>
      <c r="P913">
        <v>0.85699999999999998</v>
      </c>
      <c r="Q913">
        <v>2</v>
      </c>
      <c r="R913">
        <v>3</v>
      </c>
      <c r="S913">
        <v>5</v>
      </c>
      <c r="T913">
        <v>3</v>
      </c>
      <c r="U913">
        <v>2</v>
      </c>
      <c r="V913">
        <v>1</v>
      </c>
      <c r="W913">
        <v>3</v>
      </c>
      <c r="X913">
        <v>30</v>
      </c>
      <c r="Y913">
        <v>22.3</v>
      </c>
    </row>
    <row r="914" spans="1:25" x14ac:dyDescent="0.25">
      <c r="A914">
        <v>65</v>
      </c>
      <c r="B914" s="1">
        <v>35870</v>
      </c>
      <c r="C914" t="s">
        <v>1042</v>
      </c>
      <c r="D914" t="s">
        <v>27</v>
      </c>
      <c r="E914" t="s">
        <v>80</v>
      </c>
      <c r="F914" t="s">
        <v>29</v>
      </c>
      <c r="G914">
        <v>33</v>
      </c>
      <c r="H914">
        <v>6</v>
      </c>
      <c r="I914">
        <v>15</v>
      </c>
      <c r="J914">
        <v>0.4</v>
      </c>
      <c r="K914">
        <v>0</v>
      </c>
      <c r="L914">
        <v>1</v>
      </c>
      <c r="M914">
        <v>0</v>
      </c>
      <c r="N914">
        <v>5</v>
      </c>
      <c r="O914">
        <v>8</v>
      </c>
      <c r="P914">
        <v>0.625</v>
      </c>
      <c r="Q914">
        <v>2</v>
      </c>
      <c r="R914">
        <v>5</v>
      </c>
      <c r="S914">
        <v>7</v>
      </c>
      <c r="T914">
        <v>1</v>
      </c>
      <c r="U914">
        <v>1</v>
      </c>
      <c r="V914">
        <v>0</v>
      </c>
      <c r="W914">
        <v>4</v>
      </c>
      <c r="X914">
        <v>17</v>
      </c>
      <c r="Y914">
        <v>7.9</v>
      </c>
    </row>
    <row r="915" spans="1:25" x14ac:dyDescent="0.25">
      <c r="A915">
        <v>66</v>
      </c>
      <c r="B915" s="1">
        <v>35871</v>
      </c>
      <c r="C915" t="s">
        <v>1043</v>
      </c>
      <c r="D915" t="s">
        <v>27</v>
      </c>
      <c r="E915" t="s">
        <v>48</v>
      </c>
      <c r="F915" t="s">
        <v>34</v>
      </c>
      <c r="G915">
        <v>42</v>
      </c>
      <c r="H915">
        <v>14</v>
      </c>
      <c r="I915">
        <v>28</v>
      </c>
      <c r="J915">
        <v>0.5</v>
      </c>
      <c r="K915">
        <v>1</v>
      </c>
      <c r="L915">
        <v>3</v>
      </c>
      <c r="M915">
        <v>0.33300000000000002</v>
      </c>
      <c r="N915">
        <v>6</v>
      </c>
      <c r="O915">
        <v>9</v>
      </c>
      <c r="P915">
        <v>0.66700000000000004</v>
      </c>
      <c r="Q915">
        <v>1</v>
      </c>
      <c r="R915">
        <v>3</v>
      </c>
      <c r="S915">
        <v>4</v>
      </c>
      <c r="T915">
        <v>2</v>
      </c>
      <c r="U915">
        <v>1</v>
      </c>
      <c r="V915">
        <v>0</v>
      </c>
      <c r="W915">
        <v>2</v>
      </c>
      <c r="X915">
        <v>35</v>
      </c>
      <c r="Y915">
        <v>21.4</v>
      </c>
    </row>
    <row r="916" spans="1:25" x14ac:dyDescent="0.25">
      <c r="A916">
        <v>67</v>
      </c>
      <c r="B916" s="1">
        <v>35874</v>
      </c>
      <c r="C916" t="s">
        <v>1044</v>
      </c>
      <c r="D916" t="s">
        <v>27</v>
      </c>
      <c r="E916" t="s">
        <v>824</v>
      </c>
      <c r="F916" t="s">
        <v>34</v>
      </c>
      <c r="G916">
        <v>39</v>
      </c>
      <c r="H916">
        <v>8</v>
      </c>
      <c r="I916">
        <v>13</v>
      </c>
      <c r="J916">
        <v>0.61499999999999999</v>
      </c>
      <c r="K916">
        <v>1</v>
      </c>
      <c r="L916">
        <v>2</v>
      </c>
      <c r="M916">
        <v>0.5</v>
      </c>
      <c r="N916">
        <v>7</v>
      </c>
      <c r="O916">
        <v>10</v>
      </c>
      <c r="P916">
        <v>0.7</v>
      </c>
      <c r="Q916">
        <v>0</v>
      </c>
      <c r="R916">
        <v>4</v>
      </c>
      <c r="S916">
        <v>4</v>
      </c>
      <c r="T916">
        <v>3</v>
      </c>
      <c r="U916">
        <v>0</v>
      </c>
      <c r="V916">
        <v>1</v>
      </c>
      <c r="W916">
        <v>3</v>
      </c>
      <c r="X916">
        <v>24</v>
      </c>
      <c r="Y916">
        <v>17.5</v>
      </c>
    </row>
    <row r="917" spans="1:25" x14ac:dyDescent="0.25">
      <c r="A917">
        <v>68</v>
      </c>
      <c r="B917" s="1">
        <v>35876</v>
      </c>
      <c r="C917" t="s">
        <v>1045</v>
      </c>
      <c r="D917" t="s">
        <v>27</v>
      </c>
      <c r="E917" t="s">
        <v>812</v>
      </c>
      <c r="F917" t="s">
        <v>49</v>
      </c>
      <c r="G917">
        <v>41</v>
      </c>
      <c r="H917">
        <v>13</v>
      </c>
      <c r="I917">
        <v>28</v>
      </c>
      <c r="J917">
        <v>0.46400000000000002</v>
      </c>
      <c r="K917">
        <v>0</v>
      </c>
      <c r="L917">
        <v>2</v>
      </c>
      <c r="M917">
        <v>0</v>
      </c>
      <c r="N917">
        <v>7</v>
      </c>
      <c r="O917">
        <v>7</v>
      </c>
      <c r="P917">
        <v>1</v>
      </c>
      <c r="Q917">
        <v>0</v>
      </c>
      <c r="R917">
        <v>4</v>
      </c>
      <c r="S917">
        <v>4</v>
      </c>
      <c r="T917">
        <v>3</v>
      </c>
      <c r="U917">
        <v>5</v>
      </c>
      <c r="V917">
        <v>3</v>
      </c>
      <c r="W917">
        <v>2</v>
      </c>
      <c r="X917">
        <v>33</v>
      </c>
      <c r="Y917">
        <v>25.8</v>
      </c>
    </row>
    <row r="918" spans="1:25" x14ac:dyDescent="0.25">
      <c r="A918">
        <v>69</v>
      </c>
      <c r="B918" s="1">
        <v>35877</v>
      </c>
      <c r="C918" t="s">
        <v>1046</v>
      </c>
      <c r="D918" t="s">
        <v>27</v>
      </c>
      <c r="E918" t="s">
        <v>54</v>
      </c>
      <c r="F918" t="s">
        <v>309</v>
      </c>
      <c r="G918">
        <v>36</v>
      </c>
      <c r="H918">
        <v>11</v>
      </c>
      <c r="I918">
        <v>22</v>
      </c>
      <c r="J918">
        <v>0.5</v>
      </c>
      <c r="K918">
        <v>0</v>
      </c>
      <c r="L918">
        <v>1</v>
      </c>
      <c r="M918">
        <v>0</v>
      </c>
      <c r="N918">
        <v>2</v>
      </c>
      <c r="O918">
        <v>2</v>
      </c>
      <c r="P918">
        <v>1</v>
      </c>
      <c r="Q918">
        <v>1</v>
      </c>
      <c r="R918">
        <v>6</v>
      </c>
      <c r="S918">
        <v>7</v>
      </c>
      <c r="T918">
        <v>2</v>
      </c>
      <c r="U918">
        <v>2</v>
      </c>
      <c r="V918">
        <v>1</v>
      </c>
      <c r="W918">
        <v>2</v>
      </c>
      <c r="X918">
        <v>24</v>
      </c>
      <c r="Y918">
        <v>17.2</v>
      </c>
    </row>
    <row r="919" spans="1:25" x14ac:dyDescent="0.25">
      <c r="A919">
        <v>70</v>
      </c>
      <c r="B919" s="1">
        <v>35879</v>
      </c>
      <c r="C919" t="s">
        <v>1047</v>
      </c>
      <c r="D919" t="s">
        <v>27</v>
      </c>
      <c r="E919" t="s">
        <v>476</v>
      </c>
      <c r="F919" t="s">
        <v>46</v>
      </c>
      <c r="G919">
        <v>38</v>
      </c>
      <c r="H919">
        <v>8</v>
      </c>
      <c r="I919">
        <v>21</v>
      </c>
      <c r="J919">
        <v>0.38100000000000001</v>
      </c>
      <c r="K919">
        <v>1</v>
      </c>
      <c r="L919">
        <v>3</v>
      </c>
      <c r="M919">
        <v>0.33300000000000002</v>
      </c>
      <c r="N919">
        <v>0</v>
      </c>
      <c r="O919">
        <v>1</v>
      </c>
      <c r="P919">
        <v>0</v>
      </c>
      <c r="Q919">
        <v>2</v>
      </c>
      <c r="R919">
        <v>5</v>
      </c>
      <c r="S919">
        <v>7</v>
      </c>
      <c r="T919">
        <v>8</v>
      </c>
      <c r="U919">
        <v>5</v>
      </c>
      <c r="V919">
        <v>0</v>
      </c>
      <c r="W919">
        <v>0</v>
      </c>
      <c r="X919">
        <v>17</v>
      </c>
      <c r="Y919">
        <v>17.8</v>
      </c>
    </row>
    <row r="920" spans="1:25" x14ac:dyDescent="0.25">
      <c r="A920">
        <v>71</v>
      </c>
      <c r="B920" s="1">
        <v>35881</v>
      </c>
      <c r="C920" t="s">
        <v>1048</v>
      </c>
      <c r="D920" t="s">
        <v>27</v>
      </c>
      <c r="E920" t="s">
        <v>94</v>
      </c>
      <c r="F920" t="s">
        <v>46</v>
      </c>
      <c r="G920">
        <v>43</v>
      </c>
      <c r="H920">
        <v>13</v>
      </c>
      <c r="I920">
        <v>26</v>
      </c>
      <c r="J920">
        <v>0.5</v>
      </c>
      <c r="K920">
        <v>0</v>
      </c>
      <c r="L920">
        <v>0</v>
      </c>
      <c r="N920">
        <v>8</v>
      </c>
      <c r="O920">
        <v>12</v>
      </c>
      <c r="P920">
        <v>0.66700000000000004</v>
      </c>
      <c r="Q920">
        <v>1</v>
      </c>
      <c r="R920">
        <v>4</v>
      </c>
      <c r="S920">
        <v>5</v>
      </c>
      <c r="T920">
        <v>4</v>
      </c>
      <c r="U920">
        <v>0</v>
      </c>
      <c r="V920">
        <v>1</v>
      </c>
      <c r="W920">
        <v>2</v>
      </c>
      <c r="X920">
        <v>34</v>
      </c>
      <c r="Y920">
        <v>21.6</v>
      </c>
    </row>
    <row r="921" spans="1:25" x14ac:dyDescent="0.25">
      <c r="A921">
        <v>72</v>
      </c>
      <c r="B921" s="1">
        <v>35883</v>
      </c>
      <c r="C921" t="s">
        <v>1049</v>
      </c>
      <c r="D921" t="s">
        <v>27</v>
      </c>
      <c r="E921" t="s">
        <v>31</v>
      </c>
      <c r="F921" t="s">
        <v>116</v>
      </c>
      <c r="G921">
        <v>35</v>
      </c>
      <c r="H921">
        <v>13</v>
      </c>
      <c r="I921">
        <v>24</v>
      </c>
      <c r="J921">
        <v>0.54200000000000004</v>
      </c>
      <c r="K921">
        <v>0</v>
      </c>
      <c r="L921">
        <v>1</v>
      </c>
      <c r="M921">
        <v>0</v>
      </c>
      <c r="N921">
        <v>4</v>
      </c>
      <c r="O921">
        <v>5</v>
      </c>
      <c r="P921">
        <v>0.8</v>
      </c>
      <c r="Q921">
        <v>1</v>
      </c>
      <c r="R921">
        <v>1</v>
      </c>
      <c r="S921">
        <v>2</v>
      </c>
      <c r="T921">
        <v>0</v>
      </c>
      <c r="U921">
        <v>2</v>
      </c>
      <c r="V921">
        <v>0</v>
      </c>
      <c r="W921">
        <v>0</v>
      </c>
      <c r="X921">
        <v>30</v>
      </c>
      <c r="Y921">
        <v>19.8</v>
      </c>
    </row>
    <row r="922" spans="1:25" x14ac:dyDescent="0.25">
      <c r="A922">
        <v>73</v>
      </c>
      <c r="B922" s="1">
        <v>35885</v>
      </c>
      <c r="C922" t="s">
        <v>1050</v>
      </c>
      <c r="D922" t="s">
        <v>27</v>
      </c>
      <c r="E922" t="s">
        <v>42</v>
      </c>
      <c r="F922" t="s">
        <v>37</v>
      </c>
      <c r="G922">
        <v>47</v>
      </c>
      <c r="H922">
        <v>11</v>
      </c>
      <c r="I922">
        <v>26</v>
      </c>
      <c r="J922">
        <v>0.42299999999999999</v>
      </c>
      <c r="K922">
        <v>0</v>
      </c>
      <c r="L922">
        <v>2</v>
      </c>
      <c r="M922">
        <v>0</v>
      </c>
      <c r="N922">
        <v>4</v>
      </c>
      <c r="O922">
        <v>4</v>
      </c>
      <c r="P922">
        <v>1</v>
      </c>
      <c r="Q922">
        <v>1</v>
      </c>
      <c r="R922">
        <v>2</v>
      </c>
      <c r="S922">
        <v>3</v>
      </c>
      <c r="T922">
        <v>8</v>
      </c>
      <c r="U922">
        <v>4</v>
      </c>
      <c r="V922">
        <v>2</v>
      </c>
      <c r="W922">
        <v>4</v>
      </c>
      <c r="X922">
        <v>26</v>
      </c>
      <c r="Y922">
        <v>18.5</v>
      </c>
    </row>
    <row r="923" spans="1:25" x14ac:dyDescent="0.25">
      <c r="A923">
        <v>74</v>
      </c>
      <c r="B923" s="1">
        <v>35888</v>
      </c>
      <c r="C923" t="s">
        <v>1051</v>
      </c>
      <c r="D923" t="s">
        <v>27</v>
      </c>
      <c r="E923" t="s">
        <v>459</v>
      </c>
      <c r="F923" t="s">
        <v>156</v>
      </c>
      <c r="G923">
        <v>38</v>
      </c>
      <c r="H923">
        <v>16</v>
      </c>
      <c r="I923">
        <v>25</v>
      </c>
      <c r="J923">
        <v>0.64</v>
      </c>
      <c r="K923">
        <v>2</v>
      </c>
      <c r="L923">
        <v>6</v>
      </c>
      <c r="M923">
        <v>0.33300000000000002</v>
      </c>
      <c r="N923">
        <v>7</v>
      </c>
      <c r="O923">
        <v>8</v>
      </c>
      <c r="P923">
        <v>0.875</v>
      </c>
      <c r="Q923">
        <v>3</v>
      </c>
      <c r="R923">
        <v>3</v>
      </c>
      <c r="S923">
        <v>6</v>
      </c>
      <c r="T923">
        <v>4</v>
      </c>
      <c r="U923">
        <v>1</v>
      </c>
      <c r="V923">
        <v>0</v>
      </c>
      <c r="W923">
        <v>0</v>
      </c>
      <c r="X923">
        <v>41</v>
      </c>
      <c r="Y923">
        <v>35.9</v>
      </c>
    </row>
    <row r="924" spans="1:25" x14ac:dyDescent="0.25">
      <c r="A924">
        <v>75</v>
      </c>
      <c r="B924" s="1">
        <v>35890</v>
      </c>
      <c r="C924" t="s">
        <v>1052</v>
      </c>
      <c r="D924" t="s">
        <v>27</v>
      </c>
      <c r="E924" t="s">
        <v>91</v>
      </c>
      <c r="F924" t="s">
        <v>46</v>
      </c>
      <c r="G924">
        <v>37</v>
      </c>
      <c r="H924">
        <v>18</v>
      </c>
      <c r="I924">
        <v>31</v>
      </c>
      <c r="J924">
        <v>0.58099999999999996</v>
      </c>
      <c r="K924">
        <v>0</v>
      </c>
      <c r="L924">
        <v>0</v>
      </c>
      <c r="N924">
        <v>4</v>
      </c>
      <c r="O924">
        <v>4</v>
      </c>
      <c r="P924">
        <v>1</v>
      </c>
      <c r="Q924">
        <v>2</v>
      </c>
      <c r="R924">
        <v>2</v>
      </c>
      <c r="S924">
        <v>4</v>
      </c>
      <c r="T924">
        <v>3</v>
      </c>
      <c r="U924">
        <v>3</v>
      </c>
      <c r="V924">
        <v>0</v>
      </c>
      <c r="W924">
        <v>2</v>
      </c>
      <c r="X924">
        <v>40</v>
      </c>
      <c r="Y924">
        <v>29.4</v>
      </c>
    </row>
    <row r="925" spans="1:25" x14ac:dyDescent="0.25">
      <c r="A925">
        <v>76</v>
      </c>
      <c r="B925" s="1">
        <v>35892</v>
      </c>
      <c r="C925" t="s">
        <v>1053</v>
      </c>
      <c r="D925" t="s">
        <v>27</v>
      </c>
      <c r="E925" t="s">
        <v>984</v>
      </c>
      <c r="F925" t="s">
        <v>283</v>
      </c>
      <c r="G925">
        <v>33</v>
      </c>
      <c r="H925">
        <v>11</v>
      </c>
      <c r="I925">
        <v>21</v>
      </c>
      <c r="J925">
        <v>0.52400000000000002</v>
      </c>
      <c r="K925">
        <v>1</v>
      </c>
      <c r="L925">
        <v>2</v>
      </c>
      <c r="M925">
        <v>0.5</v>
      </c>
      <c r="N925">
        <v>7</v>
      </c>
      <c r="O925">
        <v>8</v>
      </c>
      <c r="P925">
        <v>0.875</v>
      </c>
      <c r="Q925">
        <v>1</v>
      </c>
      <c r="R925">
        <v>3</v>
      </c>
      <c r="S925">
        <v>4</v>
      </c>
      <c r="T925">
        <v>3</v>
      </c>
      <c r="U925">
        <v>1</v>
      </c>
      <c r="V925">
        <v>1</v>
      </c>
      <c r="W925">
        <v>2</v>
      </c>
      <c r="X925">
        <v>30</v>
      </c>
      <c r="Y925">
        <v>22.7</v>
      </c>
    </row>
    <row r="926" spans="1:25" x14ac:dyDescent="0.25">
      <c r="A926">
        <v>77</v>
      </c>
      <c r="B926" s="1">
        <v>35894</v>
      </c>
      <c r="C926" t="s">
        <v>1054</v>
      </c>
      <c r="D926" t="s">
        <v>27</v>
      </c>
      <c r="E926" t="s">
        <v>98</v>
      </c>
      <c r="F926" t="s">
        <v>70</v>
      </c>
      <c r="G926">
        <v>37</v>
      </c>
      <c r="H926">
        <v>10</v>
      </c>
      <c r="I926">
        <v>24</v>
      </c>
      <c r="J926">
        <v>0.41699999999999998</v>
      </c>
      <c r="K926">
        <v>0</v>
      </c>
      <c r="L926">
        <v>2</v>
      </c>
      <c r="M926">
        <v>0</v>
      </c>
      <c r="N926">
        <v>9</v>
      </c>
      <c r="O926">
        <v>12</v>
      </c>
      <c r="P926">
        <v>0.75</v>
      </c>
      <c r="Q926">
        <v>0</v>
      </c>
      <c r="R926">
        <v>6</v>
      </c>
      <c r="S926">
        <v>6</v>
      </c>
      <c r="T926">
        <v>4</v>
      </c>
      <c r="U926">
        <v>0</v>
      </c>
      <c r="V926">
        <v>0</v>
      </c>
      <c r="W926">
        <v>4</v>
      </c>
      <c r="X926">
        <v>29</v>
      </c>
      <c r="Y926">
        <v>14.4</v>
      </c>
    </row>
    <row r="927" spans="1:25" x14ac:dyDescent="0.25">
      <c r="A927">
        <v>78</v>
      </c>
      <c r="B927" s="1">
        <v>35896</v>
      </c>
      <c r="C927" t="s">
        <v>1055</v>
      </c>
      <c r="D927" t="s">
        <v>27</v>
      </c>
      <c r="E927" t="s">
        <v>476</v>
      </c>
      <c r="F927" t="s">
        <v>109</v>
      </c>
      <c r="G927">
        <v>35</v>
      </c>
      <c r="H927">
        <v>15</v>
      </c>
      <c r="I927">
        <v>25</v>
      </c>
      <c r="J927">
        <v>0.6</v>
      </c>
      <c r="K927">
        <v>3</v>
      </c>
      <c r="L927">
        <v>5</v>
      </c>
      <c r="M927">
        <v>0.6</v>
      </c>
      <c r="N927">
        <v>4</v>
      </c>
      <c r="O927">
        <v>10</v>
      </c>
      <c r="P927">
        <v>0.4</v>
      </c>
      <c r="Q927">
        <v>1</v>
      </c>
      <c r="R927">
        <v>3</v>
      </c>
      <c r="S927">
        <v>4</v>
      </c>
      <c r="T927">
        <v>2</v>
      </c>
      <c r="U927">
        <v>4</v>
      </c>
      <c r="V927">
        <v>0</v>
      </c>
      <c r="W927">
        <v>0</v>
      </c>
      <c r="X927">
        <v>37</v>
      </c>
      <c r="Y927">
        <v>29.3</v>
      </c>
    </row>
    <row r="928" spans="1:25" x14ac:dyDescent="0.25">
      <c r="A928">
        <v>79</v>
      </c>
      <c r="B928" s="1">
        <v>35898</v>
      </c>
      <c r="C928" t="s">
        <v>1056</v>
      </c>
      <c r="D928" t="s">
        <v>27</v>
      </c>
      <c r="E928" t="s">
        <v>48</v>
      </c>
      <c r="F928" t="s">
        <v>58</v>
      </c>
      <c r="G928">
        <v>41</v>
      </c>
      <c r="H928">
        <v>7</v>
      </c>
      <c r="I928">
        <v>19</v>
      </c>
      <c r="J928">
        <v>0.36799999999999999</v>
      </c>
      <c r="K928">
        <v>1</v>
      </c>
      <c r="L928">
        <v>1</v>
      </c>
      <c r="M928">
        <v>1</v>
      </c>
      <c r="N928">
        <v>12</v>
      </c>
      <c r="O928">
        <v>14</v>
      </c>
      <c r="P928">
        <v>0.85699999999999998</v>
      </c>
      <c r="Q928">
        <v>0</v>
      </c>
      <c r="R928">
        <v>4</v>
      </c>
      <c r="S928">
        <v>4</v>
      </c>
      <c r="T928">
        <v>3</v>
      </c>
      <c r="U928">
        <v>3</v>
      </c>
      <c r="V928">
        <v>0</v>
      </c>
      <c r="W928">
        <v>4</v>
      </c>
      <c r="X928">
        <v>27</v>
      </c>
      <c r="Y928">
        <v>18</v>
      </c>
    </row>
    <row r="929" spans="1:25" x14ac:dyDescent="0.25">
      <c r="A929">
        <v>80</v>
      </c>
      <c r="B929" s="1">
        <v>35900</v>
      </c>
      <c r="C929" t="s">
        <v>1057</v>
      </c>
      <c r="D929" t="s">
        <v>27</v>
      </c>
      <c r="E929" t="s">
        <v>42</v>
      </c>
      <c r="F929" t="s">
        <v>92</v>
      </c>
      <c r="G929">
        <v>43</v>
      </c>
      <c r="H929">
        <v>7</v>
      </c>
      <c r="I929">
        <v>25</v>
      </c>
      <c r="J929">
        <v>0.28000000000000003</v>
      </c>
      <c r="K929">
        <v>0</v>
      </c>
      <c r="L929">
        <v>3</v>
      </c>
      <c r="M929">
        <v>0</v>
      </c>
      <c r="N929">
        <v>5</v>
      </c>
      <c r="O929">
        <v>10</v>
      </c>
      <c r="P929">
        <v>0.5</v>
      </c>
      <c r="Q929">
        <v>4</v>
      </c>
      <c r="R929">
        <v>2</v>
      </c>
      <c r="S929">
        <v>6</v>
      </c>
      <c r="T929">
        <v>4</v>
      </c>
      <c r="U929">
        <v>1</v>
      </c>
      <c r="V929">
        <v>0</v>
      </c>
      <c r="W929">
        <v>2</v>
      </c>
      <c r="X929">
        <v>19</v>
      </c>
      <c r="Y929">
        <v>5.9</v>
      </c>
    </row>
    <row r="930" spans="1:25" x14ac:dyDescent="0.25">
      <c r="A930">
        <v>81</v>
      </c>
      <c r="B930" s="1">
        <v>35902</v>
      </c>
      <c r="C930" t="s">
        <v>1058</v>
      </c>
      <c r="D930" t="s">
        <v>27</v>
      </c>
      <c r="E930" t="s">
        <v>57</v>
      </c>
      <c r="F930" t="s">
        <v>187</v>
      </c>
      <c r="G930">
        <v>39</v>
      </c>
      <c r="H930">
        <v>9</v>
      </c>
      <c r="I930">
        <v>19</v>
      </c>
      <c r="J930">
        <v>0.47399999999999998</v>
      </c>
      <c r="K930">
        <v>0</v>
      </c>
      <c r="L930">
        <v>2</v>
      </c>
      <c r="M930">
        <v>0</v>
      </c>
      <c r="N930">
        <v>6</v>
      </c>
      <c r="O930">
        <v>8</v>
      </c>
      <c r="P930">
        <v>0.75</v>
      </c>
      <c r="Q930">
        <v>1</v>
      </c>
      <c r="R930">
        <v>5</v>
      </c>
      <c r="S930">
        <v>6</v>
      </c>
      <c r="T930">
        <v>2</v>
      </c>
      <c r="U930">
        <v>5</v>
      </c>
      <c r="V930">
        <v>0</v>
      </c>
      <c r="W930">
        <v>4</v>
      </c>
      <c r="X930">
        <v>24</v>
      </c>
      <c r="Y930">
        <v>16.100000000000001</v>
      </c>
    </row>
    <row r="931" spans="1:25" x14ac:dyDescent="0.25">
      <c r="A931">
        <v>82</v>
      </c>
      <c r="B931" s="1">
        <v>35903</v>
      </c>
      <c r="C931" t="s">
        <v>1059</v>
      </c>
      <c r="D931" t="s">
        <v>27</v>
      </c>
      <c r="E931" t="s">
        <v>45</v>
      </c>
      <c r="F931" t="s">
        <v>49</v>
      </c>
      <c r="G931">
        <v>40</v>
      </c>
      <c r="H931">
        <v>11</v>
      </c>
      <c r="I931">
        <v>24</v>
      </c>
      <c r="J931">
        <v>0.45800000000000002</v>
      </c>
      <c r="K931">
        <v>0</v>
      </c>
      <c r="L931">
        <v>0</v>
      </c>
      <c r="N931">
        <v>22</v>
      </c>
      <c r="O931">
        <v>24</v>
      </c>
      <c r="P931">
        <v>0.91700000000000004</v>
      </c>
      <c r="Q931">
        <v>0</v>
      </c>
      <c r="R931">
        <v>3</v>
      </c>
      <c r="S931">
        <v>3</v>
      </c>
      <c r="T931">
        <v>3</v>
      </c>
      <c r="U931">
        <v>1</v>
      </c>
      <c r="V931">
        <v>0</v>
      </c>
      <c r="W931">
        <v>1</v>
      </c>
      <c r="X931">
        <v>44</v>
      </c>
      <c r="Y931">
        <v>33.4</v>
      </c>
    </row>
    <row r="932" spans="1:25" x14ac:dyDescent="0.25">
      <c r="A932">
        <v>1</v>
      </c>
      <c r="B932" s="1">
        <v>37194</v>
      </c>
      <c r="C932" t="s">
        <v>1060</v>
      </c>
      <c r="D932" t="s">
        <v>984</v>
      </c>
      <c r="E932" t="s">
        <v>45</v>
      </c>
      <c r="F932" t="s">
        <v>32</v>
      </c>
      <c r="G932">
        <v>37</v>
      </c>
      <c r="H932">
        <v>7</v>
      </c>
      <c r="I932">
        <v>21</v>
      </c>
      <c r="J932">
        <v>0.33300000000000002</v>
      </c>
      <c r="K932">
        <v>0</v>
      </c>
      <c r="L932">
        <v>3</v>
      </c>
      <c r="M932">
        <v>0</v>
      </c>
      <c r="N932">
        <v>5</v>
      </c>
      <c r="O932">
        <v>6</v>
      </c>
      <c r="P932">
        <v>0.83299999999999996</v>
      </c>
      <c r="Q932">
        <v>3</v>
      </c>
      <c r="R932">
        <v>2</v>
      </c>
      <c r="S932">
        <v>5</v>
      </c>
      <c r="T932">
        <v>6</v>
      </c>
      <c r="U932">
        <v>4</v>
      </c>
      <c r="V932">
        <v>0</v>
      </c>
      <c r="W932">
        <v>3</v>
      </c>
      <c r="X932">
        <v>19</v>
      </c>
      <c r="Y932">
        <v>13.4</v>
      </c>
    </row>
    <row r="933" spans="1:25" x14ac:dyDescent="0.25">
      <c r="A933">
        <v>2</v>
      </c>
      <c r="B933" s="1">
        <v>37196</v>
      </c>
      <c r="C933" t="s">
        <v>1061</v>
      </c>
      <c r="D933" t="s">
        <v>984</v>
      </c>
      <c r="E933" t="s">
        <v>94</v>
      </c>
      <c r="F933" t="s">
        <v>150</v>
      </c>
      <c r="G933">
        <v>40</v>
      </c>
      <c r="H933">
        <v>13</v>
      </c>
      <c r="I933">
        <v>30</v>
      </c>
      <c r="J933">
        <v>0.433</v>
      </c>
      <c r="K933">
        <v>0</v>
      </c>
      <c r="L933">
        <v>3</v>
      </c>
      <c r="M933">
        <v>0</v>
      </c>
      <c r="N933">
        <v>5</v>
      </c>
      <c r="O933">
        <v>6</v>
      </c>
      <c r="P933">
        <v>0.83299999999999996</v>
      </c>
      <c r="Q933">
        <v>0</v>
      </c>
      <c r="R933">
        <v>6</v>
      </c>
      <c r="S933">
        <v>6</v>
      </c>
      <c r="T933">
        <v>6</v>
      </c>
      <c r="U933">
        <v>2</v>
      </c>
      <c r="V933">
        <v>0</v>
      </c>
      <c r="W933">
        <v>1</v>
      </c>
      <c r="X933">
        <v>31</v>
      </c>
      <c r="Y933">
        <v>21</v>
      </c>
    </row>
    <row r="934" spans="1:25" x14ac:dyDescent="0.25">
      <c r="A934">
        <v>3</v>
      </c>
      <c r="B934" s="1">
        <v>37198</v>
      </c>
      <c r="C934" t="s">
        <v>1062</v>
      </c>
      <c r="D934" t="s">
        <v>984</v>
      </c>
      <c r="E934" t="s">
        <v>57</v>
      </c>
      <c r="F934" t="s">
        <v>156</v>
      </c>
      <c r="G934">
        <v>38</v>
      </c>
      <c r="H934">
        <v>7</v>
      </c>
      <c r="I934">
        <v>21</v>
      </c>
      <c r="J934">
        <v>0.33300000000000002</v>
      </c>
      <c r="K934">
        <v>0</v>
      </c>
      <c r="L934">
        <v>0</v>
      </c>
      <c r="N934">
        <v>6</v>
      </c>
      <c r="O934">
        <v>9</v>
      </c>
      <c r="P934">
        <v>0.66700000000000004</v>
      </c>
      <c r="Q934">
        <v>2</v>
      </c>
      <c r="R934">
        <v>4</v>
      </c>
      <c r="S934">
        <v>6</v>
      </c>
      <c r="T934">
        <v>9</v>
      </c>
      <c r="U934">
        <v>2</v>
      </c>
      <c r="V934">
        <v>1</v>
      </c>
      <c r="W934">
        <v>2</v>
      </c>
      <c r="X934">
        <v>20</v>
      </c>
      <c r="Y934">
        <v>16.100000000000001</v>
      </c>
    </row>
    <row r="935" spans="1:25" x14ac:dyDescent="0.25">
      <c r="A935">
        <v>4</v>
      </c>
      <c r="B935" s="1">
        <v>37199</v>
      </c>
      <c r="C935" t="s">
        <v>1063</v>
      </c>
      <c r="D935" t="s">
        <v>984</v>
      </c>
      <c r="E935" t="s">
        <v>42</v>
      </c>
      <c r="F935" t="s">
        <v>574</v>
      </c>
      <c r="G935">
        <v>22</v>
      </c>
      <c r="H935">
        <v>8</v>
      </c>
      <c r="I935">
        <v>18</v>
      </c>
      <c r="J935">
        <v>0.44400000000000001</v>
      </c>
      <c r="K935">
        <v>0</v>
      </c>
      <c r="L935">
        <v>0</v>
      </c>
      <c r="N935">
        <v>3</v>
      </c>
      <c r="O935">
        <v>3</v>
      </c>
      <c r="P935">
        <v>1</v>
      </c>
      <c r="Q935">
        <v>0</v>
      </c>
      <c r="R935">
        <v>8</v>
      </c>
      <c r="S935">
        <v>8</v>
      </c>
      <c r="T935">
        <v>2</v>
      </c>
      <c r="U935">
        <v>1</v>
      </c>
      <c r="V935">
        <v>0</v>
      </c>
      <c r="W935">
        <v>1</v>
      </c>
      <c r="X935">
        <v>19</v>
      </c>
      <c r="Y935">
        <v>13</v>
      </c>
    </row>
    <row r="936" spans="1:25" x14ac:dyDescent="0.25">
      <c r="A936">
        <v>5</v>
      </c>
      <c r="B936" s="1">
        <v>37202</v>
      </c>
      <c r="C936" t="s">
        <v>1064</v>
      </c>
      <c r="D936" t="s">
        <v>984</v>
      </c>
      <c r="E936" t="s">
        <v>54</v>
      </c>
      <c r="F936" t="s">
        <v>58</v>
      </c>
      <c r="G936">
        <v>41</v>
      </c>
      <c r="H936">
        <v>12</v>
      </c>
      <c r="I936">
        <v>26</v>
      </c>
      <c r="J936">
        <v>0.46200000000000002</v>
      </c>
      <c r="K936">
        <v>0</v>
      </c>
      <c r="L936">
        <v>1</v>
      </c>
      <c r="M936">
        <v>0</v>
      </c>
      <c r="N936">
        <v>8</v>
      </c>
      <c r="O936">
        <v>10</v>
      </c>
      <c r="P936">
        <v>0.8</v>
      </c>
      <c r="Q936">
        <v>2</v>
      </c>
      <c r="R936">
        <v>6</v>
      </c>
      <c r="S936">
        <v>8</v>
      </c>
      <c r="T936">
        <v>2</v>
      </c>
      <c r="U936">
        <v>2</v>
      </c>
      <c r="V936">
        <v>0</v>
      </c>
      <c r="W936">
        <v>5</v>
      </c>
      <c r="X936">
        <v>32</v>
      </c>
      <c r="Y936">
        <v>18.600000000000001</v>
      </c>
    </row>
    <row r="937" spans="1:25" x14ac:dyDescent="0.25">
      <c r="A937">
        <v>6</v>
      </c>
      <c r="B937" s="1">
        <v>37204</v>
      </c>
      <c r="C937" t="s">
        <v>1065</v>
      </c>
      <c r="D937" t="s">
        <v>984</v>
      </c>
      <c r="E937" t="s">
        <v>69</v>
      </c>
      <c r="F937" t="s">
        <v>58</v>
      </c>
      <c r="G937">
        <v>38</v>
      </c>
      <c r="H937">
        <v>13</v>
      </c>
      <c r="I937">
        <v>30</v>
      </c>
      <c r="J937">
        <v>0.433</v>
      </c>
      <c r="K937">
        <v>0</v>
      </c>
      <c r="L937">
        <v>1</v>
      </c>
      <c r="M937">
        <v>0</v>
      </c>
      <c r="N937">
        <v>6</v>
      </c>
      <c r="O937">
        <v>8</v>
      </c>
      <c r="P937">
        <v>0.75</v>
      </c>
      <c r="Q937">
        <v>0</v>
      </c>
      <c r="R937">
        <v>3</v>
      </c>
      <c r="S937">
        <v>3</v>
      </c>
      <c r="T937">
        <v>3</v>
      </c>
      <c r="U937">
        <v>3</v>
      </c>
      <c r="V937">
        <v>0</v>
      </c>
      <c r="W937">
        <v>3</v>
      </c>
      <c r="X937">
        <v>32</v>
      </c>
      <c r="Y937">
        <v>17.2</v>
      </c>
    </row>
    <row r="938" spans="1:25" x14ac:dyDescent="0.25">
      <c r="A938">
        <v>7</v>
      </c>
      <c r="B938" s="1">
        <v>37206</v>
      </c>
      <c r="C938" t="s">
        <v>1066</v>
      </c>
      <c r="D938" t="s">
        <v>984</v>
      </c>
      <c r="E938" t="s">
        <v>64</v>
      </c>
      <c r="F938" t="s">
        <v>237</v>
      </c>
      <c r="G938">
        <v>39</v>
      </c>
      <c r="H938">
        <v>5</v>
      </c>
      <c r="I938">
        <v>26</v>
      </c>
      <c r="J938">
        <v>0.192</v>
      </c>
      <c r="K938">
        <v>0</v>
      </c>
      <c r="L938">
        <v>1</v>
      </c>
      <c r="M938">
        <v>0</v>
      </c>
      <c r="N938">
        <v>6</v>
      </c>
      <c r="O938">
        <v>6</v>
      </c>
      <c r="P938">
        <v>1</v>
      </c>
      <c r="Q938">
        <v>3</v>
      </c>
      <c r="R938">
        <v>9</v>
      </c>
      <c r="S938">
        <v>12</v>
      </c>
      <c r="T938">
        <v>4</v>
      </c>
      <c r="U938">
        <v>1</v>
      </c>
      <c r="V938">
        <v>2</v>
      </c>
      <c r="W938">
        <v>1</v>
      </c>
      <c r="X938">
        <v>16</v>
      </c>
      <c r="Y938">
        <v>7.2</v>
      </c>
    </row>
    <row r="939" spans="1:25" x14ac:dyDescent="0.25">
      <c r="A939">
        <v>8</v>
      </c>
      <c r="B939" s="1">
        <v>37209</v>
      </c>
      <c r="C939" t="s">
        <v>1067</v>
      </c>
      <c r="D939" t="s">
        <v>984</v>
      </c>
      <c r="E939" t="s">
        <v>31</v>
      </c>
      <c r="F939" t="s">
        <v>58</v>
      </c>
      <c r="G939">
        <v>41</v>
      </c>
      <c r="H939">
        <v>12</v>
      </c>
      <c r="I939">
        <v>24</v>
      </c>
      <c r="J939">
        <v>0.5</v>
      </c>
      <c r="K939">
        <v>0</v>
      </c>
      <c r="L939">
        <v>1</v>
      </c>
      <c r="M939">
        <v>0</v>
      </c>
      <c r="N939">
        <v>7</v>
      </c>
      <c r="O939">
        <v>8</v>
      </c>
      <c r="P939">
        <v>0.875</v>
      </c>
      <c r="Q939">
        <v>1</v>
      </c>
      <c r="R939">
        <v>3</v>
      </c>
      <c r="S939">
        <v>4</v>
      </c>
      <c r="T939">
        <v>3</v>
      </c>
      <c r="U939">
        <v>2</v>
      </c>
      <c r="V939">
        <v>1</v>
      </c>
      <c r="W939">
        <v>3</v>
      </c>
      <c r="X939">
        <v>31</v>
      </c>
      <c r="Y939">
        <v>20.8</v>
      </c>
    </row>
    <row r="940" spans="1:25" x14ac:dyDescent="0.25">
      <c r="A940">
        <v>9</v>
      </c>
      <c r="B940" s="1">
        <v>37211</v>
      </c>
      <c r="C940" t="s">
        <v>1068</v>
      </c>
      <c r="D940" t="s">
        <v>984</v>
      </c>
      <c r="E940" t="s">
        <v>141</v>
      </c>
      <c r="F940" t="s">
        <v>58</v>
      </c>
      <c r="G940">
        <v>41</v>
      </c>
      <c r="H940">
        <v>17</v>
      </c>
      <c r="I940">
        <v>33</v>
      </c>
      <c r="J940">
        <v>0.51500000000000001</v>
      </c>
      <c r="K940">
        <v>1</v>
      </c>
      <c r="L940">
        <v>2</v>
      </c>
      <c r="M940">
        <v>0.5</v>
      </c>
      <c r="N940">
        <v>9</v>
      </c>
      <c r="O940">
        <v>11</v>
      </c>
      <c r="P940">
        <v>0.81799999999999995</v>
      </c>
      <c r="Q940">
        <v>3</v>
      </c>
      <c r="R940">
        <v>4</v>
      </c>
      <c r="S940">
        <v>7</v>
      </c>
      <c r="T940">
        <v>3</v>
      </c>
      <c r="U940">
        <v>1</v>
      </c>
      <c r="V940">
        <v>0</v>
      </c>
      <c r="W940">
        <v>0</v>
      </c>
      <c r="X940">
        <v>44</v>
      </c>
      <c r="Y940">
        <v>33.299999999999997</v>
      </c>
    </row>
    <row r="941" spans="1:25" x14ac:dyDescent="0.25">
      <c r="A941">
        <v>10</v>
      </c>
      <c r="B941" s="1">
        <v>37215</v>
      </c>
      <c r="C941" t="s">
        <v>1069</v>
      </c>
      <c r="D941" t="s">
        <v>984</v>
      </c>
      <c r="E941" t="s">
        <v>393</v>
      </c>
      <c r="F941" t="s">
        <v>85</v>
      </c>
      <c r="G941">
        <v>41</v>
      </c>
      <c r="H941">
        <v>13</v>
      </c>
      <c r="I941">
        <v>23</v>
      </c>
      <c r="J941">
        <v>0.56499999999999995</v>
      </c>
      <c r="K941">
        <v>1</v>
      </c>
      <c r="L941">
        <v>2</v>
      </c>
      <c r="M941">
        <v>0.5</v>
      </c>
      <c r="N941">
        <v>3</v>
      </c>
      <c r="O941">
        <v>4</v>
      </c>
      <c r="P941">
        <v>0.75</v>
      </c>
      <c r="Q941">
        <v>0</v>
      </c>
      <c r="R941">
        <v>4</v>
      </c>
      <c r="S941">
        <v>4</v>
      </c>
      <c r="T941">
        <v>6</v>
      </c>
      <c r="U941">
        <v>2</v>
      </c>
      <c r="V941">
        <v>0</v>
      </c>
      <c r="W941">
        <v>5</v>
      </c>
      <c r="X941">
        <v>30</v>
      </c>
      <c r="Y941">
        <v>19.5</v>
      </c>
    </row>
    <row r="942" spans="1:25" x14ac:dyDescent="0.25">
      <c r="A942">
        <v>11</v>
      </c>
      <c r="B942" s="1">
        <v>37217</v>
      </c>
      <c r="C942" t="s">
        <v>1070</v>
      </c>
      <c r="D942" t="s">
        <v>984</v>
      </c>
      <c r="E942" t="s">
        <v>48</v>
      </c>
      <c r="F942" t="s">
        <v>85</v>
      </c>
      <c r="G942">
        <v>40</v>
      </c>
      <c r="H942">
        <v>8</v>
      </c>
      <c r="I942">
        <v>26</v>
      </c>
      <c r="J942">
        <v>0.308</v>
      </c>
      <c r="K942">
        <v>0</v>
      </c>
      <c r="L942">
        <v>1</v>
      </c>
      <c r="M942">
        <v>0</v>
      </c>
      <c r="N942">
        <v>5</v>
      </c>
      <c r="O942">
        <v>5</v>
      </c>
      <c r="P942">
        <v>1</v>
      </c>
      <c r="Q942">
        <v>0</v>
      </c>
      <c r="R942">
        <v>5</v>
      </c>
      <c r="S942">
        <v>5</v>
      </c>
      <c r="T942">
        <v>6</v>
      </c>
      <c r="U942">
        <v>2</v>
      </c>
      <c r="V942">
        <v>1</v>
      </c>
      <c r="W942">
        <v>3</v>
      </c>
      <c r="X942">
        <v>21</v>
      </c>
      <c r="Y942">
        <v>11</v>
      </c>
    </row>
    <row r="943" spans="1:25" x14ac:dyDescent="0.25">
      <c r="A943">
        <v>12</v>
      </c>
      <c r="B943" s="1">
        <v>37219</v>
      </c>
      <c r="C943" t="s">
        <v>1071</v>
      </c>
      <c r="D943" t="s">
        <v>984</v>
      </c>
      <c r="E943" t="s">
        <v>54</v>
      </c>
      <c r="F943" t="s">
        <v>43</v>
      </c>
      <c r="G943">
        <v>45</v>
      </c>
      <c r="H943">
        <v>7</v>
      </c>
      <c r="I943">
        <v>24</v>
      </c>
      <c r="J943">
        <v>0.29199999999999998</v>
      </c>
      <c r="K943">
        <v>0</v>
      </c>
      <c r="L943">
        <v>1</v>
      </c>
      <c r="M943">
        <v>0</v>
      </c>
      <c r="N943">
        <v>3</v>
      </c>
      <c r="O943">
        <v>3</v>
      </c>
      <c r="P943">
        <v>1</v>
      </c>
      <c r="Q943">
        <v>1</v>
      </c>
      <c r="R943">
        <v>10</v>
      </c>
      <c r="S943">
        <v>11</v>
      </c>
      <c r="T943">
        <v>6</v>
      </c>
      <c r="U943">
        <v>1</v>
      </c>
      <c r="V943">
        <v>0</v>
      </c>
      <c r="W943">
        <v>2</v>
      </c>
      <c r="X943">
        <v>17</v>
      </c>
      <c r="Y943">
        <v>8.6999999999999993</v>
      </c>
    </row>
    <row r="944" spans="1:25" x14ac:dyDescent="0.25">
      <c r="A944">
        <v>13</v>
      </c>
      <c r="B944" s="1">
        <v>37222</v>
      </c>
      <c r="C944" t="s">
        <v>1072</v>
      </c>
      <c r="D944" t="s">
        <v>984</v>
      </c>
      <c r="E944" t="s">
        <v>98</v>
      </c>
      <c r="F944" t="s">
        <v>450</v>
      </c>
      <c r="G944">
        <v>31</v>
      </c>
      <c r="H944">
        <v>9</v>
      </c>
      <c r="I944">
        <v>24</v>
      </c>
      <c r="J944">
        <v>0.375</v>
      </c>
      <c r="K944">
        <v>0</v>
      </c>
      <c r="L944">
        <v>0</v>
      </c>
      <c r="N944">
        <v>0</v>
      </c>
      <c r="O944">
        <v>0</v>
      </c>
      <c r="Q944">
        <v>1</v>
      </c>
      <c r="R944">
        <v>3</v>
      </c>
      <c r="S944">
        <v>4</v>
      </c>
      <c r="T944">
        <v>5</v>
      </c>
      <c r="U944">
        <v>1</v>
      </c>
      <c r="V944">
        <v>0</v>
      </c>
      <c r="W944">
        <v>0</v>
      </c>
      <c r="X944">
        <v>18</v>
      </c>
      <c r="Y944">
        <v>10.1</v>
      </c>
    </row>
    <row r="945" spans="1:25" x14ac:dyDescent="0.25">
      <c r="A945">
        <v>14</v>
      </c>
      <c r="B945" s="1">
        <v>37223</v>
      </c>
      <c r="C945" t="s">
        <v>1073</v>
      </c>
      <c r="D945" t="s">
        <v>984</v>
      </c>
      <c r="E945" t="s">
        <v>57</v>
      </c>
      <c r="F945" t="s">
        <v>187</v>
      </c>
      <c r="G945">
        <v>38</v>
      </c>
      <c r="H945">
        <v>11</v>
      </c>
      <c r="I945">
        <v>27</v>
      </c>
      <c r="J945">
        <v>0.40699999999999997</v>
      </c>
      <c r="K945">
        <v>0</v>
      </c>
      <c r="L945">
        <v>1</v>
      </c>
      <c r="M945">
        <v>0</v>
      </c>
      <c r="N945">
        <v>8</v>
      </c>
      <c r="O945">
        <v>10</v>
      </c>
      <c r="P945">
        <v>0.8</v>
      </c>
      <c r="Q945">
        <v>0</v>
      </c>
      <c r="R945">
        <v>6</v>
      </c>
      <c r="S945">
        <v>6</v>
      </c>
      <c r="T945">
        <v>7</v>
      </c>
      <c r="U945">
        <v>5</v>
      </c>
      <c r="V945">
        <v>1</v>
      </c>
      <c r="W945">
        <v>1</v>
      </c>
      <c r="X945">
        <v>30</v>
      </c>
      <c r="Y945">
        <v>25.3</v>
      </c>
    </row>
    <row r="946" spans="1:25" x14ac:dyDescent="0.25">
      <c r="A946">
        <v>15</v>
      </c>
      <c r="B946" s="1">
        <v>37225</v>
      </c>
      <c r="C946" t="s">
        <v>1074</v>
      </c>
      <c r="D946" t="s">
        <v>984</v>
      </c>
      <c r="E946" t="s">
        <v>387</v>
      </c>
      <c r="F946" t="s">
        <v>109</v>
      </c>
      <c r="G946">
        <v>38</v>
      </c>
      <c r="H946">
        <v>10</v>
      </c>
      <c r="I946">
        <v>20</v>
      </c>
      <c r="J946">
        <v>0.5</v>
      </c>
      <c r="K946">
        <v>0</v>
      </c>
      <c r="L946">
        <v>1</v>
      </c>
      <c r="M946">
        <v>0</v>
      </c>
      <c r="N946">
        <v>2</v>
      </c>
      <c r="O946">
        <v>3</v>
      </c>
      <c r="P946">
        <v>0.66700000000000004</v>
      </c>
      <c r="Q946">
        <v>1</v>
      </c>
      <c r="R946">
        <v>6</v>
      </c>
      <c r="S946">
        <v>7</v>
      </c>
      <c r="T946">
        <v>5</v>
      </c>
      <c r="U946">
        <v>0</v>
      </c>
      <c r="V946">
        <v>0</v>
      </c>
      <c r="W946">
        <v>2</v>
      </c>
      <c r="X946">
        <v>22</v>
      </c>
      <c r="Y946">
        <v>14.8</v>
      </c>
    </row>
    <row r="947" spans="1:25" x14ac:dyDescent="0.25">
      <c r="A947">
        <v>16</v>
      </c>
      <c r="B947" s="1">
        <v>37226</v>
      </c>
      <c r="C947" t="s">
        <v>1075</v>
      </c>
      <c r="D947" t="s">
        <v>984</v>
      </c>
      <c r="E947" t="s">
        <v>476</v>
      </c>
      <c r="F947" t="s">
        <v>58</v>
      </c>
      <c r="G947">
        <v>33</v>
      </c>
      <c r="H947">
        <v>6</v>
      </c>
      <c r="I947">
        <v>19</v>
      </c>
      <c r="J947">
        <v>0.316</v>
      </c>
      <c r="K947">
        <v>0</v>
      </c>
      <c r="L947">
        <v>0</v>
      </c>
      <c r="N947">
        <v>3</v>
      </c>
      <c r="O947">
        <v>3</v>
      </c>
      <c r="P947">
        <v>1</v>
      </c>
      <c r="Q947">
        <v>0</v>
      </c>
      <c r="R947">
        <v>7</v>
      </c>
      <c r="S947">
        <v>7</v>
      </c>
      <c r="T947">
        <v>7</v>
      </c>
      <c r="U947">
        <v>0</v>
      </c>
      <c r="V947">
        <v>2</v>
      </c>
      <c r="W947">
        <v>2</v>
      </c>
      <c r="X947">
        <v>15</v>
      </c>
      <c r="Y947">
        <v>8.9</v>
      </c>
    </row>
    <row r="948" spans="1:25" x14ac:dyDescent="0.25">
      <c r="A948">
        <v>17</v>
      </c>
      <c r="B948" s="1">
        <v>37231</v>
      </c>
      <c r="C948" t="s">
        <v>1076</v>
      </c>
      <c r="D948" t="s">
        <v>984</v>
      </c>
      <c r="E948" t="s">
        <v>91</v>
      </c>
      <c r="F948" t="s">
        <v>52</v>
      </c>
      <c r="G948">
        <v>33</v>
      </c>
      <c r="H948">
        <v>9</v>
      </c>
      <c r="I948">
        <v>23</v>
      </c>
      <c r="J948">
        <v>0.39100000000000001</v>
      </c>
      <c r="K948">
        <v>0</v>
      </c>
      <c r="L948">
        <v>0</v>
      </c>
      <c r="N948">
        <v>0</v>
      </c>
      <c r="O948">
        <v>0</v>
      </c>
      <c r="Q948">
        <v>0</v>
      </c>
      <c r="R948">
        <v>6</v>
      </c>
      <c r="S948">
        <v>6</v>
      </c>
      <c r="T948">
        <v>7</v>
      </c>
      <c r="U948">
        <v>0</v>
      </c>
      <c r="V948">
        <v>0</v>
      </c>
      <c r="W948">
        <v>4</v>
      </c>
      <c r="X948">
        <v>18</v>
      </c>
      <c r="Y948">
        <v>7.4</v>
      </c>
    </row>
    <row r="949" spans="1:25" x14ac:dyDescent="0.25">
      <c r="A949">
        <v>18</v>
      </c>
      <c r="B949" s="1">
        <v>37233</v>
      </c>
      <c r="C949" t="s">
        <v>1077</v>
      </c>
      <c r="D949" t="s">
        <v>984</v>
      </c>
      <c r="E949" t="s">
        <v>83</v>
      </c>
      <c r="F949" t="s">
        <v>187</v>
      </c>
      <c r="G949">
        <v>35</v>
      </c>
      <c r="H949">
        <v>7</v>
      </c>
      <c r="I949">
        <v>21</v>
      </c>
      <c r="J949">
        <v>0.33300000000000002</v>
      </c>
      <c r="K949">
        <v>0</v>
      </c>
      <c r="L949">
        <v>1</v>
      </c>
      <c r="M949">
        <v>0</v>
      </c>
      <c r="N949">
        <v>7</v>
      </c>
      <c r="O949">
        <v>9</v>
      </c>
      <c r="P949">
        <v>0.77800000000000002</v>
      </c>
      <c r="Q949">
        <v>2</v>
      </c>
      <c r="R949">
        <v>10</v>
      </c>
      <c r="S949">
        <v>12</v>
      </c>
      <c r="T949">
        <v>4</v>
      </c>
      <c r="U949">
        <v>4</v>
      </c>
      <c r="V949">
        <v>0</v>
      </c>
      <c r="W949">
        <v>1</v>
      </c>
      <c r="X949">
        <v>21</v>
      </c>
      <c r="Y949">
        <v>17.3</v>
      </c>
    </row>
    <row r="950" spans="1:25" x14ac:dyDescent="0.25">
      <c r="A950">
        <v>19</v>
      </c>
      <c r="B950" s="1">
        <v>37236</v>
      </c>
      <c r="C950" t="s">
        <v>1078</v>
      </c>
      <c r="D950" t="s">
        <v>984</v>
      </c>
      <c r="E950" t="s">
        <v>1079</v>
      </c>
      <c r="F950" t="s">
        <v>150</v>
      </c>
      <c r="G950">
        <v>31</v>
      </c>
      <c r="H950">
        <v>8</v>
      </c>
      <c r="I950">
        <v>19</v>
      </c>
      <c r="J950">
        <v>0.42099999999999999</v>
      </c>
      <c r="K950">
        <v>0</v>
      </c>
      <c r="L950">
        <v>1</v>
      </c>
      <c r="M950">
        <v>0</v>
      </c>
      <c r="N950">
        <v>0</v>
      </c>
      <c r="O950">
        <v>0</v>
      </c>
      <c r="Q950">
        <v>0</v>
      </c>
      <c r="R950">
        <v>6</v>
      </c>
      <c r="S950">
        <v>6</v>
      </c>
      <c r="T950">
        <v>9</v>
      </c>
      <c r="U950">
        <v>0</v>
      </c>
      <c r="V950">
        <v>0</v>
      </c>
      <c r="W950">
        <v>0</v>
      </c>
      <c r="X950">
        <v>16</v>
      </c>
      <c r="Y950">
        <v>13.2</v>
      </c>
    </row>
    <row r="951" spans="1:25" x14ac:dyDescent="0.25">
      <c r="A951">
        <v>20</v>
      </c>
      <c r="B951" s="1">
        <v>37237</v>
      </c>
      <c r="C951" t="s">
        <v>1080</v>
      </c>
      <c r="D951" t="s">
        <v>984</v>
      </c>
      <c r="E951" t="s">
        <v>387</v>
      </c>
      <c r="F951" t="s">
        <v>49</v>
      </c>
      <c r="G951">
        <v>34</v>
      </c>
      <c r="H951">
        <v>9</v>
      </c>
      <c r="I951">
        <v>23</v>
      </c>
      <c r="J951">
        <v>0.39100000000000001</v>
      </c>
      <c r="K951">
        <v>0</v>
      </c>
      <c r="L951">
        <v>1</v>
      </c>
      <c r="M951">
        <v>0</v>
      </c>
      <c r="N951">
        <v>7</v>
      </c>
      <c r="O951">
        <v>11</v>
      </c>
      <c r="P951">
        <v>0.63600000000000001</v>
      </c>
      <c r="Q951">
        <v>0</v>
      </c>
      <c r="R951">
        <v>6</v>
      </c>
      <c r="S951">
        <v>6</v>
      </c>
      <c r="T951">
        <v>7</v>
      </c>
      <c r="U951">
        <v>1</v>
      </c>
      <c r="V951">
        <v>1</v>
      </c>
      <c r="W951">
        <v>1</v>
      </c>
      <c r="X951">
        <v>25</v>
      </c>
      <c r="Y951">
        <v>18.3</v>
      </c>
    </row>
    <row r="952" spans="1:25" x14ac:dyDescent="0.25">
      <c r="A952">
        <v>21</v>
      </c>
      <c r="B952" s="1">
        <v>37239</v>
      </c>
      <c r="C952" t="s">
        <v>1081</v>
      </c>
      <c r="D952" t="s">
        <v>984</v>
      </c>
      <c r="E952" t="s">
        <v>45</v>
      </c>
      <c r="F952" t="s">
        <v>29</v>
      </c>
      <c r="G952">
        <v>34</v>
      </c>
      <c r="H952">
        <v>8</v>
      </c>
      <c r="I952">
        <v>19</v>
      </c>
      <c r="J952">
        <v>0.42099999999999999</v>
      </c>
      <c r="K952">
        <v>0</v>
      </c>
      <c r="L952">
        <v>1</v>
      </c>
      <c r="M952">
        <v>0</v>
      </c>
      <c r="N952">
        <v>3</v>
      </c>
      <c r="O952">
        <v>3</v>
      </c>
      <c r="P952">
        <v>1</v>
      </c>
      <c r="Q952">
        <v>0</v>
      </c>
      <c r="R952">
        <v>6</v>
      </c>
      <c r="S952">
        <v>6</v>
      </c>
      <c r="T952">
        <v>6</v>
      </c>
      <c r="U952">
        <v>1</v>
      </c>
      <c r="V952">
        <v>2</v>
      </c>
      <c r="W952">
        <v>5</v>
      </c>
      <c r="X952">
        <v>19</v>
      </c>
      <c r="Y952">
        <v>10.7</v>
      </c>
    </row>
    <row r="953" spans="1:25" x14ac:dyDescent="0.25">
      <c r="A953">
        <v>22</v>
      </c>
      <c r="B953" s="1">
        <v>37241</v>
      </c>
      <c r="C953" t="s">
        <v>1082</v>
      </c>
      <c r="D953" t="s">
        <v>984</v>
      </c>
      <c r="E953" t="s">
        <v>812</v>
      </c>
      <c r="F953" t="s">
        <v>37</v>
      </c>
      <c r="G953">
        <v>36</v>
      </c>
      <c r="H953">
        <v>8</v>
      </c>
      <c r="I953">
        <v>21</v>
      </c>
      <c r="J953">
        <v>0.38100000000000001</v>
      </c>
      <c r="K953">
        <v>0</v>
      </c>
      <c r="L953">
        <v>0</v>
      </c>
      <c r="N953">
        <v>5</v>
      </c>
      <c r="O953">
        <v>6</v>
      </c>
      <c r="P953">
        <v>0.83299999999999996</v>
      </c>
      <c r="Q953">
        <v>2</v>
      </c>
      <c r="R953">
        <v>2</v>
      </c>
      <c r="S953">
        <v>4</v>
      </c>
      <c r="T953">
        <v>3</v>
      </c>
      <c r="U953">
        <v>3</v>
      </c>
      <c r="V953">
        <v>0</v>
      </c>
      <c r="W953">
        <v>4</v>
      </c>
      <c r="X953">
        <v>21</v>
      </c>
      <c r="Y953">
        <v>11</v>
      </c>
    </row>
    <row r="954" spans="1:25" x14ac:dyDescent="0.25">
      <c r="A954">
        <v>23</v>
      </c>
      <c r="B954" s="1">
        <v>37244</v>
      </c>
      <c r="C954" t="s">
        <v>1083</v>
      </c>
      <c r="D954" t="s">
        <v>984</v>
      </c>
      <c r="E954" t="s">
        <v>94</v>
      </c>
      <c r="F954" t="s">
        <v>321</v>
      </c>
      <c r="G954">
        <v>27</v>
      </c>
      <c r="H954">
        <v>11</v>
      </c>
      <c r="I954">
        <v>19</v>
      </c>
      <c r="J954">
        <v>0.57899999999999996</v>
      </c>
      <c r="K954">
        <v>0</v>
      </c>
      <c r="L954">
        <v>1</v>
      </c>
      <c r="M954">
        <v>0</v>
      </c>
      <c r="N954">
        <v>1</v>
      </c>
      <c r="O954">
        <v>1</v>
      </c>
      <c r="P954">
        <v>1</v>
      </c>
      <c r="Q954">
        <v>1</v>
      </c>
      <c r="R954">
        <v>3</v>
      </c>
      <c r="S954">
        <v>4</v>
      </c>
      <c r="T954">
        <v>6</v>
      </c>
      <c r="U954">
        <v>1</v>
      </c>
      <c r="V954">
        <v>1</v>
      </c>
      <c r="W954">
        <v>2</v>
      </c>
      <c r="X954">
        <v>23</v>
      </c>
      <c r="Y954">
        <v>18.8</v>
      </c>
    </row>
    <row r="955" spans="1:25" x14ac:dyDescent="0.25">
      <c r="A955">
        <v>24</v>
      </c>
      <c r="B955" s="1">
        <v>37246</v>
      </c>
      <c r="C955" t="s">
        <v>1084</v>
      </c>
      <c r="D955" t="s">
        <v>984</v>
      </c>
      <c r="E955" t="s">
        <v>476</v>
      </c>
      <c r="F955" t="s">
        <v>283</v>
      </c>
      <c r="G955">
        <v>34</v>
      </c>
      <c r="H955">
        <v>3</v>
      </c>
      <c r="I955">
        <v>16</v>
      </c>
      <c r="J955">
        <v>0.188</v>
      </c>
      <c r="K955">
        <v>0</v>
      </c>
      <c r="L955">
        <v>0</v>
      </c>
      <c r="N955">
        <v>6</v>
      </c>
      <c r="O955">
        <v>6</v>
      </c>
      <c r="P955">
        <v>1</v>
      </c>
      <c r="Q955">
        <v>3</v>
      </c>
      <c r="R955">
        <v>3</v>
      </c>
      <c r="S955">
        <v>6</v>
      </c>
      <c r="T955">
        <v>8</v>
      </c>
      <c r="U955">
        <v>1</v>
      </c>
      <c r="V955">
        <v>0</v>
      </c>
      <c r="W955">
        <v>3</v>
      </c>
      <c r="X955">
        <v>12</v>
      </c>
      <c r="Y955">
        <v>8.1999999999999993</v>
      </c>
    </row>
    <row r="956" spans="1:25" x14ac:dyDescent="0.25">
      <c r="A956">
        <v>25</v>
      </c>
      <c r="B956" s="1">
        <v>37247</v>
      </c>
      <c r="C956" t="s">
        <v>1085</v>
      </c>
      <c r="D956" t="s">
        <v>984</v>
      </c>
      <c r="E956" t="s">
        <v>45</v>
      </c>
      <c r="F956" t="s">
        <v>78</v>
      </c>
      <c r="G956">
        <v>36</v>
      </c>
      <c r="H956">
        <v>11</v>
      </c>
      <c r="I956">
        <v>22</v>
      </c>
      <c r="J956">
        <v>0.5</v>
      </c>
      <c r="K956">
        <v>0</v>
      </c>
      <c r="L956">
        <v>0</v>
      </c>
      <c r="N956">
        <v>4</v>
      </c>
      <c r="O956">
        <v>7</v>
      </c>
      <c r="P956">
        <v>0.57099999999999995</v>
      </c>
      <c r="Q956">
        <v>0</v>
      </c>
      <c r="R956">
        <v>1</v>
      </c>
      <c r="S956">
        <v>1</v>
      </c>
      <c r="T956">
        <v>3</v>
      </c>
      <c r="U956">
        <v>1</v>
      </c>
      <c r="V956">
        <v>0</v>
      </c>
      <c r="W956">
        <v>4</v>
      </c>
      <c r="X956">
        <v>26</v>
      </c>
      <c r="Y956">
        <v>12.4</v>
      </c>
    </row>
    <row r="957" spans="1:25" x14ac:dyDescent="0.25">
      <c r="A957">
        <v>26</v>
      </c>
      <c r="B957" s="1">
        <v>37251</v>
      </c>
      <c r="C957" t="s">
        <v>1086</v>
      </c>
      <c r="D957" t="s">
        <v>984</v>
      </c>
      <c r="E957" t="s">
        <v>393</v>
      </c>
      <c r="F957" t="s">
        <v>70</v>
      </c>
      <c r="G957">
        <v>35</v>
      </c>
      <c r="H957">
        <v>11</v>
      </c>
      <c r="I957">
        <v>28</v>
      </c>
      <c r="J957">
        <v>0.39300000000000002</v>
      </c>
      <c r="K957">
        <v>1</v>
      </c>
      <c r="L957">
        <v>2</v>
      </c>
      <c r="M957">
        <v>0.5</v>
      </c>
      <c r="N957">
        <v>5</v>
      </c>
      <c r="O957">
        <v>6</v>
      </c>
      <c r="P957">
        <v>0.83299999999999996</v>
      </c>
      <c r="Q957">
        <v>1</v>
      </c>
      <c r="R957">
        <v>3</v>
      </c>
      <c r="S957">
        <v>4</v>
      </c>
      <c r="T957">
        <v>7</v>
      </c>
      <c r="U957">
        <v>1</v>
      </c>
      <c r="V957">
        <v>0</v>
      </c>
      <c r="W957">
        <v>3</v>
      </c>
      <c r="X957">
        <v>28</v>
      </c>
      <c r="Y957">
        <v>15.3</v>
      </c>
    </row>
    <row r="958" spans="1:25" x14ac:dyDescent="0.25">
      <c r="A958">
        <v>27</v>
      </c>
      <c r="B958" s="1">
        <v>37252</v>
      </c>
      <c r="C958" t="s">
        <v>1087</v>
      </c>
      <c r="D958" t="s">
        <v>984</v>
      </c>
      <c r="E958" t="s">
        <v>48</v>
      </c>
      <c r="F958" t="s">
        <v>482</v>
      </c>
      <c r="G958">
        <v>25</v>
      </c>
      <c r="H958">
        <v>2</v>
      </c>
      <c r="I958">
        <v>10</v>
      </c>
      <c r="J958">
        <v>0.2</v>
      </c>
      <c r="K958">
        <v>1</v>
      </c>
      <c r="L958">
        <v>2</v>
      </c>
      <c r="M958">
        <v>0.5</v>
      </c>
      <c r="N958">
        <v>1</v>
      </c>
      <c r="O958">
        <v>2</v>
      </c>
      <c r="P958">
        <v>0.5</v>
      </c>
      <c r="Q958">
        <v>2</v>
      </c>
      <c r="R958">
        <v>2</v>
      </c>
      <c r="S958">
        <v>4</v>
      </c>
      <c r="T958">
        <v>4</v>
      </c>
      <c r="U958">
        <v>0</v>
      </c>
      <c r="V958">
        <v>0</v>
      </c>
      <c r="W958">
        <v>4</v>
      </c>
      <c r="X958">
        <v>6</v>
      </c>
      <c r="Y958">
        <v>-0.2</v>
      </c>
    </row>
    <row r="959" spans="1:25" x14ac:dyDescent="0.25">
      <c r="A959">
        <v>28</v>
      </c>
      <c r="B959" s="1">
        <v>37254</v>
      </c>
      <c r="C959" t="s">
        <v>1088</v>
      </c>
      <c r="D959" t="s">
        <v>984</v>
      </c>
      <c r="E959" t="s">
        <v>393</v>
      </c>
      <c r="F959" t="s">
        <v>116</v>
      </c>
      <c r="G959">
        <v>38</v>
      </c>
      <c r="H959">
        <v>21</v>
      </c>
      <c r="I959">
        <v>38</v>
      </c>
      <c r="J959">
        <v>0.55300000000000005</v>
      </c>
      <c r="K959">
        <v>0</v>
      </c>
      <c r="L959">
        <v>2</v>
      </c>
      <c r="M959">
        <v>0</v>
      </c>
      <c r="N959">
        <v>9</v>
      </c>
      <c r="O959">
        <v>10</v>
      </c>
      <c r="P959">
        <v>0.9</v>
      </c>
      <c r="Q959">
        <v>2</v>
      </c>
      <c r="R959">
        <v>5</v>
      </c>
      <c r="S959">
        <v>7</v>
      </c>
      <c r="T959">
        <v>4</v>
      </c>
      <c r="U959">
        <v>3</v>
      </c>
      <c r="V959">
        <v>0</v>
      </c>
      <c r="W959">
        <v>4</v>
      </c>
      <c r="X959">
        <v>51</v>
      </c>
      <c r="Y959">
        <v>35.9</v>
      </c>
    </row>
    <row r="960" spans="1:25" x14ac:dyDescent="0.25">
      <c r="A960">
        <v>29</v>
      </c>
      <c r="B960" s="1">
        <v>37256</v>
      </c>
      <c r="C960" t="s">
        <v>1089</v>
      </c>
      <c r="D960" t="s">
        <v>984</v>
      </c>
      <c r="E960" t="s">
        <v>80</v>
      </c>
      <c r="F960" t="s">
        <v>313</v>
      </c>
      <c r="G960">
        <v>39</v>
      </c>
      <c r="H960">
        <v>16</v>
      </c>
      <c r="I960">
        <v>32</v>
      </c>
      <c r="J960">
        <v>0.5</v>
      </c>
      <c r="K960">
        <v>1</v>
      </c>
      <c r="L960">
        <v>3</v>
      </c>
      <c r="M960">
        <v>0.33300000000000002</v>
      </c>
      <c r="N960">
        <v>12</v>
      </c>
      <c r="O960">
        <v>13</v>
      </c>
      <c r="P960">
        <v>0.92300000000000004</v>
      </c>
      <c r="Q960">
        <v>0</v>
      </c>
      <c r="R960">
        <v>10</v>
      </c>
      <c r="S960">
        <v>10</v>
      </c>
      <c r="T960">
        <v>7</v>
      </c>
      <c r="U960">
        <v>3</v>
      </c>
      <c r="V960">
        <v>0</v>
      </c>
      <c r="W960">
        <v>3</v>
      </c>
      <c r="X960">
        <v>45</v>
      </c>
      <c r="Y960">
        <v>35.700000000000003</v>
      </c>
    </row>
    <row r="961" spans="1:25" x14ac:dyDescent="0.25">
      <c r="A961">
        <v>30</v>
      </c>
      <c r="B961" s="1">
        <v>37260</v>
      </c>
      <c r="C961" t="s">
        <v>1090</v>
      </c>
      <c r="D961" t="s">
        <v>984</v>
      </c>
      <c r="E961" t="s">
        <v>27</v>
      </c>
      <c r="F961" t="s">
        <v>34</v>
      </c>
      <c r="G961">
        <v>38</v>
      </c>
      <c r="H961">
        <v>9</v>
      </c>
      <c r="I961">
        <v>24</v>
      </c>
      <c r="J961">
        <v>0.375</v>
      </c>
      <c r="K961">
        <v>0</v>
      </c>
      <c r="L961">
        <v>2</v>
      </c>
      <c r="M961">
        <v>0</v>
      </c>
      <c r="N961">
        <v>11</v>
      </c>
      <c r="O961">
        <v>13</v>
      </c>
      <c r="P961">
        <v>0.84599999999999997</v>
      </c>
      <c r="Q961">
        <v>0</v>
      </c>
      <c r="R961">
        <v>7</v>
      </c>
      <c r="S961">
        <v>7</v>
      </c>
      <c r="T961">
        <v>3</v>
      </c>
      <c r="U961">
        <v>2</v>
      </c>
      <c r="V961">
        <v>2</v>
      </c>
      <c r="W961">
        <v>5</v>
      </c>
      <c r="X961">
        <v>29</v>
      </c>
      <c r="Y961">
        <v>16</v>
      </c>
    </row>
    <row r="962" spans="1:25" x14ac:dyDescent="0.25">
      <c r="A962">
        <v>31</v>
      </c>
      <c r="B962" s="1">
        <v>37264</v>
      </c>
      <c r="C962" t="s">
        <v>1091</v>
      </c>
      <c r="D962" t="s">
        <v>984</v>
      </c>
      <c r="E962" t="s">
        <v>75</v>
      </c>
      <c r="F962" t="s">
        <v>114</v>
      </c>
      <c r="G962">
        <v>42</v>
      </c>
      <c r="H962">
        <v>9</v>
      </c>
      <c r="I962">
        <v>24</v>
      </c>
      <c r="J962">
        <v>0.375</v>
      </c>
      <c r="K962">
        <v>0</v>
      </c>
      <c r="L962">
        <v>0</v>
      </c>
      <c r="N962">
        <v>0</v>
      </c>
      <c r="O962">
        <v>1</v>
      </c>
      <c r="P962">
        <v>0</v>
      </c>
      <c r="Q962">
        <v>2</v>
      </c>
      <c r="R962">
        <v>8</v>
      </c>
      <c r="S962">
        <v>10</v>
      </c>
      <c r="T962">
        <v>8</v>
      </c>
      <c r="U962">
        <v>1</v>
      </c>
      <c r="V962">
        <v>0</v>
      </c>
      <c r="W962">
        <v>4</v>
      </c>
      <c r="X962">
        <v>18</v>
      </c>
      <c r="Y962">
        <v>10.4</v>
      </c>
    </row>
    <row r="963" spans="1:25" x14ac:dyDescent="0.25">
      <c r="A963">
        <v>32</v>
      </c>
      <c r="B963" s="1">
        <v>37267</v>
      </c>
      <c r="C963" t="s">
        <v>1092</v>
      </c>
      <c r="D963" t="s">
        <v>984</v>
      </c>
      <c r="E963" t="s">
        <v>31</v>
      </c>
      <c r="F963" t="s">
        <v>450</v>
      </c>
      <c r="G963">
        <v>33</v>
      </c>
      <c r="H963">
        <v>10</v>
      </c>
      <c r="I963">
        <v>24</v>
      </c>
      <c r="J963">
        <v>0.41699999999999998</v>
      </c>
      <c r="K963">
        <v>0</v>
      </c>
      <c r="L963">
        <v>0</v>
      </c>
      <c r="N963">
        <v>2</v>
      </c>
      <c r="O963">
        <v>4</v>
      </c>
      <c r="P963">
        <v>0.5</v>
      </c>
      <c r="Q963">
        <v>0</v>
      </c>
      <c r="R963">
        <v>3</v>
      </c>
      <c r="S963">
        <v>3</v>
      </c>
      <c r="T963">
        <v>3</v>
      </c>
      <c r="U963">
        <v>1</v>
      </c>
      <c r="V963">
        <v>0</v>
      </c>
      <c r="W963">
        <v>6</v>
      </c>
      <c r="X963">
        <v>22</v>
      </c>
      <c r="Y963">
        <v>5.6</v>
      </c>
    </row>
    <row r="964" spans="1:25" x14ac:dyDescent="0.25">
      <c r="A964">
        <v>33</v>
      </c>
      <c r="B964" s="1">
        <v>37268</v>
      </c>
      <c r="C964" t="s">
        <v>1093</v>
      </c>
      <c r="D964" t="s">
        <v>984</v>
      </c>
      <c r="E964" t="s">
        <v>459</v>
      </c>
      <c r="F964" t="s">
        <v>92</v>
      </c>
      <c r="G964">
        <v>40</v>
      </c>
      <c r="H964">
        <v>14</v>
      </c>
      <c r="I964">
        <v>30</v>
      </c>
      <c r="J964">
        <v>0.46700000000000003</v>
      </c>
      <c r="K964">
        <v>0</v>
      </c>
      <c r="L964">
        <v>0</v>
      </c>
      <c r="N964">
        <v>7</v>
      </c>
      <c r="O964">
        <v>7</v>
      </c>
      <c r="P964">
        <v>1</v>
      </c>
      <c r="Q964">
        <v>0</v>
      </c>
      <c r="R964">
        <v>6</v>
      </c>
      <c r="S964">
        <v>6</v>
      </c>
      <c r="T964">
        <v>4</v>
      </c>
      <c r="U964">
        <v>1</v>
      </c>
      <c r="V964">
        <v>1</v>
      </c>
      <c r="W964">
        <v>5</v>
      </c>
      <c r="X964">
        <v>35</v>
      </c>
      <c r="Y964">
        <v>20.100000000000001</v>
      </c>
    </row>
    <row r="965" spans="1:25" x14ac:dyDescent="0.25">
      <c r="A965">
        <v>34</v>
      </c>
      <c r="B965" s="1">
        <v>37271</v>
      </c>
      <c r="C965" t="s">
        <v>1094</v>
      </c>
      <c r="D965" t="s">
        <v>984</v>
      </c>
      <c r="E965" t="s">
        <v>51</v>
      </c>
      <c r="F965" t="s">
        <v>73</v>
      </c>
      <c r="G965">
        <v>40</v>
      </c>
      <c r="H965">
        <v>5</v>
      </c>
      <c r="I965">
        <v>21</v>
      </c>
      <c r="J965">
        <v>0.23799999999999999</v>
      </c>
      <c r="K965">
        <v>0</v>
      </c>
      <c r="L965">
        <v>0</v>
      </c>
      <c r="N965">
        <v>10</v>
      </c>
      <c r="O965">
        <v>16</v>
      </c>
      <c r="P965">
        <v>0.625</v>
      </c>
      <c r="Q965">
        <v>0</v>
      </c>
      <c r="R965">
        <v>1</v>
      </c>
      <c r="S965">
        <v>1</v>
      </c>
      <c r="T965">
        <v>4</v>
      </c>
      <c r="U965">
        <v>0</v>
      </c>
      <c r="V965">
        <v>1</v>
      </c>
      <c r="W965">
        <v>4</v>
      </c>
      <c r="X965">
        <v>20</v>
      </c>
      <c r="Y965">
        <v>4.7</v>
      </c>
    </row>
    <row r="966" spans="1:25" x14ac:dyDescent="0.25">
      <c r="A966">
        <v>35</v>
      </c>
      <c r="B966" s="1">
        <v>37272</v>
      </c>
      <c r="C966" t="s">
        <v>1095</v>
      </c>
      <c r="D966" t="s">
        <v>984</v>
      </c>
      <c r="E966" t="s">
        <v>80</v>
      </c>
      <c r="F966" t="s">
        <v>1096</v>
      </c>
      <c r="G966">
        <v>18</v>
      </c>
      <c r="H966">
        <v>4</v>
      </c>
      <c r="I966">
        <v>14</v>
      </c>
      <c r="J966">
        <v>0.28599999999999998</v>
      </c>
      <c r="K966">
        <v>0</v>
      </c>
      <c r="L966">
        <v>0</v>
      </c>
      <c r="N966">
        <v>2</v>
      </c>
      <c r="O966">
        <v>2</v>
      </c>
      <c r="P966">
        <v>1</v>
      </c>
      <c r="Q966">
        <v>0</v>
      </c>
      <c r="R966">
        <v>2</v>
      </c>
      <c r="S966">
        <v>2</v>
      </c>
      <c r="T966">
        <v>1</v>
      </c>
      <c r="U966">
        <v>1</v>
      </c>
      <c r="V966">
        <v>1</v>
      </c>
      <c r="W966">
        <v>1</v>
      </c>
      <c r="X966">
        <v>10</v>
      </c>
      <c r="Y966">
        <v>3.4</v>
      </c>
    </row>
    <row r="967" spans="1:25" x14ac:dyDescent="0.25">
      <c r="A967">
        <v>36</v>
      </c>
      <c r="B967" s="1">
        <v>37275</v>
      </c>
      <c r="C967" t="s">
        <v>1097</v>
      </c>
      <c r="D967" t="s">
        <v>984</v>
      </c>
      <c r="E967" t="s">
        <v>27</v>
      </c>
      <c r="F967" t="s">
        <v>114</v>
      </c>
      <c r="G967">
        <v>41</v>
      </c>
      <c r="H967">
        <v>7</v>
      </c>
      <c r="I967">
        <v>21</v>
      </c>
      <c r="J967">
        <v>0.33300000000000002</v>
      </c>
      <c r="K967">
        <v>0</v>
      </c>
      <c r="L967">
        <v>2</v>
      </c>
      <c r="M967">
        <v>0</v>
      </c>
      <c r="N967">
        <v>2</v>
      </c>
      <c r="O967">
        <v>6</v>
      </c>
      <c r="P967">
        <v>0.33300000000000002</v>
      </c>
      <c r="Q967">
        <v>0</v>
      </c>
      <c r="R967">
        <v>12</v>
      </c>
      <c r="S967">
        <v>12</v>
      </c>
      <c r="T967">
        <v>4</v>
      </c>
      <c r="U967">
        <v>2</v>
      </c>
      <c r="V967">
        <v>2</v>
      </c>
      <c r="W967">
        <v>9</v>
      </c>
      <c r="X967">
        <v>16</v>
      </c>
      <c r="Y967">
        <v>1.7</v>
      </c>
    </row>
    <row r="968" spans="1:25" x14ac:dyDescent="0.25">
      <c r="A968">
        <v>37</v>
      </c>
      <c r="B968" s="1">
        <v>37277</v>
      </c>
      <c r="C968" t="s">
        <v>1098</v>
      </c>
      <c r="D968" t="s">
        <v>984</v>
      </c>
      <c r="E968" t="s">
        <v>459</v>
      </c>
      <c r="F968" t="s">
        <v>124</v>
      </c>
      <c r="G968">
        <v>39</v>
      </c>
      <c r="H968">
        <v>12</v>
      </c>
      <c r="I968">
        <v>34</v>
      </c>
      <c r="J968">
        <v>0.35299999999999998</v>
      </c>
      <c r="K968">
        <v>1</v>
      </c>
      <c r="L968">
        <v>4</v>
      </c>
      <c r="M968">
        <v>0.25</v>
      </c>
      <c r="N968">
        <v>4</v>
      </c>
      <c r="O968">
        <v>5</v>
      </c>
      <c r="P968">
        <v>0.8</v>
      </c>
      <c r="Q968">
        <v>4</v>
      </c>
      <c r="R968">
        <v>10</v>
      </c>
      <c r="S968">
        <v>14</v>
      </c>
      <c r="T968">
        <v>3</v>
      </c>
      <c r="U968">
        <v>0</v>
      </c>
      <c r="V968">
        <v>0</v>
      </c>
      <c r="W968">
        <v>1</v>
      </c>
      <c r="X968">
        <v>29</v>
      </c>
      <c r="Y968">
        <v>16.100000000000001</v>
      </c>
    </row>
    <row r="969" spans="1:25" x14ac:dyDescent="0.25">
      <c r="A969">
        <v>38</v>
      </c>
      <c r="B969" s="1">
        <v>37278</v>
      </c>
      <c r="C969" t="s">
        <v>1099</v>
      </c>
      <c r="D969" t="s">
        <v>984</v>
      </c>
      <c r="E969" t="s">
        <v>57</v>
      </c>
      <c r="F969" t="s">
        <v>85</v>
      </c>
      <c r="G969">
        <v>42</v>
      </c>
      <c r="H969">
        <v>14</v>
      </c>
      <c r="I969">
        <v>27</v>
      </c>
      <c r="J969">
        <v>0.51900000000000002</v>
      </c>
      <c r="K969">
        <v>1</v>
      </c>
      <c r="L969">
        <v>2</v>
      </c>
      <c r="M969">
        <v>0.5</v>
      </c>
      <c r="N969">
        <v>1</v>
      </c>
      <c r="O969">
        <v>1</v>
      </c>
      <c r="P969">
        <v>1</v>
      </c>
      <c r="Q969">
        <v>2</v>
      </c>
      <c r="R969">
        <v>6</v>
      </c>
      <c r="S969">
        <v>8</v>
      </c>
      <c r="T969">
        <v>6</v>
      </c>
      <c r="U969">
        <v>2</v>
      </c>
      <c r="V969">
        <v>1</v>
      </c>
      <c r="W969">
        <v>5</v>
      </c>
      <c r="X969">
        <v>30</v>
      </c>
      <c r="Y969">
        <v>20.2</v>
      </c>
    </row>
    <row r="970" spans="1:25" x14ac:dyDescent="0.25">
      <c r="A970">
        <v>39</v>
      </c>
      <c r="B970" s="1">
        <v>37280</v>
      </c>
      <c r="C970" t="s">
        <v>1100</v>
      </c>
      <c r="D970" t="s">
        <v>984</v>
      </c>
      <c r="E970" t="s">
        <v>98</v>
      </c>
      <c r="F970" t="s">
        <v>109</v>
      </c>
      <c r="G970">
        <v>40</v>
      </c>
      <c r="H970">
        <v>18</v>
      </c>
      <c r="I970">
        <v>29</v>
      </c>
      <c r="J970">
        <v>0.621</v>
      </c>
      <c r="K970">
        <v>0</v>
      </c>
      <c r="L970">
        <v>0</v>
      </c>
      <c r="N970">
        <v>4</v>
      </c>
      <c r="O970">
        <v>7</v>
      </c>
      <c r="P970">
        <v>0.57099999999999995</v>
      </c>
      <c r="Q970">
        <v>1</v>
      </c>
      <c r="R970">
        <v>7</v>
      </c>
      <c r="S970">
        <v>8</v>
      </c>
      <c r="T970">
        <v>2</v>
      </c>
      <c r="U970">
        <v>2</v>
      </c>
      <c r="V970">
        <v>0</v>
      </c>
      <c r="W970">
        <v>0</v>
      </c>
      <c r="X970">
        <v>40</v>
      </c>
      <c r="Y970">
        <v>31.1</v>
      </c>
    </row>
    <row r="971" spans="1:25" x14ac:dyDescent="0.25">
      <c r="A971">
        <v>40</v>
      </c>
      <c r="B971" s="1">
        <v>37282</v>
      </c>
      <c r="C971" t="s">
        <v>1101</v>
      </c>
      <c r="D971" t="s">
        <v>984</v>
      </c>
      <c r="E971" t="s">
        <v>72</v>
      </c>
      <c r="F971" t="s">
        <v>150</v>
      </c>
      <c r="G971">
        <v>40</v>
      </c>
      <c r="H971">
        <v>17</v>
      </c>
      <c r="I971">
        <v>30</v>
      </c>
      <c r="J971">
        <v>0.56699999999999995</v>
      </c>
      <c r="K971">
        <v>0</v>
      </c>
      <c r="L971">
        <v>0</v>
      </c>
      <c r="N971">
        <v>7</v>
      </c>
      <c r="O971">
        <v>9</v>
      </c>
      <c r="P971">
        <v>0.77800000000000002</v>
      </c>
      <c r="Q971">
        <v>2</v>
      </c>
      <c r="R971">
        <v>2</v>
      </c>
      <c r="S971">
        <v>4</v>
      </c>
      <c r="T971">
        <v>7</v>
      </c>
      <c r="U971">
        <v>2</v>
      </c>
      <c r="V971">
        <v>0</v>
      </c>
      <c r="W971">
        <v>2</v>
      </c>
      <c r="X971">
        <v>41</v>
      </c>
      <c r="Y971">
        <v>32.1</v>
      </c>
    </row>
    <row r="972" spans="1:25" x14ac:dyDescent="0.25">
      <c r="A972">
        <v>41</v>
      </c>
      <c r="B972" s="1">
        <v>37285</v>
      </c>
      <c r="C972" t="s">
        <v>1102</v>
      </c>
      <c r="D972" t="s">
        <v>984</v>
      </c>
      <c r="E972" t="s">
        <v>42</v>
      </c>
      <c r="F972" t="s">
        <v>100</v>
      </c>
      <c r="G972">
        <v>42</v>
      </c>
      <c r="H972">
        <v>13</v>
      </c>
      <c r="I972">
        <v>30</v>
      </c>
      <c r="J972">
        <v>0.433</v>
      </c>
      <c r="K972">
        <v>0</v>
      </c>
      <c r="L972">
        <v>0</v>
      </c>
      <c r="N972">
        <v>6</v>
      </c>
      <c r="O972">
        <v>8</v>
      </c>
      <c r="P972">
        <v>0.75</v>
      </c>
      <c r="Q972">
        <v>0</v>
      </c>
      <c r="R972">
        <v>5</v>
      </c>
      <c r="S972">
        <v>5</v>
      </c>
      <c r="T972">
        <v>7</v>
      </c>
      <c r="U972">
        <v>2</v>
      </c>
      <c r="V972">
        <v>0</v>
      </c>
      <c r="W972">
        <v>3</v>
      </c>
      <c r="X972">
        <v>32</v>
      </c>
      <c r="Y972">
        <v>20.8</v>
      </c>
    </row>
    <row r="973" spans="1:25" x14ac:dyDescent="0.25">
      <c r="A973">
        <v>42</v>
      </c>
      <c r="B973" s="1">
        <v>37287</v>
      </c>
      <c r="C973" t="s">
        <v>1103</v>
      </c>
      <c r="D973" t="s">
        <v>984</v>
      </c>
      <c r="E973" t="s">
        <v>98</v>
      </c>
      <c r="F973" t="s">
        <v>78</v>
      </c>
      <c r="G973">
        <v>40</v>
      </c>
      <c r="H973">
        <v>11</v>
      </c>
      <c r="I973">
        <v>27</v>
      </c>
      <c r="J973">
        <v>0.40699999999999997</v>
      </c>
      <c r="K973">
        <v>0</v>
      </c>
      <c r="L973">
        <v>1</v>
      </c>
      <c r="M973">
        <v>0</v>
      </c>
      <c r="N973">
        <v>4</v>
      </c>
      <c r="O973">
        <v>4</v>
      </c>
      <c r="P973">
        <v>1</v>
      </c>
      <c r="Q973">
        <v>1</v>
      </c>
      <c r="R973">
        <v>4</v>
      </c>
      <c r="S973">
        <v>5</v>
      </c>
      <c r="T973">
        <v>8</v>
      </c>
      <c r="U973">
        <v>1</v>
      </c>
      <c r="V973">
        <v>0</v>
      </c>
      <c r="W973">
        <v>4</v>
      </c>
      <c r="X973">
        <v>26</v>
      </c>
      <c r="Y973">
        <v>16</v>
      </c>
    </row>
    <row r="974" spans="1:25" x14ac:dyDescent="0.25">
      <c r="A974">
        <v>43</v>
      </c>
      <c r="B974" s="1">
        <v>37288</v>
      </c>
      <c r="C974" t="s">
        <v>1104</v>
      </c>
      <c r="D974" t="s">
        <v>984</v>
      </c>
      <c r="E974" t="s">
        <v>94</v>
      </c>
      <c r="F974" t="s">
        <v>187</v>
      </c>
      <c r="G974">
        <v>38</v>
      </c>
      <c r="H974">
        <v>10</v>
      </c>
      <c r="I974">
        <v>24</v>
      </c>
      <c r="J974">
        <v>0.41699999999999998</v>
      </c>
      <c r="K974">
        <v>0</v>
      </c>
      <c r="L974">
        <v>1</v>
      </c>
      <c r="M974">
        <v>0</v>
      </c>
      <c r="N974">
        <v>8</v>
      </c>
      <c r="O974">
        <v>10</v>
      </c>
      <c r="P974">
        <v>0.8</v>
      </c>
      <c r="Q974">
        <v>0</v>
      </c>
      <c r="R974">
        <v>4</v>
      </c>
      <c r="S974">
        <v>4</v>
      </c>
      <c r="T974">
        <v>8</v>
      </c>
      <c r="U974">
        <v>2</v>
      </c>
      <c r="V974">
        <v>2</v>
      </c>
      <c r="W974">
        <v>1</v>
      </c>
      <c r="X974">
        <v>28</v>
      </c>
      <c r="Y974">
        <v>22.8</v>
      </c>
    </row>
    <row r="975" spans="1:25" x14ac:dyDescent="0.25">
      <c r="A975">
        <v>44</v>
      </c>
      <c r="B975" s="1">
        <v>37290</v>
      </c>
      <c r="C975" t="s">
        <v>1105</v>
      </c>
      <c r="D975" t="s">
        <v>984</v>
      </c>
      <c r="E975" t="s">
        <v>48</v>
      </c>
      <c r="F975" t="s">
        <v>346</v>
      </c>
      <c r="G975">
        <v>41</v>
      </c>
      <c r="H975">
        <v>11</v>
      </c>
      <c r="I975">
        <v>19</v>
      </c>
      <c r="J975">
        <v>0.57899999999999996</v>
      </c>
      <c r="K975">
        <v>1</v>
      </c>
      <c r="L975">
        <v>1</v>
      </c>
      <c r="M975">
        <v>1</v>
      </c>
      <c r="N975">
        <v>0</v>
      </c>
      <c r="O975">
        <v>0</v>
      </c>
      <c r="Q975">
        <v>1</v>
      </c>
      <c r="R975">
        <v>4</v>
      </c>
      <c r="S975">
        <v>5</v>
      </c>
      <c r="T975">
        <v>6</v>
      </c>
      <c r="U975">
        <v>0</v>
      </c>
      <c r="V975">
        <v>0</v>
      </c>
      <c r="W975">
        <v>0</v>
      </c>
      <c r="X975">
        <v>23</v>
      </c>
      <c r="Y975">
        <v>19.399999999999999</v>
      </c>
    </row>
    <row r="976" spans="1:25" x14ac:dyDescent="0.25">
      <c r="A976">
        <v>45</v>
      </c>
      <c r="B976" s="1">
        <v>37292</v>
      </c>
      <c r="C976" t="s">
        <v>1106</v>
      </c>
      <c r="D976" t="s">
        <v>984</v>
      </c>
      <c r="E976" t="s">
        <v>812</v>
      </c>
      <c r="F976" t="s">
        <v>37</v>
      </c>
      <c r="G976">
        <v>40</v>
      </c>
      <c r="H976">
        <v>10</v>
      </c>
      <c r="I976">
        <v>21</v>
      </c>
      <c r="J976">
        <v>0.47599999999999998</v>
      </c>
      <c r="K976">
        <v>0</v>
      </c>
      <c r="L976">
        <v>1</v>
      </c>
      <c r="M976">
        <v>0</v>
      </c>
      <c r="N976">
        <v>3</v>
      </c>
      <c r="O976">
        <v>4</v>
      </c>
      <c r="P976">
        <v>0.75</v>
      </c>
      <c r="Q976">
        <v>1</v>
      </c>
      <c r="R976">
        <v>6</v>
      </c>
      <c r="S976">
        <v>7</v>
      </c>
      <c r="T976">
        <v>5</v>
      </c>
      <c r="U976">
        <v>0</v>
      </c>
      <c r="V976">
        <v>0</v>
      </c>
      <c r="W976">
        <v>2</v>
      </c>
      <c r="X976">
        <v>23</v>
      </c>
      <c r="Y976">
        <v>14.7</v>
      </c>
    </row>
    <row r="977" spans="1:25" x14ac:dyDescent="0.25">
      <c r="A977">
        <v>46</v>
      </c>
      <c r="B977" s="1">
        <v>37294</v>
      </c>
      <c r="C977" t="s">
        <v>1107</v>
      </c>
      <c r="D977" t="s">
        <v>984</v>
      </c>
      <c r="E977" t="s">
        <v>242</v>
      </c>
      <c r="F977" t="s">
        <v>187</v>
      </c>
      <c r="G977">
        <v>41</v>
      </c>
      <c r="H977">
        <v>12</v>
      </c>
      <c r="I977">
        <v>30</v>
      </c>
      <c r="J977">
        <v>0.4</v>
      </c>
      <c r="K977">
        <v>0</v>
      </c>
      <c r="L977">
        <v>1</v>
      </c>
      <c r="M977">
        <v>0</v>
      </c>
      <c r="N977">
        <v>1</v>
      </c>
      <c r="O977">
        <v>1</v>
      </c>
      <c r="P977">
        <v>1</v>
      </c>
      <c r="Q977">
        <v>2</v>
      </c>
      <c r="R977">
        <v>4</v>
      </c>
      <c r="S977">
        <v>6</v>
      </c>
      <c r="T977">
        <v>9</v>
      </c>
      <c r="U977">
        <v>1</v>
      </c>
      <c r="V977">
        <v>0</v>
      </c>
      <c r="W977">
        <v>1</v>
      </c>
      <c r="X977">
        <v>25</v>
      </c>
      <c r="Y977">
        <v>16.899999999999999</v>
      </c>
    </row>
    <row r="978" spans="1:25" x14ac:dyDescent="0.25">
      <c r="A978">
        <v>47</v>
      </c>
      <c r="B978" s="1">
        <v>37299</v>
      </c>
      <c r="C978" t="s">
        <v>1108</v>
      </c>
      <c r="D978" t="s">
        <v>984</v>
      </c>
      <c r="E978" t="s">
        <v>77</v>
      </c>
      <c r="F978" t="s">
        <v>58</v>
      </c>
      <c r="G978">
        <v>41</v>
      </c>
      <c r="H978">
        <v>8</v>
      </c>
      <c r="I978">
        <v>20</v>
      </c>
      <c r="J978">
        <v>0.4</v>
      </c>
      <c r="K978">
        <v>0</v>
      </c>
      <c r="L978">
        <v>0</v>
      </c>
      <c r="N978">
        <v>6</v>
      </c>
      <c r="O978">
        <v>8</v>
      </c>
      <c r="P978">
        <v>0.75</v>
      </c>
      <c r="Q978">
        <v>0</v>
      </c>
      <c r="R978">
        <v>5</v>
      </c>
      <c r="S978">
        <v>5</v>
      </c>
      <c r="T978">
        <v>6</v>
      </c>
      <c r="U978">
        <v>2</v>
      </c>
      <c r="V978">
        <v>1</v>
      </c>
      <c r="W978">
        <v>4</v>
      </c>
      <c r="X978">
        <v>22</v>
      </c>
      <c r="Y978">
        <v>14.4</v>
      </c>
    </row>
    <row r="979" spans="1:25" x14ac:dyDescent="0.25">
      <c r="A979">
        <v>48</v>
      </c>
      <c r="B979" s="1">
        <v>37301</v>
      </c>
      <c r="C979" t="s">
        <v>1109</v>
      </c>
      <c r="D979" t="s">
        <v>984</v>
      </c>
      <c r="E979" t="s">
        <v>242</v>
      </c>
      <c r="F979" t="s">
        <v>40</v>
      </c>
      <c r="G979">
        <v>33</v>
      </c>
      <c r="H979">
        <v>6</v>
      </c>
      <c r="I979">
        <v>18</v>
      </c>
      <c r="J979">
        <v>0.33300000000000002</v>
      </c>
      <c r="K979">
        <v>0</v>
      </c>
      <c r="L979">
        <v>0</v>
      </c>
      <c r="N979">
        <v>4</v>
      </c>
      <c r="O979">
        <v>6</v>
      </c>
      <c r="P979">
        <v>0.66700000000000004</v>
      </c>
      <c r="Q979">
        <v>0</v>
      </c>
      <c r="R979">
        <v>1</v>
      </c>
      <c r="S979">
        <v>1</v>
      </c>
      <c r="T979">
        <v>4</v>
      </c>
      <c r="U979">
        <v>1</v>
      </c>
      <c r="V979">
        <v>0</v>
      </c>
      <c r="W979">
        <v>3</v>
      </c>
      <c r="X979">
        <v>16</v>
      </c>
      <c r="Y979">
        <v>6.1</v>
      </c>
    </row>
    <row r="980" spans="1:25" x14ac:dyDescent="0.25">
      <c r="A980">
        <v>49</v>
      </c>
      <c r="B980" s="1">
        <v>37302</v>
      </c>
      <c r="C980" t="s">
        <v>1110</v>
      </c>
      <c r="D980" t="s">
        <v>984</v>
      </c>
      <c r="E980" t="s">
        <v>72</v>
      </c>
      <c r="F980" t="s">
        <v>78</v>
      </c>
      <c r="G980">
        <v>37</v>
      </c>
      <c r="H980">
        <v>7</v>
      </c>
      <c r="I980">
        <v>19</v>
      </c>
      <c r="J980">
        <v>0.36799999999999999</v>
      </c>
      <c r="K980">
        <v>0</v>
      </c>
      <c r="L980">
        <v>0</v>
      </c>
      <c r="N980">
        <v>8</v>
      </c>
      <c r="O980">
        <v>9</v>
      </c>
      <c r="P980">
        <v>0.88900000000000001</v>
      </c>
      <c r="Q980">
        <v>0</v>
      </c>
      <c r="R980">
        <v>6</v>
      </c>
      <c r="S980">
        <v>6</v>
      </c>
      <c r="T980">
        <v>4</v>
      </c>
      <c r="U980">
        <v>2</v>
      </c>
      <c r="V980">
        <v>2</v>
      </c>
      <c r="W980">
        <v>5</v>
      </c>
      <c r="X980">
        <v>22</v>
      </c>
      <c r="Y980">
        <v>13.3</v>
      </c>
    </row>
    <row r="981" spans="1:25" x14ac:dyDescent="0.25">
      <c r="A981">
        <v>50</v>
      </c>
      <c r="B981" s="1">
        <v>37305</v>
      </c>
      <c r="C981" t="s">
        <v>1111</v>
      </c>
      <c r="D981" t="s">
        <v>984</v>
      </c>
      <c r="E981" t="s">
        <v>91</v>
      </c>
      <c r="F981" t="s">
        <v>181</v>
      </c>
      <c r="G981">
        <v>36</v>
      </c>
      <c r="H981">
        <v>5</v>
      </c>
      <c r="I981">
        <v>12</v>
      </c>
      <c r="J981">
        <v>0.41699999999999998</v>
      </c>
      <c r="K981">
        <v>0</v>
      </c>
      <c r="L981">
        <v>1</v>
      </c>
      <c r="M981">
        <v>0</v>
      </c>
      <c r="N981">
        <v>1</v>
      </c>
      <c r="O981">
        <v>2</v>
      </c>
      <c r="P981">
        <v>0.5</v>
      </c>
      <c r="Q981">
        <v>1</v>
      </c>
      <c r="R981">
        <v>5</v>
      </c>
      <c r="S981">
        <v>6</v>
      </c>
      <c r="T981">
        <v>11</v>
      </c>
      <c r="U981">
        <v>0</v>
      </c>
      <c r="V981">
        <v>0</v>
      </c>
      <c r="W981">
        <v>2</v>
      </c>
      <c r="X981">
        <v>11</v>
      </c>
      <c r="Y981">
        <v>11.3</v>
      </c>
    </row>
    <row r="982" spans="1:25" x14ac:dyDescent="0.25">
      <c r="A982">
        <v>51</v>
      </c>
      <c r="B982" s="1">
        <v>37308</v>
      </c>
      <c r="C982" t="s">
        <v>1112</v>
      </c>
      <c r="D982" t="s">
        <v>984</v>
      </c>
      <c r="E982" t="s">
        <v>80</v>
      </c>
      <c r="F982" t="s">
        <v>121</v>
      </c>
      <c r="G982">
        <v>37</v>
      </c>
      <c r="H982">
        <v>7</v>
      </c>
      <c r="I982">
        <v>17</v>
      </c>
      <c r="J982">
        <v>0.41199999999999998</v>
      </c>
      <c r="K982">
        <v>0</v>
      </c>
      <c r="L982">
        <v>1</v>
      </c>
      <c r="M982">
        <v>0</v>
      </c>
      <c r="N982">
        <v>2</v>
      </c>
      <c r="O982">
        <v>2</v>
      </c>
      <c r="P982">
        <v>1</v>
      </c>
      <c r="Q982">
        <v>0</v>
      </c>
      <c r="R982">
        <v>5</v>
      </c>
      <c r="S982">
        <v>5</v>
      </c>
      <c r="T982">
        <v>6</v>
      </c>
      <c r="U982">
        <v>3</v>
      </c>
      <c r="V982">
        <v>0</v>
      </c>
      <c r="W982">
        <v>4</v>
      </c>
      <c r="X982">
        <v>16</v>
      </c>
      <c r="Y982">
        <v>10.8</v>
      </c>
    </row>
    <row r="983" spans="1:25" x14ac:dyDescent="0.25">
      <c r="A983">
        <v>52</v>
      </c>
      <c r="B983" s="1">
        <v>37310</v>
      </c>
      <c r="C983" t="s">
        <v>1113</v>
      </c>
      <c r="D983" t="s">
        <v>984</v>
      </c>
      <c r="E983" t="s">
        <v>387</v>
      </c>
      <c r="F983" t="s">
        <v>32</v>
      </c>
      <c r="G983">
        <v>37</v>
      </c>
      <c r="H983">
        <v>13</v>
      </c>
      <c r="I983">
        <v>25</v>
      </c>
      <c r="J983">
        <v>0.52</v>
      </c>
      <c r="K983">
        <v>1</v>
      </c>
      <c r="L983">
        <v>1</v>
      </c>
      <c r="M983">
        <v>1</v>
      </c>
      <c r="N983">
        <v>10</v>
      </c>
      <c r="O983">
        <v>12</v>
      </c>
      <c r="P983">
        <v>0.83299999999999996</v>
      </c>
      <c r="Q983">
        <v>1</v>
      </c>
      <c r="R983">
        <v>4</v>
      </c>
      <c r="S983">
        <v>5</v>
      </c>
      <c r="T983">
        <v>7</v>
      </c>
      <c r="U983">
        <v>0</v>
      </c>
      <c r="V983">
        <v>0</v>
      </c>
      <c r="W983">
        <v>4</v>
      </c>
      <c r="X983">
        <v>37</v>
      </c>
      <c r="Y983">
        <v>25.5</v>
      </c>
    </row>
    <row r="984" spans="1:25" x14ac:dyDescent="0.25">
      <c r="A984">
        <v>53</v>
      </c>
      <c r="B984" s="1">
        <v>37311</v>
      </c>
      <c r="C984" t="s">
        <v>1114</v>
      </c>
      <c r="D984" t="s">
        <v>984</v>
      </c>
      <c r="E984" t="s">
        <v>387</v>
      </c>
      <c r="F984" t="s">
        <v>89</v>
      </c>
      <c r="G984">
        <v>30</v>
      </c>
      <c r="H984">
        <v>4</v>
      </c>
      <c r="I984">
        <v>13</v>
      </c>
      <c r="J984">
        <v>0.308</v>
      </c>
      <c r="K984">
        <v>1</v>
      </c>
      <c r="L984">
        <v>2</v>
      </c>
      <c r="M984">
        <v>0.5</v>
      </c>
      <c r="N984">
        <v>0</v>
      </c>
      <c r="O984">
        <v>1</v>
      </c>
      <c r="P984">
        <v>0</v>
      </c>
      <c r="Q984">
        <v>0</v>
      </c>
      <c r="R984">
        <v>5</v>
      </c>
      <c r="S984">
        <v>5</v>
      </c>
      <c r="T984">
        <v>6</v>
      </c>
      <c r="U984">
        <v>3</v>
      </c>
      <c r="V984">
        <v>0</v>
      </c>
      <c r="W984">
        <v>6</v>
      </c>
      <c r="X984">
        <v>9</v>
      </c>
      <c r="Y984">
        <v>3</v>
      </c>
    </row>
    <row r="985" spans="1:25" x14ac:dyDescent="0.25">
      <c r="A985">
        <v>54</v>
      </c>
      <c r="B985" s="1">
        <v>37335</v>
      </c>
      <c r="C985" t="s">
        <v>1115</v>
      </c>
      <c r="D985" t="s">
        <v>984</v>
      </c>
      <c r="E985" t="s">
        <v>39</v>
      </c>
      <c r="F985" t="s">
        <v>430</v>
      </c>
      <c r="G985">
        <v>16</v>
      </c>
      <c r="H985">
        <v>2</v>
      </c>
      <c r="I985">
        <v>9</v>
      </c>
      <c r="J985">
        <v>0.222</v>
      </c>
      <c r="K985">
        <v>0</v>
      </c>
      <c r="L985">
        <v>0</v>
      </c>
      <c r="N985">
        <v>3</v>
      </c>
      <c r="O985">
        <v>3</v>
      </c>
      <c r="P985">
        <v>1</v>
      </c>
      <c r="Q985">
        <v>0</v>
      </c>
      <c r="R985">
        <v>1</v>
      </c>
      <c r="S985">
        <v>1</v>
      </c>
      <c r="T985">
        <v>2</v>
      </c>
      <c r="U985">
        <v>2</v>
      </c>
      <c r="V985">
        <v>0</v>
      </c>
      <c r="W985">
        <v>2</v>
      </c>
      <c r="X985">
        <v>7</v>
      </c>
      <c r="Y985">
        <v>3.2</v>
      </c>
    </row>
    <row r="986" spans="1:25" x14ac:dyDescent="0.25">
      <c r="A986">
        <v>55</v>
      </c>
      <c r="B986" s="1">
        <v>37336</v>
      </c>
      <c r="C986" t="s">
        <v>1116</v>
      </c>
      <c r="D986" t="s">
        <v>984</v>
      </c>
      <c r="E986" t="s">
        <v>141</v>
      </c>
      <c r="F986" t="s">
        <v>237</v>
      </c>
      <c r="G986">
        <v>22</v>
      </c>
      <c r="H986">
        <v>4</v>
      </c>
      <c r="I986">
        <v>12</v>
      </c>
      <c r="J986">
        <v>0.33300000000000002</v>
      </c>
      <c r="K986">
        <v>0</v>
      </c>
      <c r="L986">
        <v>0</v>
      </c>
      <c r="N986">
        <v>3</v>
      </c>
      <c r="O986">
        <v>4</v>
      </c>
      <c r="P986">
        <v>0.75</v>
      </c>
      <c r="Q986">
        <v>0</v>
      </c>
      <c r="R986">
        <v>4</v>
      </c>
      <c r="S986">
        <v>4</v>
      </c>
      <c r="T986">
        <v>4</v>
      </c>
      <c r="U986">
        <v>1</v>
      </c>
      <c r="V986">
        <v>0</v>
      </c>
      <c r="W986">
        <v>1</v>
      </c>
      <c r="X986">
        <v>11</v>
      </c>
      <c r="Y986">
        <v>7.8</v>
      </c>
    </row>
    <row r="987" spans="1:25" x14ac:dyDescent="0.25">
      <c r="A987">
        <v>56</v>
      </c>
      <c r="B987" s="1">
        <v>37339</v>
      </c>
      <c r="C987" t="s">
        <v>1117</v>
      </c>
      <c r="D987" t="s">
        <v>984</v>
      </c>
      <c r="E987" t="s">
        <v>812</v>
      </c>
      <c r="F987" t="s">
        <v>213</v>
      </c>
      <c r="G987">
        <v>22</v>
      </c>
      <c r="H987">
        <v>6</v>
      </c>
      <c r="I987">
        <v>17</v>
      </c>
      <c r="J987">
        <v>0.35299999999999998</v>
      </c>
      <c r="K987">
        <v>0</v>
      </c>
      <c r="L987">
        <v>0</v>
      </c>
      <c r="N987">
        <v>2</v>
      </c>
      <c r="O987">
        <v>2</v>
      </c>
      <c r="P987">
        <v>1</v>
      </c>
      <c r="Q987">
        <v>0</v>
      </c>
      <c r="R987">
        <v>3</v>
      </c>
      <c r="S987">
        <v>3</v>
      </c>
      <c r="T987">
        <v>2</v>
      </c>
      <c r="U987">
        <v>2</v>
      </c>
      <c r="V987">
        <v>0</v>
      </c>
      <c r="W987">
        <v>3</v>
      </c>
      <c r="X987">
        <v>14</v>
      </c>
      <c r="Y987">
        <v>4.2</v>
      </c>
    </row>
    <row r="988" spans="1:25" x14ac:dyDescent="0.25">
      <c r="A988">
        <v>57</v>
      </c>
      <c r="B988" s="1">
        <v>37341</v>
      </c>
      <c r="C988" t="s">
        <v>1118</v>
      </c>
      <c r="D988" t="s">
        <v>984</v>
      </c>
      <c r="E988" t="s">
        <v>39</v>
      </c>
      <c r="F988" t="s">
        <v>29</v>
      </c>
      <c r="G988">
        <v>20</v>
      </c>
      <c r="H988">
        <v>4</v>
      </c>
      <c r="I988">
        <v>9</v>
      </c>
      <c r="J988">
        <v>0.44400000000000001</v>
      </c>
      <c r="K988">
        <v>0</v>
      </c>
      <c r="L988">
        <v>1</v>
      </c>
      <c r="M988">
        <v>0</v>
      </c>
      <c r="N988">
        <v>1</v>
      </c>
      <c r="O988">
        <v>3</v>
      </c>
      <c r="P988">
        <v>0.33300000000000002</v>
      </c>
      <c r="Q988">
        <v>1</v>
      </c>
      <c r="R988">
        <v>2</v>
      </c>
      <c r="S988">
        <v>3</v>
      </c>
      <c r="T988">
        <v>6</v>
      </c>
      <c r="U988">
        <v>0</v>
      </c>
      <c r="V988">
        <v>0</v>
      </c>
      <c r="W988">
        <v>1</v>
      </c>
      <c r="X988">
        <v>9</v>
      </c>
      <c r="Y988">
        <v>7.2</v>
      </c>
    </row>
    <row r="989" spans="1:25" x14ac:dyDescent="0.25">
      <c r="A989">
        <v>58</v>
      </c>
      <c r="B989" s="1">
        <v>37344</v>
      </c>
      <c r="C989" t="s">
        <v>1119</v>
      </c>
      <c r="D989" t="s">
        <v>984</v>
      </c>
      <c r="E989" t="s">
        <v>31</v>
      </c>
      <c r="F989" t="s">
        <v>109</v>
      </c>
      <c r="G989">
        <v>26</v>
      </c>
      <c r="H989">
        <v>12</v>
      </c>
      <c r="I989">
        <v>22</v>
      </c>
      <c r="J989">
        <v>0.54500000000000004</v>
      </c>
      <c r="K989">
        <v>0</v>
      </c>
      <c r="L989">
        <v>0</v>
      </c>
      <c r="N989">
        <v>10</v>
      </c>
      <c r="O989">
        <v>12</v>
      </c>
      <c r="P989">
        <v>0.83299999999999996</v>
      </c>
      <c r="Q989">
        <v>0</v>
      </c>
      <c r="R989">
        <v>3</v>
      </c>
      <c r="S989">
        <v>3</v>
      </c>
      <c r="T989">
        <v>1</v>
      </c>
      <c r="U989">
        <v>0</v>
      </c>
      <c r="V989">
        <v>0</v>
      </c>
      <c r="W989">
        <v>0</v>
      </c>
      <c r="X989">
        <v>34</v>
      </c>
      <c r="Y989">
        <v>23.8</v>
      </c>
    </row>
    <row r="990" spans="1:25" x14ac:dyDescent="0.25">
      <c r="A990">
        <v>59</v>
      </c>
      <c r="B990" s="1">
        <v>37346</v>
      </c>
      <c r="C990" t="s">
        <v>1120</v>
      </c>
      <c r="D990" t="s">
        <v>984</v>
      </c>
      <c r="E990" t="s">
        <v>83</v>
      </c>
      <c r="F990" t="s">
        <v>85</v>
      </c>
      <c r="G990">
        <v>28</v>
      </c>
      <c r="H990">
        <v>4</v>
      </c>
      <c r="I990">
        <v>14</v>
      </c>
      <c r="J990">
        <v>0.28599999999999998</v>
      </c>
      <c r="K990">
        <v>0</v>
      </c>
      <c r="L990">
        <v>0</v>
      </c>
      <c r="N990">
        <v>2</v>
      </c>
      <c r="O990">
        <v>2</v>
      </c>
      <c r="P990">
        <v>1</v>
      </c>
      <c r="Q990">
        <v>1</v>
      </c>
      <c r="R990">
        <v>2</v>
      </c>
      <c r="S990">
        <v>3</v>
      </c>
      <c r="T990">
        <v>5</v>
      </c>
      <c r="U990">
        <v>1</v>
      </c>
      <c r="V990">
        <v>1</v>
      </c>
      <c r="W990">
        <v>2</v>
      </c>
      <c r="X990">
        <v>10</v>
      </c>
      <c r="Y990">
        <v>5.9</v>
      </c>
    </row>
    <row r="991" spans="1:25" x14ac:dyDescent="0.25">
      <c r="A991">
        <v>60</v>
      </c>
      <c r="B991" s="1">
        <v>37348</v>
      </c>
      <c r="C991" t="s">
        <v>1121</v>
      </c>
      <c r="D991" t="s">
        <v>984</v>
      </c>
      <c r="E991" t="s">
        <v>77</v>
      </c>
      <c r="F991" t="s">
        <v>55</v>
      </c>
      <c r="G991">
        <v>12</v>
      </c>
      <c r="H991">
        <v>1</v>
      </c>
      <c r="I991">
        <v>5</v>
      </c>
      <c r="J991">
        <v>0.2</v>
      </c>
      <c r="K991">
        <v>0</v>
      </c>
      <c r="L991">
        <v>0</v>
      </c>
      <c r="N991">
        <v>0</v>
      </c>
      <c r="O991">
        <v>0</v>
      </c>
      <c r="Q991">
        <v>0</v>
      </c>
      <c r="R991">
        <v>3</v>
      </c>
      <c r="S991">
        <v>3</v>
      </c>
      <c r="T991">
        <v>3</v>
      </c>
      <c r="U991">
        <v>0</v>
      </c>
      <c r="V991">
        <v>0</v>
      </c>
      <c r="W991">
        <v>0</v>
      </c>
      <c r="X991">
        <v>2</v>
      </c>
      <c r="Y991">
        <v>1.5</v>
      </c>
    </row>
    <row r="992" spans="1:25" x14ac:dyDescent="0.25">
      <c r="A992">
        <v>1</v>
      </c>
      <c r="B992" s="1">
        <v>37559</v>
      </c>
      <c r="C992" t="s">
        <v>1122</v>
      </c>
      <c r="D992" t="s">
        <v>984</v>
      </c>
      <c r="E992" t="s">
        <v>812</v>
      </c>
      <c r="F992" t="s">
        <v>70</v>
      </c>
      <c r="G992">
        <v>25</v>
      </c>
      <c r="H992">
        <v>4</v>
      </c>
      <c r="I992">
        <v>14</v>
      </c>
      <c r="J992">
        <v>0.28599999999999998</v>
      </c>
      <c r="K992">
        <v>0</v>
      </c>
      <c r="L992">
        <v>0</v>
      </c>
      <c r="N992">
        <v>0</v>
      </c>
      <c r="O992">
        <v>2</v>
      </c>
      <c r="P992">
        <v>0</v>
      </c>
      <c r="Q992">
        <v>0</v>
      </c>
      <c r="R992">
        <v>3</v>
      </c>
      <c r="S992">
        <v>3</v>
      </c>
      <c r="T992">
        <v>1</v>
      </c>
      <c r="U992">
        <v>3</v>
      </c>
      <c r="V992">
        <v>0</v>
      </c>
      <c r="W992">
        <v>2</v>
      </c>
      <c r="X992">
        <v>8</v>
      </c>
      <c r="Y992">
        <v>0.4</v>
      </c>
    </row>
    <row r="993" spans="1:25" x14ac:dyDescent="0.25">
      <c r="A993">
        <v>2</v>
      </c>
      <c r="B993" s="1">
        <v>37560</v>
      </c>
      <c r="C993" t="s">
        <v>1123</v>
      </c>
      <c r="D993" t="s">
        <v>984</v>
      </c>
      <c r="E993" t="s">
        <v>54</v>
      </c>
      <c r="F993" t="s">
        <v>1124</v>
      </c>
      <c r="G993">
        <v>21</v>
      </c>
      <c r="H993">
        <v>8</v>
      </c>
      <c r="I993">
        <v>15</v>
      </c>
      <c r="J993">
        <v>0.53300000000000003</v>
      </c>
      <c r="K993">
        <v>0</v>
      </c>
      <c r="L993">
        <v>0</v>
      </c>
      <c r="N993">
        <v>5</v>
      </c>
      <c r="O993">
        <v>5</v>
      </c>
      <c r="P993">
        <v>1</v>
      </c>
      <c r="Q993">
        <v>0</v>
      </c>
      <c r="R993">
        <v>4</v>
      </c>
      <c r="S993">
        <v>4</v>
      </c>
      <c r="T993">
        <v>5</v>
      </c>
      <c r="U993">
        <v>2</v>
      </c>
      <c r="V993">
        <v>1</v>
      </c>
      <c r="W993">
        <v>0</v>
      </c>
      <c r="X993">
        <v>21</v>
      </c>
      <c r="Y993">
        <v>20.7</v>
      </c>
    </row>
    <row r="994" spans="1:25" x14ac:dyDescent="0.25">
      <c r="A994">
        <v>3</v>
      </c>
      <c r="B994" s="1">
        <v>37562</v>
      </c>
      <c r="C994" t="s">
        <v>1125</v>
      </c>
      <c r="D994" t="s">
        <v>984</v>
      </c>
      <c r="E994" t="s">
        <v>80</v>
      </c>
      <c r="F994" t="s">
        <v>92</v>
      </c>
      <c r="G994">
        <v>27</v>
      </c>
      <c r="H994">
        <v>7</v>
      </c>
      <c r="I994">
        <v>16</v>
      </c>
      <c r="J994">
        <v>0.438</v>
      </c>
      <c r="K994">
        <v>1</v>
      </c>
      <c r="L994">
        <v>2</v>
      </c>
      <c r="M994">
        <v>0.5</v>
      </c>
      <c r="N994">
        <v>6</v>
      </c>
      <c r="O994">
        <v>8</v>
      </c>
      <c r="P994">
        <v>0.75</v>
      </c>
      <c r="Q994">
        <v>0</v>
      </c>
      <c r="R994">
        <v>2</v>
      </c>
      <c r="S994">
        <v>2</v>
      </c>
      <c r="T994">
        <v>2</v>
      </c>
      <c r="U994">
        <v>2</v>
      </c>
      <c r="V994">
        <v>0</v>
      </c>
      <c r="W994">
        <v>0</v>
      </c>
      <c r="X994">
        <v>21</v>
      </c>
      <c r="Y994">
        <v>15</v>
      </c>
    </row>
    <row r="995" spans="1:25" x14ac:dyDescent="0.25">
      <c r="A995">
        <v>4</v>
      </c>
      <c r="B995" s="1">
        <v>37565</v>
      </c>
      <c r="C995" t="s">
        <v>1126</v>
      </c>
      <c r="D995" t="s">
        <v>984</v>
      </c>
      <c r="E995" t="s">
        <v>459</v>
      </c>
      <c r="F995" t="s">
        <v>124</v>
      </c>
      <c r="G995">
        <v>29</v>
      </c>
      <c r="H995">
        <v>5</v>
      </c>
      <c r="I995">
        <v>14</v>
      </c>
      <c r="J995">
        <v>0.35699999999999998</v>
      </c>
      <c r="K995">
        <v>0</v>
      </c>
      <c r="L995">
        <v>0</v>
      </c>
      <c r="N995">
        <v>0</v>
      </c>
      <c r="O995">
        <v>0</v>
      </c>
      <c r="Q995">
        <v>0</v>
      </c>
      <c r="R995">
        <v>2</v>
      </c>
      <c r="S995">
        <v>2</v>
      </c>
      <c r="T995">
        <v>1</v>
      </c>
      <c r="U995">
        <v>1</v>
      </c>
      <c r="V995">
        <v>0</v>
      </c>
      <c r="W995">
        <v>1</v>
      </c>
      <c r="X995">
        <v>10</v>
      </c>
      <c r="Y995">
        <v>2.7</v>
      </c>
    </row>
    <row r="996" spans="1:25" x14ac:dyDescent="0.25">
      <c r="A996">
        <v>5</v>
      </c>
      <c r="B996" s="1">
        <v>37566</v>
      </c>
      <c r="C996" t="s">
        <v>1127</v>
      </c>
      <c r="D996" t="s">
        <v>984</v>
      </c>
      <c r="E996" t="s">
        <v>98</v>
      </c>
      <c r="F996" t="s">
        <v>187</v>
      </c>
      <c r="G996">
        <v>24</v>
      </c>
      <c r="H996">
        <v>2</v>
      </c>
      <c r="I996">
        <v>6</v>
      </c>
      <c r="J996">
        <v>0.33300000000000002</v>
      </c>
      <c r="K996">
        <v>0</v>
      </c>
      <c r="L996">
        <v>1</v>
      </c>
      <c r="M996">
        <v>0</v>
      </c>
      <c r="N996">
        <v>2</v>
      </c>
      <c r="O996">
        <v>3</v>
      </c>
      <c r="P996">
        <v>0.66700000000000004</v>
      </c>
      <c r="Q996">
        <v>1</v>
      </c>
      <c r="R996">
        <v>2</v>
      </c>
      <c r="S996">
        <v>3</v>
      </c>
      <c r="T996">
        <v>4</v>
      </c>
      <c r="U996">
        <v>3</v>
      </c>
      <c r="V996">
        <v>0</v>
      </c>
      <c r="W996">
        <v>1</v>
      </c>
      <c r="X996">
        <v>6</v>
      </c>
      <c r="Y996">
        <v>7.1</v>
      </c>
    </row>
    <row r="997" spans="1:25" x14ac:dyDescent="0.25">
      <c r="A997">
        <v>6</v>
      </c>
      <c r="B997" s="1">
        <v>37568</v>
      </c>
      <c r="C997" t="s">
        <v>1128</v>
      </c>
      <c r="D997" t="s">
        <v>984</v>
      </c>
      <c r="E997" t="s">
        <v>77</v>
      </c>
      <c r="F997" t="s">
        <v>78</v>
      </c>
      <c r="G997">
        <v>30</v>
      </c>
      <c r="H997">
        <v>9</v>
      </c>
      <c r="I997">
        <v>14</v>
      </c>
      <c r="J997">
        <v>0.64300000000000002</v>
      </c>
      <c r="K997">
        <v>0</v>
      </c>
      <c r="L997">
        <v>0</v>
      </c>
      <c r="N997">
        <v>7</v>
      </c>
      <c r="O997">
        <v>12</v>
      </c>
      <c r="P997">
        <v>0.58299999999999996</v>
      </c>
      <c r="Q997">
        <v>0</v>
      </c>
      <c r="R997">
        <v>3</v>
      </c>
      <c r="S997">
        <v>3</v>
      </c>
      <c r="T997">
        <v>3</v>
      </c>
      <c r="U997">
        <v>2</v>
      </c>
      <c r="V997">
        <v>0</v>
      </c>
      <c r="W997">
        <v>2</v>
      </c>
      <c r="X997">
        <v>25</v>
      </c>
      <c r="Y997">
        <v>18.2</v>
      </c>
    </row>
    <row r="998" spans="1:25" x14ac:dyDescent="0.25">
      <c r="A998">
        <v>7</v>
      </c>
      <c r="B998" s="1">
        <v>37569</v>
      </c>
      <c r="C998" t="s">
        <v>1129</v>
      </c>
      <c r="D998" t="s">
        <v>984</v>
      </c>
      <c r="E998" t="s">
        <v>98</v>
      </c>
      <c r="F998" t="s">
        <v>156</v>
      </c>
      <c r="G998">
        <v>31</v>
      </c>
      <c r="H998">
        <v>5</v>
      </c>
      <c r="I998">
        <v>11</v>
      </c>
      <c r="J998">
        <v>0.45500000000000002</v>
      </c>
      <c r="K998">
        <v>0</v>
      </c>
      <c r="L998">
        <v>1</v>
      </c>
      <c r="M998">
        <v>0</v>
      </c>
      <c r="N998">
        <v>2</v>
      </c>
      <c r="O998">
        <v>2</v>
      </c>
      <c r="P998">
        <v>1</v>
      </c>
      <c r="Q998">
        <v>2</v>
      </c>
      <c r="R998">
        <v>6</v>
      </c>
      <c r="S998">
        <v>8</v>
      </c>
      <c r="T998">
        <v>6</v>
      </c>
      <c r="U998">
        <v>0</v>
      </c>
      <c r="V998">
        <v>2</v>
      </c>
      <c r="W998">
        <v>0</v>
      </c>
      <c r="X998">
        <v>12</v>
      </c>
      <c r="Y998">
        <v>13.9</v>
      </c>
    </row>
    <row r="999" spans="1:25" x14ac:dyDescent="0.25">
      <c r="A999">
        <v>8</v>
      </c>
      <c r="B999" s="1">
        <v>37572</v>
      </c>
      <c r="C999" t="s">
        <v>1130</v>
      </c>
      <c r="D999" t="s">
        <v>984</v>
      </c>
      <c r="E999" t="s">
        <v>64</v>
      </c>
      <c r="F999" t="s">
        <v>70</v>
      </c>
      <c r="G999">
        <v>31</v>
      </c>
      <c r="H999">
        <v>13</v>
      </c>
      <c r="I999">
        <v>22</v>
      </c>
      <c r="J999">
        <v>0.59099999999999997</v>
      </c>
      <c r="K999">
        <v>0</v>
      </c>
      <c r="L999">
        <v>0</v>
      </c>
      <c r="N999">
        <v>1</v>
      </c>
      <c r="O999">
        <v>2</v>
      </c>
      <c r="P999">
        <v>0.5</v>
      </c>
      <c r="Q999">
        <v>1</v>
      </c>
      <c r="R999">
        <v>5</v>
      </c>
      <c r="S999">
        <v>6</v>
      </c>
      <c r="T999">
        <v>4</v>
      </c>
      <c r="U999">
        <v>1</v>
      </c>
      <c r="V999">
        <v>1</v>
      </c>
      <c r="W999">
        <v>4</v>
      </c>
      <c r="X999">
        <v>27</v>
      </c>
      <c r="Y999">
        <v>18.7</v>
      </c>
    </row>
    <row r="1000" spans="1:25" x14ac:dyDescent="0.25">
      <c r="A1000">
        <v>9</v>
      </c>
      <c r="B1000" s="1">
        <v>37574</v>
      </c>
      <c r="C1000" t="s">
        <v>1131</v>
      </c>
      <c r="D1000" t="s">
        <v>984</v>
      </c>
      <c r="E1000" t="s">
        <v>141</v>
      </c>
      <c r="F1000" t="s">
        <v>52</v>
      </c>
      <c r="G1000">
        <v>34</v>
      </c>
      <c r="H1000">
        <v>7</v>
      </c>
      <c r="I1000">
        <v>17</v>
      </c>
      <c r="J1000">
        <v>0.41199999999999998</v>
      </c>
      <c r="K1000">
        <v>0</v>
      </c>
      <c r="L1000">
        <v>1</v>
      </c>
      <c r="M1000">
        <v>0</v>
      </c>
      <c r="N1000">
        <v>5</v>
      </c>
      <c r="O1000">
        <v>5</v>
      </c>
      <c r="P1000">
        <v>1</v>
      </c>
      <c r="Q1000">
        <v>0</v>
      </c>
      <c r="R1000">
        <v>6</v>
      </c>
      <c r="S1000">
        <v>6</v>
      </c>
      <c r="T1000">
        <v>1</v>
      </c>
      <c r="U1000">
        <v>1</v>
      </c>
      <c r="V1000">
        <v>0</v>
      </c>
      <c r="W1000">
        <v>3</v>
      </c>
      <c r="X1000">
        <v>19</v>
      </c>
      <c r="Y1000">
        <v>8.8000000000000007</v>
      </c>
    </row>
    <row r="1001" spans="1:25" x14ac:dyDescent="0.25">
      <c r="A1001">
        <v>10</v>
      </c>
      <c r="B1001" s="1">
        <v>37576</v>
      </c>
      <c r="C1001" t="s">
        <v>1132</v>
      </c>
      <c r="D1001" t="s">
        <v>984</v>
      </c>
      <c r="E1001" t="s">
        <v>387</v>
      </c>
      <c r="F1001" t="s">
        <v>273</v>
      </c>
      <c r="G1001">
        <v>19</v>
      </c>
      <c r="H1001">
        <v>4</v>
      </c>
      <c r="I1001">
        <v>5</v>
      </c>
      <c r="J1001">
        <v>0.8</v>
      </c>
      <c r="K1001">
        <v>0</v>
      </c>
      <c r="L1001">
        <v>0</v>
      </c>
      <c r="N1001">
        <v>0</v>
      </c>
      <c r="O1001">
        <v>0</v>
      </c>
      <c r="Q1001">
        <v>0</v>
      </c>
      <c r="R1001">
        <v>5</v>
      </c>
      <c r="S1001">
        <v>5</v>
      </c>
      <c r="T1001">
        <v>2</v>
      </c>
      <c r="U1001">
        <v>2</v>
      </c>
      <c r="V1001">
        <v>0</v>
      </c>
      <c r="W1001">
        <v>1</v>
      </c>
      <c r="X1001">
        <v>8</v>
      </c>
      <c r="Y1001">
        <v>8.8000000000000007</v>
      </c>
    </row>
    <row r="1002" spans="1:25" x14ac:dyDescent="0.25">
      <c r="A1002">
        <v>11</v>
      </c>
      <c r="B1002" s="1">
        <v>37577</v>
      </c>
      <c r="C1002" t="s">
        <v>1133</v>
      </c>
      <c r="D1002" t="s">
        <v>984</v>
      </c>
      <c r="E1002" t="s">
        <v>57</v>
      </c>
      <c r="F1002" t="s">
        <v>40</v>
      </c>
      <c r="G1002">
        <v>28</v>
      </c>
      <c r="H1002">
        <v>9</v>
      </c>
      <c r="I1002">
        <v>16</v>
      </c>
      <c r="J1002">
        <v>0.56299999999999994</v>
      </c>
      <c r="K1002">
        <v>1</v>
      </c>
      <c r="L1002">
        <v>2</v>
      </c>
      <c r="M1002">
        <v>0.5</v>
      </c>
      <c r="N1002">
        <v>0</v>
      </c>
      <c r="O1002">
        <v>0</v>
      </c>
      <c r="Q1002">
        <v>0</v>
      </c>
      <c r="R1002">
        <v>2</v>
      </c>
      <c r="S1002">
        <v>2</v>
      </c>
      <c r="T1002">
        <v>3</v>
      </c>
      <c r="U1002">
        <v>1</v>
      </c>
      <c r="V1002">
        <v>0</v>
      </c>
      <c r="W1002">
        <v>5</v>
      </c>
      <c r="X1002">
        <v>19</v>
      </c>
      <c r="Y1002">
        <v>9.6999999999999993</v>
      </c>
    </row>
    <row r="1003" spans="1:25" x14ac:dyDescent="0.25">
      <c r="A1003">
        <v>12</v>
      </c>
      <c r="B1003" s="1">
        <v>37582</v>
      </c>
      <c r="C1003" t="s">
        <v>1134</v>
      </c>
      <c r="D1003" t="s">
        <v>984</v>
      </c>
      <c r="E1003" t="s">
        <v>91</v>
      </c>
      <c r="F1003" t="s">
        <v>85</v>
      </c>
      <c r="G1003">
        <v>30</v>
      </c>
      <c r="H1003">
        <v>4</v>
      </c>
      <c r="I1003">
        <v>15</v>
      </c>
      <c r="J1003">
        <v>0.26700000000000002</v>
      </c>
      <c r="K1003">
        <v>0</v>
      </c>
      <c r="L1003">
        <v>0</v>
      </c>
      <c r="N1003">
        <v>0</v>
      </c>
      <c r="O1003">
        <v>0</v>
      </c>
      <c r="Q1003">
        <v>0</v>
      </c>
      <c r="R1003">
        <v>2</v>
      </c>
      <c r="S1003">
        <v>2</v>
      </c>
      <c r="T1003">
        <v>1</v>
      </c>
      <c r="U1003">
        <v>0</v>
      </c>
      <c r="V1003">
        <v>0</v>
      </c>
      <c r="W1003">
        <v>1</v>
      </c>
      <c r="X1003">
        <v>8</v>
      </c>
      <c r="Y1003">
        <v>-1.4</v>
      </c>
    </row>
    <row r="1004" spans="1:25" x14ac:dyDescent="0.25">
      <c r="A1004">
        <v>13</v>
      </c>
      <c r="B1004" s="1">
        <v>37583</v>
      </c>
      <c r="C1004" t="s">
        <v>1135</v>
      </c>
      <c r="D1004" t="s">
        <v>984</v>
      </c>
      <c r="E1004" t="s">
        <v>1079</v>
      </c>
      <c r="F1004" t="s">
        <v>121</v>
      </c>
      <c r="G1004">
        <v>32</v>
      </c>
      <c r="H1004">
        <v>9</v>
      </c>
      <c r="I1004">
        <v>18</v>
      </c>
      <c r="J1004">
        <v>0.5</v>
      </c>
      <c r="K1004">
        <v>0</v>
      </c>
      <c r="L1004">
        <v>0</v>
      </c>
      <c r="N1004">
        <v>2</v>
      </c>
      <c r="O1004">
        <v>2</v>
      </c>
      <c r="P1004">
        <v>1</v>
      </c>
      <c r="Q1004">
        <v>2</v>
      </c>
      <c r="R1004">
        <v>4</v>
      </c>
      <c r="S1004">
        <v>6</v>
      </c>
      <c r="T1004">
        <v>5</v>
      </c>
      <c r="U1004">
        <v>2</v>
      </c>
      <c r="V1004">
        <v>0</v>
      </c>
      <c r="W1004">
        <v>3</v>
      </c>
      <c r="X1004">
        <v>20</v>
      </c>
      <c r="Y1004">
        <v>15.7</v>
      </c>
    </row>
    <row r="1005" spans="1:25" x14ac:dyDescent="0.25">
      <c r="A1005">
        <v>14</v>
      </c>
      <c r="B1005" s="1">
        <v>37586</v>
      </c>
      <c r="C1005" t="s">
        <v>1136</v>
      </c>
      <c r="D1005" t="s">
        <v>984</v>
      </c>
      <c r="E1005" t="s">
        <v>48</v>
      </c>
      <c r="F1005" t="s">
        <v>124</v>
      </c>
      <c r="G1005">
        <v>34</v>
      </c>
      <c r="H1005">
        <v>10</v>
      </c>
      <c r="I1005">
        <v>21</v>
      </c>
      <c r="J1005">
        <v>0.47599999999999998</v>
      </c>
      <c r="K1005">
        <v>3</v>
      </c>
      <c r="L1005">
        <v>3</v>
      </c>
      <c r="M1005">
        <v>1</v>
      </c>
      <c r="N1005">
        <v>5</v>
      </c>
      <c r="O1005">
        <v>8</v>
      </c>
      <c r="P1005">
        <v>0.625</v>
      </c>
      <c r="Q1005">
        <v>0</v>
      </c>
      <c r="R1005">
        <v>1</v>
      </c>
      <c r="S1005">
        <v>1</v>
      </c>
      <c r="T1005">
        <v>2</v>
      </c>
      <c r="U1005">
        <v>3</v>
      </c>
      <c r="V1005">
        <v>0</v>
      </c>
      <c r="W1005">
        <v>1</v>
      </c>
      <c r="X1005">
        <v>28</v>
      </c>
      <c r="Y1005">
        <v>19</v>
      </c>
    </row>
    <row r="1006" spans="1:25" x14ac:dyDescent="0.25">
      <c r="A1006">
        <v>15</v>
      </c>
      <c r="B1006" s="1">
        <v>37589</v>
      </c>
      <c r="C1006" t="s">
        <v>1137</v>
      </c>
      <c r="D1006" t="s">
        <v>984</v>
      </c>
      <c r="E1006" t="s">
        <v>48</v>
      </c>
      <c r="F1006" t="s">
        <v>40</v>
      </c>
      <c r="G1006">
        <v>30</v>
      </c>
      <c r="H1006">
        <v>6</v>
      </c>
      <c r="I1006">
        <v>15</v>
      </c>
      <c r="J1006">
        <v>0.4</v>
      </c>
      <c r="K1006">
        <v>0</v>
      </c>
      <c r="L1006">
        <v>1</v>
      </c>
      <c r="M1006">
        <v>0</v>
      </c>
      <c r="N1006">
        <v>2</v>
      </c>
      <c r="O1006">
        <v>2</v>
      </c>
      <c r="P1006">
        <v>1</v>
      </c>
      <c r="Q1006">
        <v>0</v>
      </c>
      <c r="R1006">
        <v>4</v>
      </c>
      <c r="S1006">
        <v>4</v>
      </c>
      <c r="T1006">
        <v>1</v>
      </c>
      <c r="U1006">
        <v>1</v>
      </c>
      <c r="V1006">
        <v>0</v>
      </c>
      <c r="W1006">
        <v>1</v>
      </c>
      <c r="X1006">
        <v>14</v>
      </c>
      <c r="Y1006">
        <v>7</v>
      </c>
    </row>
    <row r="1007" spans="1:25" x14ac:dyDescent="0.25">
      <c r="A1007">
        <v>16</v>
      </c>
      <c r="B1007" s="1">
        <v>37590</v>
      </c>
      <c r="C1007" t="s">
        <v>1138</v>
      </c>
      <c r="D1007" t="s">
        <v>984</v>
      </c>
      <c r="E1007" t="s">
        <v>57</v>
      </c>
      <c r="F1007" t="s">
        <v>213</v>
      </c>
      <c r="G1007">
        <v>37</v>
      </c>
      <c r="H1007">
        <v>8</v>
      </c>
      <c r="I1007">
        <v>20</v>
      </c>
      <c r="J1007">
        <v>0.4</v>
      </c>
      <c r="K1007">
        <v>0</v>
      </c>
      <c r="L1007">
        <v>2</v>
      </c>
      <c r="M1007">
        <v>0</v>
      </c>
      <c r="N1007">
        <v>0</v>
      </c>
      <c r="O1007">
        <v>0</v>
      </c>
      <c r="Q1007">
        <v>1</v>
      </c>
      <c r="R1007">
        <v>3</v>
      </c>
      <c r="S1007">
        <v>4</v>
      </c>
      <c r="T1007">
        <v>2</v>
      </c>
      <c r="U1007">
        <v>0</v>
      </c>
      <c r="V1007">
        <v>1</v>
      </c>
      <c r="W1007">
        <v>2</v>
      </c>
      <c r="X1007">
        <v>16</v>
      </c>
      <c r="Y1007">
        <v>5.7</v>
      </c>
    </row>
    <row r="1008" spans="1:25" x14ac:dyDescent="0.25">
      <c r="A1008">
        <v>17</v>
      </c>
      <c r="B1008" s="1">
        <v>37593</v>
      </c>
      <c r="C1008" t="s">
        <v>1139</v>
      </c>
      <c r="D1008" t="s">
        <v>984</v>
      </c>
      <c r="E1008" t="s">
        <v>31</v>
      </c>
      <c r="F1008" t="s">
        <v>96</v>
      </c>
      <c r="G1008">
        <v>30</v>
      </c>
      <c r="H1008">
        <v>9</v>
      </c>
      <c r="I1008">
        <v>20</v>
      </c>
      <c r="J1008">
        <v>0.45</v>
      </c>
      <c r="K1008">
        <v>0</v>
      </c>
      <c r="L1008">
        <v>0</v>
      </c>
      <c r="N1008">
        <v>7</v>
      </c>
      <c r="O1008">
        <v>8</v>
      </c>
      <c r="P1008">
        <v>0.875</v>
      </c>
      <c r="Q1008">
        <v>0</v>
      </c>
      <c r="R1008">
        <v>7</v>
      </c>
      <c r="S1008">
        <v>7</v>
      </c>
      <c r="T1008">
        <v>4</v>
      </c>
      <c r="U1008">
        <v>0</v>
      </c>
      <c r="V1008">
        <v>0</v>
      </c>
      <c r="W1008">
        <v>1</v>
      </c>
      <c r="X1008">
        <v>25</v>
      </c>
      <c r="Y1008">
        <v>17.7</v>
      </c>
    </row>
    <row r="1009" spans="1:25" x14ac:dyDescent="0.25">
      <c r="A1009">
        <v>18</v>
      </c>
      <c r="B1009" s="1">
        <v>37594</v>
      </c>
      <c r="C1009" t="s">
        <v>1140</v>
      </c>
      <c r="D1009" t="s">
        <v>984</v>
      </c>
      <c r="E1009" t="s">
        <v>42</v>
      </c>
      <c r="F1009" t="s">
        <v>37</v>
      </c>
      <c r="G1009">
        <v>39</v>
      </c>
      <c r="H1009">
        <v>5</v>
      </c>
      <c r="I1009">
        <v>14</v>
      </c>
      <c r="J1009">
        <v>0.35699999999999998</v>
      </c>
      <c r="K1009">
        <v>0</v>
      </c>
      <c r="L1009">
        <v>0</v>
      </c>
      <c r="N1009">
        <v>11</v>
      </c>
      <c r="O1009">
        <v>16</v>
      </c>
      <c r="P1009">
        <v>0.68799999999999994</v>
      </c>
      <c r="Q1009">
        <v>2</v>
      </c>
      <c r="R1009">
        <v>7</v>
      </c>
      <c r="S1009">
        <v>9</v>
      </c>
      <c r="T1009">
        <v>4</v>
      </c>
      <c r="U1009">
        <v>6</v>
      </c>
      <c r="V1009">
        <v>2</v>
      </c>
      <c r="W1009">
        <v>3</v>
      </c>
      <c r="X1009">
        <v>21</v>
      </c>
      <c r="Y1009">
        <v>21.1</v>
      </c>
    </row>
    <row r="1010" spans="1:25" x14ac:dyDescent="0.25">
      <c r="A1010">
        <v>19</v>
      </c>
      <c r="B1010" s="1">
        <v>37596</v>
      </c>
      <c r="C1010" t="s">
        <v>1141</v>
      </c>
      <c r="D1010" t="s">
        <v>984</v>
      </c>
      <c r="E1010" t="s">
        <v>476</v>
      </c>
      <c r="F1010" t="s">
        <v>62</v>
      </c>
      <c r="G1010">
        <v>39</v>
      </c>
      <c r="H1010">
        <v>7</v>
      </c>
      <c r="I1010">
        <v>21</v>
      </c>
      <c r="J1010">
        <v>0.33300000000000002</v>
      </c>
      <c r="K1010">
        <v>0</v>
      </c>
      <c r="L1010">
        <v>0</v>
      </c>
      <c r="N1010">
        <v>2</v>
      </c>
      <c r="O1010">
        <v>2</v>
      </c>
      <c r="P1010">
        <v>1</v>
      </c>
      <c r="Q1010">
        <v>1</v>
      </c>
      <c r="R1010">
        <v>5</v>
      </c>
      <c r="S1010">
        <v>6</v>
      </c>
      <c r="T1010">
        <v>0</v>
      </c>
      <c r="U1010">
        <v>0</v>
      </c>
      <c r="V1010">
        <v>0</v>
      </c>
      <c r="W1010">
        <v>3</v>
      </c>
      <c r="X1010">
        <v>16</v>
      </c>
      <c r="Y1010">
        <v>2.1</v>
      </c>
    </row>
    <row r="1011" spans="1:25" x14ac:dyDescent="0.25">
      <c r="A1011">
        <v>20</v>
      </c>
      <c r="B1011" s="1">
        <v>37597</v>
      </c>
      <c r="C1011" t="s">
        <v>1142</v>
      </c>
      <c r="D1011" t="s">
        <v>984</v>
      </c>
      <c r="E1011" t="s">
        <v>45</v>
      </c>
      <c r="F1011" t="s">
        <v>52</v>
      </c>
      <c r="G1011">
        <v>37</v>
      </c>
      <c r="H1011">
        <v>9</v>
      </c>
      <c r="I1011">
        <v>18</v>
      </c>
      <c r="J1011">
        <v>0.5</v>
      </c>
      <c r="K1011">
        <v>0</v>
      </c>
      <c r="L1011">
        <v>1</v>
      </c>
      <c r="M1011">
        <v>0</v>
      </c>
      <c r="N1011">
        <v>2</v>
      </c>
      <c r="O1011">
        <v>4</v>
      </c>
      <c r="P1011">
        <v>0.5</v>
      </c>
      <c r="Q1011">
        <v>0</v>
      </c>
      <c r="R1011">
        <v>9</v>
      </c>
      <c r="S1011">
        <v>9</v>
      </c>
      <c r="T1011">
        <v>2</v>
      </c>
      <c r="U1011">
        <v>3</v>
      </c>
      <c r="V1011">
        <v>0</v>
      </c>
      <c r="W1011">
        <v>2</v>
      </c>
      <c r="X1011">
        <v>20</v>
      </c>
      <c r="Y1011">
        <v>14.1</v>
      </c>
    </row>
    <row r="1012" spans="1:25" x14ac:dyDescent="0.25">
      <c r="A1012">
        <v>21</v>
      </c>
      <c r="B1012" s="1">
        <v>37600</v>
      </c>
      <c r="C1012" t="s">
        <v>1143</v>
      </c>
      <c r="D1012" t="s">
        <v>984</v>
      </c>
      <c r="E1012" t="s">
        <v>67</v>
      </c>
      <c r="F1012" t="s">
        <v>450</v>
      </c>
      <c r="G1012">
        <v>29</v>
      </c>
      <c r="H1012">
        <v>6</v>
      </c>
      <c r="I1012">
        <v>10</v>
      </c>
      <c r="J1012">
        <v>0.6</v>
      </c>
      <c r="K1012">
        <v>0</v>
      </c>
      <c r="L1012">
        <v>0</v>
      </c>
      <c r="N1012">
        <v>2</v>
      </c>
      <c r="O1012">
        <v>2</v>
      </c>
      <c r="P1012">
        <v>1</v>
      </c>
      <c r="Q1012">
        <v>2</v>
      </c>
      <c r="R1012">
        <v>3</v>
      </c>
      <c r="S1012">
        <v>5</v>
      </c>
      <c r="T1012">
        <v>1</v>
      </c>
      <c r="U1012">
        <v>1</v>
      </c>
      <c r="V1012">
        <v>1</v>
      </c>
      <c r="W1012">
        <v>1</v>
      </c>
      <c r="X1012">
        <v>14</v>
      </c>
      <c r="Y1012">
        <v>13.1</v>
      </c>
    </row>
    <row r="1013" spans="1:25" x14ac:dyDescent="0.25">
      <c r="A1013">
        <v>22</v>
      </c>
      <c r="B1013" s="1">
        <v>37603</v>
      </c>
      <c r="C1013" t="s">
        <v>1144</v>
      </c>
      <c r="D1013" t="s">
        <v>984</v>
      </c>
      <c r="E1013" t="s">
        <v>80</v>
      </c>
      <c r="F1013" t="s">
        <v>102</v>
      </c>
      <c r="G1013">
        <v>40</v>
      </c>
      <c r="H1013">
        <v>5</v>
      </c>
      <c r="I1013">
        <v>20</v>
      </c>
      <c r="J1013">
        <v>0.25</v>
      </c>
      <c r="K1013">
        <v>0</v>
      </c>
      <c r="L1013">
        <v>0</v>
      </c>
      <c r="N1013">
        <v>2</v>
      </c>
      <c r="O1013">
        <v>2</v>
      </c>
      <c r="P1013">
        <v>1</v>
      </c>
      <c r="Q1013">
        <v>0</v>
      </c>
      <c r="R1013">
        <v>5</v>
      </c>
      <c r="S1013">
        <v>5</v>
      </c>
      <c r="T1013">
        <v>4</v>
      </c>
      <c r="U1013">
        <v>2</v>
      </c>
      <c r="V1013">
        <v>0</v>
      </c>
      <c r="W1013">
        <v>4</v>
      </c>
      <c r="X1013">
        <v>12</v>
      </c>
      <c r="Y1013">
        <v>1.5</v>
      </c>
    </row>
    <row r="1014" spans="1:25" x14ac:dyDescent="0.25">
      <c r="A1014">
        <v>23</v>
      </c>
      <c r="B1014" s="1">
        <v>37605</v>
      </c>
      <c r="C1014" t="s">
        <v>1145</v>
      </c>
      <c r="D1014" t="s">
        <v>984</v>
      </c>
      <c r="E1014" t="s">
        <v>812</v>
      </c>
      <c r="F1014" t="s">
        <v>118</v>
      </c>
      <c r="G1014">
        <v>40</v>
      </c>
      <c r="H1014">
        <v>1</v>
      </c>
      <c r="I1014">
        <v>9</v>
      </c>
      <c r="J1014">
        <v>0.111</v>
      </c>
      <c r="K1014">
        <v>0</v>
      </c>
      <c r="L1014">
        <v>0</v>
      </c>
      <c r="N1014">
        <v>0</v>
      </c>
      <c r="O1014">
        <v>0</v>
      </c>
      <c r="Q1014">
        <v>2</v>
      </c>
      <c r="R1014">
        <v>6</v>
      </c>
      <c r="S1014">
        <v>8</v>
      </c>
      <c r="T1014">
        <v>9</v>
      </c>
      <c r="U1014">
        <v>2</v>
      </c>
      <c r="V1014">
        <v>1</v>
      </c>
      <c r="W1014">
        <v>0</v>
      </c>
      <c r="X1014">
        <v>2</v>
      </c>
      <c r="Y1014">
        <v>7.5</v>
      </c>
    </row>
    <row r="1015" spans="1:25" x14ac:dyDescent="0.25">
      <c r="A1015">
        <v>24</v>
      </c>
      <c r="B1015" s="1">
        <v>37607</v>
      </c>
      <c r="C1015" t="s">
        <v>1146</v>
      </c>
      <c r="D1015" t="s">
        <v>984</v>
      </c>
      <c r="E1015" t="s">
        <v>94</v>
      </c>
      <c r="F1015" t="s">
        <v>150</v>
      </c>
      <c r="G1015">
        <v>38</v>
      </c>
      <c r="H1015">
        <v>12</v>
      </c>
      <c r="I1015">
        <v>18</v>
      </c>
      <c r="J1015">
        <v>0.66700000000000004</v>
      </c>
      <c r="K1015">
        <v>0</v>
      </c>
      <c r="L1015">
        <v>0</v>
      </c>
      <c r="N1015">
        <v>6</v>
      </c>
      <c r="O1015">
        <v>6</v>
      </c>
      <c r="P1015">
        <v>1</v>
      </c>
      <c r="Q1015">
        <v>0</v>
      </c>
      <c r="R1015">
        <v>3</v>
      </c>
      <c r="S1015">
        <v>3</v>
      </c>
      <c r="T1015">
        <v>2</v>
      </c>
      <c r="U1015">
        <v>0</v>
      </c>
      <c r="V1015">
        <v>0</v>
      </c>
      <c r="W1015">
        <v>1</v>
      </c>
      <c r="X1015">
        <v>30</v>
      </c>
      <c r="Y1015">
        <v>22.3</v>
      </c>
    </row>
    <row r="1016" spans="1:25" x14ac:dyDescent="0.25">
      <c r="A1016">
        <v>25</v>
      </c>
      <c r="B1016" s="1">
        <v>37608</v>
      </c>
      <c r="C1016" t="s">
        <v>1147</v>
      </c>
      <c r="D1016" t="s">
        <v>984</v>
      </c>
      <c r="E1016" t="s">
        <v>1079</v>
      </c>
      <c r="F1016" t="s">
        <v>283</v>
      </c>
      <c r="G1016">
        <v>35</v>
      </c>
      <c r="H1016">
        <v>14</v>
      </c>
      <c r="I1016">
        <v>23</v>
      </c>
      <c r="J1016">
        <v>0.60899999999999999</v>
      </c>
      <c r="K1016">
        <v>2</v>
      </c>
      <c r="L1016">
        <v>3</v>
      </c>
      <c r="M1016">
        <v>0.66700000000000004</v>
      </c>
      <c r="N1016">
        <v>3</v>
      </c>
      <c r="O1016">
        <v>3</v>
      </c>
      <c r="P1016">
        <v>1</v>
      </c>
      <c r="Q1016">
        <v>0</v>
      </c>
      <c r="R1016">
        <v>5</v>
      </c>
      <c r="S1016">
        <v>5</v>
      </c>
      <c r="T1016">
        <v>2</v>
      </c>
      <c r="U1016">
        <v>3</v>
      </c>
      <c r="V1016">
        <v>0</v>
      </c>
      <c r="W1016">
        <v>3</v>
      </c>
      <c r="X1016">
        <v>33</v>
      </c>
      <c r="Y1016">
        <v>25.4</v>
      </c>
    </row>
    <row r="1017" spans="1:25" x14ac:dyDescent="0.25">
      <c r="A1017">
        <v>26</v>
      </c>
      <c r="B1017" s="1">
        <v>37611</v>
      </c>
      <c r="C1017" t="s">
        <v>1148</v>
      </c>
      <c r="D1017" t="s">
        <v>984</v>
      </c>
      <c r="E1017" t="s">
        <v>51</v>
      </c>
      <c r="F1017" t="s">
        <v>121</v>
      </c>
      <c r="G1017">
        <v>41</v>
      </c>
      <c r="H1017">
        <v>8</v>
      </c>
      <c r="I1017">
        <v>20</v>
      </c>
      <c r="J1017">
        <v>0.4</v>
      </c>
      <c r="K1017">
        <v>0</v>
      </c>
      <c r="L1017">
        <v>0</v>
      </c>
      <c r="N1017">
        <v>0</v>
      </c>
      <c r="O1017">
        <v>0</v>
      </c>
      <c r="Q1017">
        <v>0</v>
      </c>
      <c r="R1017">
        <v>5</v>
      </c>
      <c r="S1017">
        <v>5</v>
      </c>
      <c r="T1017">
        <v>3</v>
      </c>
      <c r="U1017">
        <v>0</v>
      </c>
      <c r="V1017">
        <v>1</v>
      </c>
      <c r="W1017">
        <v>2</v>
      </c>
      <c r="X1017">
        <v>16</v>
      </c>
      <c r="Y1017">
        <v>7.1</v>
      </c>
    </row>
    <row r="1018" spans="1:25" x14ac:dyDescent="0.25">
      <c r="A1018">
        <v>27</v>
      </c>
      <c r="B1018" s="1">
        <v>37613</v>
      </c>
      <c r="C1018" t="s">
        <v>1149</v>
      </c>
      <c r="D1018" t="s">
        <v>984</v>
      </c>
      <c r="E1018" t="s">
        <v>83</v>
      </c>
      <c r="F1018" t="s">
        <v>70</v>
      </c>
      <c r="G1018">
        <v>36</v>
      </c>
      <c r="H1018">
        <v>5</v>
      </c>
      <c r="I1018">
        <v>15</v>
      </c>
      <c r="J1018">
        <v>0.33300000000000002</v>
      </c>
      <c r="K1018">
        <v>1</v>
      </c>
      <c r="L1018">
        <v>1</v>
      </c>
      <c r="M1018">
        <v>1</v>
      </c>
      <c r="N1018">
        <v>2</v>
      </c>
      <c r="O1018">
        <v>2</v>
      </c>
      <c r="P1018">
        <v>1</v>
      </c>
      <c r="Q1018">
        <v>0</v>
      </c>
      <c r="R1018">
        <v>7</v>
      </c>
      <c r="S1018">
        <v>7</v>
      </c>
      <c r="T1018">
        <v>8</v>
      </c>
      <c r="U1018">
        <v>0</v>
      </c>
      <c r="V1018">
        <v>2</v>
      </c>
      <c r="W1018">
        <v>3</v>
      </c>
      <c r="X1018">
        <v>13</v>
      </c>
      <c r="Y1018">
        <v>9.4</v>
      </c>
    </row>
    <row r="1019" spans="1:25" x14ac:dyDescent="0.25">
      <c r="A1019">
        <v>28</v>
      </c>
      <c r="B1019" s="1">
        <v>37616</v>
      </c>
      <c r="C1019" t="s">
        <v>1150</v>
      </c>
      <c r="D1019" t="s">
        <v>984</v>
      </c>
      <c r="E1019" t="s">
        <v>42</v>
      </c>
      <c r="F1019" t="s">
        <v>73</v>
      </c>
      <c r="G1019">
        <v>41</v>
      </c>
      <c r="H1019">
        <v>7</v>
      </c>
      <c r="I1019">
        <v>17</v>
      </c>
      <c r="J1019">
        <v>0.41199999999999998</v>
      </c>
      <c r="K1019">
        <v>0</v>
      </c>
      <c r="L1019">
        <v>1</v>
      </c>
      <c r="M1019">
        <v>0</v>
      </c>
      <c r="N1019">
        <v>3</v>
      </c>
      <c r="O1019">
        <v>4</v>
      </c>
      <c r="P1019">
        <v>0.75</v>
      </c>
      <c r="Q1019">
        <v>1</v>
      </c>
      <c r="R1019">
        <v>3</v>
      </c>
      <c r="S1019">
        <v>4</v>
      </c>
      <c r="T1019">
        <v>1</v>
      </c>
      <c r="U1019">
        <v>0</v>
      </c>
      <c r="V1019">
        <v>2</v>
      </c>
      <c r="W1019">
        <v>4</v>
      </c>
      <c r="X1019">
        <v>17</v>
      </c>
      <c r="Y1019">
        <v>5.6</v>
      </c>
    </row>
    <row r="1020" spans="1:25" x14ac:dyDescent="0.25">
      <c r="A1020">
        <v>29</v>
      </c>
      <c r="B1020" s="1">
        <v>37618</v>
      </c>
      <c r="C1020" t="s">
        <v>1151</v>
      </c>
      <c r="D1020" t="s">
        <v>984</v>
      </c>
      <c r="E1020" t="s">
        <v>94</v>
      </c>
      <c r="F1020" t="s">
        <v>114</v>
      </c>
      <c r="G1020">
        <v>35</v>
      </c>
      <c r="H1020">
        <v>4</v>
      </c>
      <c r="I1020">
        <v>10</v>
      </c>
      <c r="J1020">
        <v>0.4</v>
      </c>
      <c r="K1020">
        <v>0</v>
      </c>
      <c r="L1020">
        <v>1</v>
      </c>
      <c r="M1020">
        <v>0</v>
      </c>
      <c r="N1020">
        <v>2</v>
      </c>
      <c r="O1020">
        <v>2</v>
      </c>
      <c r="P1020">
        <v>1</v>
      </c>
      <c r="Q1020">
        <v>1</v>
      </c>
      <c r="R1020">
        <v>3</v>
      </c>
      <c r="S1020">
        <v>4</v>
      </c>
      <c r="T1020">
        <v>5</v>
      </c>
      <c r="U1020">
        <v>1</v>
      </c>
      <c r="V1020">
        <v>1</v>
      </c>
      <c r="W1020">
        <v>0</v>
      </c>
      <c r="X1020">
        <v>10</v>
      </c>
      <c r="Y1020">
        <v>10.6</v>
      </c>
    </row>
    <row r="1021" spans="1:25" x14ac:dyDescent="0.25">
      <c r="A1021">
        <v>30</v>
      </c>
      <c r="B1021" s="1">
        <v>37620</v>
      </c>
      <c r="C1021" t="s">
        <v>1152</v>
      </c>
      <c r="D1021" t="s">
        <v>984</v>
      </c>
      <c r="E1021" t="s">
        <v>476</v>
      </c>
      <c r="F1021" t="s">
        <v>60</v>
      </c>
      <c r="G1021">
        <v>39</v>
      </c>
      <c r="H1021">
        <v>8</v>
      </c>
      <c r="I1021">
        <v>17</v>
      </c>
      <c r="J1021">
        <v>0.47099999999999997</v>
      </c>
      <c r="K1021">
        <v>0</v>
      </c>
      <c r="L1021">
        <v>0</v>
      </c>
      <c r="N1021">
        <v>5</v>
      </c>
      <c r="O1021">
        <v>5</v>
      </c>
      <c r="P1021">
        <v>1</v>
      </c>
      <c r="Q1021">
        <v>0</v>
      </c>
      <c r="R1021">
        <v>8</v>
      </c>
      <c r="S1021">
        <v>8</v>
      </c>
      <c r="T1021">
        <v>9</v>
      </c>
      <c r="U1021">
        <v>3</v>
      </c>
      <c r="V1021">
        <v>0</v>
      </c>
      <c r="W1021">
        <v>4</v>
      </c>
      <c r="X1021">
        <v>21</v>
      </c>
      <c r="Y1021">
        <v>18.399999999999999</v>
      </c>
    </row>
    <row r="1022" spans="1:25" x14ac:dyDescent="0.25">
      <c r="A1022">
        <v>31</v>
      </c>
      <c r="B1022" s="1">
        <v>37621</v>
      </c>
      <c r="C1022" t="s">
        <v>1153</v>
      </c>
      <c r="D1022" t="s">
        <v>984</v>
      </c>
      <c r="E1022" t="s">
        <v>51</v>
      </c>
      <c r="F1022" t="s">
        <v>49</v>
      </c>
      <c r="G1022">
        <v>35</v>
      </c>
      <c r="H1022">
        <v>7</v>
      </c>
      <c r="I1022">
        <v>15</v>
      </c>
      <c r="J1022">
        <v>0.46700000000000003</v>
      </c>
      <c r="K1022">
        <v>1</v>
      </c>
      <c r="L1022">
        <v>1</v>
      </c>
      <c r="M1022">
        <v>1</v>
      </c>
      <c r="N1022">
        <v>2</v>
      </c>
      <c r="O1022">
        <v>2</v>
      </c>
      <c r="P1022">
        <v>1</v>
      </c>
      <c r="Q1022">
        <v>1</v>
      </c>
      <c r="R1022">
        <v>6</v>
      </c>
      <c r="S1022">
        <v>7</v>
      </c>
      <c r="T1022">
        <v>3</v>
      </c>
      <c r="U1022">
        <v>1</v>
      </c>
      <c r="V1022">
        <v>0</v>
      </c>
      <c r="W1022">
        <v>2</v>
      </c>
      <c r="X1022">
        <v>17</v>
      </c>
      <c r="Y1022">
        <v>12.5</v>
      </c>
    </row>
    <row r="1023" spans="1:25" x14ac:dyDescent="0.25">
      <c r="A1023">
        <v>32</v>
      </c>
      <c r="B1023" s="1">
        <v>37623</v>
      </c>
      <c r="C1023" t="s">
        <v>1154</v>
      </c>
      <c r="D1023" t="s">
        <v>984</v>
      </c>
      <c r="E1023" t="s">
        <v>27</v>
      </c>
      <c r="F1023" t="s">
        <v>96</v>
      </c>
      <c r="G1023">
        <v>30</v>
      </c>
      <c r="H1023">
        <v>4</v>
      </c>
      <c r="I1023">
        <v>11</v>
      </c>
      <c r="J1023">
        <v>0.36399999999999999</v>
      </c>
      <c r="K1023">
        <v>0</v>
      </c>
      <c r="L1023">
        <v>2</v>
      </c>
      <c r="M1023">
        <v>0</v>
      </c>
      <c r="N1023">
        <v>2</v>
      </c>
      <c r="O1023">
        <v>2</v>
      </c>
      <c r="P1023">
        <v>1</v>
      </c>
      <c r="Q1023">
        <v>1</v>
      </c>
      <c r="R1023">
        <v>4</v>
      </c>
      <c r="S1023">
        <v>5</v>
      </c>
      <c r="T1023">
        <v>5</v>
      </c>
      <c r="U1023">
        <v>2</v>
      </c>
      <c r="V1023">
        <v>0</v>
      </c>
      <c r="W1023">
        <v>3</v>
      </c>
      <c r="X1023">
        <v>10</v>
      </c>
      <c r="Y1023">
        <v>7.9</v>
      </c>
    </row>
    <row r="1024" spans="1:25" x14ac:dyDescent="0.25">
      <c r="A1024">
        <v>33</v>
      </c>
      <c r="B1024" s="1">
        <v>37625</v>
      </c>
      <c r="C1024" t="s">
        <v>1155</v>
      </c>
      <c r="D1024" t="s">
        <v>984</v>
      </c>
      <c r="E1024" t="s">
        <v>48</v>
      </c>
      <c r="F1024" t="s">
        <v>52</v>
      </c>
      <c r="G1024">
        <v>53</v>
      </c>
      <c r="H1024">
        <v>14</v>
      </c>
      <c r="I1024">
        <v>26</v>
      </c>
      <c r="J1024">
        <v>0.53800000000000003</v>
      </c>
      <c r="K1024">
        <v>3</v>
      </c>
      <c r="L1024">
        <v>4</v>
      </c>
      <c r="M1024">
        <v>0.75</v>
      </c>
      <c r="N1024">
        <v>10</v>
      </c>
      <c r="O1024">
        <v>12</v>
      </c>
      <c r="P1024">
        <v>0.83299999999999996</v>
      </c>
      <c r="Q1024">
        <v>3</v>
      </c>
      <c r="R1024">
        <v>9</v>
      </c>
      <c r="S1024">
        <v>12</v>
      </c>
      <c r="T1024">
        <v>4</v>
      </c>
      <c r="U1024">
        <v>3</v>
      </c>
      <c r="V1024">
        <v>0</v>
      </c>
      <c r="W1024">
        <v>2</v>
      </c>
      <c r="X1024">
        <v>41</v>
      </c>
      <c r="Y1024">
        <v>35.4</v>
      </c>
    </row>
    <row r="1025" spans="1:25" x14ac:dyDescent="0.25">
      <c r="A1025">
        <v>34</v>
      </c>
      <c r="B1025" s="1">
        <v>37627</v>
      </c>
      <c r="C1025" t="s">
        <v>1156</v>
      </c>
      <c r="D1025" t="s">
        <v>984</v>
      </c>
      <c r="E1025" t="s">
        <v>54</v>
      </c>
      <c r="F1025" t="s">
        <v>37</v>
      </c>
      <c r="G1025">
        <v>40</v>
      </c>
      <c r="H1025">
        <v>7</v>
      </c>
      <c r="I1025">
        <v>18</v>
      </c>
      <c r="J1025">
        <v>0.38900000000000001</v>
      </c>
      <c r="K1025">
        <v>0</v>
      </c>
      <c r="L1025">
        <v>2</v>
      </c>
      <c r="M1025">
        <v>0</v>
      </c>
      <c r="N1025">
        <v>5</v>
      </c>
      <c r="O1025">
        <v>5</v>
      </c>
      <c r="P1025">
        <v>1</v>
      </c>
      <c r="Q1025">
        <v>0</v>
      </c>
      <c r="R1025">
        <v>11</v>
      </c>
      <c r="S1025">
        <v>11</v>
      </c>
      <c r="T1025">
        <v>7</v>
      </c>
      <c r="U1025">
        <v>4</v>
      </c>
      <c r="V1025">
        <v>0</v>
      </c>
      <c r="W1025">
        <v>4</v>
      </c>
      <c r="X1025">
        <v>19</v>
      </c>
      <c r="Y1025">
        <v>16.600000000000001</v>
      </c>
    </row>
    <row r="1026" spans="1:25" x14ac:dyDescent="0.25">
      <c r="A1026">
        <v>35</v>
      </c>
      <c r="B1026" s="1">
        <v>37629</v>
      </c>
      <c r="C1026" t="s">
        <v>1157</v>
      </c>
      <c r="D1026" t="s">
        <v>984</v>
      </c>
      <c r="E1026" t="s">
        <v>27</v>
      </c>
      <c r="F1026" t="s">
        <v>52</v>
      </c>
      <c r="G1026">
        <v>33</v>
      </c>
      <c r="H1026">
        <v>5</v>
      </c>
      <c r="I1026">
        <v>13</v>
      </c>
      <c r="J1026">
        <v>0.38500000000000001</v>
      </c>
      <c r="K1026">
        <v>0</v>
      </c>
      <c r="L1026">
        <v>0</v>
      </c>
      <c r="N1026">
        <v>4</v>
      </c>
      <c r="O1026">
        <v>5</v>
      </c>
      <c r="P1026">
        <v>0.8</v>
      </c>
      <c r="Q1026">
        <v>0</v>
      </c>
      <c r="R1026">
        <v>10</v>
      </c>
      <c r="S1026">
        <v>10</v>
      </c>
      <c r="T1026">
        <v>7</v>
      </c>
      <c r="U1026">
        <v>1</v>
      </c>
      <c r="V1026">
        <v>0</v>
      </c>
      <c r="W1026">
        <v>2</v>
      </c>
      <c r="X1026">
        <v>14</v>
      </c>
      <c r="Y1026">
        <v>11.8</v>
      </c>
    </row>
    <row r="1027" spans="1:25" x14ac:dyDescent="0.25">
      <c r="A1027">
        <v>36</v>
      </c>
      <c r="B1027" s="1">
        <v>37631</v>
      </c>
      <c r="C1027" t="s">
        <v>1158</v>
      </c>
      <c r="D1027" t="s">
        <v>984</v>
      </c>
      <c r="E1027" t="s">
        <v>69</v>
      </c>
      <c r="F1027" t="s">
        <v>73</v>
      </c>
      <c r="G1027">
        <v>41</v>
      </c>
      <c r="H1027">
        <v>7</v>
      </c>
      <c r="I1027">
        <v>17</v>
      </c>
      <c r="J1027">
        <v>0.41199999999999998</v>
      </c>
      <c r="K1027">
        <v>0</v>
      </c>
      <c r="L1027">
        <v>0</v>
      </c>
      <c r="N1027">
        <v>0</v>
      </c>
      <c r="O1027">
        <v>0</v>
      </c>
      <c r="Q1027">
        <v>0</v>
      </c>
      <c r="R1027">
        <v>2</v>
      </c>
      <c r="S1027">
        <v>2</v>
      </c>
      <c r="T1027">
        <v>5</v>
      </c>
      <c r="U1027">
        <v>0</v>
      </c>
      <c r="V1027">
        <v>1</v>
      </c>
      <c r="W1027">
        <v>0</v>
      </c>
      <c r="X1027">
        <v>14</v>
      </c>
      <c r="Y1027">
        <v>9.3000000000000007</v>
      </c>
    </row>
    <row r="1028" spans="1:25" x14ac:dyDescent="0.25">
      <c r="A1028">
        <v>37</v>
      </c>
      <c r="B1028" s="1">
        <v>37632</v>
      </c>
      <c r="C1028" t="s">
        <v>1159</v>
      </c>
      <c r="D1028" t="s">
        <v>984</v>
      </c>
      <c r="E1028" t="s">
        <v>45</v>
      </c>
      <c r="F1028" t="s">
        <v>37</v>
      </c>
      <c r="G1028">
        <v>41</v>
      </c>
      <c r="H1028">
        <v>8</v>
      </c>
      <c r="I1028">
        <v>25</v>
      </c>
      <c r="J1028">
        <v>0.32</v>
      </c>
      <c r="K1028">
        <v>0</v>
      </c>
      <c r="L1028">
        <v>0</v>
      </c>
      <c r="N1028">
        <v>7</v>
      </c>
      <c r="O1028">
        <v>9</v>
      </c>
      <c r="P1028">
        <v>0.77800000000000002</v>
      </c>
      <c r="Q1028">
        <v>5</v>
      </c>
      <c r="R1028">
        <v>5</v>
      </c>
      <c r="S1028">
        <v>10</v>
      </c>
      <c r="T1028">
        <v>3</v>
      </c>
      <c r="U1028">
        <v>1</v>
      </c>
      <c r="V1028">
        <v>0</v>
      </c>
      <c r="W1028">
        <v>2</v>
      </c>
      <c r="X1028">
        <v>23</v>
      </c>
      <c r="Y1028">
        <v>13.2</v>
      </c>
    </row>
    <row r="1029" spans="1:25" x14ac:dyDescent="0.25">
      <c r="A1029">
        <v>38</v>
      </c>
      <c r="B1029" s="1">
        <v>37635</v>
      </c>
      <c r="C1029" t="s">
        <v>1160</v>
      </c>
      <c r="D1029" t="s">
        <v>984</v>
      </c>
      <c r="E1029" t="s">
        <v>812</v>
      </c>
      <c r="F1029" t="s">
        <v>58</v>
      </c>
      <c r="G1029">
        <v>41</v>
      </c>
      <c r="H1029">
        <v>8</v>
      </c>
      <c r="I1029">
        <v>23</v>
      </c>
      <c r="J1029">
        <v>0.34799999999999998</v>
      </c>
      <c r="K1029">
        <v>0</v>
      </c>
      <c r="L1029">
        <v>0</v>
      </c>
      <c r="N1029">
        <v>6</v>
      </c>
      <c r="O1029">
        <v>6</v>
      </c>
      <c r="P1029">
        <v>1</v>
      </c>
      <c r="Q1029">
        <v>2</v>
      </c>
      <c r="R1029">
        <v>3</v>
      </c>
      <c r="S1029">
        <v>5</v>
      </c>
      <c r="T1029">
        <v>4</v>
      </c>
      <c r="U1029">
        <v>3</v>
      </c>
      <c r="V1029">
        <v>2</v>
      </c>
      <c r="W1029">
        <v>2</v>
      </c>
      <c r="X1029">
        <v>22</v>
      </c>
      <c r="Y1029">
        <v>16.2</v>
      </c>
    </row>
    <row r="1030" spans="1:25" x14ac:dyDescent="0.25">
      <c r="A1030">
        <v>39</v>
      </c>
      <c r="B1030" s="1">
        <v>37637</v>
      </c>
      <c r="C1030" t="s">
        <v>1161</v>
      </c>
      <c r="D1030" t="s">
        <v>984</v>
      </c>
      <c r="E1030" t="s">
        <v>476</v>
      </c>
      <c r="F1030" t="s">
        <v>46</v>
      </c>
      <c r="G1030">
        <v>39</v>
      </c>
      <c r="H1030">
        <v>12</v>
      </c>
      <c r="I1030">
        <v>25</v>
      </c>
      <c r="J1030">
        <v>0.48</v>
      </c>
      <c r="K1030">
        <v>0</v>
      </c>
      <c r="L1030">
        <v>1</v>
      </c>
      <c r="M1030">
        <v>0</v>
      </c>
      <c r="N1030">
        <v>8</v>
      </c>
      <c r="O1030">
        <v>10</v>
      </c>
      <c r="P1030">
        <v>0.8</v>
      </c>
      <c r="Q1030">
        <v>1</v>
      </c>
      <c r="R1030">
        <v>5</v>
      </c>
      <c r="S1030">
        <v>6</v>
      </c>
      <c r="T1030">
        <v>8</v>
      </c>
      <c r="U1030">
        <v>2</v>
      </c>
      <c r="V1030">
        <v>0</v>
      </c>
      <c r="W1030">
        <v>1</v>
      </c>
      <c r="X1030">
        <v>32</v>
      </c>
      <c r="Y1030">
        <v>26.1</v>
      </c>
    </row>
    <row r="1031" spans="1:25" x14ac:dyDescent="0.25">
      <c r="A1031">
        <v>40</v>
      </c>
      <c r="B1031" s="1">
        <v>37639</v>
      </c>
      <c r="C1031" t="s">
        <v>1162</v>
      </c>
      <c r="D1031" t="s">
        <v>984</v>
      </c>
      <c r="E1031" t="s">
        <v>57</v>
      </c>
      <c r="F1031" t="s">
        <v>92</v>
      </c>
      <c r="G1031">
        <v>42</v>
      </c>
      <c r="H1031">
        <v>10</v>
      </c>
      <c r="I1031">
        <v>25</v>
      </c>
      <c r="J1031">
        <v>0.4</v>
      </c>
      <c r="K1031">
        <v>0</v>
      </c>
      <c r="L1031">
        <v>3</v>
      </c>
      <c r="M1031">
        <v>0</v>
      </c>
      <c r="N1031">
        <v>5</v>
      </c>
      <c r="O1031">
        <v>6</v>
      </c>
      <c r="P1031">
        <v>0.83299999999999996</v>
      </c>
      <c r="Q1031">
        <v>2</v>
      </c>
      <c r="R1031">
        <v>6</v>
      </c>
      <c r="S1031">
        <v>8</v>
      </c>
      <c r="T1031">
        <v>7</v>
      </c>
      <c r="U1031">
        <v>5</v>
      </c>
      <c r="V1031">
        <v>1</v>
      </c>
      <c r="W1031">
        <v>2</v>
      </c>
      <c r="X1031">
        <v>25</v>
      </c>
      <c r="Y1031">
        <v>21.3</v>
      </c>
    </row>
    <row r="1032" spans="1:25" x14ac:dyDescent="0.25">
      <c r="A1032">
        <v>41</v>
      </c>
      <c r="B1032" s="1">
        <v>37641</v>
      </c>
      <c r="C1032" t="s">
        <v>1163</v>
      </c>
      <c r="D1032" t="s">
        <v>984</v>
      </c>
      <c r="E1032" t="s">
        <v>39</v>
      </c>
      <c r="F1032" t="s">
        <v>46</v>
      </c>
      <c r="G1032">
        <v>42</v>
      </c>
      <c r="H1032">
        <v>11</v>
      </c>
      <c r="I1032">
        <v>22</v>
      </c>
      <c r="J1032">
        <v>0.5</v>
      </c>
      <c r="K1032">
        <v>0</v>
      </c>
      <c r="L1032">
        <v>2</v>
      </c>
      <c r="M1032">
        <v>0</v>
      </c>
      <c r="N1032">
        <v>3</v>
      </c>
      <c r="O1032">
        <v>4</v>
      </c>
      <c r="P1032">
        <v>0.75</v>
      </c>
      <c r="Q1032">
        <v>1</v>
      </c>
      <c r="R1032">
        <v>4</v>
      </c>
      <c r="S1032">
        <v>5</v>
      </c>
      <c r="T1032">
        <v>6</v>
      </c>
      <c r="U1032">
        <v>1</v>
      </c>
      <c r="V1032">
        <v>1</v>
      </c>
      <c r="W1032">
        <v>3</v>
      </c>
      <c r="X1032">
        <v>25</v>
      </c>
      <c r="Y1032">
        <v>17.2</v>
      </c>
    </row>
    <row r="1033" spans="1:25" x14ac:dyDescent="0.25">
      <c r="A1033">
        <v>42</v>
      </c>
      <c r="B1033" s="1">
        <v>37643</v>
      </c>
      <c r="C1033" t="s">
        <v>1164</v>
      </c>
      <c r="D1033" t="s">
        <v>984</v>
      </c>
      <c r="E1033" t="s">
        <v>1165</v>
      </c>
      <c r="F1033" t="s">
        <v>58</v>
      </c>
      <c r="G1033">
        <v>38</v>
      </c>
      <c r="H1033">
        <v>9</v>
      </c>
      <c r="I1033">
        <v>21</v>
      </c>
      <c r="J1033">
        <v>0.42899999999999999</v>
      </c>
      <c r="K1033">
        <v>0</v>
      </c>
      <c r="L1033">
        <v>0</v>
      </c>
      <c r="N1033">
        <v>0</v>
      </c>
      <c r="O1033">
        <v>0</v>
      </c>
      <c r="Q1033">
        <v>0</v>
      </c>
      <c r="R1033">
        <v>4</v>
      </c>
      <c r="S1033">
        <v>4</v>
      </c>
      <c r="T1033">
        <v>3</v>
      </c>
      <c r="U1033">
        <v>3</v>
      </c>
      <c r="V1033">
        <v>0</v>
      </c>
      <c r="W1033">
        <v>2</v>
      </c>
      <c r="X1033">
        <v>18</v>
      </c>
      <c r="Y1033">
        <v>10.8</v>
      </c>
    </row>
    <row r="1034" spans="1:25" x14ac:dyDescent="0.25">
      <c r="A1034">
        <v>43</v>
      </c>
      <c r="B1034" s="1">
        <v>37645</v>
      </c>
      <c r="C1034" t="s">
        <v>1166</v>
      </c>
      <c r="D1034" t="s">
        <v>984</v>
      </c>
      <c r="E1034" t="s">
        <v>27</v>
      </c>
      <c r="F1034" t="s">
        <v>85</v>
      </c>
      <c r="G1034">
        <v>39</v>
      </c>
      <c r="H1034">
        <v>4</v>
      </c>
      <c r="I1034">
        <v>14</v>
      </c>
      <c r="J1034">
        <v>0.28599999999999998</v>
      </c>
      <c r="K1034">
        <v>0</v>
      </c>
      <c r="L1034">
        <v>0</v>
      </c>
      <c r="N1034">
        <v>3</v>
      </c>
      <c r="O1034">
        <v>4</v>
      </c>
      <c r="P1034">
        <v>0.75</v>
      </c>
      <c r="Q1034">
        <v>2</v>
      </c>
      <c r="R1034">
        <v>3</v>
      </c>
      <c r="S1034">
        <v>5</v>
      </c>
      <c r="T1034">
        <v>3</v>
      </c>
      <c r="U1034">
        <v>1</v>
      </c>
      <c r="V1034">
        <v>1</v>
      </c>
      <c r="W1034">
        <v>1</v>
      </c>
      <c r="X1034">
        <v>11</v>
      </c>
      <c r="Y1034">
        <v>6.7</v>
      </c>
    </row>
    <row r="1035" spans="1:25" x14ac:dyDescent="0.25">
      <c r="A1035">
        <v>44</v>
      </c>
      <c r="B1035" s="1">
        <v>37646</v>
      </c>
      <c r="C1035" t="s">
        <v>1167</v>
      </c>
      <c r="D1035" t="s">
        <v>984</v>
      </c>
      <c r="E1035" t="s">
        <v>459</v>
      </c>
      <c r="F1035" t="s">
        <v>92</v>
      </c>
      <c r="G1035">
        <v>41</v>
      </c>
      <c r="H1035">
        <v>8</v>
      </c>
      <c r="I1035">
        <v>18</v>
      </c>
      <c r="J1035">
        <v>0.44400000000000001</v>
      </c>
      <c r="K1035">
        <v>0</v>
      </c>
      <c r="L1035">
        <v>1</v>
      </c>
      <c r="M1035">
        <v>0</v>
      </c>
      <c r="N1035">
        <v>1</v>
      </c>
      <c r="O1035">
        <v>2</v>
      </c>
      <c r="P1035">
        <v>0.5</v>
      </c>
      <c r="Q1035">
        <v>0</v>
      </c>
      <c r="R1035">
        <v>8</v>
      </c>
      <c r="S1035">
        <v>8</v>
      </c>
      <c r="T1035">
        <v>5</v>
      </c>
      <c r="U1035">
        <v>2</v>
      </c>
      <c r="V1035">
        <v>1</v>
      </c>
      <c r="W1035">
        <v>4</v>
      </c>
      <c r="X1035">
        <v>17</v>
      </c>
      <c r="Y1035">
        <v>11.8</v>
      </c>
    </row>
    <row r="1036" spans="1:25" x14ac:dyDescent="0.25">
      <c r="A1036">
        <v>45</v>
      </c>
      <c r="B1036" s="1">
        <v>37648</v>
      </c>
      <c r="C1036" t="s">
        <v>1168</v>
      </c>
      <c r="D1036" t="s">
        <v>984</v>
      </c>
      <c r="E1036" t="s">
        <v>72</v>
      </c>
      <c r="F1036" t="s">
        <v>37</v>
      </c>
      <c r="G1036">
        <v>38</v>
      </c>
      <c r="H1036">
        <v>9</v>
      </c>
      <c r="I1036">
        <v>14</v>
      </c>
      <c r="J1036">
        <v>0.64300000000000002</v>
      </c>
      <c r="K1036">
        <v>0</v>
      </c>
      <c r="L1036">
        <v>0</v>
      </c>
      <c r="N1036">
        <v>1</v>
      </c>
      <c r="O1036">
        <v>2</v>
      </c>
      <c r="P1036">
        <v>0.5</v>
      </c>
      <c r="Q1036">
        <v>0</v>
      </c>
      <c r="R1036">
        <v>7</v>
      </c>
      <c r="S1036">
        <v>7</v>
      </c>
      <c r="T1036">
        <v>1</v>
      </c>
      <c r="U1036">
        <v>2</v>
      </c>
      <c r="V1036">
        <v>0</v>
      </c>
      <c r="W1036">
        <v>5</v>
      </c>
      <c r="X1036">
        <v>19</v>
      </c>
      <c r="Y1036">
        <v>11.8</v>
      </c>
    </row>
    <row r="1037" spans="1:25" x14ac:dyDescent="0.25">
      <c r="A1037">
        <v>46</v>
      </c>
      <c r="B1037" s="1">
        <v>37650</v>
      </c>
      <c r="C1037" t="s">
        <v>1169</v>
      </c>
      <c r="D1037" t="s">
        <v>984</v>
      </c>
      <c r="E1037" t="s">
        <v>80</v>
      </c>
      <c r="F1037" t="s">
        <v>92</v>
      </c>
      <c r="G1037">
        <v>37</v>
      </c>
      <c r="H1037">
        <v>4</v>
      </c>
      <c r="I1037">
        <v>16</v>
      </c>
      <c r="J1037">
        <v>0.25</v>
      </c>
      <c r="K1037">
        <v>0</v>
      </c>
      <c r="L1037">
        <v>0</v>
      </c>
      <c r="N1037">
        <v>0</v>
      </c>
      <c r="O1037">
        <v>0</v>
      </c>
      <c r="Q1037">
        <v>0</v>
      </c>
      <c r="R1037">
        <v>5</v>
      </c>
      <c r="S1037">
        <v>5</v>
      </c>
      <c r="T1037">
        <v>5</v>
      </c>
      <c r="U1037">
        <v>0</v>
      </c>
      <c r="V1037">
        <v>0</v>
      </c>
      <c r="W1037">
        <v>3</v>
      </c>
      <c r="X1037">
        <v>8</v>
      </c>
      <c r="Y1037">
        <v>-0.4</v>
      </c>
    </row>
    <row r="1038" spans="1:25" x14ac:dyDescent="0.25">
      <c r="A1038">
        <v>47</v>
      </c>
      <c r="B1038" s="1">
        <v>37651</v>
      </c>
      <c r="C1038" t="s">
        <v>1170</v>
      </c>
      <c r="D1038" t="s">
        <v>984</v>
      </c>
      <c r="E1038" t="s">
        <v>31</v>
      </c>
      <c r="F1038" t="s">
        <v>85</v>
      </c>
      <c r="G1038">
        <v>39</v>
      </c>
      <c r="H1038">
        <v>11</v>
      </c>
      <c r="I1038">
        <v>24</v>
      </c>
      <c r="J1038">
        <v>0.45800000000000002</v>
      </c>
      <c r="K1038">
        <v>0</v>
      </c>
      <c r="L1038">
        <v>1</v>
      </c>
      <c r="M1038">
        <v>0</v>
      </c>
      <c r="N1038">
        <v>2</v>
      </c>
      <c r="O1038">
        <v>3</v>
      </c>
      <c r="P1038">
        <v>0.66700000000000004</v>
      </c>
      <c r="Q1038">
        <v>2</v>
      </c>
      <c r="R1038">
        <v>2</v>
      </c>
      <c r="S1038">
        <v>4</v>
      </c>
      <c r="T1038">
        <v>4</v>
      </c>
      <c r="U1038">
        <v>1</v>
      </c>
      <c r="V1038">
        <v>0</v>
      </c>
      <c r="W1038">
        <v>2</v>
      </c>
      <c r="X1038">
        <v>24</v>
      </c>
      <c r="Y1038">
        <v>14.6</v>
      </c>
    </row>
    <row r="1039" spans="1:25" x14ac:dyDescent="0.25">
      <c r="A1039">
        <v>48</v>
      </c>
      <c r="B1039" s="1">
        <v>37653</v>
      </c>
      <c r="C1039" t="s">
        <v>1171</v>
      </c>
      <c r="D1039" t="s">
        <v>984</v>
      </c>
      <c r="E1039" t="s">
        <v>1165</v>
      </c>
      <c r="F1039" t="s">
        <v>37</v>
      </c>
      <c r="G1039">
        <v>44</v>
      </c>
      <c r="H1039">
        <v>18</v>
      </c>
      <c r="I1039">
        <v>33</v>
      </c>
      <c r="J1039">
        <v>0.54500000000000004</v>
      </c>
      <c r="K1039">
        <v>0</v>
      </c>
      <c r="L1039">
        <v>0</v>
      </c>
      <c r="N1039">
        <v>9</v>
      </c>
      <c r="O1039">
        <v>10</v>
      </c>
      <c r="P1039">
        <v>0.9</v>
      </c>
      <c r="Q1039">
        <v>1</v>
      </c>
      <c r="R1039">
        <v>2</v>
      </c>
      <c r="S1039">
        <v>3</v>
      </c>
      <c r="T1039">
        <v>6</v>
      </c>
      <c r="U1039">
        <v>1</v>
      </c>
      <c r="V1039">
        <v>1</v>
      </c>
      <c r="W1039">
        <v>2</v>
      </c>
      <c r="X1039">
        <v>45</v>
      </c>
      <c r="Y1039">
        <v>31.9</v>
      </c>
    </row>
    <row r="1040" spans="1:25" x14ac:dyDescent="0.25">
      <c r="A1040">
        <v>49</v>
      </c>
      <c r="B1040" s="1">
        <v>37656</v>
      </c>
      <c r="C1040" t="s">
        <v>1172</v>
      </c>
      <c r="D1040" t="s">
        <v>984</v>
      </c>
      <c r="E1040" t="s">
        <v>98</v>
      </c>
      <c r="F1040" t="s">
        <v>109</v>
      </c>
      <c r="G1040">
        <v>43</v>
      </c>
      <c r="H1040">
        <v>13</v>
      </c>
      <c r="I1040">
        <v>26</v>
      </c>
      <c r="J1040">
        <v>0.5</v>
      </c>
      <c r="K1040">
        <v>0</v>
      </c>
      <c r="L1040">
        <v>0</v>
      </c>
      <c r="N1040">
        <v>1</v>
      </c>
      <c r="O1040">
        <v>1</v>
      </c>
      <c r="P1040">
        <v>1</v>
      </c>
      <c r="Q1040">
        <v>0</v>
      </c>
      <c r="R1040">
        <v>4</v>
      </c>
      <c r="S1040">
        <v>4</v>
      </c>
      <c r="T1040">
        <v>8</v>
      </c>
      <c r="U1040">
        <v>4</v>
      </c>
      <c r="V1040">
        <v>1</v>
      </c>
      <c r="W1040">
        <v>2</v>
      </c>
      <c r="X1040">
        <v>27</v>
      </c>
      <c r="Y1040">
        <v>22.3</v>
      </c>
    </row>
    <row r="1041" spans="1:25" x14ac:dyDescent="0.25">
      <c r="A1041">
        <v>50</v>
      </c>
      <c r="B1041" s="1">
        <v>37663</v>
      </c>
      <c r="C1041" t="s">
        <v>1173</v>
      </c>
      <c r="D1041" t="s">
        <v>984</v>
      </c>
      <c r="E1041" t="s">
        <v>242</v>
      </c>
      <c r="F1041" t="s">
        <v>450</v>
      </c>
      <c r="G1041">
        <v>31</v>
      </c>
      <c r="H1041">
        <v>5</v>
      </c>
      <c r="I1041">
        <v>19</v>
      </c>
      <c r="J1041">
        <v>0.26300000000000001</v>
      </c>
      <c r="K1041">
        <v>0</v>
      </c>
      <c r="L1041">
        <v>0</v>
      </c>
      <c r="N1041">
        <v>2</v>
      </c>
      <c r="O1041">
        <v>2</v>
      </c>
      <c r="P1041">
        <v>1</v>
      </c>
      <c r="Q1041">
        <v>2</v>
      </c>
      <c r="R1041">
        <v>5</v>
      </c>
      <c r="S1041">
        <v>7</v>
      </c>
      <c r="T1041">
        <v>2</v>
      </c>
      <c r="U1041">
        <v>0</v>
      </c>
      <c r="V1041">
        <v>0</v>
      </c>
      <c r="W1041">
        <v>1</v>
      </c>
      <c r="X1041">
        <v>12</v>
      </c>
      <c r="Y1041">
        <v>4</v>
      </c>
    </row>
    <row r="1042" spans="1:25" x14ac:dyDescent="0.25">
      <c r="A1042">
        <v>51</v>
      </c>
      <c r="B1042" s="1">
        <v>37664</v>
      </c>
      <c r="C1042" t="s">
        <v>1174</v>
      </c>
      <c r="D1042" t="s">
        <v>984</v>
      </c>
      <c r="E1042" t="s">
        <v>75</v>
      </c>
      <c r="F1042" t="s">
        <v>43</v>
      </c>
      <c r="G1042">
        <v>39</v>
      </c>
      <c r="H1042">
        <v>8</v>
      </c>
      <c r="I1042">
        <v>24</v>
      </c>
      <c r="J1042">
        <v>0.33300000000000002</v>
      </c>
      <c r="K1042">
        <v>0</v>
      </c>
      <c r="L1042">
        <v>0</v>
      </c>
      <c r="N1042">
        <v>7</v>
      </c>
      <c r="O1042">
        <v>9</v>
      </c>
      <c r="P1042">
        <v>0.77800000000000002</v>
      </c>
      <c r="Q1042">
        <v>2</v>
      </c>
      <c r="R1042">
        <v>4</v>
      </c>
      <c r="S1042">
        <v>6</v>
      </c>
      <c r="T1042">
        <v>12</v>
      </c>
      <c r="U1042">
        <v>2</v>
      </c>
      <c r="V1042">
        <v>1</v>
      </c>
      <c r="W1042">
        <v>2</v>
      </c>
      <c r="X1042">
        <v>23</v>
      </c>
      <c r="Y1042">
        <v>17.899999999999999</v>
      </c>
    </row>
    <row r="1043" spans="1:25" x14ac:dyDescent="0.25">
      <c r="A1043">
        <v>52</v>
      </c>
      <c r="B1043" s="1">
        <v>37666</v>
      </c>
      <c r="C1043" t="s">
        <v>1175</v>
      </c>
      <c r="D1043" t="s">
        <v>984</v>
      </c>
      <c r="E1043" t="s">
        <v>141</v>
      </c>
      <c r="F1043" t="s">
        <v>872</v>
      </c>
      <c r="G1043">
        <v>29</v>
      </c>
      <c r="H1043">
        <v>3</v>
      </c>
      <c r="I1043">
        <v>12</v>
      </c>
      <c r="J1043">
        <v>0.25</v>
      </c>
      <c r="K1043">
        <v>0</v>
      </c>
      <c r="L1043">
        <v>0</v>
      </c>
      <c r="N1043">
        <v>5</v>
      </c>
      <c r="O1043">
        <v>5</v>
      </c>
      <c r="P1043">
        <v>1</v>
      </c>
      <c r="Q1043">
        <v>1</v>
      </c>
      <c r="R1043">
        <v>1</v>
      </c>
      <c r="S1043">
        <v>2</v>
      </c>
      <c r="T1043">
        <v>3</v>
      </c>
      <c r="U1043">
        <v>0</v>
      </c>
      <c r="V1043">
        <v>0</v>
      </c>
      <c r="W1043">
        <v>2</v>
      </c>
      <c r="X1043">
        <v>11</v>
      </c>
      <c r="Y1043">
        <v>4.9000000000000004</v>
      </c>
    </row>
    <row r="1044" spans="1:25" x14ac:dyDescent="0.25">
      <c r="A1044">
        <v>53</v>
      </c>
      <c r="B1044" s="1">
        <v>37671</v>
      </c>
      <c r="C1044" t="s">
        <v>1176</v>
      </c>
      <c r="D1044" t="s">
        <v>984</v>
      </c>
      <c r="E1044" t="s">
        <v>1165</v>
      </c>
      <c r="F1044" t="s">
        <v>89</v>
      </c>
      <c r="G1044">
        <v>39</v>
      </c>
      <c r="H1044">
        <v>8</v>
      </c>
      <c r="I1044">
        <v>23</v>
      </c>
      <c r="J1044">
        <v>0.34799999999999998</v>
      </c>
      <c r="K1044">
        <v>0</v>
      </c>
      <c r="L1044">
        <v>0</v>
      </c>
      <c r="N1044">
        <v>4</v>
      </c>
      <c r="O1044">
        <v>6</v>
      </c>
      <c r="P1044">
        <v>0.66700000000000004</v>
      </c>
      <c r="Q1044">
        <v>3</v>
      </c>
      <c r="R1044">
        <v>3</v>
      </c>
      <c r="S1044">
        <v>6</v>
      </c>
      <c r="T1044">
        <v>2</v>
      </c>
      <c r="U1044">
        <v>0</v>
      </c>
      <c r="V1044">
        <v>2</v>
      </c>
      <c r="W1044">
        <v>3</v>
      </c>
      <c r="X1044">
        <v>20</v>
      </c>
      <c r="Y1044">
        <v>9.1</v>
      </c>
    </row>
    <row r="1045" spans="1:25" x14ac:dyDescent="0.25">
      <c r="A1045">
        <v>54</v>
      </c>
      <c r="B1045" s="1">
        <v>37673</v>
      </c>
      <c r="C1045" t="s">
        <v>1177</v>
      </c>
      <c r="D1045" t="s">
        <v>984</v>
      </c>
      <c r="E1045" t="s">
        <v>80</v>
      </c>
      <c r="F1045" t="s">
        <v>52</v>
      </c>
      <c r="G1045">
        <v>43</v>
      </c>
      <c r="H1045">
        <v>18</v>
      </c>
      <c r="I1045">
        <v>30</v>
      </c>
      <c r="J1045">
        <v>0.6</v>
      </c>
      <c r="K1045">
        <v>0</v>
      </c>
      <c r="L1045">
        <v>0</v>
      </c>
      <c r="N1045">
        <v>7</v>
      </c>
      <c r="O1045">
        <v>8</v>
      </c>
      <c r="P1045">
        <v>0.875</v>
      </c>
      <c r="Q1045">
        <v>0</v>
      </c>
      <c r="R1045">
        <v>10</v>
      </c>
      <c r="S1045">
        <v>10</v>
      </c>
      <c r="T1045">
        <v>3</v>
      </c>
      <c r="U1045">
        <v>4</v>
      </c>
      <c r="V1045">
        <v>1</v>
      </c>
      <c r="W1045">
        <v>1</v>
      </c>
      <c r="X1045">
        <v>43</v>
      </c>
      <c r="Y1045">
        <v>36.799999999999997</v>
      </c>
    </row>
    <row r="1046" spans="1:25" x14ac:dyDescent="0.25">
      <c r="A1046">
        <v>55</v>
      </c>
      <c r="B1046" s="1">
        <v>37675</v>
      </c>
      <c r="C1046" t="s">
        <v>1178</v>
      </c>
      <c r="D1046" t="s">
        <v>984</v>
      </c>
      <c r="E1046" t="s">
        <v>83</v>
      </c>
      <c r="F1046" t="s">
        <v>73</v>
      </c>
      <c r="G1046">
        <v>52</v>
      </c>
      <c r="H1046">
        <v>14</v>
      </c>
      <c r="I1046">
        <v>26</v>
      </c>
      <c r="J1046">
        <v>0.53800000000000003</v>
      </c>
      <c r="K1046">
        <v>0</v>
      </c>
      <c r="L1046">
        <v>0</v>
      </c>
      <c r="N1046">
        <v>2</v>
      </c>
      <c r="O1046">
        <v>2</v>
      </c>
      <c r="P1046">
        <v>1</v>
      </c>
      <c r="Q1046">
        <v>2</v>
      </c>
      <c r="R1046">
        <v>7</v>
      </c>
      <c r="S1046">
        <v>9</v>
      </c>
      <c r="T1046">
        <v>3</v>
      </c>
      <c r="U1046">
        <v>2</v>
      </c>
      <c r="V1046">
        <v>1</v>
      </c>
      <c r="W1046">
        <v>6</v>
      </c>
      <c r="X1046">
        <v>30</v>
      </c>
      <c r="Y1046">
        <v>18.5</v>
      </c>
    </row>
    <row r="1047" spans="1:25" x14ac:dyDescent="0.25">
      <c r="A1047">
        <v>56</v>
      </c>
      <c r="B1047" s="1">
        <v>37677</v>
      </c>
      <c r="C1047" t="s">
        <v>1179</v>
      </c>
      <c r="D1047" t="s">
        <v>984</v>
      </c>
      <c r="E1047" t="s">
        <v>48</v>
      </c>
      <c r="F1047" t="s">
        <v>37</v>
      </c>
      <c r="G1047">
        <v>41</v>
      </c>
      <c r="H1047">
        <v>11</v>
      </c>
      <c r="I1047">
        <v>25</v>
      </c>
      <c r="J1047">
        <v>0.44</v>
      </c>
      <c r="K1047">
        <v>0</v>
      </c>
      <c r="L1047">
        <v>0</v>
      </c>
      <c r="N1047">
        <v>3</v>
      </c>
      <c r="O1047">
        <v>4</v>
      </c>
      <c r="P1047">
        <v>0.75</v>
      </c>
      <c r="Q1047">
        <v>0</v>
      </c>
      <c r="R1047">
        <v>6</v>
      </c>
      <c r="S1047">
        <v>6</v>
      </c>
      <c r="T1047">
        <v>3</v>
      </c>
      <c r="U1047">
        <v>1</v>
      </c>
      <c r="V1047">
        <v>0</v>
      </c>
      <c r="W1047">
        <v>1</v>
      </c>
      <c r="X1047">
        <v>25</v>
      </c>
      <c r="Y1047">
        <v>14.6</v>
      </c>
    </row>
    <row r="1048" spans="1:25" x14ac:dyDescent="0.25">
      <c r="A1048">
        <v>57</v>
      </c>
      <c r="B1048" s="1">
        <v>37679</v>
      </c>
      <c r="C1048" t="s">
        <v>1180</v>
      </c>
      <c r="D1048" t="s">
        <v>984</v>
      </c>
      <c r="E1048" t="s">
        <v>91</v>
      </c>
      <c r="F1048" t="s">
        <v>49</v>
      </c>
      <c r="G1048">
        <v>50</v>
      </c>
      <c r="H1048">
        <v>15</v>
      </c>
      <c r="I1048">
        <v>26</v>
      </c>
      <c r="J1048">
        <v>0.57699999999999996</v>
      </c>
      <c r="K1048">
        <v>0</v>
      </c>
      <c r="L1048">
        <v>0</v>
      </c>
      <c r="N1048">
        <v>5</v>
      </c>
      <c r="O1048">
        <v>7</v>
      </c>
      <c r="P1048">
        <v>0.71399999999999997</v>
      </c>
      <c r="Q1048">
        <v>0</v>
      </c>
      <c r="R1048">
        <v>11</v>
      </c>
      <c r="S1048">
        <v>11</v>
      </c>
      <c r="T1048">
        <v>6</v>
      </c>
      <c r="U1048">
        <v>0</v>
      </c>
      <c r="V1048">
        <v>0</v>
      </c>
      <c r="W1048">
        <v>3</v>
      </c>
      <c r="X1048">
        <v>35</v>
      </c>
      <c r="Y1048">
        <v>25.3</v>
      </c>
    </row>
    <row r="1049" spans="1:25" x14ac:dyDescent="0.25">
      <c r="A1049">
        <v>58</v>
      </c>
      <c r="B1049" s="1">
        <v>37681</v>
      </c>
      <c r="C1049" t="s">
        <v>1181</v>
      </c>
      <c r="D1049" t="s">
        <v>984</v>
      </c>
      <c r="E1049" t="s">
        <v>27</v>
      </c>
      <c r="F1049" t="s">
        <v>114</v>
      </c>
      <c r="G1049">
        <v>43</v>
      </c>
      <c r="H1049">
        <v>7</v>
      </c>
      <c r="I1049">
        <v>18</v>
      </c>
      <c r="J1049">
        <v>0.38900000000000001</v>
      </c>
      <c r="K1049">
        <v>0</v>
      </c>
      <c r="L1049">
        <v>2</v>
      </c>
      <c r="M1049">
        <v>0</v>
      </c>
      <c r="N1049">
        <v>3</v>
      </c>
      <c r="O1049">
        <v>4</v>
      </c>
      <c r="P1049">
        <v>0.75</v>
      </c>
      <c r="Q1049">
        <v>0</v>
      </c>
      <c r="R1049">
        <v>8</v>
      </c>
      <c r="S1049">
        <v>8</v>
      </c>
      <c r="T1049">
        <v>8</v>
      </c>
      <c r="U1049">
        <v>0</v>
      </c>
      <c r="V1049">
        <v>0</v>
      </c>
      <c r="W1049">
        <v>2</v>
      </c>
      <c r="X1049">
        <v>17</v>
      </c>
      <c r="Y1049">
        <v>12</v>
      </c>
    </row>
    <row r="1050" spans="1:25" x14ac:dyDescent="0.25">
      <c r="A1050">
        <v>59</v>
      </c>
      <c r="B1050" s="1">
        <v>37682</v>
      </c>
      <c r="C1050" t="s">
        <v>1182</v>
      </c>
      <c r="D1050" t="s">
        <v>984</v>
      </c>
      <c r="E1050" t="s">
        <v>387</v>
      </c>
      <c r="F1050" t="s">
        <v>62</v>
      </c>
      <c r="G1050">
        <v>39</v>
      </c>
      <c r="H1050">
        <v>9</v>
      </c>
      <c r="I1050">
        <v>27</v>
      </c>
      <c r="J1050">
        <v>0.33300000000000002</v>
      </c>
      <c r="K1050">
        <v>0</v>
      </c>
      <c r="L1050">
        <v>1</v>
      </c>
      <c r="M1050">
        <v>0</v>
      </c>
      <c r="N1050">
        <v>3</v>
      </c>
      <c r="O1050">
        <v>3</v>
      </c>
      <c r="P1050">
        <v>1</v>
      </c>
      <c r="Q1050">
        <v>1</v>
      </c>
      <c r="R1050">
        <v>7</v>
      </c>
      <c r="S1050">
        <v>8</v>
      </c>
      <c r="T1050">
        <v>2</v>
      </c>
      <c r="U1050">
        <v>1</v>
      </c>
      <c r="V1050">
        <v>3</v>
      </c>
      <c r="W1050">
        <v>0</v>
      </c>
      <c r="X1050">
        <v>21</v>
      </c>
      <c r="Y1050">
        <v>12.2</v>
      </c>
    </row>
    <row r="1051" spans="1:25" x14ac:dyDescent="0.25">
      <c r="A1051">
        <v>60</v>
      </c>
      <c r="B1051" s="1">
        <v>37684</v>
      </c>
      <c r="C1051" t="s">
        <v>1183</v>
      </c>
      <c r="D1051" t="s">
        <v>984</v>
      </c>
      <c r="E1051" t="s">
        <v>812</v>
      </c>
      <c r="F1051" t="s">
        <v>100</v>
      </c>
      <c r="G1051">
        <v>15</v>
      </c>
      <c r="H1051">
        <v>2</v>
      </c>
      <c r="I1051">
        <v>5</v>
      </c>
      <c r="J1051">
        <v>0.4</v>
      </c>
      <c r="K1051">
        <v>0</v>
      </c>
      <c r="L1051">
        <v>0</v>
      </c>
      <c r="N1051">
        <v>0</v>
      </c>
      <c r="O1051">
        <v>0</v>
      </c>
      <c r="Q1051">
        <v>1</v>
      </c>
      <c r="R1051">
        <v>2</v>
      </c>
      <c r="S1051">
        <v>3</v>
      </c>
      <c r="T1051">
        <v>2</v>
      </c>
      <c r="U1051">
        <v>0</v>
      </c>
      <c r="V1051">
        <v>0</v>
      </c>
      <c r="W1051">
        <v>3</v>
      </c>
      <c r="X1051">
        <v>4</v>
      </c>
      <c r="Y1051">
        <v>0.6</v>
      </c>
    </row>
    <row r="1052" spans="1:25" x14ac:dyDescent="0.25">
      <c r="A1052">
        <v>61</v>
      </c>
      <c r="B1052" s="1">
        <v>37685</v>
      </c>
      <c r="C1052" t="s">
        <v>1184</v>
      </c>
      <c r="D1052" t="s">
        <v>984</v>
      </c>
      <c r="E1052" t="s">
        <v>75</v>
      </c>
      <c r="F1052" t="s">
        <v>65</v>
      </c>
      <c r="G1052">
        <v>24</v>
      </c>
      <c r="H1052">
        <v>4</v>
      </c>
      <c r="I1052">
        <v>14</v>
      </c>
      <c r="J1052">
        <v>0.28599999999999998</v>
      </c>
      <c r="K1052">
        <v>0</v>
      </c>
      <c r="L1052">
        <v>0</v>
      </c>
      <c r="N1052">
        <v>2</v>
      </c>
      <c r="O1052">
        <v>2</v>
      </c>
      <c r="P1052">
        <v>1</v>
      </c>
      <c r="Q1052">
        <v>3</v>
      </c>
      <c r="R1052">
        <v>6</v>
      </c>
      <c r="S1052">
        <v>9</v>
      </c>
      <c r="T1052">
        <v>0</v>
      </c>
      <c r="U1052">
        <v>0</v>
      </c>
      <c r="V1052">
        <v>0</v>
      </c>
      <c r="W1052">
        <v>1</v>
      </c>
      <c r="X1052">
        <v>10</v>
      </c>
      <c r="Y1052">
        <v>3.9</v>
      </c>
    </row>
    <row r="1053" spans="1:25" x14ac:dyDescent="0.25">
      <c r="A1053">
        <v>62</v>
      </c>
      <c r="B1053" s="1">
        <v>37687</v>
      </c>
      <c r="C1053" t="s">
        <v>1185</v>
      </c>
      <c r="D1053" t="s">
        <v>984</v>
      </c>
      <c r="E1053" t="s">
        <v>31</v>
      </c>
      <c r="F1053" t="s">
        <v>100</v>
      </c>
      <c r="G1053">
        <v>43</v>
      </c>
      <c r="H1053">
        <v>11</v>
      </c>
      <c r="I1053">
        <v>24</v>
      </c>
      <c r="J1053">
        <v>0.45800000000000002</v>
      </c>
      <c r="K1053">
        <v>0</v>
      </c>
      <c r="L1053">
        <v>1</v>
      </c>
      <c r="M1053">
        <v>0</v>
      </c>
      <c r="N1053">
        <v>5</v>
      </c>
      <c r="O1053">
        <v>6</v>
      </c>
      <c r="P1053">
        <v>0.83299999999999996</v>
      </c>
      <c r="Q1053">
        <v>0</v>
      </c>
      <c r="R1053">
        <v>9</v>
      </c>
      <c r="S1053">
        <v>9</v>
      </c>
      <c r="T1053">
        <v>3</v>
      </c>
      <c r="U1053">
        <v>2</v>
      </c>
      <c r="V1053">
        <v>0</v>
      </c>
      <c r="W1053">
        <v>1</v>
      </c>
      <c r="X1053">
        <v>27</v>
      </c>
      <c r="Y1053">
        <v>19.2</v>
      </c>
    </row>
    <row r="1054" spans="1:25" x14ac:dyDescent="0.25">
      <c r="A1054">
        <v>63</v>
      </c>
      <c r="B1054" s="1">
        <v>37689</v>
      </c>
      <c r="C1054" t="s">
        <v>1186</v>
      </c>
      <c r="D1054" t="s">
        <v>984</v>
      </c>
      <c r="E1054" t="s">
        <v>45</v>
      </c>
      <c r="F1054" t="s">
        <v>213</v>
      </c>
      <c r="G1054">
        <v>43</v>
      </c>
      <c r="H1054">
        <v>13</v>
      </c>
      <c r="I1054">
        <v>22</v>
      </c>
      <c r="J1054">
        <v>0.59099999999999997</v>
      </c>
      <c r="K1054">
        <v>0</v>
      </c>
      <c r="L1054">
        <v>0</v>
      </c>
      <c r="N1054">
        <v>13</v>
      </c>
      <c r="O1054">
        <v>15</v>
      </c>
      <c r="P1054">
        <v>0.86699999999999999</v>
      </c>
      <c r="Q1054">
        <v>1</v>
      </c>
      <c r="R1054">
        <v>7</v>
      </c>
      <c r="S1054">
        <v>8</v>
      </c>
      <c r="T1054">
        <v>1</v>
      </c>
      <c r="U1054">
        <v>1</v>
      </c>
      <c r="V1054">
        <v>0</v>
      </c>
      <c r="W1054">
        <v>3</v>
      </c>
      <c r="X1054">
        <v>39</v>
      </c>
      <c r="Y1054">
        <v>28.3</v>
      </c>
    </row>
    <row r="1055" spans="1:25" x14ac:dyDescent="0.25">
      <c r="A1055">
        <v>64</v>
      </c>
      <c r="B1055" s="1">
        <v>37691</v>
      </c>
      <c r="C1055" t="s">
        <v>1187</v>
      </c>
      <c r="D1055" t="s">
        <v>984</v>
      </c>
      <c r="E1055" t="s">
        <v>476</v>
      </c>
      <c r="F1055" t="s">
        <v>78</v>
      </c>
      <c r="G1055">
        <v>40</v>
      </c>
      <c r="H1055">
        <v>10</v>
      </c>
      <c r="I1055">
        <v>18</v>
      </c>
      <c r="J1055">
        <v>0.55600000000000005</v>
      </c>
      <c r="K1055">
        <v>0</v>
      </c>
      <c r="L1055">
        <v>0</v>
      </c>
      <c r="N1055">
        <v>3</v>
      </c>
      <c r="O1055">
        <v>3</v>
      </c>
      <c r="P1055">
        <v>1</v>
      </c>
      <c r="Q1055">
        <v>0</v>
      </c>
      <c r="R1055">
        <v>4</v>
      </c>
      <c r="S1055">
        <v>4</v>
      </c>
      <c r="T1055">
        <v>2</v>
      </c>
      <c r="U1055">
        <v>2</v>
      </c>
      <c r="V1055">
        <v>0</v>
      </c>
      <c r="W1055">
        <v>9</v>
      </c>
      <c r="X1055">
        <v>23</v>
      </c>
      <c r="Y1055">
        <v>8.4</v>
      </c>
    </row>
    <row r="1056" spans="1:25" x14ac:dyDescent="0.25">
      <c r="A1056">
        <v>65</v>
      </c>
      <c r="B1056" s="1">
        <v>37694</v>
      </c>
      <c r="C1056" t="s">
        <v>1188</v>
      </c>
      <c r="D1056" t="s">
        <v>984</v>
      </c>
      <c r="E1056" t="s">
        <v>42</v>
      </c>
      <c r="F1056" t="s">
        <v>62</v>
      </c>
      <c r="G1056">
        <v>40</v>
      </c>
      <c r="H1056">
        <v>6</v>
      </c>
      <c r="I1056">
        <v>18</v>
      </c>
      <c r="J1056">
        <v>0.33300000000000002</v>
      </c>
      <c r="K1056">
        <v>0</v>
      </c>
      <c r="L1056">
        <v>0</v>
      </c>
      <c r="N1056">
        <v>3</v>
      </c>
      <c r="O1056">
        <v>4</v>
      </c>
      <c r="P1056">
        <v>0.75</v>
      </c>
      <c r="Q1056">
        <v>1</v>
      </c>
      <c r="R1056">
        <v>4</v>
      </c>
      <c r="S1056">
        <v>5</v>
      </c>
      <c r="T1056">
        <v>4</v>
      </c>
      <c r="U1056">
        <v>2</v>
      </c>
      <c r="V1056">
        <v>1</v>
      </c>
      <c r="W1056">
        <v>0</v>
      </c>
      <c r="X1056">
        <v>15</v>
      </c>
      <c r="Y1056">
        <v>11</v>
      </c>
    </row>
    <row r="1057" spans="1:25" x14ac:dyDescent="0.25">
      <c r="A1057">
        <v>66</v>
      </c>
      <c r="B1057" s="1">
        <v>37695</v>
      </c>
      <c r="C1057" t="s">
        <v>1189</v>
      </c>
      <c r="D1057" t="s">
        <v>984</v>
      </c>
      <c r="E1057" t="s">
        <v>387</v>
      </c>
      <c r="F1057" t="s">
        <v>187</v>
      </c>
      <c r="G1057">
        <v>39</v>
      </c>
      <c r="H1057">
        <v>9</v>
      </c>
      <c r="I1057">
        <v>18</v>
      </c>
      <c r="J1057">
        <v>0.5</v>
      </c>
      <c r="K1057">
        <v>0</v>
      </c>
      <c r="L1057">
        <v>1</v>
      </c>
      <c r="M1057">
        <v>0</v>
      </c>
      <c r="N1057">
        <v>1</v>
      </c>
      <c r="O1057">
        <v>1</v>
      </c>
      <c r="P1057">
        <v>1</v>
      </c>
      <c r="Q1057">
        <v>2</v>
      </c>
      <c r="R1057">
        <v>6</v>
      </c>
      <c r="S1057">
        <v>8</v>
      </c>
      <c r="T1057">
        <v>1</v>
      </c>
      <c r="U1057">
        <v>2</v>
      </c>
      <c r="V1057">
        <v>2</v>
      </c>
      <c r="W1057">
        <v>3</v>
      </c>
      <c r="X1057">
        <v>19</v>
      </c>
      <c r="Y1057">
        <v>13.1</v>
      </c>
    </row>
    <row r="1058" spans="1:25" x14ac:dyDescent="0.25">
      <c r="A1058">
        <v>67</v>
      </c>
      <c r="B1058" s="1">
        <v>37698</v>
      </c>
      <c r="C1058" t="s">
        <v>1190</v>
      </c>
      <c r="D1058" t="s">
        <v>984</v>
      </c>
      <c r="E1058" t="s">
        <v>42</v>
      </c>
      <c r="F1058" t="s">
        <v>124</v>
      </c>
      <c r="G1058">
        <v>50</v>
      </c>
      <c r="H1058">
        <v>10</v>
      </c>
      <c r="I1058">
        <v>25</v>
      </c>
      <c r="J1058">
        <v>0.4</v>
      </c>
      <c r="K1058">
        <v>0</v>
      </c>
      <c r="L1058">
        <v>1</v>
      </c>
      <c r="M1058">
        <v>0</v>
      </c>
      <c r="N1058">
        <v>3</v>
      </c>
      <c r="O1058">
        <v>4</v>
      </c>
      <c r="P1058">
        <v>0.75</v>
      </c>
      <c r="Q1058">
        <v>1</v>
      </c>
      <c r="R1058">
        <v>10</v>
      </c>
      <c r="S1058">
        <v>11</v>
      </c>
      <c r="T1058">
        <v>3</v>
      </c>
      <c r="U1058">
        <v>0</v>
      </c>
      <c r="V1058">
        <v>0</v>
      </c>
      <c r="W1058">
        <v>2</v>
      </c>
      <c r="X1058">
        <v>23</v>
      </c>
      <c r="Y1058">
        <v>12.1</v>
      </c>
    </row>
    <row r="1059" spans="1:25" x14ac:dyDescent="0.25">
      <c r="A1059">
        <v>68</v>
      </c>
      <c r="B1059" s="1">
        <v>37701</v>
      </c>
      <c r="C1059" t="s">
        <v>1191</v>
      </c>
      <c r="D1059" t="s">
        <v>984</v>
      </c>
      <c r="E1059" t="s">
        <v>72</v>
      </c>
      <c r="F1059" t="s">
        <v>172</v>
      </c>
      <c r="G1059">
        <v>36</v>
      </c>
      <c r="H1059">
        <v>4</v>
      </c>
      <c r="I1059">
        <v>12</v>
      </c>
      <c r="J1059">
        <v>0.33300000000000002</v>
      </c>
      <c r="K1059">
        <v>0</v>
      </c>
      <c r="L1059">
        <v>1</v>
      </c>
      <c r="M1059">
        <v>0</v>
      </c>
      <c r="N1059">
        <v>6</v>
      </c>
      <c r="O1059">
        <v>6</v>
      </c>
      <c r="P1059">
        <v>1</v>
      </c>
      <c r="Q1059">
        <v>2</v>
      </c>
      <c r="R1059">
        <v>3</v>
      </c>
      <c r="S1059">
        <v>5</v>
      </c>
      <c r="T1059">
        <v>2</v>
      </c>
      <c r="U1059">
        <v>1</v>
      </c>
      <c r="V1059">
        <v>1</v>
      </c>
      <c r="W1059">
        <v>2</v>
      </c>
      <c r="X1059">
        <v>14</v>
      </c>
      <c r="Y1059">
        <v>10.6</v>
      </c>
    </row>
    <row r="1060" spans="1:25" x14ac:dyDescent="0.25">
      <c r="A1060">
        <v>69</v>
      </c>
      <c r="B1060" s="1">
        <v>37703</v>
      </c>
      <c r="C1060" t="s">
        <v>1192</v>
      </c>
      <c r="D1060" t="s">
        <v>984</v>
      </c>
      <c r="E1060" t="s">
        <v>69</v>
      </c>
      <c r="F1060" t="s">
        <v>70</v>
      </c>
      <c r="G1060">
        <v>42</v>
      </c>
      <c r="H1060">
        <v>11</v>
      </c>
      <c r="I1060">
        <v>23</v>
      </c>
      <c r="J1060">
        <v>0.47799999999999998</v>
      </c>
      <c r="K1060">
        <v>1</v>
      </c>
      <c r="L1060">
        <v>1</v>
      </c>
      <c r="M1060">
        <v>1</v>
      </c>
      <c r="N1060">
        <v>1</v>
      </c>
      <c r="O1060">
        <v>1</v>
      </c>
      <c r="P1060">
        <v>1</v>
      </c>
      <c r="Q1060">
        <v>0</v>
      </c>
      <c r="R1060">
        <v>5</v>
      </c>
      <c r="S1060">
        <v>5</v>
      </c>
      <c r="T1060">
        <v>4</v>
      </c>
      <c r="U1060">
        <v>2</v>
      </c>
      <c r="V1060">
        <v>0</v>
      </c>
      <c r="W1060">
        <v>3</v>
      </c>
      <c r="X1060">
        <v>24</v>
      </c>
      <c r="Y1060">
        <v>14.8</v>
      </c>
    </row>
    <row r="1061" spans="1:25" x14ac:dyDescent="0.25">
      <c r="A1061">
        <v>70</v>
      </c>
      <c r="B1061" s="1">
        <v>37705</v>
      </c>
      <c r="C1061" t="s">
        <v>1193</v>
      </c>
      <c r="D1061" t="s">
        <v>984</v>
      </c>
      <c r="E1061" t="s">
        <v>67</v>
      </c>
      <c r="F1061" t="s">
        <v>43</v>
      </c>
      <c r="G1061">
        <v>41</v>
      </c>
      <c r="H1061">
        <v>11</v>
      </c>
      <c r="I1061">
        <v>19</v>
      </c>
      <c r="J1061">
        <v>0.57899999999999996</v>
      </c>
      <c r="K1061">
        <v>0</v>
      </c>
      <c r="L1061">
        <v>0</v>
      </c>
      <c r="N1061">
        <v>3</v>
      </c>
      <c r="O1061">
        <v>4</v>
      </c>
      <c r="P1061">
        <v>0.75</v>
      </c>
      <c r="Q1061">
        <v>0</v>
      </c>
      <c r="R1061">
        <v>5</v>
      </c>
      <c r="S1061">
        <v>5</v>
      </c>
      <c r="T1061">
        <v>7</v>
      </c>
      <c r="U1061">
        <v>2</v>
      </c>
      <c r="V1061">
        <v>0</v>
      </c>
      <c r="W1061">
        <v>1</v>
      </c>
      <c r="X1061">
        <v>25</v>
      </c>
      <c r="Y1061">
        <v>21.5</v>
      </c>
    </row>
    <row r="1062" spans="1:25" x14ac:dyDescent="0.25">
      <c r="A1062">
        <v>71</v>
      </c>
      <c r="B1062" s="1">
        <v>37706</v>
      </c>
      <c r="C1062" t="s">
        <v>1194</v>
      </c>
      <c r="D1062" t="s">
        <v>984</v>
      </c>
      <c r="E1062" t="s">
        <v>64</v>
      </c>
      <c r="F1062" t="s">
        <v>34</v>
      </c>
      <c r="G1062">
        <v>44</v>
      </c>
      <c r="H1062">
        <v>12</v>
      </c>
      <c r="I1062">
        <v>22</v>
      </c>
      <c r="J1062">
        <v>0.54500000000000004</v>
      </c>
      <c r="K1062">
        <v>0</v>
      </c>
      <c r="L1062">
        <v>0</v>
      </c>
      <c r="N1062">
        <v>2</v>
      </c>
      <c r="O1062">
        <v>3</v>
      </c>
      <c r="P1062">
        <v>0.66700000000000004</v>
      </c>
      <c r="Q1062">
        <v>1</v>
      </c>
      <c r="R1062">
        <v>9</v>
      </c>
      <c r="S1062">
        <v>10</v>
      </c>
      <c r="T1062">
        <v>4</v>
      </c>
      <c r="U1062">
        <v>2</v>
      </c>
      <c r="V1062">
        <v>1</v>
      </c>
      <c r="W1062">
        <v>4</v>
      </c>
      <c r="X1062">
        <v>26</v>
      </c>
      <c r="Y1062">
        <v>18.7</v>
      </c>
    </row>
    <row r="1063" spans="1:25" x14ac:dyDescent="0.25">
      <c r="A1063">
        <v>72</v>
      </c>
      <c r="B1063" s="1">
        <v>37708</v>
      </c>
      <c r="C1063" t="s">
        <v>1195</v>
      </c>
      <c r="D1063" t="s">
        <v>984</v>
      </c>
      <c r="E1063" t="s">
        <v>77</v>
      </c>
      <c r="F1063" t="s">
        <v>102</v>
      </c>
      <c r="G1063">
        <v>41</v>
      </c>
      <c r="H1063">
        <v>10</v>
      </c>
      <c r="I1063">
        <v>20</v>
      </c>
      <c r="J1063">
        <v>0.5</v>
      </c>
      <c r="K1063">
        <v>0</v>
      </c>
      <c r="L1063">
        <v>0</v>
      </c>
      <c r="N1063">
        <v>3</v>
      </c>
      <c r="O1063">
        <v>4</v>
      </c>
      <c r="P1063">
        <v>0.75</v>
      </c>
      <c r="Q1063">
        <v>0</v>
      </c>
      <c r="R1063">
        <v>0</v>
      </c>
      <c r="S1063">
        <v>0</v>
      </c>
      <c r="T1063">
        <v>4</v>
      </c>
      <c r="U1063">
        <v>1</v>
      </c>
      <c r="V1063">
        <v>0</v>
      </c>
      <c r="W1063">
        <v>1</v>
      </c>
      <c r="X1063">
        <v>23</v>
      </c>
      <c r="Y1063">
        <v>15</v>
      </c>
    </row>
    <row r="1064" spans="1:25" x14ac:dyDescent="0.25">
      <c r="A1064">
        <v>73</v>
      </c>
      <c r="B1064" s="1">
        <v>37710</v>
      </c>
      <c r="C1064" t="s">
        <v>1196</v>
      </c>
      <c r="D1064" t="s">
        <v>984</v>
      </c>
      <c r="E1064" t="s">
        <v>39</v>
      </c>
      <c r="F1064" t="s">
        <v>40</v>
      </c>
      <c r="G1064">
        <v>37</v>
      </c>
      <c r="H1064">
        <v>9</v>
      </c>
      <c r="I1064">
        <v>23</v>
      </c>
      <c r="J1064">
        <v>0.39100000000000001</v>
      </c>
      <c r="K1064">
        <v>0</v>
      </c>
      <c r="L1064">
        <v>1</v>
      </c>
      <c r="M1064">
        <v>0</v>
      </c>
      <c r="N1064">
        <v>1</v>
      </c>
      <c r="O1064">
        <v>2</v>
      </c>
      <c r="P1064">
        <v>0.5</v>
      </c>
      <c r="Q1064">
        <v>1</v>
      </c>
      <c r="R1064">
        <v>4</v>
      </c>
      <c r="S1064">
        <v>5</v>
      </c>
      <c r="T1064">
        <v>2</v>
      </c>
      <c r="U1064">
        <v>1</v>
      </c>
      <c r="V1064">
        <v>0</v>
      </c>
      <c r="W1064">
        <v>5</v>
      </c>
      <c r="X1064">
        <v>19</v>
      </c>
      <c r="Y1064">
        <v>5</v>
      </c>
    </row>
    <row r="1065" spans="1:25" x14ac:dyDescent="0.25">
      <c r="A1065">
        <v>74</v>
      </c>
      <c r="B1065" s="1">
        <v>37713</v>
      </c>
      <c r="C1065" t="s">
        <v>1197</v>
      </c>
      <c r="D1065" t="s">
        <v>984</v>
      </c>
      <c r="E1065" t="s">
        <v>242</v>
      </c>
      <c r="F1065" t="s">
        <v>70</v>
      </c>
      <c r="G1065">
        <v>42</v>
      </c>
      <c r="H1065">
        <v>8</v>
      </c>
      <c r="I1065">
        <v>17</v>
      </c>
      <c r="J1065">
        <v>0.47099999999999997</v>
      </c>
      <c r="K1065">
        <v>0</v>
      </c>
      <c r="L1065">
        <v>0</v>
      </c>
      <c r="N1065">
        <v>1</v>
      </c>
      <c r="O1065">
        <v>2</v>
      </c>
      <c r="P1065">
        <v>0.5</v>
      </c>
      <c r="Q1065">
        <v>0</v>
      </c>
      <c r="R1065">
        <v>1</v>
      </c>
      <c r="S1065">
        <v>1</v>
      </c>
      <c r="T1065">
        <v>4</v>
      </c>
      <c r="U1065">
        <v>0</v>
      </c>
      <c r="V1065">
        <v>0</v>
      </c>
      <c r="W1065">
        <v>1</v>
      </c>
      <c r="X1065">
        <v>17</v>
      </c>
      <c r="Y1065">
        <v>9.1999999999999993</v>
      </c>
    </row>
    <row r="1066" spans="1:25" x14ac:dyDescent="0.25">
      <c r="A1066">
        <v>75</v>
      </c>
      <c r="B1066" s="1">
        <v>37714</v>
      </c>
      <c r="C1066" t="s">
        <v>1198</v>
      </c>
      <c r="D1066" t="s">
        <v>984</v>
      </c>
      <c r="E1066" t="s">
        <v>94</v>
      </c>
      <c r="F1066" t="s">
        <v>32</v>
      </c>
      <c r="G1066">
        <v>43</v>
      </c>
      <c r="H1066">
        <v>10</v>
      </c>
      <c r="I1066">
        <v>23</v>
      </c>
      <c r="J1066">
        <v>0.435</v>
      </c>
      <c r="K1066">
        <v>0</v>
      </c>
      <c r="L1066">
        <v>1</v>
      </c>
      <c r="M1066">
        <v>0</v>
      </c>
      <c r="N1066">
        <v>2</v>
      </c>
      <c r="O1066">
        <v>2</v>
      </c>
      <c r="P1066">
        <v>1</v>
      </c>
      <c r="Q1066">
        <v>1</v>
      </c>
      <c r="R1066">
        <v>13</v>
      </c>
      <c r="S1066">
        <v>14</v>
      </c>
      <c r="T1066">
        <v>7</v>
      </c>
      <c r="U1066">
        <v>2</v>
      </c>
      <c r="V1066">
        <v>0</v>
      </c>
      <c r="W1066">
        <v>0</v>
      </c>
      <c r="X1066">
        <v>22</v>
      </c>
      <c r="Y1066">
        <v>20.6</v>
      </c>
    </row>
    <row r="1067" spans="1:25" x14ac:dyDescent="0.25">
      <c r="A1067">
        <v>76</v>
      </c>
      <c r="B1067" s="1">
        <v>37717</v>
      </c>
      <c r="C1067" t="s">
        <v>1199</v>
      </c>
      <c r="D1067" t="s">
        <v>984</v>
      </c>
      <c r="E1067" t="s">
        <v>54</v>
      </c>
      <c r="F1067" t="s">
        <v>78</v>
      </c>
      <c r="G1067">
        <v>47</v>
      </c>
      <c r="H1067">
        <v>10</v>
      </c>
      <c r="I1067">
        <v>22</v>
      </c>
      <c r="J1067">
        <v>0.45500000000000002</v>
      </c>
      <c r="K1067">
        <v>1</v>
      </c>
      <c r="L1067">
        <v>1</v>
      </c>
      <c r="M1067">
        <v>1</v>
      </c>
      <c r="N1067">
        <v>4</v>
      </c>
      <c r="O1067">
        <v>4</v>
      </c>
      <c r="P1067">
        <v>1</v>
      </c>
      <c r="Q1067">
        <v>2</v>
      </c>
      <c r="R1067">
        <v>11</v>
      </c>
      <c r="S1067">
        <v>13</v>
      </c>
      <c r="T1067">
        <v>7</v>
      </c>
      <c r="U1067">
        <v>2</v>
      </c>
      <c r="V1067">
        <v>0</v>
      </c>
      <c r="W1067">
        <v>2</v>
      </c>
      <c r="X1067">
        <v>25</v>
      </c>
      <c r="Y1067">
        <v>22</v>
      </c>
    </row>
    <row r="1068" spans="1:25" x14ac:dyDescent="0.25">
      <c r="A1068">
        <v>77</v>
      </c>
      <c r="B1068" s="1">
        <v>37719</v>
      </c>
      <c r="C1068" t="s">
        <v>1200</v>
      </c>
      <c r="D1068" t="s">
        <v>984</v>
      </c>
      <c r="E1068" t="s">
        <v>98</v>
      </c>
      <c r="F1068" t="s">
        <v>109</v>
      </c>
      <c r="G1068">
        <v>46</v>
      </c>
      <c r="H1068">
        <v>10</v>
      </c>
      <c r="I1068">
        <v>19</v>
      </c>
      <c r="J1068">
        <v>0.52600000000000002</v>
      </c>
      <c r="K1068">
        <v>1</v>
      </c>
      <c r="L1068">
        <v>1</v>
      </c>
      <c r="M1068">
        <v>1</v>
      </c>
      <c r="N1068">
        <v>5</v>
      </c>
      <c r="O1068">
        <v>5</v>
      </c>
      <c r="P1068">
        <v>1</v>
      </c>
      <c r="Q1068">
        <v>3</v>
      </c>
      <c r="R1068">
        <v>7</v>
      </c>
      <c r="S1068">
        <v>10</v>
      </c>
      <c r="T1068">
        <v>3</v>
      </c>
      <c r="U1068">
        <v>3</v>
      </c>
      <c r="V1068">
        <v>1</v>
      </c>
      <c r="W1068">
        <v>1</v>
      </c>
      <c r="X1068">
        <v>26</v>
      </c>
      <c r="Y1068">
        <v>25.7</v>
      </c>
    </row>
    <row r="1069" spans="1:25" x14ac:dyDescent="0.25">
      <c r="A1069">
        <v>78</v>
      </c>
      <c r="B1069" s="1">
        <v>37720</v>
      </c>
      <c r="C1069" t="s">
        <v>1201</v>
      </c>
      <c r="D1069" t="s">
        <v>984</v>
      </c>
      <c r="E1069" t="s">
        <v>54</v>
      </c>
      <c r="F1069" t="s">
        <v>124</v>
      </c>
      <c r="G1069">
        <v>43</v>
      </c>
      <c r="H1069">
        <v>8</v>
      </c>
      <c r="I1069">
        <v>17</v>
      </c>
      <c r="J1069">
        <v>0.47099999999999997</v>
      </c>
      <c r="K1069">
        <v>1</v>
      </c>
      <c r="L1069">
        <v>2</v>
      </c>
      <c r="M1069">
        <v>0.5</v>
      </c>
      <c r="N1069">
        <v>4</v>
      </c>
      <c r="O1069">
        <v>4</v>
      </c>
      <c r="P1069">
        <v>1</v>
      </c>
      <c r="Q1069">
        <v>0</v>
      </c>
      <c r="R1069">
        <v>10</v>
      </c>
      <c r="S1069">
        <v>10</v>
      </c>
      <c r="T1069">
        <v>1</v>
      </c>
      <c r="U1069">
        <v>2</v>
      </c>
      <c r="V1069">
        <v>0</v>
      </c>
      <c r="W1069">
        <v>1</v>
      </c>
      <c r="X1069">
        <v>21</v>
      </c>
      <c r="Y1069">
        <v>16.2</v>
      </c>
    </row>
    <row r="1070" spans="1:25" x14ac:dyDescent="0.25">
      <c r="A1070">
        <v>79</v>
      </c>
      <c r="B1070" s="1">
        <v>37722</v>
      </c>
      <c r="C1070" t="s">
        <v>1202</v>
      </c>
      <c r="D1070" t="s">
        <v>984</v>
      </c>
      <c r="E1070" t="s">
        <v>387</v>
      </c>
      <c r="F1070" t="s">
        <v>43</v>
      </c>
      <c r="G1070">
        <v>40</v>
      </c>
      <c r="H1070">
        <v>11</v>
      </c>
      <c r="I1070">
        <v>26</v>
      </c>
      <c r="J1070">
        <v>0.42299999999999999</v>
      </c>
      <c r="K1070">
        <v>0</v>
      </c>
      <c r="L1070">
        <v>1</v>
      </c>
      <c r="M1070">
        <v>0</v>
      </c>
      <c r="N1070">
        <v>3</v>
      </c>
      <c r="O1070">
        <v>3</v>
      </c>
      <c r="P1070">
        <v>1</v>
      </c>
      <c r="Q1070">
        <v>1</v>
      </c>
      <c r="R1070">
        <v>1</v>
      </c>
      <c r="S1070">
        <v>2</v>
      </c>
      <c r="T1070">
        <v>4</v>
      </c>
      <c r="U1070">
        <v>2</v>
      </c>
      <c r="V1070">
        <v>0</v>
      </c>
      <c r="W1070">
        <v>1</v>
      </c>
      <c r="X1070">
        <v>25</v>
      </c>
      <c r="Y1070">
        <v>15.2</v>
      </c>
    </row>
    <row r="1071" spans="1:25" x14ac:dyDescent="0.25">
      <c r="A1071">
        <v>80</v>
      </c>
      <c r="B1071" s="1">
        <v>37723</v>
      </c>
      <c r="C1071" t="s">
        <v>1203</v>
      </c>
      <c r="D1071" t="s">
        <v>984</v>
      </c>
      <c r="E1071" t="s">
        <v>94</v>
      </c>
      <c r="F1071" t="s">
        <v>213</v>
      </c>
      <c r="G1071">
        <v>30</v>
      </c>
      <c r="H1071">
        <v>8</v>
      </c>
      <c r="I1071">
        <v>16</v>
      </c>
      <c r="J1071">
        <v>0.5</v>
      </c>
      <c r="K1071">
        <v>0</v>
      </c>
      <c r="L1071">
        <v>0</v>
      </c>
      <c r="N1071">
        <v>1</v>
      </c>
      <c r="O1071">
        <v>2</v>
      </c>
      <c r="P1071">
        <v>0.5</v>
      </c>
      <c r="Q1071">
        <v>2</v>
      </c>
      <c r="R1071">
        <v>6</v>
      </c>
      <c r="S1071">
        <v>8</v>
      </c>
      <c r="T1071">
        <v>6</v>
      </c>
      <c r="U1071">
        <v>1</v>
      </c>
      <c r="V1071">
        <v>1</v>
      </c>
      <c r="W1071">
        <v>2</v>
      </c>
      <c r="X1071">
        <v>17</v>
      </c>
      <c r="Y1071">
        <v>14.5</v>
      </c>
    </row>
    <row r="1072" spans="1:25" x14ac:dyDescent="0.25">
      <c r="A1072">
        <v>81</v>
      </c>
      <c r="B1072" s="1">
        <v>37725</v>
      </c>
      <c r="C1072" t="s">
        <v>1204</v>
      </c>
      <c r="D1072" t="s">
        <v>984</v>
      </c>
      <c r="E1072" t="s">
        <v>45</v>
      </c>
      <c r="F1072" t="s">
        <v>102</v>
      </c>
      <c r="G1072">
        <v>37</v>
      </c>
      <c r="H1072">
        <v>9</v>
      </c>
      <c r="I1072">
        <v>22</v>
      </c>
      <c r="J1072">
        <v>0.40899999999999997</v>
      </c>
      <c r="K1072">
        <v>0</v>
      </c>
      <c r="L1072">
        <v>3</v>
      </c>
      <c r="M1072">
        <v>0</v>
      </c>
      <c r="N1072">
        <v>3</v>
      </c>
      <c r="O1072">
        <v>3</v>
      </c>
      <c r="P1072">
        <v>1</v>
      </c>
      <c r="Q1072">
        <v>1</v>
      </c>
      <c r="R1072">
        <v>7</v>
      </c>
      <c r="S1072">
        <v>8</v>
      </c>
      <c r="T1072">
        <v>1</v>
      </c>
      <c r="U1072">
        <v>1</v>
      </c>
      <c r="V1072">
        <v>0</v>
      </c>
      <c r="W1072">
        <v>2</v>
      </c>
      <c r="X1072">
        <v>21</v>
      </c>
      <c r="Y1072">
        <v>11.3</v>
      </c>
    </row>
    <row r="1073" spans="1:25" x14ac:dyDescent="0.25">
      <c r="A1073">
        <v>82</v>
      </c>
      <c r="B1073" s="1">
        <v>37727</v>
      </c>
      <c r="C1073" t="s">
        <v>1205</v>
      </c>
      <c r="D1073" t="s">
        <v>984</v>
      </c>
      <c r="E1073" t="s">
        <v>57</v>
      </c>
      <c r="F1073" t="s">
        <v>55</v>
      </c>
      <c r="G1073">
        <v>28</v>
      </c>
      <c r="H1073">
        <v>6</v>
      </c>
      <c r="I1073">
        <v>15</v>
      </c>
      <c r="J1073">
        <v>0.4</v>
      </c>
      <c r="K1073">
        <v>0</v>
      </c>
      <c r="L1073">
        <v>0</v>
      </c>
      <c r="N1073">
        <v>3</v>
      </c>
      <c r="O1073">
        <v>4</v>
      </c>
      <c r="P1073">
        <v>0.75</v>
      </c>
      <c r="Q1073">
        <v>0</v>
      </c>
      <c r="R1073">
        <v>4</v>
      </c>
      <c r="S1073">
        <v>4</v>
      </c>
      <c r="T1073">
        <v>4</v>
      </c>
      <c r="U1073">
        <v>0</v>
      </c>
      <c r="V1073">
        <v>0</v>
      </c>
      <c r="W1073">
        <v>2</v>
      </c>
      <c r="X1073">
        <v>15</v>
      </c>
      <c r="Y1073">
        <v>8.5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73"/>
  <sheetViews>
    <sheetView topLeftCell="A2" workbookViewId="0">
      <selection activeCell="G5" sqref="G5"/>
    </sheetView>
  </sheetViews>
  <sheetFormatPr baseColWidth="10" defaultRowHeight="15" x14ac:dyDescent="0.25"/>
  <cols>
    <col min="1" max="1" width="8.140625" bestFit="1" customWidth="1"/>
    <col min="2" max="2" width="7.28515625" bestFit="1" customWidth="1"/>
    <col min="3" max="3" width="6.42578125" bestFit="1" customWidth="1"/>
    <col min="4" max="4" width="7.85546875" bestFit="1" customWidth="1"/>
    <col min="5" max="5" width="6.7109375" bestFit="1" customWidth="1"/>
    <col min="6" max="6" width="8.42578125" bestFit="1" customWidth="1"/>
    <col min="7" max="7" width="6.140625" bestFit="1" customWidth="1"/>
    <col min="8" max="8" width="5" bestFit="1" customWidth="1"/>
    <col min="9" max="9" width="6" bestFit="1" customWidth="1"/>
    <col min="10" max="10" width="6.140625" bestFit="1" customWidth="1"/>
    <col min="11" max="11" width="8.140625" bestFit="1" customWidth="1"/>
    <col min="12" max="12" width="10.5703125" bestFit="1" customWidth="1"/>
    <col min="13" max="13" width="9.28515625" bestFit="1" customWidth="1"/>
    <col min="14" max="14" width="4.7109375" bestFit="1" customWidth="1"/>
    <col min="15" max="15" width="5.7109375" bestFit="1" customWidth="1"/>
    <col min="16" max="16" width="6" bestFit="1" customWidth="1"/>
    <col min="17" max="18" width="6.28515625" bestFit="1" customWidth="1"/>
    <col min="19" max="20" width="5.85546875" bestFit="1" customWidth="1"/>
    <col min="21" max="21" width="5.42578125" bestFit="1" customWidth="1"/>
    <col min="22" max="22" width="6" bestFit="1" customWidth="1"/>
    <col min="23" max="23" width="6.140625" bestFit="1" customWidth="1"/>
    <col min="24" max="24" width="6" bestFit="1" customWidth="1"/>
    <col min="25" max="25" width="13.85546875" customWidth="1"/>
  </cols>
  <sheetData>
    <row r="1" spans="1: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x14ac:dyDescent="0.25">
      <c r="A2" s="2">
        <v>1</v>
      </c>
      <c r="B2" s="2">
        <v>1984</v>
      </c>
      <c r="C2" s="2">
        <v>21</v>
      </c>
      <c r="D2" s="2" t="s">
        <v>27</v>
      </c>
      <c r="E2" s="2" t="s">
        <v>28</v>
      </c>
      <c r="F2" s="2" t="s">
        <v>29</v>
      </c>
      <c r="G2" s="2">
        <v>40</v>
      </c>
      <c r="H2" s="2">
        <v>5</v>
      </c>
      <c r="I2" s="2">
        <v>16</v>
      </c>
      <c r="J2" s="2">
        <v>0.313</v>
      </c>
      <c r="K2" s="2">
        <v>0</v>
      </c>
      <c r="L2" s="2">
        <v>0</v>
      </c>
      <c r="M2" s="2">
        <v>0</v>
      </c>
      <c r="N2" s="2">
        <v>6</v>
      </c>
      <c r="O2" s="2">
        <v>7</v>
      </c>
      <c r="P2" s="2">
        <v>0.85699999999999998</v>
      </c>
      <c r="Q2" s="2">
        <v>1</v>
      </c>
      <c r="R2" s="2">
        <v>5</v>
      </c>
      <c r="S2" s="2">
        <v>6</v>
      </c>
      <c r="T2" s="2">
        <v>7</v>
      </c>
      <c r="U2" s="2">
        <v>2</v>
      </c>
      <c r="V2" s="2">
        <v>4</v>
      </c>
      <c r="W2" s="2">
        <v>5</v>
      </c>
      <c r="X2" s="2">
        <v>16</v>
      </c>
      <c r="Y2" s="2">
        <v>12.5</v>
      </c>
    </row>
    <row r="3" spans="1:25" x14ac:dyDescent="0.25">
      <c r="A3" s="2">
        <v>2</v>
      </c>
      <c r="B3" s="2">
        <v>1984</v>
      </c>
      <c r="C3" s="2">
        <v>21</v>
      </c>
      <c r="D3" s="2" t="s">
        <v>27</v>
      </c>
      <c r="E3" s="2" t="s">
        <v>31</v>
      </c>
      <c r="F3" s="2" t="s">
        <v>32</v>
      </c>
      <c r="G3" s="2">
        <v>34</v>
      </c>
      <c r="H3" s="2">
        <v>8</v>
      </c>
      <c r="I3" s="2">
        <v>13</v>
      </c>
      <c r="J3" s="2">
        <v>0.61499999999999999</v>
      </c>
      <c r="K3" s="2">
        <v>0</v>
      </c>
      <c r="L3" s="2">
        <v>0</v>
      </c>
      <c r="M3" s="2">
        <v>0</v>
      </c>
      <c r="N3" s="2">
        <v>5</v>
      </c>
      <c r="O3" s="2">
        <v>5</v>
      </c>
      <c r="P3" s="2">
        <v>1</v>
      </c>
      <c r="Q3" s="2">
        <v>3</v>
      </c>
      <c r="R3" s="2">
        <v>2</v>
      </c>
      <c r="S3" s="2">
        <v>5</v>
      </c>
      <c r="T3" s="2">
        <v>5</v>
      </c>
      <c r="U3" s="2">
        <v>2</v>
      </c>
      <c r="V3" s="2">
        <v>1</v>
      </c>
      <c r="W3" s="2">
        <v>3</v>
      </c>
      <c r="X3" s="2">
        <v>21</v>
      </c>
      <c r="Y3" s="2">
        <v>19.399999999999999</v>
      </c>
    </row>
    <row r="4" spans="1:25" x14ac:dyDescent="0.25">
      <c r="A4" s="2">
        <v>3</v>
      </c>
      <c r="B4" s="2">
        <v>1984</v>
      </c>
      <c r="C4" s="2">
        <v>21</v>
      </c>
      <c r="D4" s="2" t="s">
        <v>27</v>
      </c>
      <c r="E4" s="2" t="s">
        <v>31</v>
      </c>
      <c r="F4" s="2" t="s">
        <v>34</v>
      </c>
      <c r="G4" s="2">
        <v>34</v>
      </c>
      <c r="H4" s="2">
        <v>13</v>
      </c>
      <c r="I4" s="2">
        <v>24</v>
      </c>
      <c r="J4" s="2">
        <v>0.54200000000000004</v>
      </c>
      <c r="K4" s="2">
        <v>0</v>
      </c>
      <c r="L4" s="2">
        <v>0</v>
      </c>
      <c r="M4" s="2">
        <v>0</v>
      </c>
      <c r="N4" s="2">
        <v>11</v>
      </c>
      <c r="O4" s="2">
        <v>13</v>
      </c>
      <c r="P4" s="2">
        <v>0.84599999999999997</v>
      </c>
      <c r="Q4" s="2">
        <v>2</v>
      </c>
      <c r="R4" s="2">
        <v>2</v>
      </c>
      <c r="S4" s="2">
        <v>4</v>
      </c>
      <c r="T4" s="2">
        <v>5</v>
      </c>
      <c r="U4" s="2">
        <v>6</v>
      </c>
      <c r="V4" s="2">
        <v>2</v>
      </c>
      <c r="W4" s="2">
        <v>3</v>
      </c>
      <c r="X4" s="2">
        <v>37</v>
      </c>
      <c r="Y4" s="2">
        <v>32.9</v>
      </c>
    </row>
    <row r="5" spans="1:25" x14ac:dyDescent="0.25">
      <c r="A5" s="2">
        <v>4</v>
      </c>
      <c r="B5" s="2">
        <v>1984</v>
      </c>
      <c r="C5" s="2">
        <v>21</v>
      </c>
      <c r="D5" s="2" t="s">
        <v>27</v>
      </c>
      <c r="E5" s="2" t="s">
        <v>36</v>
      </c>
      <c r="F5" s="2" t="s">
        <v>37</v>
      </c>
      <c r="G5" s="2">
        <v>36</v>
      </c>
      <c r="H5" s="2">
        <v>8</v>
      </c>
      <c r="I5" s="2">
        <v>21</v>
      </c>
      <c r="J5" s="2">
        <v>0.38100000000000001</v>
      </c>
      <c r="K5" s="2">
        <v>0</v>
      </c>
      <c r="L5" s="2">
        <v>0</v>
      </c>
      <c r="M5" s="2">
        <v>0</v>
      </c>
      <c r="N5" s="2">
        <v>9</v>
      </c>
      <c r="O5" s="2">
        <v>9</v>
      </c>
      <c r="P5" s="2">
        <v>1</v>
      </c>
      <c r="Q5" s="2">
        <v>2</v>
      </c>
      <c r="R5" s="2">
        <v>2</v>
      </c>
      <c r="S5" s="2">
        <v>4</v>
      </c>
      <c r="T5" s="2">
        <v>5</v>
      </c>
      <c r="U5" s="2">
        <v>3</v>
      </c>
      <c r="V5" s="2">
        <v>1</v>
      </c>
      <c r="W5" s="2">
        <v>6</v>
      </c>
      <c r="X5" s="2">
        <v>25</v>
      </c>
      <c r="Y5" s="2">
        <v>14.7</v>
      </c>
    </row>
    <row r="6" spans="1:25" x14ac:dyDescent="0.25">
      <c r="A6" s="2">
        <v>5</v>
      </c>
      <c r="B6" s="2">
        <v>1984</v>
      </c>
      <c r="C6" s="2">
        <v>21</v>
      </c>
      <c r="D6" s="2" t="s">
        <v>27</v>
      </c>
      <c r="E6" s="2" t="s">
        <v>39</v>
      </c>
      <c r="F6" s="2" t="s">
        <v>40</v>
      </c>
      <c r="G6" s="2">
        <v>33</v>
      </c>
      <c r="H6" s="2">
        <v>7</v>
      </c>
      <c r="I6" s="2">
        <v>15</v>
      </c>
      <c r="J6" s="2">
        <v>0.46700000000000003</v>
      </c>
      <c r="K6" s="2">
        <v>0</v>
      </c>
      <c r="L6" s="2">
        <v>0</v>
      </c>
      <c r="M6" s="2">
        <v>0</v>
      </c>
      <c r="N6" s="2">
        <v>3</v>
      </c>
      <c r="O6" s="2">
        <v>4</v>
      </c>
      <c r="P6" s="2">
        <v>0.75</v>
      </c>
      <c r="Q6" s="2">
        <v>3</v>
      </c>
      <c r="R6" s="2">
        <v>2</v>
      </c>
      <c r="S6" s="2">
        <v>5</v>
      </c>
      <c r="T6" s="2">
        <v>5</v>
      </c>
      <c r="U6" s="2">
        <v>1</v>
      </c>
      <c r="V6" s="2">
        <v>1</v>
      </c>
      <c r="W6" s="2">
        <v>2</v>
      </c>
      <c r="X6" s="2">
        <v>17</v>
      </c>
      <c r="Y6" s="2">
        <v>13.2</v>
      </c>
    </row>
    <row r="7" spans="1:25" x14ac:dyDescent="0.25">
      <c r="A7" s="2">
        <v>6</v>
      </c>
      <c r="B7" s="2">
        <v>1984</v>
      </c>
      <c r="C7" s="2">
        <v>21</v>
      </c>
      <c r="D7" s="2" t="s">
        <v>27</v>
      </c>
      <c r="E7" s="2" t="s">
        <v>42</v>
      </c>
      <c r="F7" s="2" t="s">
        <v>43</v>
      </c>
      <c r="G7" s="2">
        <v>27</v>
      </c>
      <c r="H7" s="2">
        <v>9</v>
      </c>
      <c r="I7" s="2">
        <v>19</v>
      </c>
      <c r="J7" s="2">
        <v>0.47399999999999998</v>
      </c>
      <c r="K7" s="2">
        <v>0</v>
      </c>
      <c r="L7" s="2">
        <v>0</v>
      </c>
      <c r="M7" s="2">
        <v>0</v>
      </c>
      <c r="N7" s="2">
        <v>7</v>
      </c>
      <c r="O7" s="2">
        <v>9</v>
      </c>
      <c r="P7" s="2">
        <v>0.77800000000000002</v>
      </c>
      <c r="Q7" s="2">
        <v>1</v>
      </c>
      <c r="R7" s="2">
        <v>3</v>
      </c>
      <c r="S7" s="2">
        <v>4</v>
      </c>
      <c r="T7" s="2">
        <v>3</v>
      </c>
      <c r="U7" s="2">
        <v>3</v>
      </c>
      <c r="V7" s="2">
        <v>1</v>
      </c>
      <c r="W7" s="2">
        <v>5</v>
      </c>
      <c r="X7" s="2">
        <v>25</v>
      </c>
      <c r="Y7" s="2">
        <v>14.9</v>
      </c>
    </row>
    <row r="8" spans="1:25" x14ac:dyDescent="0.25">
      <c r="A8" s="2">
        <v>7</v>
      </c>
      <c r="B8" s="2">
        <v>1984</v>
      </c>
      <c r="C8" s="2">
        <v>21</v>
      </c>
      <c r="D8" s="2" t="s">
        <v>27</v>
      </c>
      <c r="E8" s="2" t="s">
        <v>45</v>
      </c>
      <c r="F8" s="2" t="s">
        <v>46</v>
      </c>
      <c r="G8" s="2">
        <v>33</v>
      </c>
      <c r="H8" s="2">
        <v>15</v>
      </c>
      <c r="I8" s="2">
        <v>22</v>
      </c>
      <c r="J8" s="2">
        <v>0.68200000000000005</v>
      </c>
      <c r="K8" s="2">
        <v>0</v>
      </c>
      <c r="L8" s="2">
        <v>0</v>
      </c>
      <c r="M8" s="2">
        <v>0</v>
      </c>
      <c r="N8" s="2">
        <v>3</v>
      </c>
      <c r="O8" s="2">
        <v>4</v>
      </c>
      <c r="P8" s="2">
        <v>0.75</v>
      </c>
      <c r="Q8" s="2">
        <v>4</v>
      </c>
      <c r="R8" s="2">
        <v>4</v>
      </c>
      <c r="S8" s="2">
        <v>8</v>
      </c>
      <c r="T8" s="2">
        <v>5</v>
      </c>
      <c r="U8" s="2">
        <v>3</v>
      </c>
      <c r="V8" s="2">
        <v>2</v>
      </c>
      <c r="W8" s="2">
        <v>5</v>
      </c>
      <c r="X8" s="2">
        <v>33</v>
      </c>
      <c r="Y8" s="2">
        <v>29.3</v>
      </c>
    </row>
    <row r="9" spans="1:25" x14ac:dyDescent="0.25">
      <c r="A9" s="2">
        <v>8</v>
      </c>
      <c r="B9" s="2">
        <v>1984</v>
      </c>
      <c r="C9" s="2">
        <v>21</v>
      </c>
      <c r="D9" s="2" t="s">
        <v>27</v>
      </c>
      <c r="E9" s="2" t="s">
        <v>48</v>
      </c>
      <c r="F9" s="2" t="s">
        <v>49</v>
      </c>
      <c r="G9" s="2">
        <v>42</v>
      </c>
      <c r="H9" s="2">
        <v>9</v>
      </c>
      <c r="I9" s="2">
        <v>22</v>
      </c>
      <c r="J9" s="2">
        <v>0.40899999999999997</v>
      </c>
      <c r="K9" s="2">
        <v>0</v>
      </c>
      <c r="L9" s="2">
        <v>0</v>
      </c>
      <c r="M9" s="2">
        <v>0</v>
      </c>
      <c r="N9" s="2">
        <v>9</v>
      </c>
      <c r="O9" s="2">
        <v>12</v>
      </c>
      <c r="P9" s="2">
        <v>0.75</v>
      </c>
      <c r="Q9" s="2">
        <v>2</v>
      </c>
      <c r="R9" s="2">
        <v>7</v>
      </c>
      <c r="S9" s="2">
        <v>9</v>
      </c>
      <c r="T9" s="2">
        <v>4</v>
      </c>
      <c r="U9" s="2">
        <v>2</v>
      </c>
      <c r="V9" s="2">
        <v>5</v>
      </c>
      <c r="W9" s="2">
        <v>3</v>
      </c>
      <c r="X9" s="2">
        <v>27</v>
      </c>
      <c r="Y9" s="2">
        <v>21.2</v>
      </c>
    </row>
    <row r="10" spans="1:25" x14ac:dyDescent="0.25">
      <c r="A10" s="2">
        <v>9</v>
      </c>
      <c r="B10" s="2">
        <v>1984</v>
      </c>
      <c r="C10" s="2">
        <v>21</v>
      </c>
      <c r="D10" s="2" t="s">
        <v>27</v>
      </c>
      <c r="E10" s="2" t="s">
        <v>51</v>
      </c>
      <c r="F10" s="2" t="s">
        <v>52</v>
      </c>
      <c r="G10" s="2">
        <v>43</v>
      </c>
      <c r="H10" s="2">
        <v>18</v>
      </c>
      <c r="I10" s="2">
        <v>27</v>
      </c>
      <c r="J10" s="2">
        <v>0.66700000000000004</v>
      </c>
      <c r="K10" s="2">
        <v>1</v>
      </c>
      <c r="L10" s="2">
        <v>1</v>
      </c>
      <c r="M10" s="2">
        <v>1</v>
      </c>
      <c r="N10" s="2">
        <v>8</v>
      </c>
      <c r="O10" s="2">
        <v>11</v>
      </c>
      <c r="P10" s="2">
        <v>0.72699999999999998</v>
      </c>
      <c r="Q10" s="2">
        <v>2</v>
      </c>
      <c r="R10" s="2">
        <v>8</v>
      </c>
      <c r="S10" s="2">
        <v>10</v>
      </c>
      <c r="T10" s="2">
        <v>4</v>
      </c>
      <c r="U10" s="2">
        <v>3</v>
      </c>
      <c r="V10" s="2">
        <v>2</v>
      </c>
      <c r="W10" s="2">
        <v>4</v>
      </c>
      <c r="X10" s="2">
        <v>45</v>
      </c>
      <c r="Y10" s="2">
        <v>37.5</v>
      </c>
    </row>
    <row r="11" spans="1:25" x14ac:dyDescent="0.25">
      <c r="A11" s="2">
        <v>10</v>
      </c>
      <c r="B11" s="2">
        <v>1984</v>
      </c>
      <c r="C11" s="2">
        <v>21</v>
      </c>
      <c r="D11" s="2" t="s">
        <v>27</v>
      </c>
      <c r="E11" s="2" t="s">
        <v>54</v>
      </c>
      <c r="F11" s="2" t="s">
        <v>55</v>
      </c>
      <c r="G11" s="2">
        <v>33</v>
      </c>
      <c r="H11" s="2">
        <v>12</v>
      </c>
      <c r="I11" s="2">
        <v>24</v>
      </c>
      <c r="J11" s="2">
        <v>0.5</v>
      </c>
      <c r="K11" s="2">
        <v>0</v>
      </c>
      <c r="L11" s="2">
        <v>1</v>
      </c>
      <c r="M11" s="2">
        <v>0</v>
      </c>
      <c r="N11" s="2">
        <v>3</v>
      </c>
      <c r="O11" s="2">
        <v>3</v>
      </c>
      <c r="P11" s="2">
        <v>1</v>
      </c>
      <c r="Q11" s="2">
        <v>0</v>
      </c>
      <c r="R11" s="2">
        <v>2</v>
      </c>
      <c r="S11" s="2">
        <v>2</v>
      </c>
      <c r="T11" s="2">
        <v>2</v>
      </c>
      <c r="U11" s="2">
        <v>2</v>
      </c>
      <c r="V11" s="2">
        <v>1</v>
      </c>
      <c r="W11" s="2">
        <v>1</v>
      </c>
      <c r="X11" s="2">
        <v>27</v>
      </c>
      <c r="Y11" s="2">
        <v>17.100000000000001</v>
      </c>
    </row>
    <row r="12" spans="1:25" x14ac:dyDescent="0.25">
      <c r="A12" s="2">
        <v>11</v>
      </c>
      <c r="B12" s="2">
        <v>1984</v>
      </c>
      <c r="C12" s="2">
        <v>21</v>
      </c>
      <c r="D12" s="2" t="s">
        <v>27</v>
      </c>
      <c r="E12" s="2" t="s">
        <v>57</v>
      </c>
      <c r="F12" s="2" t="s">
        <v>58</v>
      </c>
      <c r="G12" s="2">
        <v>44</v>
      </c>
      <c r="H12" s="2">
        <v>4</v>
      </c>
      <c r="I12" s="2">
        <v>17</v>
      </c>
      <c r="J12" s="2">
        <v>0.23499999999999999</v>
      </c>
      <c r="K12" s="2">
        <v>0</v>
      </c>
      <c r="L12" s="2">
        <v>0</v>
      </c>
      <c r="M12" s="2">
        <v>0</v>
      </c>
      <c r="N12" s="2">
        <v>8</v>
      </c>
      <c r="O12" s="2">
        <v>8</v>
      </c>
      <c r="P12" s="2">
        <v>1</v>
      </c>
      <c r="Q12" s="2">
        <v>0</v>
      </c>
      <c r="R12" s="2">
        <v>5</v>
      </c>
      <c r="S12" s="2">
        <v>5</v>
      </c>
      <c r="T12" s="2">
        <v>7</v>
      </c>
      <c r="U12" s="2">
        <v>5</v>
      </c>
      <c r="V12" s="2">
        <v>2</v>
      </c>
      <c r="W12" s="2">
        <v>4</v>
      </c>
      <c r="X12" s="2">
        <v>16</v>
      </c>
      <c r="Y12" s="2">
        <v>12.5</v>
      </c>
    </row>
    <row r="13" spans="1:25" x14ac:dyDescent="0.25">
      <c r="A13" s="2">
        <v>12</v>
      </c>
      <c r="B13" s="2">
        <v>1984</v>
      </c>
      <c r="C13" s="2">
        <v>21</v>
      </c>
      <c r="D13" s="2" t="s">
        <v>27</v>
      </c>
      <c r="E13" s="2" t="s">
        <v>48</v>
      </c>
      <c r="F13" s="2" t="s">
        <v>60</v>
      </c>
      <c r="G13" s="2">
        <v>39</v>
      </c>
      <c r="H13" s="2">
        <v>11</v>
      </c>
      <c r="I13" s="2">
        <v>26</v>
      </c>
      <c r="J13" s="2">
        <v>0.42299999999999999</v>
      </c>
      <c r="K13" s="2">
        <v>0</v>
      </c>
      <c r="L13" s="2">
        <v>3</v>
      </c>
      <c r="M13" s="2">
        <v>0</v>
      </c>
      <c r="N13" s="2">
        <v>12</v>
      </c>
      <c r="O13" s="2">
        <v>16</v>
      </c>
      <c r="P13" s="2">
        <v>0.75</v>
      </c>
      <c r="Q13" s="2">
        <v>2</v>
      </c>
      <c r="R13" s="2">
        <v>3</v>
      </c>
      <c r="S13" s="2">
        <v>5</v>
      </c>
      <c r="T13" s="2">
        <v>2</v>
      </c>
      <c r="U13" s="2">
        <v>2</v>
      </c>
      <c r="V13" s="2">
        <v>1</v>
      </c>
      <c r="W13" s="2">
        <v>3</v>
      </c>
      <c r="X13" s="2">
        <v>34</v>
      </c>
      <c r="Y13" s="2">
        <v>20.8</v>
      </c>
    </row>
    <row r="14" spans="1:25" x14ac:dyDescent="0.25">
      <c r="A14" s="2">
        <v>13</v>
      </c>
      <c r="B14" s="2">
        <v>1984</v>
      </c>
      <c r="C14" s="2">
        <v>21</v>
      </c>
      <c r="D14" s="2" t="s">
        <v>27</v>
      </c>
      <c r="E14" s="2" t="s">
        <v>31</v>
      </c>
      <c r="F14" s="2" t="s">
        <v>62</v>
      </c>
      <c r="G14" s="2">
        <v>42</v>
      </c>
      <c r="H14" s="2">
        <v>11</v>
      </c>
      <c r="I14" s="2">
        <v>22</v>
      </c>
      <c r="J14" s="2">
        <v>0.5</v>
      </c>
      <c r="K14" s="2">
        <v>0</v>
      </c>
      <c r="L14" s="2">
        <v>0</v>
      </c>
      <c r="M14" s="2">
        <v>0</v>
      </c>
      <c r="N14" s="2">
        <v>13</v>
      </c>
      <c r="O14" s="2">
        <v>14</v>
      </c>
      <c r="P14" s="2">
        <v>0.92900000000000005</v>
      </c>
      <c r="Q14" s="2">
        <v>4</v>
      </c>
      <c r="R14" s="2">
        <v>9</v>
      </c>
      <c r="S14" s="2">
        <v>13</v>
      </c>
      <c r="T14" s="2">
        <v>2</v>
      </c>
      <c r="U14" s="2">
        <v>2</v>
      </c>
      <c r="V14" s="2">
        <v>2</v>
      </c>
      <c r="W14" s="2">
        <v>6</v>
      </c>
      <c r="X14" s="2">
        <v>35</v>
      </c>
      <c r="Y14" s="2">
        <v>26.7</v>
      </c>
    </row>
    <row r="15" spans="1:25" x14ac:dyDescent="0.25">
      <c r="A15" s="2">
        <v>14</v>
      </c>
      <c r="B15" s="2">
        <v>1984</v>
      </c>
      <c r="C15" s="2">
        <v>21</v>
      </c>
      <c r="D15" s="2" t="s">
        <v>27</v>
      </c>
      <c r="E15" s="2" t="s">
        <v>64</v>
      </c>
      <c r="F15" s="2" t="s">
        <v>65</v>
      </c>
      <c r="G15" s="2">
        <v>30</v>
      </c>
      <c r="H15" s="2">
        <v>9</v>
      </c>
      <c r="I15" s="2">
        <v>13</v>
      </c>
      <c r="J15" s="2">
        <v>0.69199999999999995</v>
      </c>
      <c r="K15" s="2">
        <v>0</v>
      </c>
      <c r="L15" s="2">
        <v>0</v>
      </c>
      <c r="M15" s="2">
        <v>0</v>
      </c>
      <c r="N15" s="2">
        <v>5</v>
      </c>
      <c r="O15" s="2">
        <v>6</v>
      </c>
      <c r="P15" s="2">
        <v>0.83299999999999996</v>
      </c>
      <c r="Q15" s="2">
        <v>0</v>
      </c>
      <c r="R15" s="2">
        <v>4</v>
      </c>
      <c r="S15" s="2">
        <v>4</v>
      </c>
      <c r="T15" s="2">
        <v>3</v>
      </c>
      <c r="U15" s="2">
        <v>4</v>
      </c>
      <c r="V15" s="2">
        <v>1</v>
      </c>
      <c r="W15" s="2">
        <v>4</v>
      </c>
      <c r="X15" s="2">
        <v>23</v>
      </c>
      <c r="Y15" s="2">
        <v>19.5</v>
      </c>
    </row>
    <row r="16" spans="1:25" x14ac:dyDescent="0.25">
      <c r="A16" s="2">
        <v>15</v>
      </c>
      <c r="B16" s="2">
        <v>1984</v>
      </c>
      <c r="C16" s="2">
        <v>21</v>
      </c>
      <c r="D16" s="2" t="s">
        <v>27</v>
      </c>
      <c r="E16" s="2" t="s">
        <v>67</v>
      </c>
      <c r="F16" s="2" t="s">
        <v>62</v>
      </c>
      <c r="G16" s="2">
        <v>41</v>
      </c>
      <c r="H16" s="2">
        <v>10</v>
      </c>
      <c r="I16" s="2">
        <v>24</v>
      </c>
      <c r="J16" s="2">
        <v>0.41699999999999998</v>
      </c>
      <c r="K16" s="2">
        <v>0</v>
      </c>
      <c r="L16" s="2">
        <v>1</v>
      </c>
      <c r="M16" s="2">
        <v>0</v>
      </c>
      <c r="N16" s="2">
        <v>10</v>
      </c>
      <c r="O16" s="2">
        <v>10</v>
      </c>
      <c r="P16" s="2">
        <v>1</v>
      </c>
      <c r="Q16" s="2">
        <v>3</v>
      </c>
      <c r="R16" s="2">
        <v>3</v>
      </c>
      <c r="S16" s="2">
        <v>6</v>
      </c>
      <c r="T16" s="2">
        <v>8</v>
      </c>
      <c r="U16" s="2">
        <v>3</v>
      </c>
      <c r="V16" s="2">
        <v>1</v>
      </c>
      <c r="W16" s="2">
        <v>4</v>
      </c>
      <c r="X16" s="2">
        <v>30</v>
      </c>
      <c r="Y16" s="2">
        <v>23.9</v>
      </c>
    </row>
    <row r="17" spans="1:25" x14ac:dyDescent="0.25">
      <c r="A17" s="2">
        <v>16</v>
      </c>
      <c r="B17" s="2">
        <v>1984</v>
      </c>
      <c r="C17" s="2">
        <v>21</v>
      </c>
      <c r="D17" s="2" t="s">
        <v>27</v>
      </c>
      <c r="E17" s="2" t="s">
        <v>69</v>
      </c>
      <c r="F17" s="2" t="s">
        <v>70</v>
      </c>
      <c r="G17" s="2">
        <v>24</v>
      </c>
      <c r="H17" s="2">
        <v>6</v>
      </c>
      <c r="I17" s="2">
        <v>10</v>
      </c>
      <c r="J17" s="2">
        <v>0.6</v>
      </c>
      <c r="K17" s="2">
        <v>0</v>
      </c>
      <c r="L17" s="2">
        <v>0</v>
      </c>
      <c r="M17" s="2">
        <v>0</v>
      </c>
      <c r="N17" s="2">
        <v>1</v>
      </c>
      <c r="O17" s="2">
        <v>1</v>
      </c>
      <c r="P17" s="2">
        <v>1</v>
      </c>
      <c r="Q17" s="2">
        <v>0</v>
      </c>
      <c r="R17" s="2">
        <v>2</v>
      </c>
      <c r="S17" s="2">
        <v>2</v>
      </c>
      <c r="T17" s="2">
        <v>3</v>
      </c>
      <c r="U17" s="2">
        <v>3</v>
      </c>
      <c r="V17" s="2">
        <v>2</v>
      </c>
      <c r="W17" s="2">
        <v>4</v>
      </c>
      <c r="X17" s="2">
        <v>13</v>
      </c>
      <c r="Y17" s="2">
        <v>11.1</v>
      </c>
    </row>
    <row r="18" spans="1:25" x14ac:dyDescent="0.25">
      <c r="A18" s="2">
        <v>17</v>
      </c>
      <c r="B18" s="2">
        <v>1984</v>
      </c>
      <c r="C18" s="2">
        <v>21</v>
      </c>
      <c r="D18" s="2" t="s">
        <v>27</v>
      </c>
      <c r="E18" s="2" t="s">
        <v>72</v>
      </c>
      <c r="F18" s="2" t="s">
        <v>73</v>
      </c>
      <c r="G18" s="2">
        <v>30</v>
      </c>
      <c r="H18" s="2">
        <v>9</v>
      </c>
      <c r="I18" s="2">
        <v>17</v>
      </c>
      <c r="J18" s="2">
        <v>0.52900000000000003</v>
      </c>
      <c r="K18" s="2">
        <v>1</v>
      </c>
      <c r="L18" s="2">
        <v>1</v>
      </c>
      <c r="M18" s="2">
        <v>1</v>
      </c>
      <c r="N18" s="2">
        <v>3</v>
      </c>
      <c r="O18" s="2">
        <v>4</v>
      </c>
      <c r="P18" s="2">
        <v>0.75</v>
      </c>
      <c r="Q18" s="2">
        <v>1</v>
      </c>
      <c r="R18" s="2">
        <v>2</v>
      </c>
      <c r="S18" s="2">
        <v>3</v>
      </c>
      <c r="T18" s="2">
        <v>2</v>
      </c>
      <c r="U18" s="2">
        <v>2</v>
      </c>
      <c r="V18" s="2">
        <v>0</v>
      </c>
      <c r="W18" s="2">
        <v>2</v>
      </c>
      <c r="X18" s="2">
        <v>22</v>
      </c>
      <c r="Y18" s="2">
        <v>14</v>
      </c>
    </row>
    <row r="19" spans="1:25" x14ac:dyDescent="0.25">
      <c r="A19" s="2">
        <v>18</v>
      </c>
      <c r="B19" s="2">
        <v>1984</v>
      </c>
      <c r="C19" s="2">
        <v>21</v>
      </c>
      <c r="D19" s="2" t="s">
        <v>27</v>
      </c>
      <c r="E19" s="2" t="s">
        <v>75</v>
      </c>
      <c r="F19" s="2" t="s">
        <v>43</v>
      </c>
      <c r="G19" s="2">
        <v>37</v>
      </c>
      <c r="H19" s="2">
        <v>9</v>
      </c>
      <c r="I19" s="2">
        <v>15</v>
      </c>
      <c r="J19" s="2">
        <v>0.6</v>
      </c>
      <c r="K19" s="2">
        <v>0</v>
      </c>
      <c r="L19" s="2">
        <v>0</v>
      </c>
      <c r="M19" s="2">
        <v>0</v>
      </c>
      <c r="N19" s="2">
        <v>2</v>
      </c>
      <c r="O19" s="2">
        <v>4</v>
      </c>
      <c r="P19" s="2">
        <v>0.5</v>
      </c>
      <c r="Q19" s="2">
        <v>2</v>
      </c>
      <c r="R19" s="2">
        <v>3</v>
      </c>
      <c r="S19" s="2">
        <v>5</v>
      </c>
      <c r="T19" s="2">
        <v>5</v>
      </c>
      <c r="U19" s="2">
        <v>3</v>
      </c>
      <c r="V19" s="2">
        <v>0</v>
      </c>
      <c r="W19" s="2">
        <v>4</v>
      </c>
      <c r="X19" s="2">
        <v>20</v>
      </c>
      <c r="Y19" s="2">
        <v>15.5</v>
      </c>
    </row>
    <row r="20" spans="1:25" x14ac:dyDescent="0.25">
      <c r="A20" s="2">
        <v>19</v>
      </c>
      <c r="B20" s="2">
        <v>1984</v>
      </c>
      <c r="C20" s="2">
        <v>21</v>
      </c>
      <c r="D20" s="2" t="s">
        <v>27</v>
      </c>
      <c r="E20" s="2" t="s">
        <v>77</v>
      </c>
      <c r="F20" s="2" t="s">
        <v>78</v>
      </c>
      <c r="G20" s="2">
        <v>42</v>
      </c>
      <c r="H20" s="2">
        <v>7</v>
      </c>
      <c r="I20" s="2">
        <v>13</v>
      </c>
      <c r="J20" s="2">
        <v>0.53800000000000003</v>
      </c>
      <c r="K20" s="2">
        <v>0</v>
      </c>
      <c r="L20" s="2">
        <v>0</v>
      </c>
      <c r="M20" s="2">
        <v>0</v>
      </c>
      <c r="N20" s="2">
        <v>6</v>
      </c>
      <c r="O20" s="2">
        <v>8</v>
      </c>
      <c r="P20" s="2">
        <v>0.75</v>
      </c>
      <c r="Q20" s="2">
        <v>2</v>
      </c>
      <c r="R20" s="2">
        <v>0</v>
      </c>
      <c r="S20" s="2">
        <v>2</v>
      </c>
      <c r="T20" s="2">
        <v>3</v>
      </c>
      <c r="U20" s="2">
        <v>1</v>
      </c>
      <c r="V20" s="2">
        <v>1</v>
      </c>
      <c r="W20" s="2">
        <v>4</v>
      </c>
      <c r="X20" s="2">
        <v>20</v>
      </c>
      <c r="Y20" s="2">
        <v>12.9</v>
      </c>
    </row>
    <row r="21" spans="1:25" x14ac:dyDescent="0.25">
      <c r="A21" s="2">
        <v>20</v>
      </c>
      <c r="B21" s="2">
        <v>1984</v>
      </c>
      <c r="C21" s="2">
        <v>21</v>
      </c>
      <c r="D21" s="2" t="s">
        <v>27</v>
      </c>
      <c r="E21" s="2" t="s">
        <v>80</v>
      </c>
      <c r="F21" s="2" t="s">
        <v>46</v>
      </c>
      <c r="G21" s="2">
        <v>35</v>
      </c>
      <c r="H21" s="2">
        <v>7</v>
      </c>
      <c r="I21" s="2">
        <v>13</v>
      </c>
      <c r="J21" s="2">
        <v>0.53800000000000003</v>
      </c>
      <c r="K21" s="2">
        <v>0</v>
      </c>
      <c r="L21" s="2">
        <v>0</v>
      </c>
      <c r="M21" s="2">
        <v>0</v>
      </c>
      <c r="N21" s="2">
        <v>6</v>
      </c>
      <c r="O21" s="2">
        <v>6</v>
      </c>
      <c r="P21" s="2">
        <v>1</v>
      </c>
      <c r="Q21" s="2">
        <v>1</v>
      </c>
      <c r="R21" s="2">
        <v>2</v>
      </c>
      <c r="S21" s="2">
        <v>3</v>
      </c>
      <c r="T21" s="2">
        <v>6</v>
      </c>
      <c r="U21" s="2">
        <v>1</v>
      </c>
      <c r="V21" s="2">
        <v>0</v>
      </c>
      <c r="W21" s="2">
        <v>3</v>
      </c>
      <c r="X21" s="2">
        <v>20</v>
      </c>
      <c r="Y21" s="2">
        <v>16</v>
      </c>
    </row>
    <row r="22" spans="1:25" x14ac:dyDescent="0.25">
      <c r="A22" s="2">
        <v>21</v>
      </c>
      <c r="B22" s="2">
        <v>1984</v>
      </c>
      <c r="C22" s="2">
        <v>21</v>
      </c>
      <c r="D22" s="2" t="s">
        <v>27</v>
      </c>
      <c r="E22" s="2" t="s">
        <v>45</v>
      </c>
      <c r="F22" s="2" t="s">
        <v>49</v>
      </c>
      <c r="G22" s="2">
        <v>43</v>
      </c>
      <c r="H22" s="2">
        <v>8</v>
      </c>
      <c r="I22" s="2">
        <v>16</v>
      </c>
      <c r="J22" s="2">
        <v>0.5</v>
      </c>
      <c r="K22" s="2">
        <v>0</v>
      </c>
      <c r="L22" s="2">
        <v>1</v>
      </c>
      <c r="M22" s="2">
        <v>0</v>
      </c>
      <c r="N22" s="2">
        <v>5</v>
      </c>
      <c r="O22" s="2">
        <v>7</v>
      </c>
      <c r="P22" s="2">
        <v>0.71399999999999997</v>
      </c>
      <c r="Q22" s="2">
        <v>1</v>
      </c>
      <c r="R22" s="2">
        <v>1</v>
      </c>
      <c r="S22" s="2">
        <v>2</v>
      </c>
      <c r="T22" s="2">
        <v>3</v>
      </c>
      <c r="U22" s="2">
        <v>2</v>
      </c>
      <c r="V22" s="2">
        <v>0</v>
      </c>
      <c r="W22" s="2">
        <v>6</v>
      </c>
      <c r="X22" s="2">
        <v>21</v>
      </c>
      <c r="Y22" s="2">
        <v>9.3000000000000007</v>
      </c>
    </row>
    <row r="23" spans="1:25" x14ac:dyDescent="0.25">
      <c r="A23" s="2">
        <v>22</v>
      </c>
      <c r="B23" s="2">
        <v>1984</v>
      </c>
      <c r="C23" s="2">
        <v>21</v>
      </c>
      <c r="D23" s="2" t="s">
        <v>27</v>
      </c>
      <c r="E23" s="2" t="s">
        <v>83</v>
      </c>
      <c r="F23" s="2" t="s">
        <v>49</v>
      </c>
      <c r="G23" s="2">
        <v>35</v>
      </c>
      <c r="H23" s="2">
        <v>10</v>
      </c>
      <c r="I23" s="2">
        <v>23</v>
      </c>
      <c r="J23" s="2">
        <v>0.435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/>
      <c r="Q23" s="2">
        <v>4</v>
      </c>
      <c r="R23" s="2">
        <v>3</v>
      </c>
      <c r="S23" s="2">
        <v>7</v>
      </c>
      <c r="T23" s="2">
        <v>2</v>
      </c>
      <c r="U23" s="2">
        <v>0</v>
      </c>
      <c r="V23" s="2">
        <v>2</v>
      </c>
      <c r="W23" s="2">
        <v>2</v>
      </c>
      <c r="X23" s="2">
        <v>20</v>
      </c>
      <c r="Y23" s="2">
        <v>11.2</v>
      </c>
    </row>
    <row r="24" spans="1:25" x14ac:dyDescent="0.25">
      <c r="A24" s="2">
        <v>23</v>
      </c>
      <c r="B24" s="2">
        <v>1984</v>
      </c>
      <c r="C24" s="2">
        <v>21</v>
      </c>
      <c r="D24" s="2" t="s">
        <v>27</v>
      </c>
      <c r="E24" s="2" t="s">
        <v>42</v>
      </c>
      <c r="F24" s="2" t="s">
        <v>85</v>
      </c>
      <c r="G24" s="2">
        <v>37</v>
      </c>
      <c r="H24" s="2">
        <v>13</v>
      </c>
      <c r="I24" s="2">
        <v>28</v>
      </c>
      <c r="J24" s="2">
        <v>0.46400000000000002</v>
      </c>
      <c r="K24" s="2">
        <v>0</v>
      </c>
      <c r="L24" s="2">
        <v>1</v>
      </c>
      <c r="M24" s="2">
        <v>0</v>
      </c>
      <c r="N24" s="2">
        <v>1</v>
      </c>
      <c r="O24" s="2">
        <v>3</v>
      </c>
      <c r="P24" s="2">
        <v>0.33300000000000002</v>
      </c>
      <c r="Q24" s="2">
        <v>1</v>
      </c>
      <c r="R24" s="2">
        <v>7</v>
      </c>
      <c r="S24" s="2">
        <v>8</v>
      </c>
      <c r="T24" s="2">
        <v>6</v>
      </c>
      <c r="U24" s="2">
        <v>2</v>
      </c>
      <c r="V24" s="2">
        <v>0</v>
      </c>
      <c r="W24" s="2">
        <v>3</v>
      </c>
      <c r="X24" s="2">
        <v>27</v>
      </c>
      <c r="Y24" s="2">
        <v>16.2</v>
      </c>
    </row>
    <row r="25" spans="1:25" x14ac:dyDescent="0.25">
      <c r="A25" s="2">
        <v>24</v>
      </c>
      <c r="B25" s="2">
        <v>1984</v>
      </c>
      <c r="C25" s="2">
        <v>21</v>
      </c>
      <c r="D25" s="2" t="s">
        <v>27</v>
      </c>
      <c r="E25" s="2" t="s">
        <v>42</v>
      </c>
      <c r="F25" s="2" t="s">
        <v>85</v>
      </c>
      <c r="G25" s="2">
        <v>30</v>
      </c>
      <c r="H25" s="2">
        <v>6</v>
      </c>
      <c r="I25" s="2">
        <v>17</v>
      </c>
      <c r="J25" s="2">
        <v>0.35299999999999998</v>
      </c>
      <c r="K25" s="2">
        <v>0</v>
      </c>
      <c r="L25" s="2">
        <v>2</v>
      </c>
      <c r="M25" s="2">
        <v>0</v>
      </c>
      <c r="N25" s="2">
        <v>9</v>
      </c>
      <c r="O25" s="2">
        <v>10</v>
      </c>
      <c r="P25" s="2">
        <v>0.9</v>
      </c>
      <c r="Q25" s="2">
        <v>0</v>
      </c>
      <c r="R25" s="2">
        <v>1</v>
      </c>
      <c r="S25" s="2">
        <v>1</v>
      </c>
      <c r="T25" s="2">
        <v>2</v>
      </c>
      <c r="U25" s="2">
        <v>2</v>
      </c>
      <c r="V25" s="2">
        <v>1</v>
      </c>
      <c r="W25" s="2">
        <v>1</v>
      </c>
      <c r="X25" s="2">
        <v>21</v>
      </c>
      <c r="Y25" s="2">
        <v>12.5</v>
      </c>
    </row>
    <row r="26" spans="1:25" x14ac:dyDescent="0.25">
      <c r="A26" s="2">
        <v>25</v>
      </c>
      <c r="B26" s="2">
        <v>1984</v>
      </c>
      <c r="C26" s="2">
        <v>21</v>
      </c>
      <c r="D26" s="2" t="s">
        <v>27</v>
      </c>
      <c r="E26" s="2" t="s">
        <v>80</v>
      </c>
      <c r="F26" s="2" t="s">
        <v>32</v>
      </c>
      <c r="G26" s="2">
        <v>44</v>
      </c>
      <c r="H26" s="2">
        <v>12</v>
      </c>
      <c r="I26" s="2">
        <v>25</v>
      </c>
      <c r="J26" s="2">
        <v>0.48</v>
      </c>
      <c r="K26" s="2">
        <v>0</v>
      </c>
      <c r="L26" s="2">
        <v>0</v>
      </c>
      <c r="M26" s="2">
        <v>0</v>
      </c>
      <c r="N26" s="2">
        <v>10</v>
      </c>
      <c r="O26" s="2">
        <v>10</v>
      </c>
      <c r="P26" s="2">
        <v>1</v>
      </c>
      <c r="Q26" s="2">
        <v>2</v>
      </c>
      <c r="R26" s="2">
        <v>6</v>
      </c>
      <c r="S26" s="2">
        <v>8</v>
      </c>
      <c r="T26" s="2">
        <v>8</v>
      </c>
      <c r="U26" s="2">
        <v>1</v>
      </c>
      <c r="V26" s="2">
        <v>0</v>
      </c>
      <c r="W26" s="2">
        <v>0</v>
      </c>
      <c r="X26" s="2">
        <v>34</v>
      </c>
      <c r="Y26" s="2">
        <v>29.5</v>
      </c>
    </row>
    <row r="27" spans="1:25" x14ac:dyDescent="0.25">
      <c r="A27" s="2">
        <v>26</v>
      </c>
      <c r="B27" s="2">
        <v>1984</v>
      </c>
      <c r="C27" s="2">
        <v>21</v>
      </c>
      <c r="D27" s="2" t="s">
        <v>27</v>
      </c>
      <c r="E27" s="2" t="s">
        <v>57</v>
      </c>
      <c r="F27" s="2" t="s">
        <v>89</v>
      </c>
      <c r="G27" s="2">
        <v>27</v>
      </c>
      <c r="H27" s="2">
        <v>7</v>
      </c>
      <c r="I27" s="2">
        <v>16</v>
      </c>
      <c r="J27" s="2">
        <v>0.438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/>
      <c r="Q27" s="2">
        <v>1</v>
      </c>
      <c r="R27" s="2">
        <v>1</v>
      </c>
      <c r="S27" s="2">
        <v>2</v>
      </c>
      <c r="T27" s="2">
        <v>2</v>
      </c>
      <c r="U27" s="2">
        <v>1</v>
      </c>
      <c r="V27" s="2">
        <v>0</v>
      </c>
      <c r="W27" s="2">
        <v>1</v>
      </c>
      <c r="X27" s="2">
        <v>14</v>
      </c>
      <c r="Y27" s="2">
        <v>7.2</v>
      </c>
    </row>
    <row r="28" spans="1:25" x14ac:dyDescent="0.25">
      <c r="A28" s="2">
        <v>27</v>
      </c>
      <c r="B28" s="2">
        <v>1984</v>
      </c>
      <c r="C28" s="2">
        <v>21</v>
      </c>
      <c r="D28" s="2" t="s">
        <v>27</v>
      </c>
      <c r="E28" s="2" t="s">
        <v>91</v>
      </c>
      <c r="F28" s="2" t="s">
        <v>92</v>
      </c>
      <c r="G28" s="2">
        <v>45</v>
      </c>
      <c r="H28" s="2">
        <v>8</v>
      </c>
      <c r="I28" s="2">
        <v>20</v>
      </c>
      <c r="J28" s="2">
        <v>0.4</v>
      </c>
      <c r="K28" s="2">
        <v>0</v>
      </c>
      <c r="L28" s="2">
        <v>1</v>
      </c>
      <c r="M28" s="2">
        <v>0</v>
      </c>
      <c r="N28" s="2">
        <v>2</v>
      </c>
      <c r="O28" s="2">
        <v>4</v>
      </c>
      <c r="P28" s="2">
        <v>0.5</v>
      </c>
      <c r="Q28" s="2">
        <v>1</v>
      </c>
      <c r="R28" s="2">
        <v>2</v>
      </c>
      <c r="S28" s="2">
        <v>3</v>
      </c>
      <c r="T28" s="2">
        <v>8</v>
      </c>
      <c r="U28" s="2">
        <v>3</v>
      </c>
      <c r="V28" s="2">
        <v>0</v>
      </c>
      <c r="W28" s="2">
        <v>1</v>
      </c>
      <c r="X28" s="2">
        <v>18</v>
      </c>
      <c r="Y28" s="2">
        <v>14.5</v>
      </c>
    </row>
    <row r="29" spans="1:25" x14ac:dyDescent="0.25">
      <c r="A29" s="2">
        <v>28</v>
      </c>
      <c r="B29" s="2">
        <v>1984</v>
      </c>
      <c r="C29" s="2">
        <v>21</v>
      </c>
      <c r="D29" s="2" t="s">
        <v>27</v>
      </c>
      <c r="E29" s="2" t="s">
        <v>94</v>
      </c>
      <c r="F29" s="2" t="s">
        <v>52</v>
      </c>
      <c r="G29" s="2">
        <v>41</v>
      </c>
      <c r="H29" s="2">
        <v>12</v>
      </c>
      <c r="I29" s="2">
        <v>22</v>
      </c>
      <c r="J29" s="2">
        <v>0.54500000000000004</v>
      </c>
      <c r="K29" s="2">
        <v>0</v>
      </c>
      <c r="L29" s="2">
        <v>0</v>
      </c>
      <c r="M29" s="2">
        <v>0</v>
      </c>
      <c r="N29" s="2">
        <v>10</v>
      </c>
      <c r="O29" s="2">
        <v>16</v>
      </c>
      <c r="P29" s="2">
        <v>0.625</v>
      </c>
      <c r="Q29" s="2">
        <v>4</v>
      </c>
      <c r="R29" s="2">
        <v>4</v>
      </c>
      <c r="S29" s="2">
        <v>8</v>
      </c>
      <c r="T29" s="2">
        <v>7</v>
      </c>
      <c r="U29" s="2">
        <v>5</v>
      </c>
      <c r="V29" s="2">
        <v>1</v>
      </c>
      <c r="W29" s="2">
        <v>7</v>
      </c>
      <c r="X29" s="2">
        <v>34</v>
      </c>
      <c r="Y29" s="2">
        <v>26.6</v>
      </c>
    </row>
    <row r="30" spans="1:25" x14ac:dyDescent="0.25">
      <c r="A30" s="2">
        <v>29</v>
      </c>
      <c r="B30" s="2">
        <v>1984</v>
      </c>
      <c r="C30" s="2">
        <v>21</v>
      </c>
      <c r="D30" s="2" t="s">
        <v>27</v>
      </c>
      <c r="E30" s="2" t="s">
        <v>54</v>
      </c>
      <c r="F30" s="2" t="s">
        <v>96</v>
      </c>
      <c r="G30" s="2">
        <v>35</v>
      </c>
      <c r="H30" s="2">
        <v>12</v>
      </c>
      <c r="I30" s="2">
        <v>18</v>
      </c>
      <c r="J30" s="2">
        <v>0.66700000000000004</v>
      </c>
      <c r="K30" s="2">
        <v>0</v>
      </c>
      <c r="L30" s="2">
        <v>0</v>
      </c>
      <c r="M30" s="2">
        <v>0</v>
      </c>
      <c r="N30" s="2">
        <v>8</v>
      </c>
      <c r="O30" s="2">
        <v>8</v>
      </c>
      <c r="P30" s="2">
        <v>1</v>
      </c>
      <c r="Q30" s="2">
        <v>1</v>
      </c>
      <c r="R30" s="2">
        <v>11</v>
      </c>
      <c r="S30" s="2">
        <v>12</v>
      </c>
      <c r="T30" s="2">
        <v>8</v>
      </c>
      <c r="U30" s="2">
        <v>0</v>
      </c>
      <c r="V30" s="2">
        <v>3</v>
      </c>
      <c r="W30" s="2">
        <v>3</v>
      </c>
      <c r="X30" s="2">
        <v>32</v>
      </c>
      <c r="Y30" s="2">
        <v>31.7</v>
      </c>
    </row>
    <row r="31" spans="1:25" x14ac:dyDescent="0.25">
      <c r="A31" s="2">
        <v>30</v>
      </c>
      <c r="B31" s="2">
        <v>1984</v>
      </c>
      <c r="C31" s="2">
        <v>21</v>
      </c>
      <c r="D31" s="2" t="s">
        <v>27</v>
      </c>
      <c r="E31" s="2" t="s">
        <v>98</v>
      </c>
      <c r="F31" s="2" t="s">
        <v>43</v>
      </c>
      <c r="G31" s="2">
        <v>44</v>
      </c>
      <c r="H31" s="2">
        <v>20</v>
      </c>
      <c r="I31" s="2">
        <v>33</v>
      </c>
      <c r="J31" s="2">
        <v>0.60599999999999998</v>
      </c>
      <c r="K31" s="2">
        <v>0</v>
      </c>
      <c r="L31" s="2">
        <v>1</v>
      </c>
      <c r="M31" s="2">
        <v>0</v>
      </c>
      <c r="N31" s="2">
        <v>5</v>
      </c>
      <c r="O31" s="2">
        <v>5</v>
      </c>
      <c r="P31" s="2">
        <v>1</v>
      </c>
      <c r="Q31" s="2">
        <v>2</v>
      </c>
      <c r="R31" s="2">
        <v>5</v>
      </c>
      <c r="S31" s="2">
        <v>7</v>
      </c>
      <c r="T31" s="2">
        <v>11</v>
      </c>
      <c r="U31" s="2">
        <v>3</v>
      </c>
      <c r="V31" s="2">
        <v>0</v>
      </c>
      <c r="W31" s="2">
        <v>3</v>
      </c>
      <c r="X31" s="2">
        <v>45</v>
      </c>
      <c r="Y31" s="2">
        <v>40.1</v>
      </c>
    </row>
    <row r="32" spans="1:25" x14ac:dyDescent="0.25">
      <c r="A32" s="2">
        <v>31</v>
      </c>
      <c r="B32" s="2">
        <v>1984</v>
      </c>
      <c r="C32" s="2">
        <v>21</v>
      </c>
      <c r="D32" s="2" t="s">
        <v>27</v>
      </c>
      <c r="E32" s="2" t="s">
        <v>94</v>
      </c>
      <c r="F32" s="2" t="s">
        <v>100</v>
      </c>
      <c r="G32" s="2">
        <v>39</v>
      </c>
      <c r="H32" s="2">
        <v>7</v>
      </c>
      <c r="I32" s="2">
        <v>18</v>
      </c>
      <c r="J32" s="2">
        <v>0.38900000000000001</v>
      </c>
      <c r="K32" s="2">
        <v>0</v>
      </c>
      <c r="L32" s="2">
        <v>0</v>
      </c>
      <c r="M32" s="2">
        <v>0</v>
      </c>
      <c r="N32" s="2">
        <v>7</v>
      </c>
      <c r="O32" s="2">
        <v>9</v>
      </c>
      <c r="P32" s="2">
        <v>0.77800000000000002</v>
      </c>
      <c r="Q32" s="2">
        <v>1</v>
      </c>
      <c r="R32" s="2">
        <v>3</v>
      </c>
      <c r="S32" s="2">
        <v>4</v>
      </c>
      <c r="T32" s="2">
        <v>5</v>
      </c>
      <c r="U32" s="2">
        <v>0</v>
      </c>
      <c r="V32" s="2">
        <v>0</v>
      </c>
      <c r="W32" s="2">
        <v>3</v>
      </c>
      <c r="X32" s="2">
        <v>21</v>
      </c>
      <c r="Y32" s="2">
        <v>10.1</v>
      </c>
    </row>
    <row r="33" spans="1:25" x14ac:dyDescent="0.25">
      <c r="A33" s="2">
        <v>32</v>
      </c>
      <c r="B33" s="2">
        <v>1985</v>
      </c>
      <c r="C33" s="2">
        <v>21</v>
      </c>
      <c r="D33" s="2" t="s">
        <v>27</v>
      </c>
      <c r="E33" s="2" t="s">
        <v>94</v>
      </c>
      <c r="F33" s="2" t="s">
        <v>102</v>
      </c>
      <c r="G33" s="2">
        <v>34</v>
      </c>
      <c r="H33" s="2">
        <v>10</v>
      </c>
      <c r="I33" s="2">
        <v>14</v>
      </c>
      <c r="J33" s="2">
        <v>0.71399999999999997</v>
      </c>
      <c r="K33" s="2">
        <v>0</v>
      </c>
      <c r="L33" s="2">
        <v>0</v>
      </c>
      <c r="M33" s="2">
        <v>0</v>
      </c>
      <c r="N33" s="2">
        <v>5</v>
      </c>
      <c r="O33" s="2">
        <v>6</v>
      </c>
      <c r="P33" s="2">
        <v>0.83299999999999996</v>
      </c>
      <c r="Q33" s="2">
        <v>1</v>
      </c>
      <c r="R33" s="2">
        <v>6</v>
      </c>
      <c r="S33" s="2">
        <v>7</v>
      </c>
      <c r="T33" s="2">
        <v>4</v>
      </c>
      <c r="U33" s="2">
        <v>3</v>
      </c>
      <c r="V33" s="2">
        <v>0</v>
      </c>
      <c r="W33" s="2">
        <v>4</v>
      </c>
      <c r="X33" s="2">
        <v>25</v>
      </c>
      <c r="Y33" s="2">
        <v>22.3</v>
      </c>
    </row>
    <row r="34" spans="1:25" x14ac:dyDescent="0.25">
      <c r="A34" s="2">
        <v>33</v>
      </c>
      <c r="B34" s="2">
        <v>1985</v>
      </c>
      <c r="C34" s="2">
        <v>21</v>
      </c>
      <c r="D34" s="2" t="s">
        <v>27</v>
      </c>
      <c r="E34" s="2" t="s">
        <v>31</v>
      </c>
      <c r="F34" s="2" t="s">
        <v>37</v>
      </c>
      <c r="G34" s="2">
        <v>38</v>
      </c>
      <c r="H34" s="2">
        <v>9</v>
      </c>
      <c r="I34" s="2">
        <v>16</v>
      </c>
      <c r="J34" s="2">
        <v>0.56299999999999994</v>
      </c>
      <c r="K34" s="2">
        <v>0</v>
      </c>
      <c r="L34" s="2">
        <v>1</v>
      </c>
      <c r="M34" s="2">
        <v>0</v>
      </c>
      <c r="N34" s="2">
        <v>4</v>
      </c>
      <c r="O34" s="2">
        <v>5</v>
      </c>
      <c r="P34" s="2">
        <v>0.8</v>
      </c>
      <c r="Q34" s="2">
        <v>0</v>
      </c>
      <c r="R34" s="2">
        <v>2</v>
      </c>
      <c r="S34" s="2">
        <v>2</v>
      </c>
      <c r="T34" s="2">
        <v>6</v>
      </c>
      <c r="U34" s="2">
        <v>3</v>
      </c>
      <c r="V34" s="2">
        <v>0</v>
      </c>
      <c r="W34" s="2">
        <v>0</v>
      </c>
      <c r="X34" s="2">
        <v>22</v>
      </c>
      <c r="Y34" s="2">
        <v>20.2</v>
      </c>
    </row>
    <row r="35" spans="1:25" x14ac:dyDescent="0.25">
      <c r="A35" s="2">
        <v>34</v>
      </c>
      <c r="B35" s="2">
        <v>1985</v>
      </c>
      <c r="C35" s="2">
        <v>21</v>
      </c>
      <c r="D35" s="2" t="s">
        <v>27</v>
      </c>
      <c r="E35" s="2" t="s">
        <v>45</v>
      </c>
      <c r="F35" s="2" t="s">
        <v>70</v>
      </c>
      <c r="G35" s="2">
        <v>42</v>
      </c>
      <c r="H35" s="2">
        <v>16</v>
      </c>
      <c r="I35" s="2">
        <v>25</v>
      </c>
      <c r="J35" s="2">
        <v>0.64</v>
      </c>
      <c r="K35" s="2">
        <v>0</v>
      </c>
      <c r="L35" s="2">
        <v>0</v>
      </c>
      <c r="M35" s="2">
        <v>0</v>
      </c>
      <c r="N35" s="2">
        <v>10</v>
      </c>
      <c r="O35" s="2">
        <v>11</v>
      </c>
      <c r="P35" s="2">
        <v>0.90900000000000003</v>
      </c>
      <c r="Q35" s="2">
        <v>4</v>
      </c>
      <c r="R35" s="2">
        <v>3</v>
      </c>
      <c r="S35" s="2">
        <v>7</v>
      </c>
      <c r="T35" s="2">
        <v>4</v>
      </c>
      <c r="U35" s="2">
        <v>2</v>
      </c>
      <c r="V35" s="2">
        <v>1</v>
      </c>
      <c r="W35" s="2">
        <v>3</v>
      </c>
      <c r="X35" s="2">
        <v>42</v>
      </c>
      <c r="Y35" s="2">
        <v>35.5</v>
      </c>
    </row>
    <row r="36" spans="1:25" x14ac:dyDescent="0.25">
      <c r="A36" s="2">
        <v>35</v>
      </c>
      <c r="B36" s="2">
        <v>1985</v>
      </c>
      <c r="C36" s="2">
        <v>21</v>
      </c>
      <c r="D36" s="2" t="s">
        <v>27</v>
      </c>
      <c r="E36" s="2" t="s">
        <v>54</v>
      </c>
      <c r="F36" s="2" t="s">
        <v>100</v>
      </c>
      <c r="G36" s="2">
        <v>42</v>
      </c>
      <c r="H36" s="2">
        <v>12</v>
      </c>
      <c r="I36" s="2">
        <v>24</v>
      </c>
      <c r="J36" s="2">
        <v>0.5</v>
      </c>
      <c r="K36" s="2">
        <v>0</v>
      </c>
      <c r="L36" s="2">
        <v>0</v>
      </c>
      <c r="M36" s="2">
        <v>0</v>
      </c>
      <c r="N36" s="2">
        <v>12</v>
      </c>
      <c r="O36" s="2">
        <v>13</v>
      </c>
      <c r="P36" s="2">
        <v>0.92300000000000004</v>
      </c>
      <c r="Q36" s="2">
        <v>4</v>
      </c>
      <c r="R36" s="2">
        <v>2</v>
      </c>
      <c r="S36" s="2">
        <v>6</v>
      </c>
      <c r="T36" s="2">
        <v>6</v>
      </c>
      <c r="U36" s="2">
        <v>2</v>
      </c>
      <c r="V36" s="2">
        <v>1</v>
      </c>
      <c r="W36" s="2">
        <v>4</v>
      </c>
      <c r="X36" s="2">
        <v>36</v>
      </c>
      <c r="Y36" s="2">
        <v>28.3</v>
      </c>
    </row>
    <row r="37" spans="1:25" x14ac:dyDescent="0.25">
      <c r="A37" s="2">
        <v>36</v>
      </c>
      <c r="B37" s="2">
        <v>1985</v>
      </c>
      <c r="C37" s="2">
        <v>21</v>
      </c>
      <c r="D37" s="2" t="s">
        <v>27</v>
      </c>
      <c r="E37" s="2" t="s">
        <v>45</v>
      </c>
      <c r="F37" s="2" t="s">
        <v>29</v>
      </c>
      <c r="G37" s="2">
        <v>30</v>
      </c>
      <c r="H37" s="2">
        <v>8</v>
      </c>
      <c r="I37" s="2">
        <v>14</v>
      </c>
      <c r="J37" s="2">
        <v>0.57099999999999995</v>
      </c>
      <c r="K37" s="2">
        <v>0</v>
      </c>
      <c r="L37" s="2">
        <v>0</v>
      </c>
      <c r="M37" s="2">
        <v>0</v>
      </c>
      <c r="N37" s="2">
        <v>7</v>
      </c>
      <c r="O37" s="2">
        <v>7</v>
      </c>
      <c r="P37" s="2">
        <v>1</v>
      </c>
      <c r="Q37" s="2">
        <v>2</v>
      </c>
      <c r="R37" s="2">
        <v>4</v>
      </c>
      <c r="S37" s="2">
        <v>6</v>
      </c>
      <c r="T37" s="2">
        <v>5</v>
      </c>
      <c r="U37" s="2">
        <v>2</v>
      </c>
      <c r="V37" s="2">
        <v>0</v>
      </c>
      <c r="W37" s="2">
        <v>5</v>
      </c>
      <c r="X37" s="2">
        <v>23</v>
      </c>
      <c r="Y37" s="2">
        <v>18.3</v>
      </c>
    </row>
    <row r="38" spans="1:25" x14ac:dyDescent="0.25">
      <c r="A38" s="2">
        <v>37</v>
      </c>
      <c r="B38" s="2">
        <v>1985</v>
      </c>
      <c r="C38" s="2">
        <v>21</v>
      </c>
      <c r="D38" s="2" t="s">
        <v>27</v>
      </c>
      <c r="E38" s="2" t="s">
        <v>98</v>
      </c>
      <c r="F38" s="2" t="s">
        <v>100</v>
      </c>
      <c r="G38" s="2">
        <v>36</v>
      </c>
      <c r="H38" s="2">
        <v>10</v>
      </c>
      <c r="I38" s="2">
        <v>21</v>
      </c>
      <c r="J38" s="2">
        <v>0.47599999999999998</v>
      </c>
      <c r="K38" s="2">
        <v>0</v>
      </c>
      <c r="L38" s="2">
        <v>1</v>
      </c>
      <c r="M38" s="2">
        <v>0</v>
      </c>
      <c r="N38" s="2">
        <v>4</v>
      </c>
      <c r="O38" s="2">
        <v>6</v>
      </c>
      <c r="P38" s="2">
        <v>0.66700000000000004</v>
      </c>
      <c r="Q38" s="2">
        <v>4</v>
      </c>
      <c r="R38" s="2">
        <v>8</v>
      </c>
      <c r="S38" s="2">
        <v>12</v>
      </c>
      <c r="T38" s="2">
        <v>3</v>
      </c>
      <c r="U38" s="2">
        <v>1</v>
      </c>
      <c r="V38" s="2">
        <v>0</v>
      </c>
      <c r="W38" s="2">
        <v>3</v>
      </c>
      <c r="X38" s="2">
        <v>24</v>
      </c>
      <c r="Y38" s="2">
        <v>15.8</v>
      </c>
    </row>
    <row r="39" spans="1:25" x14ac:dyDescent="0.25">
      <c r="A39" s="2">
        <v>38</v>
      </c>
      <c r="B39" s="2">
        <v>1985</v>
      </c>
      <c r="C39" s="2">
        <v>21</v>
      </c>
      <c r="D39" s="2" t="s">
        <v>27</v>
      </c>
      <c r="E39" s="2" t="s">
        <v>39</v>
      </c>
      <c r="F39" s="2" t="s">
        <v>109</v>
      </c>
      <c r="G39" s="2">
        <v>43</v>
      </c>
      <c r="H39" s="2">
        <v>11</v>
      </c>
      <c r="I39" s="2">
        <v>16</v>
      </c>
      <c r="J39" s="2">
        <v>0.68799999999999994</v>
      </c>
      <c r="K39" s="2">
        <v>0</v>
      </c>
      <c r="L39" s="2">
        <v>0</v>
      </c>
      <c r="M39" s="2">
        <v>0</v>
      </c>
      <c r="N39" s="2">
        <v>13</v>
      </c>
      <c r="O39" s="2">
        <v>15</v>
      </c>
      <c r="P39" s="2">
        <v>0.86699999999999999</v>
      </c>
      <c r="Q39" s="2">
        <v>2</v>
      </c>
      <c r="R39" s="2">
        <v>12</v>
      </c>
      <c r="S39" s="2">
        <v>14</v>
      </c>
      <c r="T39" s="2">
        <v>15</v>
      </c>
      <c r="U39" s="2">
        <v>3</v>
      </c>
      <c r="V39" s="2">
        <v>1</v>
      </c>
      <c r="W39" s="2">
        <v>6</v>
      </c>
      <c r="X39" s="2">
        <v>35</v>
      </c>
      <c r="Y39" s="2">
        <v>39.4</v>
      </c>
    </row>
    <row r="40" spans="1:25" x14ac:dyDescent="0.25">
      <c r="A40" s="2">
        <v>39</v>
      </c>
      <c r="B40" s="2">
        <v>1985</v>
      </c>
      <c r="C40" s="2">
        <v>21</v>
      </c>
      <c r="D40" s="2" t="s">
        <v>27</v>
      </c>
      <c r="E40" s="2" t="s">
        <v>80</v>
      </c>
      <c r="F40" s="2" t="s">
        <v>70</v>
      </c>
      <c r="G40" s="2">
        <v>44</v>
      </c>
      <c r="H40" s="2">
        <v>8</v>
      </c>
      <c r="I40" s="2">
        <v>17</v>
      </c>
      <c r="J40" s="2">
        <v>0.47099999999999997</v>
      </c>
      <c r="K40" s="2">
        <v>0</v>
      </c>
      <c r="L40" s="2">
        <v>1</v>
      </c>
      <c r="M40" s="2">
        <v>0</v>
      </c>
      <c r="N40" s="2">
        <v>11</v>
      </c>
      <c r="O40" s="2">
        <v>12</v>
      </c>
      <c r="P40" s="2">
        <v>0.91700000000000004</v>
      </c>
      <c r="Q40" s="2">
        <v>1</v>
      </c>
      <c r="R40" s="2">
        <v>6</v>
      </c>
      <c r="S40" s="2">
        <v>7</v>
      </c>
      <c r="T40" s="2">
        <v>7</v>
      </c>
      <c r="U40" s="2">
        <v>2</v>
      </c>
      <c r="V40" s="2">
        <v>0</v>
      </c>
      <c r="W40" s="2">
        <v>6</v>
      </c>
      <c r="X40" s="2">
        <v>27</v>
      </c>
      <c r="Y40" s="2">
        <v>20.100000000000001</v>
      </c>
    </row>
    <row r="41" spans="1:25" x14ac:dyDescent="0.25">
      <c r="A41" s="2">
        <v>40</v>
      </c>
      <c r="B41" s="2">
        <v>1985</v>
      </c>
      <c r="C41" s="2">
        <v>21</v>
      </c>
      <c r="D41" s="2" t="s">
        <v>27</v>
      </c>
      <c r="E41" s="2" t="s">
        <v>98</v>
      </c>
      <c r="F41" s="2" t="s">
        <v>37</v>
      </c>
      <c r="G41" s="2">
        <v>40</v>
      </c>
      <c r="H41" s="2">
        <v>8</v>
      </c>
      <c r="I41" s="2">
        <v>20</v>
      </c>
      <c r="J41" s="2">
        <v>0.4</v>
      </c>
      <c r="K41" s="2">
        <v>0</v>
      </c>
      <c r="L41" s="2">
        <v>0</v>
      </c>
      <c r="M41" s="2">
        <v>0</v>
      </c>
      <c r="N41" s="2">
        <v>9</v>
      </c>
      <c r="O41" s="2">
        <v>12</v>
      </c>
      <c r="P41" s="2">
        <v>0.75</v>
      </c>
      <c r="Q41" s="2">
        <v>0</v>
      </c>
      <c r="R41" s="2">
        <v>4</v>
      </c>
      <c r="S41" s="2">
        <v>4</v>
      </c>
      <c r="T41" s="2">
        <v>6</v>
      </c>
      <c r="U41" s="2">
        <v>2</v>
      </c>
      <c r="V41" s="2">
        <v>2</v>
      </c>
      <c r="W41" s="2">
        <v>3</v>
      </c>
      <c r="X41" s="2">
        <v>25</v>
      </c>
      <c r="Y41" s="2">
        <v>17.2</v>
      </c>
    </row>
    <row r="42" spans="1:25" x14ac:dyDescent="0.25">
      <c r="A42" s="2">
        <v>41</v>
      </c>
      <c r="B42" s="2">
        <v>1985</v>
      </c>
      <c r="C42" s="2">
        <v>21</v>
      </c>
      <c r="D42" s="2" t="s">
        <v>27</v>
      </c>
      <c r="E42" s="2" t="s">
        <v>48</v>
      </c>
      <c r="F42" s="2" t="s">
        <v>100</v>
      </c>
      <c r="G42" s="2">
        <v>41</v>
      </c>
      <c r="H42" s="2">
        <v>15</v>
      </c>
      <c r="I42" s="2">
        <v>27</v>
      </c>
      <c r="J42" s="2">
        <v>0.55600000000000005</v>
      </c>
      <c r="K42" s="2">
        <v>2</v>
      </c>
      <c r="L42" s="2">
        <v>4</v>
      </c>
      <c r="M42" s="2">
        <v>0.5</v>
      </c>
      <c r="N42" s="2">
        <v>6</v>
      </c>
      <c r="O42" s="2">
        <v>8</v>
      </c>
      <c r="P42" s="2">
        <v>0.75</v>
      </c>
      <c r="Q42" s="2">
        <v>2</v>
      </c>
      <c r="R42" s="2">
        <v>10</v>
      </c>
      <c r="S42" s="2">
        <v>12</v>
      </c>
      <c r="T42" s="2">
        <v>7</v>
      </c>
      <c r="U42" s="2">
        <v>3</v>
      </c>
      <c r="V42" s="2">
        <v>2</v>
      </c>
      <c r="W42" s="2">
        <v>2</v>
      </c>
      <c r="X42" s="2">
        <v>38</v>
      </c>
      <c r="Y42" s="2">
        <v>34</v>
      </c>
    </row>
    <row r="43" spans="1:25" x14ac:dyDescent="0.25">
      <c r="A43" s="2">
        <v>42</v>
      </c>
      <c r="B43" s="2">
        <v>1985</v>
      </c>
      <c r="C43" s="2">
        <v>21</v>
      </c>
      <c r="D43" s="2" t="s">
        <v>27</v>
      </c>
      <c r="E43" s="2" t="s">
        <v>67</v>
      </c>
      <c r="F43" s="2" t="s">
        <v>114</v>
      </c>
      <c r="G43" s="2">
        <v>39</v>
      </c>
      <c r="H43" s="2">
        <v>11</v>
      </c>
      <c r="I43" s="2">
        <v>20</v>
      </c>
      <c r="J43" s="2">
        <v>0.55000000000000004</v>
      </c>
      <c r="K43" s="2">
        <v>0</v>
      </c>
      <c r="L43" s="2">
        <v>1</v>
      </c>
      <c r="M43" s="2">
        <v>0</v>
      </c>
      <c r="N43" s="2">
        <v>7</v>
      </c>
      <c r="O43" s="2">
        <v>7</v>
      </c>
      <c r="P43" s="2">
        <v>1</v>
      </c>
      <c r="Q43" s="2">
        <v>1</v>
      </c>
      <c r="R43" s="2">
        <v>11</v>
      </c>
      <c r="S43" s="2">
        <v>12</v>
      </c>
      <c r="T43" s="2">
        <v>5</v>
      </c>
      <c r="U43" s="2">
        <v>2</v>
      </c>
      <c r="V43" s="2">
        <v>0</v>
      </c>
      <c r="W43" s="2">
        <v>4</v>
      </c>
      <c r="X43" s="2">
        <v>29</v>
      </c>
      <c r="Y43" s="2">
        <v>23.3</v>
      </c>
    </row>
    <row r="44" spans="1:25" x14ac:dyDescent="0.25">
      <c r="A44" s="2">
        <v>43</v>
      </c>
      <c r="B44" s="2">
        <v>1985</v>
      </c>
      <c r="C44" s="2">
        <v>21</v>
      </c>
      <c r="D44" s="2" t="s">
        <v>27</v>
      </c>
      <c r="E44" s="2" t="s">
        <v>64</v>
      </c>
      <c r="F44" s="2" t="s">
        <v>116</v>
      </c>
      <c r="G44" s="2">
        <v>37</v>
      </c>
      <c r="H44" s="2">
        <v>6</v>
      </c>
      <c r="I44" s="2">
        <v>15</v>
      </c>
      <c r="J44" s="2">
        <v>0.4</v>
      </c>
      <c r="K44" s="2">
        <v>0</v>
      </c>
      <c r="L44" s="2">
        <v>1</v>
      </c>
      <c r="M44" s="2">
        <v>0</v>
      </c>
      <c r="N44" s="2">
        <v>10</v>
      </c>
      <c r="O44" s="2">
        <v>10</v>
      </c>
      <c r="P44" s="2">
        <v>1</v>
      </c>
      <c r="Q44" s="2">
        <v>2</v>
      </c>
      <c r="R44" s="2">
        <v>2</v>
      </c>
      <c r="S44" s="2">
        <v>4</v>
      </c>
      <c r="T44" s="2">
        <v>8</v>
      </c>
      <c r="U44" s="2">
        <v>4</v>
      </c>
      <c r="V44" s="2">
        <v>2</v>
      </c>
      <c r="W44" s="2">
        <v>1</v>
      </c>
      <c r="X44" s="2">
        <v>22</v>
      </c>
      <c r="Y44" s="2">
        <v>24.7</v>
      </c>
    </row>
    <row r="45" spans="1:25" x14ac:dyDescent="0.25">
      <c r="A45" s="2">
        <v>44</v>
      </c>
      <c r="B45" s="2">
        <v>1985</v>
      </c>
      <c r="C45" s="2">
        <v>21</v>
      </c>
      <c r="D45" s="2" t="s">
        <v>27</v>
      </c>
      <c r="E45" s="2" t="s">
        <v>94</v>
      </c>
      <c r="F45" s="2" t="s">
        <v>118</v>
      </c>
      <c r="G45" s="2">
        <v>43</v>
      </c>
      <c r="H45" s="2">
        <v>17</v>
      </c>
      <c r="I45" s="2">
        <v>24</v>
      </c>
      <c r="J45" s="2">
        <v>0.70799999999999996</v>
      </c>
      <c r="K45" s="2">
        <v>0</v>
      </c>
      <c r="L45" s="2">
        <v>0</v>
      </c>
      <c r="M45" s="2">
        <v>0</v>
      </c>
      <c r="N45" s="2">
        <v>11</v>
      </c>
      <c r="O45" s="2">
        <v>11</v>
      </c>
      <c r="P45" s="2">
        <v>1</v>
      </c>
      <c r="Q45" s="2">
        <v>1</v>
      </c>
      <c r="R45" s="2">
        <v>7</v>
      </c>
      <c r="S45" s="2">
        <v>8</v>
      </c>
      <c r="T45" s="2">
        <v>10</v>
      </c>
      <c r="U45" s="2">
        <v>0</v>
      </c>
      <c r="V45" s="2">
        <v>4</v>
      </c>
      <c r="W45" s="2">
        <v>5</v>
      </c>
      <c r="X45" s="2">
        <v>45</v>
      </c>
      <c r="Y45" s="2">
        <v>41.4</v>
      </c>
    </row>
    <row r="46" spans="1:25" x14ac:dyDescent="0.25">
      <c r="A46" s="2">
        <v>45</v>
      </c>
      <c r="B46" s="2">
        <v>1985</v>
      </c>
      <c r="C46" s="2">
        <v>21</v>
      </c>
      <c r="D46" s="2" t="s">
        <v>27</v>
      </c>
      <c r="E46" s="2" t="s">
        <v>36</v>
      </c>
      <c r="F46" s="2" t="s">
        <v>34</v>
      </c>
      <c r="G46" s="2">
        <v>38</v>
      </c>
      <c r="H46" s="2">
        <v>11</v>
      </c>
      <c r="I46" s="2">
        <v>17</v>
      </c>
      <c r="J46" s="2">
        <v>0.64700000000000002</v>
      </c>
      <c r="K46" s="2">
        <v>0</v>
      </c>
      <c r="L46" s="2">
        <v>0</v>
      </c>
      <c r="M46" s="2">
        <v>0</v>
      </c>
      <c r="N46" s="2">
        <v>4</v>
      </c>
      <c r="O46" s="2">
        <v>6</v>
      </c>
      <c r="P46" s="2">
        <v>0.66700000000000004</v>
      </c>
      <c r="Q46" s="2">
        <v>0</v>
      </c>
      <c r="R46" s="2">
        <v>7</v>
      </c>
      <c r="S46" s="2">
        <v>7</v>
      </c>
      <c r="T46" s="2">
        <v>7</v>
      </c>
      <c r="U46" s="2">
        <v>3</v>
      </c>
      <c r="V46" s="2">
        <v>0</v>
      </c>
      <c r="W46" s="2">
        <v>1</v>
      </c>
      <c r="X46" s="2">
        <v>26</v>
      </c>
      <c r="Y46" s="2">
        <v>25.5</v>
      </c>
    </row>
    <row r="47" spans="1:25" x14ac:dyDescent="0.25">
      <c r="A47" s="2">
        <v>46</v>
      </c>
      <c r="B47" s="2">
        <v>1985</v>
      </c>
      <c r="C47" s="2">
        <v>21</v>
      </c>
      <c r="D47" s="2" t="s">
        <v>27</v>
      </c>
      <c r="E47" s="2" t="s">
        <v>28</v>
      </c>
      <c r="F47" s="2" t="s">
        <v>121</v>
      </c>
      <c r="G47" s="2">
        <v>41</v>
      </c>
      <c r="H47" s="2">
        <v>12</v>
      </c>
      <c r="I47" s="2">
        <v>19</v>
      </c>
      <c r="J47" s="2">
        <v>0.63200000000000001</v>
      </c>
      <c r="K47" s="2">
        <v>0</v>
      </c>
      <c r="L47" s="2">
        <v>0</v>
      </c>
      <c r="M47" s="2">
        <v>0</v>
      </c>
      <c r="N47" s="2">
        <v>14</v>
      </c>
      <c r="O47" s="2">
        <v>15</v>
      </c>
      <c r="P47" s="2">
        <v>0.93300000000000005</v>
      </c>
      <c r="Q47" s="2">
        <v>0</v>
      </c>
      <c r="R47" s="2">
        <v>7</v>
      </c>
      <c r="S47" s="2">
        <v>7</v>
      </c>
      <c r="T47" s="2">
        <v>8</v>
      </c>
      <c r="U47" s="2">
        <v>4</v>
      </c>
      <c r="V47" s="2">
        <v>0</v>
      </c>
      <c r="W47" s="2">
        <v>4</v>
      </c>
      <c r="X47" s="2">
        <v>38</v>
      </c>
      <c r="Y47" s="2">
        <v>35.6</v>
      </c>
    </row>
    <row r="48" spans="1:25" x14ac:dyDescent="0.25">
      <c r="A48" s="2">
        <v>47</v>
      </c>
      <c r="B48" s="2">
        <v>1985</v>
      </c>
      <c r="C48" s="2">
        <v>21</v>
      </c>
      <c r="D48" s="2" t="s">
        <v>27</v>
      </c>
      <c r="E48" s="2" t="s">
        <v>57</v>
      </c>
      <c r="F48" s="2" t="s">
        <v>121</v>
      </c>
      <c r="G48" s="2">
        <v>37</v>
      </c>
      <c r="H48" s="2">
        <v>9</v>
      </c>
      <c r="I48" s="2">
        <v>16</v>
      </c>
      <c r="J48" s="2">
        <v>0.56299999999999994</v>
      </c>
      <c r="K48" s="2">
        <v>0</v>
      </c>
      <c r="L48" s="2">
        <v>2</v>
      </c>
      <c r="M48" s="2">
        <v>0</v>
      </c>
      <c r="N48" s="2">
        <v>13</v>
      </c>
      <c r="O48" s="2">
        <v>14</v>
      </c>
      <c r="P48" s="2">
        <v>0.92900000000000005</v>
      </c>
      <c r="Q48" s="2">
        <v>0</v>
      </c>
      <c r="R48" s="2">
        <v>6</v>
      </c>
      <c r="S48" s="2">
        <v>6</v>
      </c>
      <c r="T48" s="2">
        <v>5</v>
      </c>
      <c r="U48" s="2">
        <v>2</v>
      </c>
      <c r="V48" s="2">
        <v>0</v>
      </c>
      <c r="W48" s="2">
        <v>3</v>
      </c>
      <c r="X48" s="2">
        <v>31</v>
      </c>
      <c r="Y48" s="2">
        <v>25.3</v>
      </c>
    </row>
    <row r="49" spans="1:25" x14ac:dyDescent="0.25">
      <c r="A49" s="2">
        <v>48</v>
      </c>
      <c r="B49" s="2">
        <v>1985</v>
      </c>
      <c r="C49" s="2">
        <v>21</v>
      </c>
      <c r="D49" s="2" t="s">
        <v>27</v>
      </c>
      <c r="E49" s="2" t="s">
        <v>54</v>
      </c>
      <c r="F49" s="2" t="s">
        <v>124</v>
      </c>
      <c r="G49" s="2">
        <v>45</v>
      </c>
      <c r="H49" s="2">
        <v>14</v>
      </c>
      <c r="I49" s="2">
        <v>25</v>
      </c>
      <c r="J49" s="2">
        <v>0.56000000000000005</v>
      </c>
      <c r="K49" s="2">
        <v>0</v>
      </c>
      <c r="L49" s="2">
        <v>1</v>
      </c>
      <c r="M49" s="2">
        <v>0</v>
      </c>
      <c r="N49" s="2">
        <v>13</v>
      </c>
      <c r="O49" s="2">
        <v>14</v>
      </c>
      <c r="P49" s="2">
        <v>0.92900000000000005</v>
      </c>
      <c r="Q49" s="2">
        <v>4</v>
      </c>
      <c r="R49" s="2">
        <v>8</v>
      </c>
      <c r="S49" s="2">
        <v>12</v>
      </c>
      <c r="T49" s="2">
        <v>7</v>
      </c>
      <c r="U49" s="2">
        <v>4</v>
      </c>
      <c r="V49" s="2">
        <v>1</v>
      </c>
      <c r="W49" s="2">
        <v>1</v>
      </c>
      <c r="X49" s="2">
        <v>41</v>
      </c>
      <c r="Y49" s="2">
        <v>40.1</v>
      </c>
    </row>
    <row r="50" spans="1:25" x14ac:dyDescent="0.25">
      <c r="A50" s="2">
        <v>49</v>
      </c>
      <c r="B50" s="2">
        <v>1985</v>
      </c>
      <c r="C50" s="2">
        <v>21</v>
      </c>
      <c r="D50" s="2" t="s">
        <v>27</v>
      </c>
      <c r="E50" s="2" t="s">
        <v>98</v>
      </c>
      <c r="F50" s="2" t="s">
        <v>58</v>
      </c>
      <c r="G50" s="2">
        <v>38</v>
      </c>
      <c r="H50" s="2">
        <v>8</v>
      </c>
      <c r="I50" s="2">
        <v>17</v>
      </c>
      <c r="J50" s="2">
        <v>0.47099999999999997</v>
      </c>
      <c r="K50" s="2">
        <v>0</v>
      </c>
      <c r="L50" s="2">
        <v>0</v>
      </c>
      <c r="M50" s="2">
        <v>0</v>
      </c>
      <c r="N50" s="2">
        <v>7</v>
      </c>
      <c r="O50" s="2">
        <v>8</v>
      </c>
      <c r="P50" s="2">
        <v>0.875</v>
      </c>
      <c r="Q50" s="2">
        <v>3</v>
      </c>
      <c r="R50" s="2">
        <v>1</v>
      </c>
      <c r="S50" s="2">
        <v>4</v>
      </c>
      <c r="T50" s="2">
        <v>7</v>
      </c>
      <c r="U50" s="2">
        <v>4</v>
      </c>
      <c r="V50" s="2">
        <v>0</v>
      </c>
      <c r="W50" s="2">
        <v>7</v>
      </c>
      <c r="X50" s="2">
        <v>23</v>
      </c>
      <c r="Y50" s="2">
        <v>15.8</v>
      </c>
    </row>
    <row r="51" spans="1:25" x14ac:dyDescent="0.25">
      <c r="A51" s="2">
        <v>50</v>
      </c>
      <c r="B51" s="2">
        <v>1985</v>
      </c>
      <c r="C51" s="2">
        <v>21</v>
      </c>
      <c r="D51" s="2" t="s">
        <v>27</v>
      </c>
      <c r="E51" s="2" t="s">
        <v>42</v>
      </c>
      <c r="F51" s="2" t="s">
        <v>118</v>
      </c>
      <c r="G51" s="2">
        <v>45</v>
      </c>
      <c r="H51" s="2">
        <v>19</v>
      </c>
      <c r="I51" s="2">
        <v>31</v>
      </c>
      <c r="J51" s="2">
        <v>0.61299999999999999</v>
      </c>
      <c r="K51" s="2">
        <v>0</v>
      </c>
      <c r="L51" s="2">
        <v>0</v>
      </c>
      <c r="M51" s="2">
        <v>0</v>
      </c>
      <c r="N51" s="2">
        <v>11</v>
      </c>
      <c r="O51" s="2">
        <v>13</v>
      </c>
      <c r="P51" s="2">
        <v>0.84599999999999997</v>
      </c>
      <c r="Q51" s="2">
        <v>7</v>
      </c>
      <c r="R51" s="2">
        <v>8</v>
      </c>
      <c r="S51" s="2">
        <v>15</v>
      </c>
      <c r="T51" s="2">
        <v>5</v>
      </c>
      <c r="U51" s="2">
        <v>4</v>
      </c>
      <c r="V51" s="2">
        <v>0</v>
      </c>
      <c r="W51" s="2">
        <v>6</v>
      </c>
      <c r="X51" s="2">
        <v>49</v>
      </c>
      <c r="Y51" s="2">
        <v>40.9</v>
      </c>
    </row>
    <row r="52" spans="1:25" x14ac:dyDescent="0.25">
      <c r="A52" s="2">
        <v>51</v>
      </c>
      <c r="B52" s="2">
        <v>1985</v>
      </c>
      <c r="C52" s="2">
        <v>21</v>
      </c>
      <c r="D52" s="2" t="s">
        <v>27</v>
      </c>
      <c r="E52" s="2" t="s">
        <v>48</v>
      </c>
      <c r="F52" s="2" t="s">
        <v>128</v>
      </c>
      <c r="G52" s="2">
        <v>37</v>
      </c>
      <c r="H52" s="2">
        <v>8</v>
      </c>
      <c r="I52" s="2">
        <v>20</v>
      </c>
      <c r="J52" s="2">
        <v>0.4</v>
      </c>
      <c r="K52" s="2">
        <v>0</v>
      </c>
      <c r="L52" s="2">
        <v>1</v>
      </c>
      <c r="M52" s="2">
        <v>0</v>
      </c>
      <c r="N52" s="2">
        <v>1</v>
      </c>
      <c r="O52" s="2">
        <v>2</v>
      </c>
      <c r="P52" s="2">
        <v>0.5</v>
      </c>
      <c r="Q52" s="2">
        <v>1</v>
      </c>
      <c r="R52" s="2">
        <v>6</v>
      </c>
      <c r="S52" s="2">
        <v>7</v>
      </c>
      <c r="T52" s="2">
        <v>6</v>
      </c>
      <c r="U52" s="2">
        <v>0</v>
      </c>
      <c r="V52" s="2">
        <v>2</v>
      </c>
      <c r="W52" s="2">
        <v>4</v>
      </c>
      <c r="X52" s="2">
        <v>17</v>
      </c>
      <c r="Y52" s="2">
        <v>9.5</v>
      </c>
    </row>
    <row r="53" spans="1:25" x14ac:dyDescent="0.25">
      <c r="A53" s="2">
        <v>52</v>
      </c>
      <c r="B53" s="2">
        <v>1985</v>
      </c>
      <c r="C53" s="2">
        <v>22</v>
      </c>
      <c r="D53" s="2" t="s">
        <v>27</v>
      </c>
      <c r="E53" s="2" t="s">
        <v>31</v>
      </c>
      <c r="F53" s="2" t="s">
        <v>55</v>
      </c>
      <c r="G53" s="2">
        <v>34</v>
      </c>
      <c r="H53" s="2">
        <v>9</v>
      </c>
      <c r="I53" s="2">
        <v>15</v>
      </c>
      <c r="J53" s="2">
        <v>0.6</v>
      </c>
      <c r="K53" s="2">
        <v>0</v>
      </c>
      <c r="L53" s="2">
        <v>0</v>
      </c>
      <c r="M53" s="2">
        <v>0</v>
      </c>
      <c r="N53" s="2">
        <v>8</v>
      </c>
      <c r="O53" s="2">
        <v>8</v>
      </c>
      <c r="P53" s="2">
        <v>1</v>
      </c>
      <c r="Q53" s="2">
        <v>2</v>
      </c>
      <c r="R53" s="2">
        <v>1</v>
      </c>
      <c r="S53" s="2">
        <v>3</v>
      </c>
      <c r="T53" s="2">
        <v>3</v>
      </c>
      <c r="U53" s="2">
        <v>2</v>
      </c>
      <c r="V53" s="2">
        <v>1</v>
      </c>
      <c r="W53" s="2">
        <v>5</v>
      </c>
      <c r="X53" s="2">
        <v>26</v>
      </c>
      <c r="Y53" s="2">
        <v>20.2</v>
      </c>
    </row>
    <row r="54" spans="1:25" x14ac:dyDescent="0.25">
      <c r="A54" s="2">
        <v>53</v>
      </c>
      <c r="B54" s="2">
        <v>1985</v>
      </c>
      <c r="C54" s="2">
        <v>22</v>
      </c>
      <c r="D54" s="2" t="s">
        <v>27</v>
      </c>
      <c r="E54" s="2" t="s">
        <v>77</v>
      </c>
      <c r="F54" s="2" t="s">
        <v>62</v>
      </c>
      <c r="G54" s="2">
        <v>30</v>
      </c>
      <c r="H54" s="2">
        <v>6</v>
      </c>
      <c r="I54" s="2">
        <v>13</v>
      </c>
      <c r="J54" s="2">
        <v>0.46200000000000002</v>
      </c>
      <c r="K54" s="2">
        <v>0</v>
      </c>
      <c r="L54" s="2">
        <v>2</v>
      </c>
      <c r="M54" s="2">
        <v>0</v>
      </c>
      <c r="N54" s="2">
        <v>4</v>
      </c>
      <c r="O54" s="2">
        <v>5</v>
      </c>
      <c r="P54" s="2">
        <v>0.8</v>
      </c>
      <c r="Q54" s="2">
        <v>4</v>
      </c>
      <c r="R54" s="2">
        <v>2</v>
      </c>
      <c r="S54" s="2">
        <v>6</v>
      </c>
      <c r="T54" s="2">
        <v>8</v>
      </c>
      <c r="U54" s="2">
        <v>0</v>
      </c>
      <c r="V54" s="2">
        <v>0</v>
      </c>
      <c r="W54" s="2">
        <v>3</v>
      </c>
      <c r="X54" s="2">
        <v>16</v>
      </c>
      <c r="Y54" s="2">
        <v>12.9</v>
      </c>
    </row>
    <row r="55" spans="1:25" x14ac:dyDescent="0.25">
      <c r="A55" s="2">
        <v>54</v>
      </c>
      <c r="B55" s="2">
        <v>1985</v>
      </c>
      <c r="C55" s="2">
        <v>22</v>
      </c>
      <c r="D55" s="2" t="s">
        <v>27</v>
      </c>
      <c r="E55" s="2" t="s">
        <v>54</v>
      </c>
      <c r="F55" s="2" t="s">
        <v>62</v>
      </c>
      <c r="G55" s="2">
        <v>42</v>
      </c>
      <c r="H55" s="2">
        <v>8</v>
      </c>
      <c r="I55" s="2">
        <v>18</v>
      </c>
      <c r="J55" s="2">
        <v>0.44400000000000001</v>
      </c>
      <c r="K55" s="2">
        <v>0</v>
      </c>
      <c r="L55" s="2">
        <v>0</v>
      </c>
      <c r="M55" s="2">
        <v>0</v>
      </c>
      <c r="N55" s="2">
        <v>10</v>
      </c>
      <c r="O55" s="2">
        <v>12</v>
      </c>
      <c r="P55" s="2">
        <v>0.83299999999999996</v>
      </c>
      <c r="Q55" s="2">
        <v>1</v>
      </c>
      <c r="R55" s="2">
        <v>3</v>
      </c>
      <c r="S55" s="2">
        <v>4</v>
      </c>
      <c r="T55" s="2">
        <v>7</v>
      </c>
      <c r="U55" s="2">
        <v>3</v>
      </c>
      <c r="V55" s="2">
        <v>0</v>
      </c>
      <c r="W55" s="2">
        <v>3</v>
      </c>
      <c r="X55" s="2">
        <v>26</v>
      </c>
      <c r="Y55" s="2">
        <v>21.1</v>
      </c>
    </row>
    <row r="56" spans="1:25" x14ac:dyDescent="0.25">
      <c r="A56" s="2">
        <v>55</v>
      </c>
      <c r="B56" s="2">
        <v>1985</v>
      </c>
      <c r="C56" s="2">
        <v>22</v>
      </c>
      <c r="D56" s="2" t="s">
        <v>27</v>
      </c>
      <c r="E56" s="2" t="s">
        <v>69</v>
      </c>
      <c r="F56" s="2" t="s">
        <v>46</v>
      </c>
      <c r="G56" s="2">
        <v>32</v>
      </c>
      <c r="H56" s="2">
        <v>15</v>
      </c>
      <c r="I56" s="2">
        <v>20</v>
      </c>
      <c r="J56" s="2">
        <v>0.75</v>
      </c>
      <c r="K56" s="2">
        <v>0</v>
      </c>
      <c r="L56" s="2">
        <v>0</v>
      </c>
      <c r="M56" s="2">
        <v>0</v>
      </c>
      <c r="N56" s="2">
        <v>8</v>
      </c>
      <c r="O56" s="2">
        <v>8</v>
      </c>
      <c r="P56" s="2">
        <v>1</v>
      </c>
      <c r="Q56" s="2">
        <v>1</v>
      </c>
      <c r="R56" s="2">
        <v>4</v>
      </c>
      <c r="S56" s="2">
        <v>5</v>
      </c>
      <c r="T56" s="2">
        <v>5</v>
      </c>
      <c r="U56" s="2">
        <v>3</v>
      </c>
      <c r="V56" s="2">
        <v>0</v>
      </c>
      <c r="W56" s="2">
        <v>0</v>
      </c>
      <c r="X56" s="2">
        <v>38</v>
      </c>
      <c r="Y56" s="2">
        <v>36.799999999999997</v>
      </c>
    </row>
    <row r="57" spans="1:25" x14ac:dyDescent="0.25">
      <c r="A57" s="2">
        <v>56</v>
      </c>
      <c r="B57" s="2">
        <v>1985</v>
      </c>
      <c r="C57" s="2">
        <v>22</v>
      </c>
      <c r="D57" s="2" t="s">
        <v>27</v>
      </c>
      <c r="E57" s="2" t="s">
        <v>98</v>
      </c>
      <c r="F57" s="2" t="s">
        <v>73</v>
      </c>
      <c r="G57" s="2">
        <v>48</v>
      </c>
      <c r="H57" s="2">
        <v>12</v>
      </c>
      <c r="I57" s="2">
        <v>27</v>
      </c>
      <c r="J57" s="2">
        <v>0.44400000000000001</v>
      </c>
      <c r="K57" s="2">
        <v>0</v>
      </c>
      <c r="L57" s="2">
        <v>1</v>
      </c>
      <c r="M57" s="2">
        <v>0</v>
      </c>
      <c r="N57" s="2">
        <v>4</v>
      </c>
      <c r="O57" s="2">
        <v>4</v>
      </c>
      <c r="P57" s="2">
        <v>1</v>
      </c>
      <c r="Q57" s="2">
        <v>3</v>
      </c>
      <c r="R57" s="2">
        <v>6</v>
      </c>
      <c r="S57" s="2">
        <v>9</v>
      </c>
      <c r="T57" s="2">
        <v>5</v>
      </c>
      <c r="U57" s="2">
        <v>0</v>
      </c>
      <c r="V57" s="2">
        <v>0</v>
      </c>
      <c r="W57" s="2">
        <v>1</v>
      </c>
      <c r="X57" s="2">
        <v>28</v>
      </c>
      <c r="Y57" s="2">
        <v>18.7</v>
      </c>
    </row>
    <row r="58" spans="1:25" x14ac:dyDescent="0.25">
      <c r="A58" s="2">
        <v>57</v>
      </c>
      <c r="B58" s="2">
        <v>1985</v>
      </c>
      <c r="C58" s="2">
        <v>22</v>
      </c>
      <c r="D58" s="2" t="s">
        <v>27</v>
      </c>
      <c r="E58" s="2" t="s">
        <v>42</v>
      </c>
      <c r="F58" s="2" t="s">
        <v>58</v>
      </c>
      <c r="G58" s="2">
        <v>35</v>
      </c>
      <c r="H58" s="2">
        <v>8</v>
      </c>
      <c r="I58" s="2">
        <v>17</v>
      </c>
      <c r="J58" s="2">
        <v>0.47099999999999997</v>
      </c>
      <c r="K58" s="2">
        <v>0</v>
      </c>
      <c r="L58" s="2">
        <v>1</v>
      </c>
      <c r="M58" s="2">
        <v>0</v>
      </c>
      <c r="N58" s="2">
        <v>8</v>
      </c>
      <c r="O58" s="2">
        <v>9</v>
      </c>
      <c r="P58" s="2">
        <v>0.88900000000000001</v>
      </c>
      <c r="Q58" s="2">
        <v>1</v>
      </c>
      <c r="R58" s="2">
        <v>5</v>
      </c>
      <c r="S58" s="2">
        <v>6</v>
      </c>
      <c r="T58" s="2">
        <v>2</v>
      </c>
      <c r="U58" s="2">
        <v>4</v>
      </c>
      <c r="V58" s="2">
        <v>1</v>
      </c>
      <c r="W58" s="2">
        <v>4</v>
      </c>
      <c r="X58" s="2">
        <v>24</v>
      </c>
      <c r="Y58" s="2">
        <v>18</v>
      </c>
    </row>
    <row r="59" spans="1:25" x14ac:dyDescent="0.25">
      <c r="A59" s="2">
        <v>58</v>
      </c>
      <c r="B59" s="2">
        <v>1985</v>
      </c>
      <c r="C59" s="2">
        <v>22</v>
      </c>
      <c r="D59" s="2" t="s">
        <v>27</v>
      </c>
      <c r="E59" s="2" t="s">
        <v>45</v>
      </c>
      <c r="F59" s="2" t="s">
        <v>37</v>
      </c>
      <c r="G59" s="2">
        <v>38</v>
      </c>
      <c r="H59" s="2">
        <v>6</v>
      </c>
      <c r="I59" s="2">
        <v>15</v>
      </c>
      <c r="J59" s="2">
        <v>0.4</v>
      </c>
      <c r="K59" s="2">
        <v>0</v>
      </c>
      <c r="L59" s="2">
        <v>0</v>
      </c>
      <c r="M59" s="2">
        <v>0</v>
      </c>
      <c r="N59" s="2">
        <v>9</v>
      </c>
      <c r="O59" s="2">
        <v>12</v>
      </c>
      <c r="P59" s="2">
        <v>0.75</v>
      </c>
      <c r="Q59" s="2">
        <v>2</v>
      </c>
      <c r="R59" s="2">
        <v>8</v>
      </c>
      <c r="S59" s="2">
        <v>10</v>
      </c>
      <c r="T59" s="2">
        <v>10</v>
      </c>
      <c r="U59" s="2">
        <v>3</v>
      </c>
      <c r="V59" s="2">
        <v>0</v>
      </c>
      <c r="W59" s="2">
        <v>7</v>
      </c>
      <c r="X59" s="2">
        <v>21</v>
      </c>
      <c r="Y59" s="2">
        <v>17.7</v>
      </c>
    </row>
    <row r="60" spans="1:25" x14ac:dyDescent="0.25">
      <c r="A60" s="2">
        <v>59</v>
      </c>
      <c r="B60" s="2">
        <v>1985</v>
      </c>
      <c r="C60" s="2">
        <v>22</v>
      </c>
      <c r="D60" s="2" t="s">
        <v>27</v>
      </c>
      <c r="E60" s="2" t="s">
        <v>80</v>
      </c>
      <c r="F60" s="2" t="s">
        <v>124</v>
      </c>
      <c r="G60" s="2">
        <v>41</v>
      </c>
      <c r="H60" s="2">
        <v>13</v>
      </c>
      <c r="I60" s="2">
        <v>21</v>
      </c>
      <c r="J60" s="2">
        <v>0.61899999999999999</v>
      </c>
      <c r="K60" s="2">
        <v>0</v>
      </c>
      <c r="L60" s="2">
        <v>0</v>
      </c>
      <c r="M60" s="2">
        <v>0</v>
      </c>
      <c r="N60" s="2">
        <v>11</v>
      </c>
      <c r="O60" s="2">
        <v>12</v>
      </c>
      <c r="P60" s="2">
        <v>0.91700000000000004</v>
      </c>
      <c r="Q60" s="2">
        <v>6</v>
      </c>
      <c r="R60" s="2">
        <v>8</v>
      </c>
      <c r="S60" s="2">
        <v>14</v>
      </c>
      <c r="T60" s="2">
        <v>5</v>
      </c>
      <c r="U60" s="2">
        <v>3</v>
      </c>
      <c r="V60" s="2">
        <v>1</v>
      </c>
      <c r="W60" s="2">
        <v>3</v>
      </c>
      <c r="X60" s="2">
        <v>37</v>
      </c>
      <c r="Y60" s="2">
        <v>37.1</v>
      </c>
    </row>
    <row r="61" spans="1:25" x14ac:dyDescent="0.25">
      <c r="A61" s="2">
        <v>60</v>
      </c>
      <c r="B61" s="2">
        <v>1985</v>
      </c>
      <c r="C61" s="2">
        <v>22</v>
      </c>
      <c r="D61" s="2" t="s">
        <v>27</v>
      </c>
      <c r="E61" s="2" t="s">
        <v>28</v>
      </c>
      <c r="F61" s="2" t="s">
        <v>37</v>
      </c>
      <c r="G61" s="2">
        <v>44</v>
      </c>
      <c r="H61" s="2">
        <v>12</v>
      </c>
      <c r="I61" s="2">
        <v>23</v>
      </c>
      <c r="J61" s="2">
        <v>0.52200000000000002</v>
      </c>
      <c r="K61" s="2">
        <v>0</v>
      </c>
      <c r="L61" s="2">
        <v>0</v>
      </c>
      <c r="M61" s="2">
        <v>0</v>
      </c>
      <c r="N61" s="2">
        <v>13</v>
      </c>
      <c r="O61" s="2">
        <v>17</v>
      </c>
      <c r="P61" s="2">
        <v>0.76500000000000001</v>
      </c>
      <c r="Q61" s="2">
        <v>2</v>
      </c>
      <c r="R61" s="2">
        <v>7</v>
      </c>
      <c r="S61" s="2">
        <v>9</v>
      </c>
      <c r="T61" s="2">
        <v>8</v>
      </c>
      <c r="U61" s="2">
        <v>2</v>
      </c>
      <c r="V61" s="2">
        <v>1</v>
      </c>
      <c r="W61" s="2">
        <v>2</v>
      </c>
      <c r="X61" s="2">
        <v>37</v>
      </c>
      <c r="Y61" s="2">
        <v>32.700000000000003</v>
      </c>
    </row>
    <row r="62" spans="1:25" x14ac:dyDescent="0.25">
      <c r="A62" s="2">
        <v>61</v>
      </c>
      <c r="B62" s="2">
        <v>1985</v>
      </c>
      <c r="C62" s="2">
        <v>22</v>
      </c>
      <c r="D62" s="2" t="s">
        <v>27</v>
      </c>
      <c r="E62" s="2" t="s">
        <v>54</v>
      </c>
      <c r="F62" s="2" t="s">
        <v>52</v>
      </c>
      <c r="G62" s="2">
        <v>42</v>
      </c>
      <c r="H62" s="2">
        <v>13</v>
      </c>
      <c r="I62" s="2">
        <v>28</v>
      </c>
      <c r="J62" s="2">
        <v>0.46400000000000002</v>
      </c>
      <c r="K62" s="2">
        <v>0</v>
      </c>
      <c r="L62" s="2">
        <v>0</v>
      </c>
      <c r="M62" s="2">
        <v>0</v>
      </c>
      <c r="N62" s="2">
        <v>7</v>
      </c>
      <c r="O62" s="2">
        <v>7</v>
      </c>
      <c r="P62" s="2">
        <v>1</v>
      </c>
      <c r="Q62" s="2">
        <v>2</v>
      </c>
      <c r="R62" s="2">
        <v>5</v>
      </c>
      <c r="S62" s="2">
        <v>7</v>
      </c>
      <c r="T62" s="2">
        <v>3</v>
      </c>
      <c r="U62" s="2">
        <v>5</v>
      </c>
      <c r="V62" s="2">
        <v>2</v>
      </c>
      <c r="W62" s="2">
        <v>5</v>
      </c>
      <c r="X62" s="2">
        <v>33</v>
      </c>
      <c r="Y62" s="2">
        <v>24.2</v>
      </c>
    </row>
    <row r="63" spans="1:25" x14ac:dyDescent="0.25">
      <c r="A63" s="2">
        <v>62</v>
      </c>
      <c r="B63" s="2">
        <v>1985</v>
      </c>
      <c r="C63" s="2">
        <v>22</v>
      </c>
      <c r="D63" s="2" t="s">
        <v>27</v>
      </c>
      <c r="E63" s="2" t="s">
        <v>75</v>
      </c>
      <c r="F63" s="2" t="s">
        <v>29</v>
      </c>
      <c r="G63" s="2">
        <v>28</v>
      </c>
      <c r="H63" s="2">
        <v>7</v>
      </c>
      <c r="I63" s="2">
        <v>13</v>
      </c>
      <c r="J63" s="2">
        <v>0.53800000000000003</v>
      </c>
      <c r="K63" s="2">
        <v>1</v>
      </c>
      <c r="L63" s="2">
        <v>2</v>
      </c>
      <c r="M63" s="2">
        <v>0.5</v>
      </c>
      <c r="N63" s="2">
        <v>11</v>
      </c>
      <c r="O63" s="2">
        <v>14</v>
      </c>
      <c r="P63" s="2">
        <v>0.78600000000000003</v>
      </c>
      <c r="Q63" s="2">
        <v>2</v>
      </c>
      <c r="R63" s="2">
        <v>6</v>
      </c>
      <c r="S63" s="2">
        <v>8</v>
      </c>
      <c r="T63" s="2">
        <v>7</v>
      </c>
      <c r="U63" s="2">
        <v>0</v>
      </c>
      <c r="V63" s="2">
        <v>1</v>
      </c>
      <c r="W63" s="2">
        <v>1</v>
      </c>
      <c r="X63" s="2">
        <v>26</v>
      </c>
      <c r="Y63" s="2">
        <v>25.1</v>
      </c>
    </row>
    <row r="64" spans="1:25" x14ac:dyDescent="0.25">
      <c r="A64" s="2">
        <v>63</v>
      </c>
      <c r="B64" s="2">
        <v>1985</v>
      </c>
      <c r="C64" s="2">
        <v>22</v>
      </c>
      <c r="D64" s="2" t="s">
        <v>27</v>
      </c>
      <c r="E64" s="2" t="s">
        <v>141</v>
      </c>
      <c r="F64" s="2" t="s">
        <v>70</v>
      </c>
      <c r="G64" s="2">
        <v>38</v>
      </c>
      <c r="H64" s="2">
        <v>9</v>
      </c>
      <c r="I64" s="2">
        <v>21</v>
      </c>
      <c r="J64" s="2">
        <v>0.42899999999999999</v>
      </c>
      <c r="K64" s="2">
        <v>1</v>
      </c>
      <c r="L64" s="2">
        <v>1</v>
      </c>
      <c r="M64" s="2">
        <v>1</v>
      </c>
      <c r="N64" s="2">
        <v>9</v>
      </c>
      <c r="O64" s="2">
        <v>16</v>
      </c>
      <c r="P64" s="2">
        <v>0.56299999999999994</v>
      </c>
      <c r="Q64" s="2">
        <v>2</v>
      </c>
      <c r="R64" s="2">
        <v>4</v>
      </c>
      <c r="S64" s="2">
        <v>6</v>
      </c>
      <c r="T64" s="2">
        <v>4</v>
      </c>
      <c r="U64" s="2">
        <v>5</v>
      </c>
      <c r="V64" s="2">
        <v>0</v>
      </c>
      <c r="W64" s="2">
        <v>6</v>
      </c>
      <c r="X64" s="2">
        <v>28</v>
      </c>
      <c r="Y64" s="2">
        <v>16.5</v>
      </c>
    </row>
    <row r="65" spans="1:25" x14ac:dyDescent="0.25">
      <c r="A65" s="2">
        <v>64</v>
      </c>
      <c r="B65" s="2">
        <v>1985</v>
      </c>
      <c r="C65" s="2">
        <v>22</v>
      </c>
      <c r="D65" s="2" t="s">
        <v>27</v>
      </c>
      <c r="E65" s="2" t="s">
        <v>28</v>
      </c>
      <c r="F65" s="2" t="s">
        <v>85</v>
      </c>
      <c r="G65" s="2">
        <v>34</v>
      </c>
      <c r="H65" s="2">
        <v>6</v>
      </c>
      <c r="I65" s="2">
        <v>14</v>
      </c>
      <c r="J65" s="2">
        <v>0.42899999999999999</v>
      </c>
      <c r="K65" s="2">
        <v>0</v>
      </c>
      <c r="L65" s="2">
        <v>0</v>
      </c>
      <c r="M65" s="2">
        <v>0</v>
      </c>
      <c r="N65" s="2">
        <v>9</v>
      </c>
      <c r="O65" s="2">
        <v>10</v>
      </c>
      <c r="P65" s="2">
        <v>0.9</v>
      </c>
      <c r="Q65" s="2">
        <v>1</v>
      </c>
      <c r="R65" s="2">
        <v>3</v>
      </c>
      <c r="S65" s="2">
        <v>4</v>
      </c>
      <c r="T65" s="2">
        <v>4</v>
      </c>
      <c r="U65" s="2">
        <v>0</v>
      </c>
      <c r="V65" s="2">
        <v>0</v>
      </c>
      <c r="W65" s="2">
        <v>4</v>
      </c>
      <c r="X65" s="2">
        <v>21</v>
      </c>
      <c r="Y65" s="2">
        <v>12.8</v>
      </c>
    </row>
    <row r="66" spans="1:25" x14ac:dyDescent="0.25">
      <c r="A66" s="2">
        <v>65</v>
      </c>
      <c r="B66" s="2">
        <v>1985</v>
      </c>
      <c r="C66" s="2">
        <v>22</v>
      </c>
      <c r="D66" s="2" t="s">
        <v>27</v>
      </c>
      <c r="E66" s="2" t="s">
        <v>42</v>
      </c>
      <c r="F66" s="2" t="s">
        <v>78</v>
      </c>
      <c r="G66" s="2">
        <v>39</v>
      </c>
      <c r="H66" s="2">
        <v>11</v>
      </c>
      <c r="I66" s="2">
        <v>24</v>
      </c>
      <c r="J66" s="2">
        <v>0.45800000000000002</v>
      </c>
      <c r="K66" s="2">
        <v>0</v>
      </c>
      <c r="L66" s="2">
        <v>1</v>
      </c>
      <c r="M66" s="2">
        <v>0</v>
      </c>
      <c r="N66" s="2">
        <v>10</v>
      </c>
      <c r="O66" s="2">
        <v>11</v>
      </c>
      <c r="P66" s="2">
        <v>0.90900000000000003</v>
      </c>
      <c r="Q66" s="2">
        <v>3</v>
      </c>
      <c r="R66" s="2">
        <v>5</v>
      </c>
      <c r="S66" s="2">
        <v>8</v>
      </c>
      <c r="T66" s="2">
        <v>4</v>
      </c>
      <c r="U66" s="2">
        <v>1</v>
      </c>
      <c r="V66" s="2">
        <v>0</v>
      </c>
      <c r="W66" s="2">
        <v>5</v>
      </c>
      <c r="X66" s="2">
        <v>32</v>
      </c>
      <c r="Y66" s="2">
        <v>20.8</v>
      </c>
    </row>
    <row r="67" spans="1:25" x14ac:dyDescent="0.25">
      <c r="A67" s="2">
        <v>66</v>
      </c>
      <c r="B67" s="2">
        <v>1985</v>
      </c>
      <c r="C67" s="2">
        <v>22</v>
      </c>
      <c r="D67" s="2" t="s">
        <v>27</v>
      </c>
      <c r="E67" s="2" t="s">
        <v>45</v>
      </c>
      <c r="F67" s="2" t="s">
        <v>58</v>
      </c>
      <c r="G67" s="2">
        <v>34</v>
      </c>
      <c r="H67" s="2">
        <v>5</v>
      </c>
      <c r="I67" s="2">
        <v>18</v>
      </c>
      <c r="J67" s="2">
        <v>0.27800000000000002</v>
      </c>
      <c r="K67" s="2">
        <v>0</v>
      </c>
      <c r="L67" s="2">
        <v>0</v>
      </c>
      <c r="M67" s="2">
        <v>0</v>
      </c>
      <c r="N67" s="2">
        <v>6</v>
      </c>
      <c r="O67" s="2">
        <v>11</v>
      </c>
      <c r="P67" s="2">
        <v>0.54500000000000004</v>
      </c>
      <c r="Q67" s="2">
        <v>1</v>
      </c>
      <c r="R67" s="2">
        <v>2</v>
      </c>
      <c r="S67" s="2">
        <v>3</v>
      </c>
      <c r="T67" s="2">
        <v>8</v>
      </c>
      <c r="U67" s="2">
        <v>1</v>
      </c>
      <c r="V67" s="2">
        <v>0</v>
      </c>
      <c r="W67" s="2">
        <v>1</v>
      </c>
      <c r="X67" s="2">
        <v>16</v>
      </c>
      <c r="Y67" s="2">
        <v>9.1</v>
      </c>
    </row>
    <row r="68" spans="1:25" x14ac:dyDescent="0.25">
      <c r="A68" s="2">
        <v>67</v>
      </c>
      <c r="B68" s="2">
        <v>1985</v>
      </c>
      <c r="C68" s="2">
        <v>22</v>
      </c>
      <c r="D68" s="2" t="s">
        <v>27</v>
      </c>
      <c r="E68" s="2" t="s">
        <v>72</v>
      </c>
      <c r="F68" s="2" t="s">
        <v>34</v>
      </c>
      <c r="G68" s="2">
        <v>42</v>
      </c>
      <c r="H68" s="2">
        <v>11</v>
      </c>
      <c r="I68" s="2">
        <v>15</v>
      </c>
      <c r="J68" s="2">
        <v>0.73299999999999998</v>
      </c>
      <c r="K68" s="2">
        <v>0</v>
      </c>
      <c r="L68" s="2">
        <v>0</v>
      </c>
      <c r="M68" s="2">
        <v>0</v>
      </c>
      <c r="N68" s="2">
        <v>5</v>
      </c>
      <c r="O68" s="2">
        <v>6</v>
      </c>
      <c r="P68" s="2">
        <v>0.83299999999999996</v>
      </c>
      <c r="Q68" s="2">
        <v>1</v>
      </c>
      <c r="R68" s="2">
        <v>8</v>
      </c>
      <c r="S68" s="2">
        <v>9</v>
      </c>
      <c r="T68" s="2">
        <v>14</v>
      </c>
      <c r="U68" s="2">
        <v>2</v>
      </c>
      <c r="V68" s="2">
        <v>2</v>
      </c>
      <c r="W68" s="2">
        <v>6</v>
      </c>
      <c r="X68" s="2">
        <v>27</v>
      </c>
      <c r="Y68" s="2">
        <v>29.6</v>
      </c>
    </row>
    <row r="69" spans="1:25" x14ac:dyDescent="0.25">
      <c r="A69" s="2">
        <v>68</v>
      </c>
      <c r="B69" s="2">
        <v>1985</v>
      </c>
      <c r="C69" s="2">
        <v>22</v>
      </c>
      <c r="D69" s="2" t="s">
        <v>27</v>
      </c>
      <c r="E69" s="2" t="s">
        <v>31</v>
      </c>
      <c r="F69" s="2" t="s">
        <v>49</v>
      </c>
      <c r="G69" s="2">
        <v>48</v>
      </c>
      <c r="H69" s="2">
        <v>11</v>
      </c>
      <c r="I69" s="2">
        <v>25</v>
      </c>
      <c r="J69" s="2">
        <v>0.44</v>
      </c>
      <c r="K69" s="2">
        <v>0</v>
      </c>
      <c r="L69" s="2">
        <v>3</v>
      </c>
      <c r="M69" s="2">
        <v>0</v>
      </c>
      <c r="N69" s="2">
        <v>10</v>
      </c>
      <c r="O69" s="2">
        <v>13</v>
      </c>
      <c r="P69" s="2">
        <v>0.76900000000000002</v>
      </c>
      <c r="Q69" s="2">
        <v>6</v>
      </c>
      <c r="R69" s="2">
        <v>5</v>
      </c>
      <c r="S69" s="2">
        <v>11</v>
      </c>
      <c r="T69" s="2">
        <v>16</v>
      </c>
      <c r="U69" s="2">
        <v>1</v>
      </c>
      <c r="V69" s="2">
        <v>1</v>
      </c>
      <c r="W69" s="2">
        <v>3</v>
      </c>
      <c r="X69" s="2">
        <v>32</v>
      </c>
      <c r="Y69" s="2">
        <v>31.3</v>
      </c>
    </row>
    <row r="70" spans="1:25" x14ac:dyDescent="0.25">
      <c r="A70" s="2">
        <v>69</v>
      </c>
      <c r="B70" s="2">
        <v>1985</v>
      </c>
      <c r="C70" s="2">
        <v>22</v>
      </c>
      <c r="D70" s="2" t="s">
        <v>27</v>
      </c>
      <c r="E70" s="2" t="s">
        <v>91</v>
      </c>
      <c r="F70" s="2" t="s">
        <v>70</v>
      </c>
      <c r="G70" s="2">
        <v>42</v>
      </c>
      <c r="H70" s="2">
        <v>11</v>
      </c>
      <c r="I70" s="2">
        <v>22</v>
      </c>
      <c r="J70" s="2">
        <v>0.5</v>
      </c>
      <c r="K70" s="2">
        <v>0</v>
      </c>
      <c r="L70" s="2">
        <v>0</v>
      </c>
      <c r="M70" s="2">
        <v>0</v>
      </c>
      <c r="N70" s="2">
        <v>9</v>
      </c>
      <c r="O70" s="2">
        <v>10</v>
      </c>
      <c r="P70" s="2">
        <v>0.9</v>
      </c>
      <c r="Q70" s="2">
        <v>2</v>
      </c>
      <c r="R70" s="2">
        <v>2</v>
      </c>
      <c r="S70" s="2">
        <v>4</v>
      </c>
      <c r="T70" s="2">
        <v>7</v>
      </c>
      <c r="U70" s="2">
        <v>2</v>
      </c>
      <c r="V70" s="2">
        <v>1</v>
      </c>
      <c r="W70" s="2">
        <v>7</v>
      </c>
      <c r="X70" s="2">
        <v>31</v>
      </c>
      <c r="Y70" s="2">
        <v>21</v>
      </c>
    </row>
    <row r="71" spans="1:25" x14ac:dyDescent="0.25">
      <c r="A71" s="2">
        <v>70</v>
      </c>
      <c r="B71" s="2">
        <v>1985</v>
      </c>
      <c r="C71" s="2">
        <v>22</v>
      </c>
      <c r="D71" s="2" t="s">
        <v>27</v>
      </c>
      <c r="E71" s="2" t="s">
        <v>51</v>
      </c>
      <c r="F71" s="2" t="s">
        <v>92</v>
      </c>
      <c r="G71" s="2">
        <v>43</v>
      </c>
      <c r="H71" s="2">
        <v>14</v>
      </c>
      <c r="I71" s="2">
        <v>23</v>
      </c>
      <c r="J71" s="2">
        <v>0.60899999999999999</v>
      </c>
      <c r="K71" s="2">
        <v>0</v>
      </c>
      <c r="L71" s="2">
        <v>1</v>
      </c>
      <c r="M71" s="2">
        <v>0</v>
      </c>
      <c r="N71" s="2">
        <v>10</v>
      </c>
      <c r="O71" s="2">
        <v>12</v>
      </c>
      <c r="P71" s="2">
        <v>0.83299999999999996</v>
      </c>
      <c r="Q71" s="2">
        <v>3</v>
      </c>
      <c r="R71" s="2">
        <v>4</v>
      </c>
      <c r="S71" s="2">
        <v>7</v>
      </c>
      <c r="T71" s="2">
        <v>4</v>
      </c>
      <c r="U71" s="2">
        <v>3</v>
      </c>
      <c r="V71" s="2">
        <v>0</v>
      </c>
      <c r="W71" s="2">
        <v>2</v>
      </c>
      <c r="X71" s="2">
        <v>38</v>
      </c>
      <c r="Y71" s="2">
        <v>31.8</v>
      </c>
    </row>
    <row r="72" spans="1:25" x14ac:dyDescent="0.25">
      <c r="A72" s="2">
        <v>71</v>
      </c>
      <c r="B72" s="2">
        <v>1985</v>
      </c>
      <c r="C72" s="2">
        <v>22</v>
      </c>
      <c r="D72" s="2" t="s">
        <v>27</v>
      </c>
      <c r="E72" s="2" t="s">
        <v>83</v>
      </c>
      <c r="F72" s="2" t="s">
        <v>150</v>
      </c>
      <c r="G72" s="2">
        <v>43</v>
      </c>
      <c r="H72" s="2">
        <v>5</v>
      </c>
      <c r="I72" s="2">
        <v>17</v>
      </c>
      <c r="J72" s="2">
        <v>0.29399999999999998</v>
      </c>
      <c r="K72" s="2">
        <v>0</v>
      </c>
      <c r="L72" s="2">
        <v>0</v>
      </c>
      <c r="M72" s="2">
        <v>0</v>
      </c>
      <c r="N72" s="2">
        <v>10</v>
      </c>
      <c r="O72" s="2">
        <v>10</v>
      </c>
      <c r="P72" s="2">
        <v>1</v>
      </c>
      <c r="Q72" s="2">
        <v>3</v>
      </c>
      <c r="R72" s="2">
        <v>6</v>
      </c>
      <c r="S72" s="2">
        <v>9</v>
      </c>
      <c r="T72" s="2">
        <v>10</v>
      </c>
      <c r="U72" s="2">
        <v>2</v>
      </c>
      <c r="V72" s="2">
        <v>1</v>
      </c>
      <c r="W72" s="2">
        <v>1</v>
      </c>
      <c r="X72" s="2">
        <v>20</v>
      </c>
      <c r="Y72" s="2">
        <v>22.3</v>
      </c>
    </row>
    <row r="73" spans="1:25" x14ac:dyDescent="0.25">
      <c r="A73" s="2">
        <v>72</v>
      </c>
      <c r="B73" s="2">
        <v>1985</v>
      </c>
      <c r="C73" s="2">
        <v>22</v>
      </c>
      <c r="D73" s="2" t="s">
        <v>27</v>
      </c>
      <c r="E73" s="2" t="s">
        <v>141</v>
      </c>
      <c r="F73" s="2" t="s">
        <v>128</v>
      </c>
      <c r="G73" s="2">
        <v>35</v>
      </c>
      <c r="H73" s="2">
        <v>9</v>
      </c>
      <c r="I73" s="2">
        <v>24</v>
      </c>
      <c r="J73" s="2">
        <v>0.375</v>
      </c>
      <c r="K73" s="2">
        <v>0</v>
      </c>
      <c r="L73" s="2">
        <v>0</v>
      </c>
      <c r="M73" s="2">
        <v>0</v>
      </c>
      <c r="N73" s="2">
        <v>8</v>
      </c>
      <c r="O73" s="2">
        <v>11</v>
      </c>
      <c r="P73" s="2">
        <v>0.72699999999999998</v>
      </c>
      <c r="Q73" s="2">
        <v>3</v>
      </c>
      <c r="R73" s="2">
        <v>6</v>
      </c>
      <c r="S73" s="2">
        <v>9</v>
      </c>
      <c r="T73" s="2">
        <v>6</v>
      </c>
      <c r="U73" s="2">
        <v>4</v>
      </c>
      <c r="V73" s="2">
        <v>2</v>
      </c>
      <c r="W73" s="2">
        <v>3</v>
      </c>
      <c r="X73" s="2">
        <v>26</v>
      </c>
      <c r="Y73" s="2">
        <v>21.3</v>
      </c>
    </row>
    <row r="74" spans="1:25" x14ac:dyDescent="0.25">
      <c r="A74" s="2">
        <v>73</v>
      </c>
      <c r="B74" s="2">
        <v>1985</v>
      </c>
      <c r="C74" s="2">
        <v>22</v>
      </c>
      <c r="D74" s="2" t="s">
        <v>27</v>
      </c>
      <c r="E74" s="2" t="s">
        <v>48</v>
      </c>
      <c r="F74" s="2" t="s">
        <v>78</v>
      </c>
      <c r="G74" s="2">
        <v>40</v>
      </c>
      <c r="H74" s="2">
        <v>13</v>
      </c>
      <c r="I74" s="2">
        <v>24</v>
      </c>
      <c r="J74" s="2">
        <v>0.54200000000000004</v>
      </c>
      <c r="K74" s="2">
        <v>0</v>
      </c>
      <c r="L74" s="2">
        <v>1</v>
      </c>
      <c r="M74" s="2">
        <v>0</v>
      </c>
      <c r="N74" s="2">
        <v>12</v>
      </c>
      <c r="O74" s="2">
        <v>13</v>
      </c>
      <c r="P74" s="2">
        <v>0.92300000000000004</v>
      </c>
      <c r="Q74" s="2">
        <v>4</v>
      </c>
      <c r="R74" s="2">
        <v>5</v>
      </c>
      <c r="S74" s="2">
        <v>9</v>
      </c>
      <c r="T74" s="2">
        <v>5</v>
      </c>
      <c r="U74" s="2">
        <v>3</v>
      </c>
      <c r="V74" s="2">
        <v>0</v>
      </c>
      <c r="W74" s="2">
        <v>3</v>
      </c>
      <c r="X74" s="2">
        <v>38</v>
      </c>
      <c r="Y74" s="2">
        <v>31.8</v>
      </c>
    </row>
    <row r="75" spans="1:25" x14ac:dyDescent="0.25">
      <c r="A75" s="2">
        <v>74</v>
      </c>
      <c r="B75" s="2">
        <v>1985</v>
      </c>
      <c r="C75" s="2">
        <v>22</v>
      </c>
      <c r="D75" s="2" t="s">
        <v>27</v>
      </c>
      <c r="E75" s="2" t="s">
        <v>98</v>
      </c>
      <c r="F75" s="2" t="s">
        <v>92</v>
      </c>
      <c r="G75" s="2">
        <v>41</v>
      </c>
      <c r="H75" s="2">
        <v>11</v>
      </c>
      <c r="I75" s="2">
        <v>25</v>
      </c>
      <c r="J75" s="2">
        <v>0.44</v>
      </c>
      <c r="K75" s="2">
        <v>1</v>
      </c>
      <c r="L75" s="2">
        <v>3</v>
      </c>
      <c r="M75" s="2">
        <v>0.33300000000000002</v>
      </c>
      <c r="N75" s="2">
        <v>12</v>
      </c>
      <c r="O75" s="2">
        <v>14</v>
      </c>
      <c r="P75" s="2">
        <v>0.85699999999999998</v>
      </c>
      <c r="Q75" s="2">
        <v>4</v>
      </c>
      <c r="R75" s="2">
        <v>4</v>
      </c>
      <c r="S75" s="2">
        <v>8</v>
      </c>
      <c r="T75" s="2">
        <v>10</v>
      </c>
      <c r="U75" s="2">
        <v>2</v>
      </c>
      <c r="V75" s="2">
        <v>0</v>
      </c>
      <c r="W75" s="2">
        <v>2</v>
      </c>
      <c r="X75" s="2">
        <v>35</v>
      </c>
      <c r="Y75" s="2">
        <v>30.5</v>
      </c>
    </row>
    <row r="76" spans="1:25" x14ac:dyDescent="0.25">
      <c r="A76" s="2">
        <v>75</v>
      </c>
      <c r="B76" s="2">
        <v>1985</v>
      </c>
      <c r="C76" s="2">
        <v>22</v>
      </c>
      <c r="D76" s="2" t="s">
        <v>27</v>
      </c>
      <c r="E76" s="2" t="s">
        <v>57</v>
      </c>
      <c r="F76" s="2" t="s">
        <v>73</v>
      </c>
      <c r="G76" s="2">
        <v>42</v>
      </c>
      <c r="H76" s="2">
        <v>13</v>
      </c>
      <c r="I76" s="2">
        <v>19</v>
      </c>
      <c r="J76" s="2">
        <v>0.68400000000000005</v>
      </c>
      <c r="K76" s="2">
        <v>1</v>
      </c>
      <c r="L76" s="2">
        <v>1</v>
      </c>
      <c r="M76" s="2">
        <v>1</v>
      </c>
      <c r="N76" s="2">
        <v>11</v>
      </c>
      <c r="O76" s="2">
        <v>13</v>
      </c>
      <c r="P76" s="2">
        <v>0.84599999999999997</v>
      </c>
      <c r="Q76" s="2">
        <v>2</v>
      </c>
      <c r="R76" s="2">
        <v>3</v>
      </c>
      <c r="S76" s="2">
        <v>5</v>
      </c>
      <c r="T76" s="2">
        <v>6</v>
      </c>
      <c r="U76" s="2">
        <v>1</v>
      </c>
      <c r="V76" s="2">
        <v>0</v>
      </c>
      <c r="W76" s="2">
        <v>3</v>
      </c>
      <c r="X76" s="2">
        <v>38</v>
      </c>
      <c r="Y76" s="2">
        <v>33.200000000000003</v>
      </c>
    </row>
    <row r="77" spans="1:25" x14ac:dyDescent="0.25">
      <c r="A77" s="2">
        <v>76</v>
      </c>
      <c r="B77" s="2">
        <v>1985</v>
      </c>
      <c r="C77" s="2">
        <v>22</v>
      </c>
      <c r="D77" s="2" t="s">
        <v>27</v>
      </c>
      <c r="E77" s="2" t="s">
        <v>80</v>
      </c>
      <c r="F77" s="2" t="s">
        <v>156</v>
      </c>
      <c r="G77" s="2">
        <v>44</v>
      </c>
      <c r="H77" s="2">
        <v>12</v>
      </c>
      <c r="I77" s="2">
        <v>19</v>
      </c>
      <c r="J77" s="2">
        <v>0.63200000000000001</v>
      </c>
      <c r="K77" s="2">
        <v>0</v>
      </c>
      <c r="L77" s="2">
        <v>0</v>
      </c>
      <c r="M77" s="2">
        <v>0</v>
      </c>
      <c r="N77" s="2">
        <v>7</v>
      </c>
      <c r="O77" s="2">
        <v>8</v>
      </c>
      <c r="P77" s="2">
        <v>0.875</v>
      </c>
      <c r="Q77" s="2">
        <v>5</v>
      </c>
      <c r="R77" s="2">
        <v>3</v>
      </c>
      <c r="S77" s="2">
        <v>8</v>
      </c>
      <c r="T77" s="2">
        <v>9</v>
      </c>
      <c r="U77" s="2">
        <v>3</v>
      </c>
      <c r="V77" s="2">
        <v>0</v>
      </c>
      <c r="W77" s="2">
        <v>7</v>
      </c>
      <c r="X77" s="2">
        <v>31</v>
      </c>
      <c r="Y77" s="2">
        <v>28.4</v>
      </c>
    </row>
    <row r="78" spans="1:25" x14ac:dyDescent="0.25">
      <c r="A78" s="2">
        <v>77</v>
      </c>
      <c r="B78" s="2">
        <v>1985</v>
      </c>
      <c r="C78" s="2">
        <v>22</v>
      </c>
      <c r="D78" s="2" t="s">
        <v>27</v>
      </c>
      <c r="E78" s="2" t="s">
        <v>28</v>
      </c>
      <c r="F78" s="2" t="s">
        <v>109</v>
      </c>
      <c r="G78" s="2">
        <v>40</v>
      </c>
      <c r="H78" s="2">
        <v>12</v>
      </c>
      <c r="I78" s="2">
        <v>19</v>
      </c>
      <c r="J78" s="2">
        <v>0.63200000000000001</v>
      </c>
      <c r="K78" s="2">
        <v>0</v>
      </c>
      <c r="L78" s="2">
        <v>1</v>
      </c>
      <c r="M78" s="2">
        <v>0</v>
      </c>
      <c r="N78" s="2">
        <v>1</v>
      </c>
      <c r="O78" s="2">
        <v>3</v>
      </c>
      <c r="P78" s="2">
        <v>0.33300000000000002</v>
      </c>
      <c r="Q78" s="2">
        <v>1</v>
      </c>
      <c r="R78" s="2">
        <v>5</v>
      </c>
      <c r="S78" s="2">
        <v>6</v>
      </c>
      <c r="T78" s="2">
        <v>3</v>
      </c>
      <c r="U78" s="2">
        <v>4</v>
      </c>
      <c r="V78" s="2">
        <v>0</v>
      </c>
      <c r="W78" s="2">
        <v>2</v>
      </c>
      <c r="X78" s="2">
        <v>25</v>
      </c>
      <c r="Y78" s="2">
        <v>20</v>
      </c>
    </row>
    <row r="79" spans="1:25" x14ac:dyDescent="0.25">
      <c r="A79" s="2">
        <v>78</v>
      </c>
      <c r="B79" s="2">
        <v>1985</v>
      </c>
      <c r="C79" s="2">
        <v>22</v>
      </c>
      <c r="D79" s="2" t="s">
        <v>27</v>
      </c>
      <c r="E79" s="2" t="s">
        <v>57</v>
      </c>
      <c r="F79" s="2" t="s">
        <v>100</v>
      </c>
      <c r="G79" s="2">
        <v>38</v>
      </c>
      <c r="H79" s="2">
        <v>13</v>
      </c>
      <c r="I79" s="2">
        <v>21</v>
      </c>
      <c r="J79" s="2">
        <v>0.61899999999999999</v>
      </c>
      <c r="K79" s="2">
        <v>0</v>
      </c>
      <c r="L79" s="2">
        <v>1</v>
      </c>
      <c r="M79" s="2">
        <v>0</v>
      </c>
      <c r="N79" s="2">
        <v>14</v>
      </c>
      <c r="O79" s="2">
        <v>15</v>
      </c>
      <c r="P79" s="2">
        <v>0.93300000000000005</v>
      </c>
      <c r="Q79" s="2">
        <v>0</v>
      </c>
      <c r="R79" s="2">
        <v>1</v>
      </c>
      <c r="S79" s="2">
        <v>1</v>
      </c>
      <c r="T79" s="2">
        <v>5</v>
      </c>
      <c r="U79" s="2">
        <v>3</v>
      </c>
      <c r="V79" s="2">
        <v>0</v>
      </c>
      <c r="W79" s="2">
        <v>2</v>
      </c>
      <c r="X79" s="2">
        <v>40</v>
      </c>
      <c r="Y79" s="2">
        <v>32.5</v>
      </c>
    </row>
    <row r="80" spans="1:25" x14ac:dyDescent="0.25">
      <c r="A80" s="2">
        <v>79</v>
      </c>
      <c r="B80" s="2">
        <v>1985</v>
      </c>
      <c r="C80" s="2">
        <v>22</v>
      </c>
      <c r="D80" s="2" t="s">
        <v>27</v>
      </c>
      <c r="E80" s="2" t="s">
        <v>94</v>
      </c>
      <c r="F80" s="2" t="s">
        <v>52</v>
      </c>
      <c r="G80" s="2">
        <v>43</v>
      </c>
      <c r="H80" s="2">
        <v>12</v>
      </c>
      <c r="I80" s="2">
        <v>18</v>
      </c>
      <c r="J80" s="2">
        <v>0.66700000000000004</v>
      </c>
      <c r="K80" s="2">
        <v>0</v>
      </c>
      <c r="L80" s="2">
        <v>0</v>
      </c>
      <c r="M80" s="2">
        <v>0</v>
      </c>
      <c r="N80" s="2">
        <v>9</v>
      </c>
      <c r="O80" s="2">
        <v>9</v>
      </c>
      <c r="P80" s="2">
        <v>1</v>
      </c>
      <c r="Q80" s="2">
        <v>2</v>
      </c>
      <c r="R80" s="2">
        <v>5</v>
      </c>
      <c r="S80" s="2">
        <v>7</v>
      </c>
      <c r="T80" s="2">
        <v>4</v>
      </c>
      <c r="U80" s="2">
        <v>3</v>
      </c>
      <c r="V80" s="2">
        <v>2</v>
      </c>
      <c r="W80" s="2">
        <v>7</v>
      </c>
      <c r="X80" s="2">
        <v>33</v>
      </c>
      <c r="Y80" s="2">
        <v>26.7</v>
      </c>
    </row>
    <row r="81" spans="1:25" x14ac:dyDescent="0.25">
      <c r="A81" s="2">
        <v>80</v>
      </c>
      <c r="B81" s="2">
        <v>1985</v>
      </c>
      <c r="C81" s="2">
        <v>22</v>
      </c>
      <c r="D81" s="2" t="s">
        <v>27</v>
      </c>
      <c r="E81" s="2" t="s">
        <v>48</v>
      </c>
      <c r="F81" s="2" t="s">
        <v>124</v>
      </c>
      <c r="G81" s="2">
        <v>39</v>
      </c>
      <c r="H81" s="2">
        <v>6</v>
      </c>
      <c r="I81" s="2">
        <v>20</v>
      </c>
      <c r="J81" s="2">
        <v>0.3</v>
      </c>
      <c r="K81" s="2">
        <v>0</v>
      </c>
      <c r="L81" s="2">
        <v>1</v>
      </c>
      <c r="M81" s="2">
        <v>0</v>
      </c>
      <c r="N81" s="2">
        <v>10</v>
      </c>
      <c r="O81" s="2">
        <v>14</v>
      </c>
      <c r="P81" s="2">
        <v>0.71399999999999997</v>
      </c>
      <c r="Q81" s="2">
        <v>2</v>
      </c>
      <c r="R81" s="2">
        <v>6</v>
      </c>
      <c r="S81" s="2">
        <v>8</v>
      </c>
      <c r="T81" s="2">
        <v>5</v>
      </c>
      <c r="U81" s="2">
        <v>3</v>
      </c>
      <c r="V81" s="2">
        <v>0</v>
      </c>
      <c r="W81" s="2">
        <v>5</v>
      </c>
      <c r="X81" s="2">
        <v>22</v>
      </c>
      <c r="Y81" s="2">
        <v>12.7</v>
      </c>
    </row>
    <row r="82" spans="1:25" x14ac:dyDescent="0.25">
      <c r="A82" s="2">
        <v>81</v>
      </c>
      <c r="B82" s="2">
        <v>1985</v>
      </c>
      <c r="C82" s="2">
        <v>22</v>
      </c>
      <c r="D82" s="2" t="s">
        <v>27</v>
      </c>
      <c r="E82" s="2" t="s">
        <v>94</v>
      </c>
      <c r="F82" s="2" t="s">
        <v>121</v>
      </c>
      <c r="G82" s="2">
        <v>36</v>
      </c>
      <c r="H82" s="2">
        <v>11</v>
      </c>
      <c r="I82" s="2">
        <v>16</v>
      </c>
      <c r="J82" s="2">
        <v>0.68799999999999994</v>
      </c>
      <c r="K82" s="2">
        <v>0</v>
      </c>
      <c r="L82" s="2">
        <v>1</v>
      </c>
      <c r="M82" s="2">
        <v>0</v>
      </c>
      <c r="N82" s="2">
        <v>6</v>
      </c>
      <c r="O82" s="2">
        <v>7</v>
      </c>
      <c r="P82" s="2">
        <v>0.85699999999999998</v>
      </c>
      <c r="Q82" s="2">
        <v>2</v>
      </c>
      <c r="R82" s="2">
        <v>1</v>
      </c>
      <c r="S82" s="2">
        <v>3</v>
      </c>
      <c r="T82" s="2">
        <v>6</v>
      </c>
      <c r="U82" s="2">
        <v>5</v>
      </c>
      <c r="V82" s="2">
        <v>0</v>
      </c>
      <c r="W82" s="2">
        <v>7</v>
      </c>
      <c r="X82" s="2">
        <v>28</v>
      </c>
      <c r="Y82" s="2">
        <v>23.5</v>
      </c>
    </row>
    <row r="83" spans="1:25" x14ac:dyDescent="0.25">
      <c r="A83" s="2">
        <v>82</v>
      </c>
      <c r="B83" s="2">
        <v>1985</v>
      </c>
      <c r="C83" s="2">
        <v>22</v>
      </c>
      <c r="D83" s="2" t="s">
        <v>27</v>
      </c>
      <c r="E83" s="2" t="s">
        <v>80</v>
      </c>
      <c r="F83" s="2" t="s">
        <v>89</v>
      </c>
      <c r="G83" s="2">
        <v>40</v>
      </c>
      <c r="H83" s="2">
        <v>9</v>
      </c>
      <c r="I83" s="2">
        <v>24</v>
      </c>
      <c r="J83" s="2">
        <v>0.375</v>
      </c>
      <c r="K83" s="2">
        <v>1</v>
      </c>
      <c r="L83" s="2">
        <v>5</v>
      </c>
      <c r="M83" s="2">
        <v>0.2</v>
      </c>
      <c r="N83" s="2">
        <v>10</v>
      </c>
      <c r="O83" s="2">
        <v>11</v>
      </c>
      <c r="P83" s="2">
        <v>0.90900000000000003</v>
      </c>
      <c r="Q83" s="2">
        <v>2</v>
      </c>
      <c r="R83" s="2">
        <v>0</v>
      </c>
      <c r="S83" s="2">
        <v>2</v>
      </c>
      <c r="T83" s="2">
        <v>9</v>
      </c>
      <c r="U83" s="2">
        <v>1</v>
      </c>
      <c r="V83" s="2">
        <v>0</v>
      </c>
      <c r="W83" s="2">
        <v>4</v>
      </c>
      <c r="X83" s="2">
        <v>29</v>
      </c>
      <c r="Y83" s="2">
        <v>18.899999999999999</v>
      </c>
    </row>
    <row r="84" spans="1:25" x14ac:dyDescent="0.25">
      <c r="A84" s="2">
        <v>1</v>
      </c>
      <c r="B84" s="2">
        <v>1985</v>
      </c>
      <c r="C84" s="2">
        <v>22</v>
      </c>
      <c r="D84" s="2" t="s">
        <v>27</v>
      </c>
      <c r="E84" s="2" t="s">
        <v>98</v>
      </c>
      <c r="F84" s="2" t="s">
        <v>78</v>
      </c>
      <c r="G84" s="2">
        <v>39</v>
      </c>
      <c r="H84" s="2">
        <v>13</v>
      </c>
      <c r="I84" s="2">
        <v>26</v>
      </c>
      <c r="J84" s="2">
        <v>0.5</v>
      </c>
      <c r="K84" s="2">
        <v>0</v>
      </c>
      <c r="L84" s="2">
        <v>0</v>
      </c>
      <c r="M84" s="2">
        <v>0</v>
      </c>
      <c r="N84" s="2">
        <v>3</v>
      </c>
      <c r="O84" s="2">
        <v>4</v>
      </c>
      <c r="P84" s="2">
        <v>0.75</v>
      </c>
      <c r="Q84" s="2">
        <v>3</v>
      </c>
      <c r="R84" s="2">
        <v>3</v>
      </c>
      <c r="S84" s="2">
        <v>6</v>
      </c>
      <c r="T84" s="2">
        <v>3</v>
      </c>
      <c r="U84" s="2">
        <v>3</v>
      </c>
      <c r="V84" s="2">
        <v>0</v>
      </c>
      <c r="W84" s="2">
        <v>3</v>
      </c>
      <c r="X84" s="2">
        <v>29</v>
      </c>
      <c r="Y84" s="2">
        <v>18.7</v>
      </c>
    </row>
    <row r="85" spans="1:25" x14ac:dyDescent="0.25">
      <c r="A85" s="2">
        <v>2</v>
      </c>
      <c r="B85" s="2">
        <v>1985</v>
      </c>
      <c r="C85" s="2">
        <v>22</v>
      </c>
      <c r="D85" s="2" t="s">
        <v>27</v>
      </c>
      <c r="E85" s="2" t="s">
        <v>42</v>
      </c>
      <c r="F85" s="2" t="s">
        <v>52</v>
      </c>
      <c r="G85" s="2">
        <v>41</v>
      </c>
      <c r="H85" s="2">
        <v>9</v>
      </c>
      <c r="I85" s="2">
        <v>24</v>
      </c>
      <c r="J85" s="2">
        <v>0.375</v>
      </c>
      <c r="K85" s="2">
        <v>0</v>
      </c>
      <c r="L85" s="2">
        <v>0</v>
      </c>
      <c r="M85" s="2">
        <v>0</v>
      </c>
      <c r="N85" s="2">
        <v>15</v>
      </c>
      <c r="O85" s="2">
        <v>16</v>
      </c>
      <c r="P85" s="2">
        <v>0.93799999999999994</v>
      </c>
      <c r="Q85" s="2">
        <v>2</v>
      </c>
      <c r="R85" s="2">
        <v>5</v>
      </c>
      <c r="S85" s="2">
        <v>7</v>
      </c>
      <c r="T85" s="2">
        <v>6</v>
      </c>
      <c r="U85" s="2">
        <v>2</v>
      </c>
      <c r="V85" s="2">
        <v>3</v>
      </c>
      <c r="W85" s="2">
        <v>6</v>
      </c>
      <c r="X85" s="2">
        <v>33</v>
      </c>
      <c r="Y85" s="2">
        <v>22.6</v>
      </c>
    </row>
    <row r="86" spans="1:25" x14ac:dyDescent="0.25">
      <c r="A86" s="2">
        <v>3</v>
      </c>
      <c r="B86" s="2">
        <v>1985</v>
      </c>
      <c r="C86" s="2">
        <v>22</v>
      </c>
      <c r="D86" s="2" t="s">
        <v>27</v>
      </c>
      <c r="E86" s="2" t="s">
        <v>69</v>
      </c>
      <c r="F86" s="2" t="s">
        <v>34</v>
      </c>
      <c r="G86" s="2">
        <v>18</v>
      </c>
      <c r="H86" s="2">
        <v>6</v>
      </c>
      <c r="I86" s="2">
        <v>10</v>
      </c>
      <c r="J86" s="2">
        <v>0.6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/>
      <c r="Q86" s="2">
        <v>0</v>
      </c>
      <c r="R86" s="2">
        <v>2</v>
      </c>
      <c r="S86" s="2">
        <v>2</v>
      </c>
      <c r="T86" s="2">
        <v>2</v>
      </c>
      <c r="U86" s="2">
        <v>0</v>
      </c>
      <c r="V86" s="2">
        <v>0</v>
      </c>
      <c r="W86" s="2">
        <v>1</v>
      </c>
      <c r="X86" s="2">
        <v>12</v>
      </c>
      <c r="Y86" s="2">
        <v>8</v>
      </c>
    </row>
    <row r="87" spans="1:25" x14ac:dyDescent="0.25">
      <c r="A87" s="2">
        <v>4</v>
      </c>
      <c r="B87" s="2">
        <v>1986</v>
      </c>
      <c r="C87" s="2">
        <v>23</v>
      </c>
      <c r="D87" s="2" t="s">
        <v>27</v>
      </c>
      <c r="E87" s="2" t="s">
        <v>31</v>
      </c>
      <c r="F87" s="2" t="s">
        <v>58</v>
      </c>
      <c r="G87" s="2">
        <v>13</v>
      </c>
      <c r="H87" s="2">
        <v>4</v>
      </c>
      <c r="I87" s="2">
        <v>7</v>
      </c>
      <c r="J87" s="2">
        <v>0.57099999999999995</v>
      </c>
      <c r="K87" s="2">
        <v>0</v>
      </c>
      <c r="L87" s="2">
        <v>0</v>
      </c>
      <c r="M87" s="2">
        <v>0</v>
      </c>
      <c r="N87" s="2">
        <v>4</v>
      </c>
      <c r="O87" s="2">
        <v>7</v>
      </c>
      <c r="P87" s="2">
        <v>0.57099999999999995</v>
      </c>
      <c r="Q87" s="2">
        <v>0</v>
      </c>
      <c r="R87" s="2">
        <v>1</v>
      </c>
      <c r="S87" s="2">
        <v>1</v>
      </c>
      <c r="T87" s="2">
        <v>2</v>
      </c>
      <c r="U87" s="2">
        <v>1</v>
      </c>
      <c r="V87" s="2">
        <v>0</v>
      </c>
      <c r="W87" s="2">
        <v>1</v>
      </c>
      <c r="X87" s="2">
        <v>12</v>
      </c>
      <c r="Y87" s="2">
        <v>8.4</v>
      </c>
    </row>
    <row r="88" spans="1:25" x14ac:dyDescent="0.25">
      <c r="A88" s="2">
        <v>5</v>
      </c>
      <c r="B88" s="2">
        <v>1986</v>
      </c>
      <c r="C88" s="2">
        <v>23</v>
      </c>
      <c r="D88" s="2" t="s">
        <v>27</v>
      </c>
      <c r="E88" s="2" t="s">
        <v>94</v>
      </c>
      <c r="F88" s="2" t="s">
        <v>62</v>
      </c>
      <c r="G88" s="2">
        <v>14</v>
      </c>
      <c r="H88" s="2">
        <v>4</v>
      </c>
      <c r="I88" s="2">
        <v>16</v>
      </c>
      <c r="J88" s="2">
        <v>0.25</v>
      </c>
      <c r="K88" s="2">
        <v>0</v>
      </c>
      <c r="L88" s="2">
        <v>1</v>
      </c>
      <c r="M88" s="2">
        <v>0</v>
      </c>
      <c r="N88" s="2">
        <v>9</v>
      </c>
      <c r="O88" s="2">
        <v>10</v>
      </c>
      <c r="P88" s="2">
        <v>0.9</v>
      </c>
      <c r="Q88" s="2">
        <v>3</v>
      </c>
      <c r="R88" s="2">
        <v>1</v>
      </c>
      <c r="S88" s="2">
        <v>4</v>
      </c>
      <c r="T88" s="2">
        <v>1</v>
      </c>
      <c r="U88" s="2">
        <v>7</v>
      </c>
      <c r="V88" s="2">
        <v>1</v>
      </c>
      <c r="W88" s="2">
        <v>1</v>
      </c>
      <c r="X88" s="2">
        <v>17</v>
      </c>
      <c r="Y88" s="2">
        <v>16.8</v>
      </c>
    </row>
    <row r="89" spans="1:25" x14ac:dyDescent="0.25">
      <c r="A89" s="2">
        <v>6</v>
      </c>
      <c r="B89" s="2">
        <v>1986</v>
      </c>
      <c r="C89" s="2">
        <v>23</v>
      </c>
      <c r="D89" s="2" t="s">
        <v>27</v>
      </c>
      <c r="E89" s="2" t="s">
        <v>57</v>
      </c>
      <c r="F89" s="2" t="s">
        <v>70</v>
      </c>
      <c r="G89" s="2">
        <v>15</v>
      </c>
      <c r="H89" s="2">
        <v>4</v>
      </c>
      <c r="I89" s="2">
        <v>14</v>
      </c>
      <c r="J89" s="2">
        <v>0.28599999999999998</v>
      </c>
      <c r="K89" s="2">
        <v>0</v>
      </c>
      <c r="L89" s="2">
        <v>2</v>
      </c>
      <c r="M89" s="2">
        <v>0</v>
      </c>
      <c r="N89" s="2">
        <v>4</v>
      </c>
      <c r="O89" s="2">
        <v>6</v>
      </c>
      <c r="P89" s="2">
        <v>0.66700000000000004</v>
      </c>
      <c r="Q89" s="2">
        <v>4</v>
      </c>
      <c r="R89" s="2">
        <v>0</v>
      </c>
      <c r="S89" s="2">
        <v>4</v>
      </c>
      <c r="T89" s="2">
        <v>3</v>
      </c>
      <c r="U89" s="2">
        <v>2</v>
      </c>
      <c r="V89" s="2">
        <v>2</v>
      </c>
      <c r="W89" s="2">
        <v>1</v>
      </c>
      <c r="X89" s="2">
        <v>12</v>
      </c>
      <c r="Y89" s="2">
        <v>9.9</v>
      </c>
    </row>
    <row r="90" spans="1:25" x14ac:dyDescent="0.25">
      <c r="A90" s="2">
        <v>7</v>
      </c>
      <c r="B90" s="2">
        <v>1986</v>
      </c>
      <c r="C90" s="2">
        <v>23</v>
      </c>
      <c r="D90" s="2" t="s">
        <v>27</v>
      </c>
      <c r="E90" s="2" t="s">
        <v>54</v>
      </c>
      <c r="F90" s="2" t="s">
        <v>170</v>
      </c>
      <c r="G90" s="2">
        <v>16</v>
      </c>
      <c r="H90" s="2">
        <v>7</v>
      </c>
      <c r="I90" s="2">
        <v>16</v>
      </c>
      <c r="J90" s="2">
        <v>0.438</v>
      </c>
      <c r="K90" s="2">
        <v>0</v>
      </c>
      <c r="L90" s="2">
        <v>1</v>
      </c>
      <c r="M90" s="2">
        <v>0</v>
      </c>
      <c r="N90" s="2">
        <v>6</v>
      </c>
      <c r="O90" s="2">
        <v>7</v>
      </c>
      <c r="P90" s="2">
        <v>0.85699999999999998</v>
      </c>
      <c r="Q90" s="2">
        <v>2</v>
      </c>
      <c r="R90" s="2">
        <v>0</v>
      </c>
      <c r="S90" s="2">
        <v>2</v>
      </c>
      <c r="T90" s="2">
        <v>1</v>
      </c>
      <c r="U90" s="2">
        <v>0</v>
      </c>
      <c r="V90" s="2">
        <v>1</v>
      </c>
      <c r="W90" s="2">
        <v>1</v>
      </c>
      <c r="X90" s="2">
        <v>20</v>
      </c>
      <c r="Y90" s="2">
        <v>11.8</v>
      </c>
    </row>
    <row r="91" spans="1:25" x14ac:dyDescent="0.25">
      <c r="A91" s="2">
        <v>8</v>
      </c>
      <c r="B91" s="2">
        <v>1986</v>
      </c>
      <c r="C91" s="2">
        <v>23</v>
      </c>
      <c r="D91" s="2" t="s">
        <v>27</v>
      </c>
      <c r="E91" s="2" t="s">
        <v>98</v>
      </c>
      <c r="F91" s="2" t="s">
        <v>172</v>
      </c>
      <c r="G91" s="2">
        <v>16</v>
      </c>
      <c r="H91" s="2">
        <v>4</v>
      </c>
      <c r="I91" s="2">
        <v>13</v>
      </c>
      <c r="J91" s="2">
        <v>0.308</v>
      </c>
      <c r="K91" s="2">
        <v>0</v>
      </c>
      <c r="L91" s="2">
        <v>0</v>
      </c>
      <c r="M91" s="2">
        <v>0</v>
      </c>
      <c r="N91" s="2">
        <v>0</v>
      </c>
      <c r="O91" s="2">
        <v>1</v>
      </c>
      <c r="P91" s="2">
        <v>0</v>
      </c>
      <c r="Q91" s="2">
        <v>1</v>
      </c>
      <c r="R91" s="2">
        <v>0</v>
      </c>
      <c r="S91" s="2">
        <v>1</v>
      </c>
      <c r="T91" s="2">
        <v>1</v>
      </c>
      <c r="U91" s="2">
        <v>0</v>
      </c>
      <c r="V91" s="2">
        <v>0</v>
      </c>
      <c r="W91" s="2">
        <v>1</v>
      </c>
      <c r="X91" s="2">
        <v>8</v>
      </c>
      <c r="Y91" s="2">
        <v>-0.3</v>
      </c>
    </row>
    <row r="92" spans="1:25" x14ac:dyDescent="0.25">
      <c r="A92" s="2">
        <v>9</v>
      </c>
      <c r="B92" s="2">
        <v>1986</v>
      </c>
      <c r="C92" s="2">
        <v>23</v>
      </c>
      <c r="D92" s="2" t="s">
        <v>27</v>
      </c>
      <c r="E92" s="2" t="s">
        <v>45</v>
      </c>
      <c r="F92" s="2" t="s">
        <v>118</v>
      </c>
      <c r="G92" s="2">
        <v>19</v>
      </c>
      <c r="H92" s="2">
        <v>5</v>
      </c>
      <c r="I92" s="2">
        <v>12</v>
      </c>
      <c r="J92" s="2">
        <v>0.41699999999999998</v>
      </c>
      <c r="K92" s="2">
        <v>0</v>
      </c>
      <c r="L92" s="2">
        <v>1</v>
      </c>
      <c r="M92" s="2">
        <v>0</v>
      </c>
      <c r="N92" s="2">
        <v>9</v>
      </c>
      <c r="O92" s="2">
        <v>9</v>
      </c>
      <c r="P92" s="2">
        <v>1</v>
      </c>
      <c r="Q92" s="2">
        <v>1</v>
      </c>
      <c r="R92" s="2">
        <v>2</v>
      </c>
      <c r="S92" s="2">
        <v>3</v>
      </c>
      <c r="T92" s="2">
        <v>3</v>
      </c>
      <c r="U92" s="2">
        <v>1</v>
      </c>
      <c r="V92" s="2">
        <v>0</v>
      </c>
      <c r="W92" s="2">
        <v>2</v>
      </c>
      <c r="X92" s="2">
        <v>19</v>
      </c>
      <c r="Y92" s="2">
        <v>13.8</v>
      </c>
    </row>
    <row r="93" spans="1:25" x14ac:dyDescent="0.25">
      <c r="A93" s="2">
        <v>10</v>
      </c>
      <c r="B93" s="2">
        <v>1986</v>
      </c>
      <c r="C93" s="2">
        <v>23</v>
      </c>
      <c r="D93" s="2" t="s">
        <v>27</v>
      </c>
      <c r="E93" s="2" t="s">
        <v>80</v>
      </c>
      <c r="F93" s="2" t="s">
        <v>121</v>
      </c>
      <c r="G93" s="2">
        <v>22</v>
      </c>
      <c r="H93" s="2">
        <v>9</v>
      </c>
      <c r="I93" s="2">
        <v>15</v>
      </c>
      <c r="J93" s="2">
        <v>0.6</v>
      </c>
      <c r="K93" s="2">
        <v>0</v>
      </c>
      <c r="L93" s="2">
        <v>0</v>
      </c>
      <c r="M93" s="2">
        <v>0</v>
      </c>
      <c r="N93" s="2">
        <v>4</v>
      </c>
      <c r="O93" s="2">
        <v>6</v>
      </c>
      <c r="P93" s="2">
        <v>0.66700000000000004</v>
      </c>
      <c r="Q93" s="2">
        <v>0</v>
      </c>
      <c r="R93" s="2">
        <v>1</v>
      </c>
      <c r="S93" s="2">
        <v>1</v>
      </c>
      <c r="T93" s="2">
        <v>3</v>
      </c>
      <c r="U93" s="2">
        <v>5</v>
      </c>
      <c r="V93" s="2">
        <v>0</v>
      </c>
      <c r="W93" s="2">
        <v>3</v>
      </c>
      <c r="X93" s="2">
        <v>22</v>
      </c>
      <c r="Y93" s="2">
        <v>17.100000000000001</v>
      </c>
    </row>
    <row r="94" spans="1:25" x14ac:dyDescent="0.25">
      <c r="A94" s="2">
        <v>11</v>
      </c>
      <c r="B94" s="2">
        <v>1986</v>
      </c>
      <c r="C94" s="2">
        <v>23</v>
      </c>
      <c r="D94" s="2" t="s">
        <v>27</v>
      </c>
      <c r="E94" s="2" t="s">
        <v>45</v>
      </c>
      <c r="F94" s="2" t="s">
        <v>150</v>
      </c>
      <c r="G94" s="2">
        <v>23</v>
      </c>
      <c r="H94" s="2">
        <v>10</v>
      </c>
      <c r="I94" s="2">
        <v>17</v>
      </c>
      <c r="J94" s="2">
        <v>0.58799999999999997</v>
      </c>
      <c r="K94" s="2">
        <v>0</v>
      </c>
      <c r="L94" s="2">
        <v>1</v>
      </c>
      <c r="M94" s="2">
        <v>0</v>
      </c>
      <c r="N94" s="2">
        <v>4</v>
      </c>
      <c r="O94" s="2">
        <v>6</v>
      </c>
      <c r="P94" s="2">
        <v>0.66700000000000004</v>
      </c>
      <c r="Q94" s="2">
        <v>1</v>
      </c>
      <c r="R94" s="2">
        <v>0</v>
      </c>
      <c r="S94" s="2">
        <v>1</v>
      </c>
      <c r="T94" s="2">
        <v>1</v>
      </c>
      <c r="U94" s="2">
        <v>1</v>
      </c>
      <c r="V94" s="2">
        <v>3</v>
      </c>
      <c r="W94" s="2">
        <v>4</v>
      </c>
      <c r="X94" s="2">
        <v>24</v>
      </c>
      <c r="Y94" s="2">
        <v>15</v>
      </c>
    </row>
    <row r="95" spans="1:25" x14ac:dyDescent="0.25">
      <c r="A95" s="2">
        <v>12</v>
      </c>
      <c r="B95" s="2">
        <v>1986</v>
      </c>
      <c r="C95" s="2">
        <v>23</v>
      </c>
      <c r="D95" s="2" t="s">
        <v>27</v>
      </c>
      <c r="E95" s="2" t="s">
        <v>31</v>
      </c>
      <c r="F95" s="2" t="s">
        <v>58</v>
      </c>
      <c r="G95" s="2">
        <v>26</v>
      </c>
      <c r="H95" s="2">
        <v>8</v>
      </c>
      <c r="I95" s="2">
        <v>16</v>
      </c>
      <c r="J95" s="2">
        <v>0.5</v>
      </c>
      <c r="K95" s="2">
        <v>0</v>
      </c>
      <c r="L95" s="2">
        <v>1</v>
      </c>
      <c r="M95" s="2">
        <v>0</v>
      </c>
      <c r="N95" s="2">
        <v>12</v>
      </c>
      <c r="O95" s="2">
        <v>12</v>
      </c>
      <c r="P95" s="2">
        <v>1</v>
      </c>
      <c r="Q95" s="2">
        <v>1</v>
      </c>
      <c r="R95" s="2">
        <v>4</v>
      </c>
      <c r="S95" s="2">
        <v>5</v>
      </c>
      <c r="T95" s="2">
        <v>2</v>
      </c>
      <c r="U95" s="2">
        <v>1</v>
      </c>
      <c r="V95" s="2">
        <v>3</v>
      </c>
      <c r="W95" s="2">
        <v>1</v>
      </c>
      <c r="X95" s="2">
        <v>28</v>
      </c>
      <c r="Y95" s="2">
        <v>24.6</v>
      </c>
    </row>
    <row r="96" spans="1:25" x14ac:dyDescent="0.25">
      <c r="A96" s="2">
        <v>13</v>
      </c>
      <c r="B96" s="2">
        <v>1986</v>
      </c>
      <c r="C96" s="2">
        <v>23</v>
      </c>
      <c r="D96" s="2" t="s">
        <v>27</v>
      </c>
      <c r="E96" s="2" t="s">
        <v>48</v>
      </c>
      <c r="F96" s="2" t="s">
        <v>78</v>
      </c>
      <c r="G96" s="2">
        <v>28</v>
      </c>
      <c r="H96" s="2">
        <v>12</v>
      </c>
      <c r="I96" s="2">
        <v>19</v>
      </c>
      <c r="J96" s="2">
        <v>0.63200000000000001</v>
      </c>
      <c r="K96" s="2">
        <v>0</v>
      </c>
      <c r="L96" s="2">
        <v>0</v>
      </c>
      <c r="M96" s="2">
        <v>0</v>
      </c>
      <c r="N96" s="2">
        <v>2</v>
      </c>
      <c r="O96" s="2">
        <v>4</v>
      </c>
      <c r="P96" s="2">
        <v>0.5</v>
      </c>
      <c r="Q96" s="2">
        <v>1</v>
      </c>
      <c r="R96" s="2">
        <v>4</v>
      </c>
      <c r="S96" s="2">
        <v>5</v>
      </c>
      <c r="T96" s="2">
        <v>3</v>
      </c>
      <c r="U96" s="2">
        <v>3</v>
      </c>
      <c r="V96" s="2">
        <v>2</v>
      </c>
      <c r="W96" s="2">
        <v>3</v>
      </c>
      <c r="X96" s="2">
        <v>26</v>
      </c>
      <c r="Y96" s="2">
        <v>21.7</v>
      </c>
    </row>
    <row r="97" spans="1:25" x14ac:dyDescent="0.25">
      <c r="A97" s="2">
        <v>14</v>
      </c>
      <c r="B97" s="2">
        <v>1986</v>
      </c>
      <c r="C97" s="2">
        <v>23</v>
      </c>
      <c r="D97" s="2" t="s">
        <v>27</v>
      </c>
      <c r="E97" s="2" t="s">
        <v>94</v>
      </c>
      <c r="F97" s="2" t="s">
        <v>37</v>
      </c>
      <c r="G97" s="2">
        <v>31</v>
      </c>
      <c r="H97" s="2">
        <v>10</v>
      </c>
      <c r="I97" s="2">
        <v>21</v>
      </c>
      <c r="J97" s="2">
        <v>0.47599999999999998</v>
      </c>
      <c r="K97" s="2">
        <v>2</v>
      </c>
      <c r="L97" s="2">
        <v>3</v>
      </c>
      <c r="M97" s="2">
        <v>0.66700000000000004</v>
      </c>
      <c r="N97" s="2">
        <v>8</v>
      </c>
      <c r="O97" s="2">
        <v>9</v>
      </c>
      <c r="P97" s="2">
        <v>0.88900000000000001</v>
      </c>
      <c r="Q97" s="2">
        <v>1</v>
      </c>
      <c r="R97" s="2">
        <v>2</v>
      </c>
      <c r="S97" s="2">
        <v>3</v>
      </c>
      <c r="T97" s="2">
        <v>3</v>
      </c>
      <c r="U97" s="2">
        <v>1</v>
      </c>
      <c r="V97" s="2">
        <v>1</v>
      </c>
      <c r="W97" s="2">
        <v>4</v>
      </c>
      <c r="X97" s="2">
        <v>30</v>
      </c>
      <c r="Y97" s="2">
        <v>19.600000000000001</v>
      </c>
    </row>
    <row r="98" spans="1:25" x14ac:dyDescent="0.25">
      <c r="A98" s="2">
        <v>15</v>
      </c>
      <c r="B98" s="2">
        <v>1986</v>
      </c>
      <c r="C98" s="2">
        <v>23</v>
      </c>
      <c r="D98" s="2" t="s">
        <v>27</v>
      </c>
      <c r="E98" s="2" t="s">
        <v>31</v>
      </c>
      <c r="F98" s="2" t="s">
        <v>34</v>
      </c>
      <c r="G98" s="2">
        <v>31</v>
      </c>
      <c r="H98" s="2">
        <v>10</v>
      </c>
      <c r="I98" s="2">
        <v>18</v>
      </c>
      <c r="J98" s="2">
        <v>0.55600000000000005</v>
      </c>
      <c r="K98" s="2">
        <v>1</v>
      </c>
      <c r="L98" s="2">
        <v>3</v>
      </c>
      <c r="M98" s="2">
        <v>0.33300000000000002</v>
      </c>
      <c r="N98" s="2">
        <v>5</v>
      </c>
      <c r="O98" s="2">
        <v>5</v>
      </c>
      <c r="P98" s="2">
        <v>1</v>
      </c>
      <c r="Q98" s="2">
        <v>1</v>
      </c>
      <c r="R98" s="2">
        <v>4</v>
      </c>
      <c r="S98" s="2">
        <v>5</v>
      </c>
      <c r="T98" s="2">
        <v>7</v>
      </c>
      <c r="U98" s="2">
        <v>1</v>
      </c>
      <c r="V98" s="2">
        <v>3</v>
      </c>
      <c r="W98" s="2">
        <v>2</v>
      </c>
      <c r="X98" s="2">
        <v>26</v>
      </c>
      <c r="Y98" s="2">
        <v>24.1</v>
      </c>
    </row>
    <row r="99" spans="1:25" x14ac:dyDescent="0.25">
      <c r="A99" s="2">
        <v>16</v>
      </c>
      <c r="B99" s="2">
        <v>1986</v>
      </c>
      <c r="C99" s="2">
        <v>23</v>
      </c>
      <c r="D99" s="2" t="s">
        <v>27</v>
      </c>
      <c r="E99" s="2" t="s">
        <v>94</v>
      </c>
      <c r="F99" s="2" t="s">
        <v>181</v>
      </c>
      <c r="G99" s="2">
        <v>33</v>
      </c>
      <c r="H99" s="2">
        <v>12</v>
      </c>
      <c r="I99" s="2">
        <v>25</v>
      </c>
      <c r="J99" s="2">
        <v>0.48</v>
      </c>
      <c r="K99" s="2">
        <v>0</v>
      </c>
      <c r="L99" s="2">
        <v>2</v>
      </c>
      <c r="M99" s="2">
        <v>0</v>
      </c>
      <c r="N99" s="2">
        <v>6</v>
      </c>
      <c r="O99" s="2">
        <v>6</v>
      </c>
      <c r="P99" s="2">
        <v>1</v>
      </c>
      <c r="Q99" s="2">
        <v>1</v>
      </c>
      <c r="R99" s="2">
        <v>5</v>
      </c>
      <c r="S99" s="2">
        <v>6</v>
      </c>
      <c r="T99" s="2">
        <v>6</v>
      </c>
      <c r="U99" s="2">
        <v>2</v>
      </c>
      <c r="V99" s="2">
        <v>1</v>
      </c>
      <c r="W99" s="2">
        <v>7</v>
      </c>
      <c r="X99" s="2">
        <v>30</v>
      </c>
      <c r="Y99" s="2">
        <v>18.600000000000001</v>
      </c>
    </row>
    <row r="100" spans="1:25" x14ac:dyDescent="0.25">
      <c r="A100" s="2">
        <v>17</v>
      </c>
      <c r="B100" s="2">
        <v>1986</v>
      </c>
      <c r="C100" s="2">
        <v>23</v>
      </c>
      <c r="D100" s="2" t="s">
        <v>27</v>
      </c>
      <c r="E100" s="2" t="s">
        <v>28</v>
      </c>
      <c r="F100" s="2" t="s">
        <v>49</v>
      </c>
      <c r="G100" s="2">
        <v>37</v>
      </c>
      <c r="H100" s="2">
        <v>12</v>
      </c>
      <c r="I100" s="2">
        <v>36</v>
      </c>
      <c r="J100" s="2">
        <v>0.33300000000000002</v>
      </c>
      <c r="K100" s="2">
        <v>0</v>
      </c>
      <c r="L100" s="2">
        <v>1</v>
      </c>
      <c r="M100" s="2">
        <v>0</v>
      </c>
      <c r="N100" s="2">
        <v>7</v>
      </c>
      <c r="O100" s="2">
        <v>10</v>
      </c>
      <c r="P100" s="2">
        <v>0.7</v>
      </c>
      <c r="Q100" s="2">
        <v>1</v>
      </c>
      <c r="R100" s="2">
        <v>4</v>
      </c>
      <c r="S100" s="2">
        <v>5</v>
      </c>
      <c r="T100" s="2">
        <v>2</v>
      </c>
      <c r="U100" s="2">
        <v>3</v>
      </c>
      <c r="V100" s="2">
        <v>1</v>
      </c>
      <c r="W100" s="2">
        <v>2</v>
      </c>
      <c r="X100" s="2">
        <v>31</v>
      </c>
      <c r="Y100" s="2">
        <v>12.4</v>
      </c>
    </row>
    <row r="101" spans="1:25" x14ac:dyDescent="0.25">
      <c r="A101" s="2">
        <v>18</v>
      </c>
      <c r="B101" s="2">
        <v>1986</v>
      </c>
      <c r="C101" s="2">
        <v>23</v>
      </c>
      <c r="D101" s="2" t="s">
        <v>27</v>
      </c>
      <c r="E101" s="2" t="s">
        <v>98</v>
      </c>
      <c r="F101" s="2" t="s">
        <v>85</v>
      </c>
      <c r="G101" s="2">
        <v>29</v>
      </c>
      <c r="H101" s="2">
        <v>11</v>
      </c>
      <c r="I101" s="2">
        <v>23</v>
      </c>
      <c r="J101" s="2">
        <v>0.47799999999999998</v>
      </c>
      <c r="K101" s="2">
        <v>0</v>
      </c>
      <c r="L101" s="2">
        <v>2</v>
      </c>
      <c r="M101" s="2">
        <v>0</v>
      </c>
      <c r="N101" s="2">
        <v>7</v>
      </c>
      <c r="O101" s="2">
        <v>7</v>
      </c>
      <c r="P101" s="2">
        <v>1</v>
      </c>
      <c r="Q101" s="2">
        <v>0</v>
      </c>
      <c r="R101" s="2">
        <v>3</v>
      </c>
      <c r="S101" s="2">
        <v>3</v>
      </c>
      <c r="T101" s="2">
        <v>4</v>
      </c>
      <c r="U101" s="2">
        <v>4</v>
      </c>
      <c r="V101" s="2">
        <v>0</v>
      </c>
      <c r="W101" s="2">
        <v>2</v>
      </c>
      <c r="X101" s="2">
        <v>29</v>
      </c>
      <c r="Y101" s="2">
        <v>21.4</v>
      </c>
    </row>
    <row r="102" spans="1:25" x14ac:dyDescent="0.25">
      <c r="A102" s="2">
        <v>1</v>
      </c>
      <c r="B102" s="2">
        <v>1986</v>
      </c>
      <c r="C102" s="2">
        <v>23</v>
      </c>
      <c r="D102" s="2" t="s">
        <v>27</v>
      </c>
      <c r="E102" s="2" t="s">
        <v>45</v>
      </c>
      <c r="F102" s="2" t="s">
        <v>37</v>
      </c>
      <c r="G102" s="2">
        <v>41</v>
      </c>
      <c r="H102" s="2">
        <v>15</v>
      </c>
      <c r="I102" s="2">
        <v>31</v>
      </c>
      <c r="J102" s="2">
        <v>0.48399999999999999</v>
      </c>
      <c r="K102" s="2">
        <v>0</v>
      </c>
      <c r="L102" s="2">
        <v>0</v>
      </c>
      <c r="M102" s="2">
        <v>0</v>
      </c>
      <c r="N102" s="2">
        <v>20</v>
      </c>
      <c r="O102" s="2">
        <v>22</v>
      </c>
      <c r="P102" s="2">
        <v>0.90900000000000003</v>
      </c>
      <c r="Q102" s="2">
        <v>2</v>
      </c>
      <c r="R102" s="2">
        <v>4</v>
      </c>
      <c r="S102" s="2">
        <v>6</v>
      </c>
      <c r="T102" s="2">
        <v>3</v>
      </c>
      <c r="U102" s="2">
        <v>4</v>
      </c>
      <c r="V102" s="2">
        <v>3</v>
      </c>
      <c r="W102" s="2">
        <v>6</v>
      </c>
      <c r="X102" s="2">
        <v>50</v>
      </c>
      <c r="Y102" s="2">
        <v>37.5</v>
      </c>
    </row>
    <row r="103" spans="1:25" x14ac:dyDescent="0.25">
      <c r="A103" s="2">
        <v>2</v>
      </c>
      <c r="B103" s="2">
        <v>1986</v>
      </c>
      <c r="C103" s="2">
        <v>23</v>
      </c>
      <c r="D103" s="2" t="s">
        <v>27</v>
      </c>
      <c r="E103" s="2" t="s">
        <v>98</v>
      </c>
      <c r="F103" s="2" t="s">
        <v>37</v>
      </c>
      <c r="G103" s="2">
        <v>39</v>
      </c>
      <c r="H103" s="2">
        <v>16</v>
      </c>
      <c r="I103" s="2">
        <v>31</v>
      </c>
      <c r="J103" s="2">
        <v>0.51600000000000001</v>
      </c>
      <c r="K103" s="2">
        <v>0</v>
      </c>
      <c r="L103" s="2">
        <v>0</v>
      </c>
      <c r="M103" s="2">
        <v>0</v>
      </c>
      <c r="N103" s="2">
        <v>9</v>
      </c>
      <c r="O103" s="2">
        <v>12</v>
      </c>
      <c r="P103" s="2">
        <v>0.75</v>
      </c>
      <c r="Q103" s="2">
        <v>6</v>
      </c>
      <c r="R103" s="2">
        <v>2</v>
      </c>
      <c r="S103" s="2">
        <v>8</v>
      </c>
      <c r="T103" s="2">
        <v>2</v>
      </c>
      <c r="U103" s="2">
        <v>0</v>
      </c>
      <c r="V103" s="2">
        <v>4</v>
      </c>
      <c r="W103" s="2">
        <v>3</v>
      </c>
      <c r="X103" s="2">
        <v>41</v>
      </c>
      <c r="Y103" s="2">
        <v>29.3</v>
      </c>
    </row>
    <row r="104" spans="1:25" x14ac:dyDescent="0.25">
      <c r="A104" s="2">
        <v>3</v>
      </c>
      <c r="B104" s="2">
        <v>1986</v>
      </c>
      <c r="C104" s="2">
        <v>23</v>
      </c>
      <c r="D104" s="2" t="s">
        <v>27</v>
      </c>
      <c r="E104" s="2" t="s">
        <v>51</v>
      </c>
      <c r="F104" s="2" t="s">
        <v>187</v>
      </c>
      <c r="G104" s="2">
        <v>44</v>
      </c>
      <c r="H104" s="2">
        <v>14</v>
      </c>
      <c r="I104" s="2">
        <v>31</v>
      </c>
      <c r="J104" s="2">
        <v>0.45200000000000001</v>
      </c>
      <c r="K104" s="2">
        <v>0</v>
      </c>
      <c r="L104" s="2">
        <v>1</v>
      </c>
      <c r="M104" s="2">
        <v>0</v>
      </c>
      <c r="N104" s="2">
        <v>6</v>
      </c>
      <c r="O104" s="2">
        <v>13</v>
      </c>
      <c r="P104" s="2">
        <v>0.46200000000000002</v>
      </c>
      <c r="Q104" s="2">
        <v>3</v>
      </c>
      <c r="R104" s="2">
        <v>5</v>
      </c>
      <c r="S104" s="2">
        <v>8</v>
      </c>
      <c r="T104" s="2">
        <v>5</v>
      </c>
      <c r="U104" s="2">
        <v>4</v>
      </c>
      <c r="V104" s="2">
        <v>2</v>
      </c>
      <c r="W104" s="2">
        <v>6</v>
      </c>
      <c r="X104" s="2">
        <v>34</v>
      </c>
      <c r="Y104" s="2">
        <v>20.8</v>
      </c>
    </row>
    <row r="105" spans="1:25" x14ac:dyDescent="0.25">
      <c r="A105" s="2">
        <v>4</v>
      </c>
      <c r="B105" s="2">
        <v>1986</v>
      </c>
      <c r="C105" s="2">
        <v>23</v>
      </c>
      <c r="D105" s="2" t="s">
        <v>27</v>
      </c>
      <c r="E105" s="2" t="s">
        <v>42</v>
      </c>
      <c r="F105" s="2" t="s">
        <v>70</v>
      </c>
      <c r="G105" s="2">
        <v>42</v>
      </c>
      <c r="H105" s="2">
        <v>11</v>
      </c>
      <c r="I105" s="2">
        <v>26</v>
      </c>
      <c r="J105" s="2">
        <v>0.42299999999999999</v>
      </c>
      <c r="K105" s="2">
        <v>0</v>
      </c>
      <c r="L105" s="2">
        <v>1</v>
      </c>
      <c r="M105" s="2">
        <v>0</v>
      </c>
      <c r="N105" s="2">
        <v>11</v>
      </c>
      <c r="O105" s="2">
        <v>15</v>
      </c>
      <c r="P105" s="2">
        <v>0.73299999999999998</v>
      </c>
      <c r="Q105" s="2">
        <v>0</v>
      </c>
      <c r="R105" s="2">
        <v>0</v>
      </c>
      <c r="S105" s="2">
        <v>0</v>
      </c>
      <c r="T105" s="2">
        <v>5</v>
      </c>
      <c r="U105" s="2">
        <v>1</v>
      </c>
      <c r="V105" s="2">
        <v>1</v>
      </c>
      <c r="W105" s="2">
        <v>3</v>
      </c>
      <c r="X105" s="2">
        <v>33</v>
      </c>
      <c r="Y105" s="2">
        <v>18.2</v>
      </c>
    </row>
    <row r="106" spans="1:25" x14ac:dyDescent="0.25">
      <c r="A106" s="2">
        <v>5</v>
      </c>
      <c r="B106" s="2">
        <v>1986</v>
      </c>
      <c r="C106" s="2">
        <v>23</v>
      </c>
      <c r="D106" s="2" t="s">
        <v>27</v>
      </c>
      <c r="E106" s="2" t="s">
        <v>72</v>
      </c>
      <c r="F106" s="2" t="s">
        <v>37</v>
      </c>
      <c r="G106" s="2">
        <v>39</v>
      </c>
      <c r="H106" s="2">
        <v>17</v>
      </c>
      <c r="I106" s="2">
        <v>27</v>
      </c>
      <c r="J106" s="2">
        <v>0.63</v>
      </c>
      <c r="K106" s="2">
        <v>0</v>
      </c>
      <c r="L106" s="2">
        <v>0</v>
      </c>
      <c r="M106" s="2">
        <v>0</v>
      </c>
      <c r="N106" s="2">
        <v>5</v>
      </c>
      <c r="O106" s="2">
        <v>5</v>
      </c>
      <c r="P106" s="2">
        <v>1</v>
      </c>
      <c r="Q106" s="2">
        <v>3</v>
      </c>
      <c r="R106" s="2">
        <v>3</v>
      </c>
      <c r="S106" s="2">
        <v>6</v>
      </c>
      <c r="T106" s="2">
        <v>3</v>
      </c>
      <c r="U106" s="2">
        <v>5</v>
      </c>
      <c r="V106" s="2">
        <v>0</v>
      </c>
      <c r="W106" s="2">
        <v>3</v>
      </c>
      <c r="X106" s="2">
        <v>39</v>
      </c>
      <c r="Y106" s="2">
        <v>33.200000000000003</v>
      </c>
    </row>
    <row r="107" spans="1:25" x14ac:dyDescent="0.25">
      <c r="A107" s="2">
        <v>6</v>
      </c>
      <c r="B107" s="2">
        <v>1986</v>
      </c>
      <c r="C107" s="2">
        <v>23</v>
      </c>
      <c r="D107" s="2" t="s">
        <v>27</v>
      </c>
      <c r="E107" s="2" t="s">
        <v>94</v>
      </c>
      <c r="F107" s="2" t="s">
        <v>49</v>
      </c>
      <c r="G107" s="2">
        <v>39</v>
      </c>
      <c r="H107" s="2">
        <v>14</v>
      </c>
      <c r="I107" s="2">
        <v>32</v>
      </c>
      <c r="J107" s="2">
        <v>0.438</v>
      </c>
      <c r="K107" s="2">
        <v>0</v>
      </c>
      <c r="L107" s="2">
        <v>0</v>
      </c>
      <c r="M107" s="2">
        <v>0</v>
      </c>
      <c r="N107" s="2">
        <v>6</v>
      </c>
      <c r="O107" s="2">
        <v>6</v>
      </c>
      <c r="P107" s="2">
        <v>1</v>
      </c>
      <c r="Q107" s="2">
        <v>4</v>
      </c>
      <c r="R107" s="2">
        <v>1</v>
      </c>
      <c r="S107" s="2">
        <v>5</v>
      </c>
      <c r="T107" s="2">
        <v>3</v>
      </c>
      <c r="U107" s="2">
        <v>1</v>
      </c>
      <c r="V107" s="2">
        <v>3</v>
      </c>
      <c r="W107" s="2">
        <v>5</v>
      </c>
      <c r="X107" s="2">
        <v>34</v>
      </c>
      <c r="Y107" s="2">
        <v>18.899999999999999</v>
      </c>
    </row>
    <row r="108" spans="1:25" x14ac:dyDescent="0.25">
      <c r="A108" s="2">
        <v>7</v>
      </c>
      <c r="B108" s="2">
        <v>1986</v>
      </c>
      <c r="C108" s="2">
        <v>23</v>
      </c>
      <c r="D108" s="2" t="s">
        <v>27</v>
      </c>
      <c r="E108" s="2" t="s">
        <v>28</v>
      </c>
      <c r="F108" s="2" t="s">
        <v>32</v>
      </c>
      <c r="G108" s="2">
        <v>39</v>
      </c>
      <c r="H108" s="2">
        <v>9</v>
      </c>
      <c r="I108" s="2">
        <v>25</v>
      </c>
      <c r="J108" s="2">
        <v>0.36</v>
      </c>
      <c r="K108" s="2">
        <v>0</v>
      </c>
      <c r="L108" s="2">
        <v>1</v>
      </c>
      <c r="M108" s="2">
        <v>0</v>
      </c>
      <c r="N108" s="2">
        <v>10</v>
      </c>
      <c r="O108" s="2">
        <v>12</v>
      </c>
      <c r="P108" s="2">
        <v>0.83299999999999996</v>
      </c>
      <c r="Q108" s="2">
        <v>0</v>
      </c>
      <c r="R108" s="2">
        <v>4</v>
      </c>
      <c r="S108" s="2">
        <v>4</v>
      </c>
      <c r="T108" s="2">
        <v>4</v>
      </c>
      <c r="U108" s="2">
        <v>3</v>
      </c>
      <c r="V108" s="2">
        <v>1</v>
      </c>
      <c r="W108" s="2">
        <v>4</v>
      </c>
      <c r="X108" s="2">
        <v>28</v>
      </c>
      <c r="Y108" s="2">
        <v>15.4</v>
      </c>
    </row>
    <row r="109" spans="1:25" x14ac:dyDescent="0.25">
      <c r="A109" s="2">
        <v>8</v>
      </c>
      <c r="B109" s="2">
        <v>1986</v>
      </c>
      <c r="C109" s="2">
        <v>23</v>
      </c>
      <c r="D109" s="2" t="s">
        <v>27</v>
      </c>
      <c r="E109" s="2" t="s">
        <v>54</v>
      </c>
      <c r="F109" s="2" t="s">
        <v>89</v>
      </c>
      <c r="G109" s="2">
        <v>41</v>
      </c>
      <c r="H109" s="2">
        <v>17</v>
      </c>
      <c r="I109" s="2">
        <v>33</v>
      </c>
      <c r="J109" s="2">
        <v>0.51500000000000001</v>
      </c>
      <c r="K109" s="2">
        <v>1</v>
      </c>
      <c r="L109" s="2">
        <v>1</v>
      </c>
      <c r="M109" s="2">
        <v>1</v>
      </c>
      <c r="N109" s="2">
        <v>13</v>
      </c>
      <c r="O109" s="2">
        <v>14</v>
      </c>
      <c r="P109" s="2">
        <v>0.92900000000000005</v>
      </c>
      <c r="Q109" s="2">
        <v>2</v>
      </c>
      <c r="R109" s="2">
        <v>3</v>
      </c>
      <c r="S109" s="2">
        <v>5</v>
      </c>
      <c r="T109" s="2">
        <v>1</v>
      </c>
      <c r="U109" s="2">
        <v>2</v>
      </c>
      <c r="V109" s="2">
        <v>1</v>
      </c>
      <c r="W109" s="2">
        <v>0</v>
      </c>
      <c r="X109" s="2">
        <v>48</v>
      </c>
      <c r="Y109" s="2">
        <v>35.799999999999997</v>
      </c>
    </row>
    <row r="110" spans="1:25" x14ac:dyDescent="0.25">
      <c r="A110" s="2">
        <v>9</v>
      </c>
      <c r="B110" s="2">
        <v>1986</v>
      </c>
      <c r="C110" s="2">
        <v>23</v>
      </c>
      <c r="D110" s="2" t="s">
        <v>27</v>
      </c>
      <c r="E110" s="2" t="s">
        <v>45</v>
      </c>
      <c r="F110" s="2" t="s">
        <v>49</v>
      </c>
      <c r="G110" s="2">
        <v>40</v>
      </c>
      <c r="H110" s="2">
        <v>14</v>
      </c>
      <c r="I110" s="2">
        <v>26</v>
      </c>
      <c r="J110" s="2">
        <v>0.53800000000000003</v>
      </c>
      <c r="K110" s="2">
        <v>0</v>
      </c>
      <c r="L110" s="2">
        <v>0</v>
      </c>
      <c r="M110" s="2">
        <v>0</v>
      </c>
      <c r="N110" s="2">
        <v>12</v>
      </c>
      <c r="O110" s="2">
        <v>15</v>
      </c>
      <c r="P110" s="2">
        <v>0.8</v>
      </c>
      <c r="Q110" s="2">
        <v>1</v>
      </c>
      <c r="R110" s="2">
        <v>5</v>
      </c>
      <c r="S110" s="2">
        <v>6</v>
      </c>
      <c r="T110" s="2">
        <v>4</v>
      </c>
      <c r="U110" s="2">
        <v>3</v>
      </c>
      <c r="V110" s="2">
        <v>2</v>
      </c>
      <c r="W110" s="2">
        <v>2</v>
      </c>
      <c r="X110" s="2">
        <v>40</v>
      </c>
      <c r="Y110" s="2">
        <v>32.799999999999997</v>
      </c>
    </row>
    <row r="111" spans="1:25" x14ac:dyDescent="0.25">
      <c r="A111" s="2">
        <v>10</v>
      </c>
      <c r="B111" s="2">
        <v>1986</v>
      </c>
      <c r="C111" s="2">
        <v>23</v>
      </c>
      <c r="D111" s="2" t="s">
        <v>27</v>
      </c>
      <c r="E111" s="2" t="s">
        <v>28</v>
      </c>
      <c r="F111" s="2" t="s">
        <v>109</v>
      </c>
      <c r="G111" s="2">
        <v>39</v>
      </c>
      <c r="H111" s="2">
        <v>10</v>
      </c>
      <c r="I111" s="2">
        <v>26</v>
      </c>
      <c r="J111" s="2">
        <v>0.38500000000000001</v>
      </c>
      <c r="K111" s="2">
        <v>0</v>
      </c>
      <c r="L111" s="2">
        <v>0</v>
      </c>
      <c r="M111" s="2">
        <v>0</v>
      </c>
      <c r="N111" s="2">
        <v>2</v>
      </c>
      <c r="O111" s="2">
        <v>3</v>
      </c>
      <c r="P111" s="2">
        <v>0.66700000000000004</v>
      </c>
      <c r="Q111" s="2">
        <v>2</v>
      </c>
      <c r="R111" s="2">
        <v>7</v>
      </c>
      <c r="S111" s="2">
        <v>9</v>
      </c>
      <c r="T111" s="2">
        <v>4</v>
      </c>
      <c r="U111" s="2">
        <v>3</v>
      </c>
      <c r="V111" s="2">
        <v>1</v>
      </c>
      <c r="W111" s="2">
        <v>3</v>
      </c>
      <c r="X111" s="2">
        <v>22</v>
      </c>
      <c r="Y111" s="2">
        <v>13.2</v>
      </c>
    </row>
    <row r="112" spans="1:25" x14ac:dyDescent="0.25">
      <c r="A112" s="2">
        <v>11</v>
      </c>
      <c r="B112" s="2">
        <v>1986</v>
      </c>
      <c r="C112" s="2">
        <v>23</v>
      </c>
      <c r="D112" s="2" t="s">
        <v>27</v>
      </c>
      <c r="E112" s="2" t="s">
        <v>39</v>
      </c>
      <c r="F112" s="2" t="s">
        <v>32</v>
      </c>
      <c r="G112" s="2">
        <v>41</v>
      </c>
      <c r="H112" s="2">
        <v>13</v>
      </c>
      <c r="I112" s="2">
        <v>31</v>
      </c>
      <c r="J112" s="2">
        <v>0.41899999999999998</v>
      </c>
      <c r="K112" s="2">
        <v>0</v>
      </c>
      <c r="L112" s="2">
        <v>0</v>
      </c>
      <c r="M112" s="2">
        <v>0</v>
      </c>
      <c r="N112" s="2">
        <v>11</v>
      </c>
      <c r="O112" s="2">
        <v>14</v>
      </c>
      <c r="P112" s="2">
        <v>0.78600000000000003</v>
      </c>
      <c r="Q112" s="2">
        <v>2</v>
      </c>
      <c r="R112" s="2">
        <v>7</v>
      </c>
      <c r="S112" s="2">
        <v>9</v>
      </c>
      <c r="T112" s="2">
        <v>3</v>
      </c>
      <c r="U112" s="2">
        <v>1</v>
      </c>
      <c r="V112" s="2">
        <v>3</v>
      </c>
      <c r="W112" s="2">
        <v>2</v>
      </c>
      <c r="X112" s="2">
        <v>37</v>
      </c>
      <c r="Y112" s="2">
        <v>24</v>
      </c>
    </row>
    <row r="113" spans="1:25" x14ac:dyDescent="0.25">
      <c r="A113" s="2">
        <v>12</v>
      </c>
      <c r="B113" s="2">
        <v>1986</v>
      </c>
      <c r="C113" s="2">
        <v>23</v>
      </c>
      <c r="D113" s="2" t="s">
        <v>27</v>
      </c>
      <c r="E113" s="2" t="s">
        <v>77</v>
      </c>
      <c r="F113" s="2" t="s">
        <v>85</v>
      </c>
      <c r="G113" s="2">
        <v>45</v>
      </c>
      <c r="H113" s="2">
        <v>19</v>
      </c>
      <c r="I113" s="2">
        <v>43</v>
      </c>
      <c r="J113" s="2">
        <v>0.442</v>
      </c>
      <c r="K113" s="2">
        <v>0</v>
      </c>
      <c r="L113" s="2">
        <v>1</v>
      </c>
      <c r="M113" s="2">
        <v>0</v>
      </c>
      <c r="N113" s="2">
        <v>3</v>
      </c>
      <c r="O113" s="2">
        <v>4</v>
      </c>
      <c r="P113" s="2">
        <v>0.75</v>
      </c>
      <c r="Q113" s="2">
        <v>8</v>
      </c>
      <c r="R113" s="2">
        <v>2</v>
      </c>
      <c r="S113" s="2">
        <v>10</v>
      </c>
      <c r="T113" s="2">
        <v>3</v>
      </c>
      <c r="U113" s="2">
        <v>1</v>
      </c>
      <c r="V113" s="2">
        <v>1</v>
      </c>
      <c r="W113" s="2">
        <v>3</v>
      </c>
      <c r="X113" s="2">
        <v>41</v>
      </c>
      <c r="Y113" s="2">
        <v>23.5</v>
      </c>
    </row>
    <row r="114" spans="1:25" x14ac:dyDescent="0.25">
      <c r="A114" s="2">
        <v>13</v>
      </c>
      <c r="B114" s="2">
        <v>1986</v>
      </c>
      <c r="C114" s="2">
        <v>23</v>
      </c>
      <c r="D114" s="2" t="s">
        <v>27</v>
      </c>
      <c r="E114" s="2" t="s">
        <v>69</v>
      </c>
      <c r="F114" s="2" t="s">
        <v>85</v>
      </c>
      <c r="G114" s="2">
        <v>42</v>
      </c>
      <c r="H114" s="2">
        <v>11</v>
      </c>
      <c r="I114" s="2">
        <v>30</v>
      </c>
      <c r="J114" s="2">
        <v>0.36699999999999999</v>
      </c>
      <c r="K114" s="2">
        <v>0</v>
      </c>
      <c r="L114" s="2">
        <v>1</v>
      </c>
      <c r="M114" s="2">
        <v>0</v>
      </c>
      <c r="N114" s="2">
        <v>18</v>
      </c>
      <c r="O114" s="2">
        <v>19</v>
      </c>
      <c r="P114" s="2">
        <v>0.94699999999999995</v>
      </c>
      <c r="Q114" s="2">
        <v>3</v>
      </c>
      <c r="R114" s="2">
        <v>2</v>
      </c>
      <c r="S114" s="2">
        <v>5</v>
      </c>
      <c r="T114" s="2">
        <v>6</v>
      </c>
      <c r="U114" s="2">
        <v>4</v>
      </c>
      <c r="V114" s="2">
        <v>0</v>
      </c>
      <c r="W114" s="2">
        <v>2</v>
      </c>
      <c r="X114" s="2">
        <v>40</v>
      </c>
      <c r="Y114" s="2">
        <v>30.7</v>
      </c>
    </row>
    <row r="115" spans="1:25" x14ac:dyDescent="0.25">
      <c r="A115" s="2">
        <v>14</v>
      </c>
      <c r="B115" s="2">
        <v>1986</v>
      </c>
      <c r="C115" s="2">
        <v>23</v>
      </c>
      <c r="D115" s="2" t="s">
        <v>27</v>
      </c>
      <c r="E115" s="2" t="s">
        <v>64</v>
      </c>
      <c r="F115" s="2" t="s">
        <v>34</v>
      </c>
      <c r="G115" s="2">
        <v>48</v>
      </c>
      <c r="H115" s="2">
        <v>13</v>
      </c>
      <c r="I115" s="2">
        <v>30</v>
      </c>
      <c r="J115" s="2">
        <v>0.433</v>
      </c>
      <c r="K115" s="2">
        <v>0</v>
      </c>
      <c r="L115" s="2">
        <v>0</v>
      </c>
      <c r="M115" s="2">
        <v>0</v>
      </c>
      <c r="N115" s="2">
        <v>14</v>
      </c>
      <c r="O115" s="2">
        <v>15</v>
      </c>
      <c r="P115" s="2">
        <v>0.93300000000000005</v>
      </c>
      <c r="Q115" s="2">
        <v>5</v>
      </c>
      <c r="R115" s="2">
        <v>4</v>
      </c>
      <c r="S115" s="2">
        <v>9</v>
      </c>
      <c r="T115" s="2">
        <v>6</v>
      </c>
      <c r="U115" s="2">
        <v>3</v>
      </c>
      <c r="V115" s="2">
        <v>6</v>
      </c>
      <c r="W115" s="2">
        <v>4</v>
      </c>
      <c r="X115" s="2">
        <v>40</v>
      </c>
      <c r="Y115" s="2">
        <v>34.700000000000003</v>
      </c>
    </row>
    <row r="116" spans="1:25" x14ac:dyDescent="0.25">
      <c r="A116" s="2">
        <v>15</v>
      </c>
      <c r="B116" s="2">
        <v>1986</v>
      </c>
      <c r="C116" s="2">
        <v>23</v>
      </c>
      <c r="D116" s="2" t="s">
        <v>27</v>
      </c>
      <c r="E116" s="2" t="s">
        <v>141</v>
      </c>
      <c r="F116" s="2" t="s">
        <v>73</v>
      </c>
      <c r="G116" s="2">
        <v>40</v>
      </c>
      <c r="H116" s="2">
        <v>17</v>
      </c>
      <c r="I116" s="2">
        <v>33</v>
      </c>
      <c r="J116" s="2">
        <v>0.51500000000000001</v>
      </c>
      <c r="K116" s="2">
        <v>0</v>
      </c>
      <c r="L116" s="2">
        <v>2</v>
      </c>
      <c r="M116" s="2">
        <v>0</v>
      </c>
      <c r="N116" s="2">
        <v>11</v>
      </c>
      <c r="O116" s="2">
        <v>13</v>
      </c>
      <c r="P116" s="2">
        <v>0.84599999999999997</v>
      </c>
      <c r="Q116" s="2">
        <v>0</v>
      </c>
      <c r="R116" s="2">
        <v>3</v>
      </c>
      <c r="S116" s="2">
        <v>3</v>
      </c>
      <c r="T116" s="2">
        <v>3</v>
      </c>
      <c r="U116" s="2">
        <v>6</v>
      </c>
      <c r="V116" s="2">
        <v>1</v>
      </c>
      <c r="W116" s="2">
        <v>2</v>
      </c>
      <c r="X116" s="2">
        <v>45</v>
      </c>
      <c r="Y116" s="2">
        <v>34.4</v>
      </c>
    </row>
    <row r="117" spans="1:25" x14ac:dyDescent="0.25">
      <c r="A117" s="2">
        <v>16</v>
      </c>
      <c r="B117" s="2">
        <v>1986</v>
      </c>
      <c r="C117" s="2">
        <v>23</v>
      </c>
      <c r="D117" s="2" t="s">
        <v>27</v>
      </c>
      <c r="E117" s="2" t="s">
        <v>72</v>
      </c>
      <c r="F117" s="2" t="s">
        <v>32</v>
      </c>
      <c r="G117" s="2">
        <v>41</v>
      </c>
      <c r="H117" s="2">
        <v>15</v>
      </c>
      <c r="I117" s="2">
        <v>37</v>
      </c>
      <c r="J117" s="2">
        <v>0.40500000000000003</v>
      </c>
      <c r="K117" s="2">
        <v>0</v>
      </c>
      <c r="L117" s="2">
        <v>0</v>
      </c>
      <c r="M117" s="2">
        <v>0</v>
      </c>
      <c r="N117" s="2">
        <v>13</v>
      </c>
      <c r="O117" s="2">
        <v>17</v>
      </c>
      <c r="P117" s="2">
        <v>0.76500000000000001</v>
      </c>
      <c r="Q117" s="2">
        <v>2</v>
      </c>
      <c r="R117" s="2">
        <v>2</v>
      </c>
      <c r="S117" s="2">
        <v>4</v>
      </c>
      <c r="T117" s="2">
        <v>2</v>
      </c>
      <c r="U117" s="2">
        <v>3</v>
      </c>
      <c r="V117" s="2">
        <v>1</v>
      </c>
      <c r="W117" s="2">
        <v>1</v>
      </c>
      <c r="X117" s="2">
        <v>43</v>
      </c>
      <c r="Y117" s="2">
        <v>27.2</v>
      </c>
    </row>
    <row r="118" spans="1:25" x14ac:dyDescent="0.25">
      <c r="A118" s="2">
        <v>17</v>
      </c>
      <c r="B118" s="2">
        <v>1986</v>
      </c>
      <c r="C118" s="2">
        <v>23</v>
      </c>
      <c r="D118" s="2" t="s">
        <v>27</v>
      </c>
      <c r="E118" s="2" t="s">
        <v>51</v>
      </c>
      <c r="F118" s="2" t="s">
        <v>58</v>
      </c>
      <c r="G118" s="2">
        <v>44</v>
      </c>
      <c r="H118" s="2">
        <v>18</v>
      </c>
      <c r="I118" s="2">
        <v>38</v>
      </c>
      <c r="J118" s="2">
        <v>0.47399999999999998</v>
      </c>
      <c r="K118" s="2">
        <v>0</v>
      </c>
      <c r="L118" s="2">
        <v>2</v>
      </c>
      <c r="M118" s="2">
        <v>0</v>
      </c>
      <c r="N118" s="2">
        <v>7</v>
      </c>
      <c r="O118" s="2">
        <v>7</v>
      </c>
      <c r="P118" s="2">
        <v>1</v>
      </c>
      <c r="Q118" s="2">
        <v>5</v>
      </c>
      <c r="R118" s="2">
        <v>0</v>
      </c>
      <c r="S118" s="2">
        <v>5</v>
      </c>
      <c r="T118" s="2">
        <v>3</v>
      </c>
      <c r="U118" s="2">
        <v>1</v>
      </c>
      <c r="V118" s="2">
        <v>1</v>
      </c>
      <c r="W118" s="2">
        <v>2</v>
      </c>
      <c r="X118" s="2">
        <v>43</v>
      </c>
      <c r="Y118" s="2">
        <v>27.3</v>
      </c>
    </row>
    <row r="119" spans="1:25" x14ac:dyDescent="0.25">
      <c r="A119" s="2">
        <v>18</v>
      </c>
      <c r="B119" s="2">
        <v>1986</v>
      </c>
      <c r="C119" s="2">
        <v>23</v>
      </c>
      <c r="D119" s="2" t="s">
        <v>27</v>
      </c>
      <c r="E119" s="2" t="s">
        <v>39</v>
      </c>
      <c r="F119" s="2" t="s">
        <v>34</v>
      </c>
      <c r="G119" s="2">
        <v>42</v>
      </c>
      <c r="H119" s="2">
        <v>16</v>
      </c>
      <c r="I119" s="2">
        <v>30</v>
      </c>
      <c r="J119" s="2">
        <v>0.53300000000000003</v>
      </c>
      <c r="K119" s="2">
        <v>0</v>
      </c>
      <c r="L119" s="2">
        <v>0</v>
      </c>
      <c r="M119" s="2">
        <v>0</v>
      </c>
      <c r="N119" s="2">
        <v>8</v>
      </c>
      <c r="O119" s="2">
        <v>9</v>
      </c>
      <c r="P119" s="2">
        <v>0.88900000000000001</v>
      </c>
      <c r="Q119" s="2">
        <v>2</v>
      </c>
      <c r="R119" s="2">
        <v>4</v>
      </c>
      <c r="S119" s="2">
        <v>6</v>
      </c>
      <c r="T119" s="2">
        <v>6</v>
      </c>
      <c r="U119" s="2">
        <v>3</v>
      </c>
      <c r="V119" s="2">
        <v>4</v>
      </c>
      <c r="W119" s="2">
        <v>3</v>
      </c>
      <c r="X119" s="2">
        <v>40</v>
      </c>
      <c r="Y119" s="2">
        <v>33.4</v>
      </c>
    </row>
    <row r="120" spans="1:25" x14ac:dyDescent="0.25">
      <c r="A120" s="2">
        <v>19</v>
      </c>
      <c r="B120" s="2">
        <v>1986</v>
      </c>
      <c r="C120" s="2">
        <v>23</v>
      </c>
      <c r="D120" s="2" t="s">
        <v>27</v>
      </c>
      <c r="E120" s="2" t="s">
        <v>94</v>
      </c>
      <c r="F120" s="2" t="s">
        <v>204</v>
      </c>
      <c r="G120" s="2">
        <v>39</v>
      </c>
      <c r="H120" s="2">
        <v>15</v>
      </c>
      <c r="I120" s="2">
        <v>25</v>
      </c>
      <c r="J120" s="2">
        <v>0.6</v>
      </c>
      <c r="K120" s="2">
        <v>0</v>
      </c>
      <c r="L120" s="2">
        <v>0</v>
      </c>
      <c r="M120" s="2">
        <v>0</v>
      </c>
      <c r="N120" s="2">
        <v>11</v>
      </c>
      <c r="O120" s="2">
        <v>12</v>
      </c>
      <c r="P120" s="2">
        <v>0.91700000000000004</v>
      </c>
      <c r="Q120" s="2">
        <v>2</v>
      </c>
      <c r="R120" s="2">
        <v>2</v>
      </c>
      <c r="S120" s="2">
        <v>4</v>
      </c>
      <c r="T120" s="2">
        <v>4</v>
      </c>
      <c r="U120" s="2">
        <v>3</v>
      </c>
      <c r="V120" s="2">
        <v>0</v>
      </c>
      <c r="W120" s="2">
        <v>3</v>
      </c>
      <c r="X120" s="2">
        <v>41</v>
      </c>
      <c r="Y120" s="2">
        <v>32.700000000000003</v>
      </c>
    </row>
    <row r="121" spans="1:25" x14ac:dyDescent="0.25">
      <c r="A121" s="2">
        <v>20</v>
      </c>
      <c r="B121" s="2">
        <v>1986</v>
      </c>
      <c r="C121" s="2">
        <v>23</v>
      </c>
      <c r="D121" s="2" t="s">
        <v>27</v>
      </c>
      <c r="E121" s="2" t="s">
        <v>31</v>
      </c>
      <c r="F121" s="2" t="s">
        <v>118</v>
      </c>
      <c r="G121" s="2">
        <v>39</v>
      </c>
      <c r="H121" s="2">
        <v>16</v>
      </c>
      <c r="I121" s="2">
        <v>24</v>
      </c>
      <c r="J121" s="2">
        <v>0.66700000000000004</v>
      </c>
      <c r="K121" s="2">
        <v>0</v>
      </c>
      <c r="L121" s="2">
        <v>0</v>
      </c>
      <c r="M121" s="2">
        <v>0</v>
      </c>
      <c r="N121" s="2">
        <v>9</v>
      </c>
      <c r="O121" s="2">
        <v>11</v>
      </c>
      <c r="P121" s="2">
        <v>0.81799999999999995</v>
      </c>
      <c r="Q121" s="2">
        <v>0</v>
      </c>
      <c r="R121" s="2">
        <v>5</v>
      </c>
      <c r="S121" s="2">
        <v>5</v>
      </c>
      <c r="T121" s="2">
        <v>3</v>
      </c>
      <c r="U121" s="2">
        <v>2</v>
      </c>
      <c r="V121" s="2">
        <v>0</v>
      </c>
      <c r="W121" s="2">
        <v>2</v>
      </c>
      <c r="X121" s="2">
        <v>41</v>
      </c>
      <c r="Y121" s="2">
        <v>31.4</v>
      </c>
    </row>
    <row r="122" spans="1:25" x14ac:dyDescent="0.25">
      <c r="A122" s="2">
        <v>21</v>
      </c>
      <c r="B122" s="2">
        <v>1986</v>
      </c>
      <c r="C122" s="2">
        <v>23</v>
      </c>
      <c r="D122" s="2" t="s">
        <v>27</v>
      </c>
      <c r="E122" s="2" t="s">
        <v>31</v>
      </c>
      <c r="F122" s="2" t="s">
        <v>207</v>
      </c>
      <c r="G122" s="2">
        <v>31</v>
      </c>
      <c r="H122" s="2">
        <v>3</v>
      </c>
      <c r="I122" s="2">
        <v>17</v>
      </c>
      <c r="J122" s="2">
        <v>0.17599999999999999</v>
      </c>
      <c r="K122" s="2">
        <v>0</v>
      </c>
      <c r="L122" s="2">
        <v>0</v>
      </c>
      <c r="M122" s="2">
        <v>0</v>
      </c>
      <c r="N122" s="2">
        <v>5</v>
      </c>
      <c r="O122" s="2">
        <v>8</v>
      </c>
      <c r="P122" s="2">
        <v>0.625</v>
      </c>
      <c r="Q122" s="2">
        <v>0</v>
      </c>
      <c r="R122" s="2">
        <v>4</v>
      </c>
      <c r="S122" s="2">
        <v>4</v>
      </c>
      <c r="T122" s="2">
        <v>2</v>
      </c>
      <c r="U122" s="2">
        <v>0</v>
      </c>
      <c r="V122" s="2">
        <v>1</v>
      </c>
      <c r="W122" s="2">
        <v>2</v>
      </c>
      <c r="X122" s="2">
        <v>11</v>
      </c>
      <c r="Y122" s="2">
        <v>-0.4</v>
      </c>
    </row>
    <row r="123" spans="1:25" x14ac:dyDescent="0.25">
      <c r="A123" s="2">
        <v>22</v>
      </c>
      <c r="B123" s="2">
        <v>1986</v>
      </c>
      <c r="C123" s="2">
        <v>23</v>
      </c>
      <c r="D123" s="2" t="s">
        <v>27</v>
      </c>
      <c r="E123" s="2" t="s">
        <v>80</v>
      </c>
      <c r="F123" s="2" t="s">
        <v>78</v>
      </c>
      <c r="G123" s="2">
        <v>37</v>
      </c>
      <c r="H123" s="2">
        <v>13</v>
      </c>
      <c r="I123" s="2">
        <v>29</v>
      </c>
      <c r="J123" s="2">
        <v>0.44800000000000001</v>
      </c>
      <c r="K123" s="2">
        <v>0</v>
      </c>
      <c r="L123" s="2">
        <v>1</v>
      </c>
      <c r="M123" s="2">
        <v>0</v>
      </c>
      <c r="N123" s="2">
        <v>15</v>
      </c>
      <c r="O123" s="2">
        <v>18</v>
      </c>
      <c r="P123" s="2">
        <v>0.83299999999999996</v>
      </c>
      <c r="Q123" s="2">
        <v>2</v>
      </c>
      <c r="R123" s="2">
        <v>3</v>
      </c>
      <c r="S123" s="2">
        <v>5</v>
      </c>
      <c r="T123" s="2">
        <v>1</v>
      </c>
      <c r="U123" s="2">
        <v>0</v>
      </c>
      <c r="V123" s="2">
        <v>0</v>
      </c>
      <c r="W123" s="2">
        <v>4</v>
      </c>
      <c r="X123" s="2">
        <v>41</v>
      </c>
      <c r="Y123" s="2">
        <v>21.7</v>
      </c>
    </row>
    <row r="124" spans="1:25" x14ac:dyDescent="0.25">
      <c r="A124" s="2">
        <v>23</v>
      </c>
      <c r="B124" s="2">
        <v>1986</v>
      </c>
      <c r="C124" s="2">
        <v>23</v>
      </c>
      <c r="D124" s="2" t="s">
        <v>27</v>
      </c>
      <c r="E124" s="2" t="s">
        <v>48</v>
      </c>
      <c r="F124" s="2" t="s">
        <v>109</v>
      </c>
      <c r="G124" s="2">
        <v>39</v>
      </c>
      <c r="H124" s="2">
        <v>15</v>
      </c>
      <c r="I124" s="2">
        <v>27</v>
      </c>
      <c r="J124" s="2">
        <v>0.55600000000000005</v>
      </c>
      <c r="K124" s="2">
        <v>0</v>
      </c>
      <c r="L124" s="2">
        <v>0</v>
      </c>
      <c r="M124" s="2">
        <v>0</v>
      </c>
      <c r="N124" s="2">
        <v>11</v>
      </c>
      <c r="O124" s="2">
        <v>12</v>
      </c>
      <c r="P124" s="2">
        <v>0.91700000000000004</v>
      </c>
      <c r="Q124" s="2">
        <v>2</v>
      </c>
      <c r="R124" s="2">
        <v>1</v>
      </c>
      <c r="S124" s="2">
        <v>3</v>
      </c>
      <c r="T124" s="2">
        <v>6</v>
      </c>
      <c r="U124" s="2">
        <v>0</v>
      </c>
      <c r="V124" s="2">
        <v>1</v>
      </c>
      <c r="W124" s="2">
        <v>2</v>
      </c>
      <c r="X124" s="2">
        <v>41</v>
      </c>
      <c r="Y124" s="2">
        <v>31.5</v>
      </c>
    </row>
    <row r="125" spans="1:25" x14ac:dyDescent="0.25">
      <c r="A125" s="2">
        <v>24</v>
      </c>
      <c r="B125" s="2">
        <v>1986</v>
      </c>
      <c r="C125" s="2">
        <v>23</v>
      </c>
      <c r="D125" s="2" t="s">
        <v>27</v>
      </c>
      <c r="E125" s="2" t="s">
        <v>141</v>
      </c>
      <c r="F125" s="2" t="s">
        <v>32</v>
      </c>
      <c r="G125" s="2">
        <v>38</v>
      </c>
      <c r="H125" s="2">
        <v>10</v>
      </c>
      <c r="I125" s="2">
        <v>26</v>
      </c>
      <c r="J125" s="2">
        <v>0.38500000000000001</v>
      </c>
      <c r="K125" s="2">
        <v>0</v>
      </c>
      <c r="L125" s="2">
        <v>0</v>
      </c>
      <c r="M125" s="2">
        <v>0</v>
      </c>
      <c r="N125" s="2">
        <v>7</v>
      </c>
      <c r="O125" s="2">
        <v>8</v>
      </c>
      <c r="P125" s="2">
        <v>0.875</v>
      </c>
      <c r="Q125" s="2">
        <v>0</v>
      </c>
      <c r="R125" s="2">
        <v>4</v>
      </c>
      <c r="S125" s="2">
        <v>4</v>
      </c>
      <c r="T125" s="2">
        <v>7</v>
      </c>
      <c r="U125" s="2">
        <v>2</v>
      </c>
      <c r="V125" s="2">
        <v>4</v>
      </c>
      <c r="W125" s="2">
        <v>5</v>
      </c>
      <c r="X125" s="2">
        <v>27</v>
      </c>
      <c r="Y125" s="2">
        <v>17.100000000000001</v>
      </c>
    </row>
    <row r="126" spans="1:25" x14ac:dyDescent="0.25">
      <c r="A126" s="2">
        <v>25</v>
      </c>
      <c r="B126" s="2">
        <v>1986</v>
      </c>
      <c r="C126" s="2">
        <v>23</v>
      </c>
      <c r="D126" s="2" t="s">
        <v>27</v>
      </c>
      <c r="E126" s="2" t="s">
        <v>98</v>
      </c>
      <c r="F126" s="2" t="s">
        <v>29</v>
      </c>
      <c r="G126" s="2">
        <v>35</v>
      </c>
      <c r="H126" s="2">
        <v>18</v>
      </c>
      <c r="I126" s="2">
        <v>33</v>
      </c>
      <c r="J126" s="2">
        <v>0.54500000000000004</v>
      </c>
      <c r="K126" s="2">
        <v>0</v>
      </c>
      <c r="L126" s="2">
        <v>1</v>
      </c>
      <c r="M126" s="2">
        <v>0</v>
      </c>
      <c r="N126" s="2">
        <v>7</v>
      </c>
      <c r="O126" s="2">
        <v>7</v>
      </c>
      <c r="P126" s="2">
        <v>1</v>
      </c>
      <c r="Q126" s="2">
        <v>4</v>
      </c>
      <c r="R126" s="2">
        <v>1</v>
      </c>
      <c r="S126" s="2">
        <v>5</v>
      </c>
      <c r="T126" s="2">
        <v>6</v>
      </c>
      <c r="U126" s="2">
        <v>2</v>
      </c>
      <c r="V126" s="2">
        <v>0</v>
      </c>
      <c r="W126" s="2">
        <v>3</v>
      </c>
      <c r="X126" s="2">
        <v>43</v>
      </c>
      <c r="Y126" s="2">
        <v>32.6</v>
      </c>
    </row>
    <row r="127" spans="1:25" x14ac:dyDescent="0.25">
      <c r="A127" s="2">
        <v>26</v>
      </c>
      <c r="B127" s="2">
        <v>1986</v>
      </c>
      <c r="C127" s="2">
        <v>23</v>
      </c>
      <c r="D127" s="2" t="s">
        <v>27</v>
      </c>
      <c r="E127" s="2" t="s">
        <v>45</v>
      </c>
      <c r="F127" s="2" t="s">
        <v>213</v>
      </c>
      <c r="G127" s="2">
        <v>41</v>
      </c>
      <c r="H127" s="2">
        <v>10</v>
      </c>
      <c r="I127" s="2">
        <v>28</v>
      </c>
      <c r="J127" s="2">
        <v>0.35699999999999998</v>
      </c>
      <c r="K127" s="2">
        <v>0</v>
      </c>
      <c r="L127" s="2">
        <v>0</v>
      </c>
      <c r="M127" s="2">
        <v>0</v>
      </c>
      <c r="N127" s="2">
        <v>10</v>
      </c>
      <c r="O127" s="2">
        <v>12</v>
      </c>
      <c r="P127" s="2">
        <v>0.83299999999999996</v>
      </c>
      <c r="Q127" s="2">
        <v>1</v>
      </c>
      <c r="R127" s="2">
        <v>2</v>
      </c>
      <c r="S127" s="2">
        <v>3</v>
      </c>
      <c r="T127" s="2">
        <v>5</v>
      </c>
      <c r="U127" s="2">
        <v>6</v>
      </c>
      <c r="V127" s="2">
        <v>2</v>
      </c>
      <c r="W127" s="2">
        <v>6</v>
      </c>
      <c r="X127" s="2">
        <v>30</v>
      </c>
      <c r="Y127" s="2">
        <v>19.399999999999999</v>
      </c>
    </row>
    <row r="128" spans="1:25" x14ac:dyDescent="0.25">
      <c r="A128" s="2">
        <v>27</v>
      </c>
      <c r="B128" s="2">
        <v>1986</v>
      </c>
      <c r="C128" s="2">
        <v>23</v>
      </c>
      <c r="D128" s="2" t="s">
        <v>27</v>
      </c>
      <c r="E128" s="2" t="s">
        <v>48</v>
      </c>
      <c r="F128" s="2" t="s">
        <v>215</v>
      </c>
      <c r="G128" s="2">
        <v>36</v>
      </c>
      <c r="H128" s="2">
        <v>20</v>
      </c>
      <c r="I128" s="2">
        <v>29</v>
      </c>
      <c r="J128" s="2">
        <v>0.69</v>
      </c>
      <c r="K128" s="2">
        <v>0</v>
      </c>
      <c r="L128" s="2">
        <v>0</v>
      </c>
      <c r="M128" s="2">
        <v>0</v>
      </c>
      <c r="N128" s="2">
        <v>4</v>
      </c>
      <c r="O128" s="2">
        <v>4</v>
      </c>
      <c r="P128" s="2">
        <v>1</v>
      </c>
      <c r="Q128" s="2">
        <v>2</v>
      </c>
      <c r="R128" s="2">
        <v>2</v>
      </c>
      <c r="S128" s="2">
        <v>4</v>
      </c>
      <c r="T128" s="2">
        <v>3</v>
      </c>
      <c r="U128" s="2">
        <v>0</v>
      </c>
      <c r="V128" s="2">
        <v>2</v>
      </c>
      <c r="W128" s="2">
        <v>4</v>
      </c>
      <c r="X128" s="2">
        <v>44</v>
      </c>
      <c r="Y128" s="2">
        <v>32.799999999999997</v>
      </c>
    </row>
    <row r="129" spans="1:25" x14ac:dyDescent="0.25">
      <c r="A129" s="2">
        <v>28</v>
      </c>
      <c r="B129" s="2">
        <v>1986</v>
      </c>
      <c r="C129" s="2">
        <v>23</v>
      </c>
      <c r="D129" s="2" t="s">
        <v>27</v>
      </c>
      <c r="E129" s="2" t="s">
        <v>69</v>
      </c>
      <c r="F129" s="2" t="s">
        <v>100</v>
      </c>
      <c r="G129" s="2">
        <v>40</v>
      </c>
      <c r="H129" s="2">
        <v>12</v>
      </c>
      <c r="I129" s="2">
        <v>27</v>
      </c>
      <c r="J129" s="2">
        <v>0.44400000000000001</v>
      </c>
      <c r="K129" s="2">
        <v>2</v>
      </c>
      <c r="L129" s="2">
        <v>3</v>
      </c>
      <c r="M129" s="2">
        <v>0.66700000000000004</v>
      </c>
      <c r="N129" s="2">
        <v>5</v>
      </c>
      <c r="O129" s="2">
        <v>7</v>
      </c>
      <c r="P129" s="2">
        <v>0.71399999999999997</v>
      </c>
      <c r="Q129" s="2">
        <v>1</v>
      </c>
      <c r="R129" s="2">
        <v>4</v>
      </c>
      <c r="S129" s="2">
        <v>5</v>
      </c>
      <c r="T129" s="2">
        <v>3</v>
      </c>
      <c r="U129" s="2">
        <v>4</v>
      </c>
      <c r="V129" s="2">
        <v>0</v>
      </c>
      <c r="W129" s="2">
        <v>2</v>
      </c>
      <c r="X129" s="2">
        <v>31</v>
      </c>
      <c r="Y129" s="2">
        <v>20.5</v>
      </c>
    </row>
    <row r="130" spans="1:25" x14ac:dyDescent="0.25">
      <c r="A130" s="2">
        <v>29</v>
      </c>
      <c r="B130" s="2">
        <v>1987</v>
      </c>
      <c r="C130" s="2">
        <v>23</v>
      </c>
      <c r="D130" s="2" t="s">
        <v>27</v>
      </c>
      <c r="E130" s="2" t="s">
        <v>54</v>
      </c>
      <c r="F130" s="2" t="s">
        <v>102</v>
      </c>
      <c r="G130" s="2">
        <v>40</v>
      </c>
      <c r="H130" s="2">
        <v>13</v>
      </c>
      <c r="I130" s="2">
        <v>31</v>
      </c>
      <c r="J130" s="2">
        <v>0.41899999999999998</v>
      </c>
      <c r="K130" s="2">
        <v>0</v>
      </c>
      <c r="L130" s="2">
        <v>1</v>
      </c>
      <c r="M130" s="2">
        <v>0</v>
      </c>
      <c r="N130" s="2">
        <v>8</v>
      </c>
      <c r="O130" s="2">
        <v>10</v>
      </c>
      <c r="P130" s="2">
        <v>0.8</v>
      </c>
      <c r="Q130" s="2">
        <v>6</v>
      </c>
      <c r="R130" s="2">
        <v>2</v>
      </c>
      <c r="S130" s="2">
        <v>8</v>
      </c>
      <c r="T130" s="2">
        <v>3</v>
      </c>
      <c r="U130" s="2">
        <v>1</v>
      </c>
      <c r="V130" s="2">
        <v>0</v>
      </c>
      <c r="W130" s="2">
        <v>2</v>
      </c>
      <c r="X130" s="2">
        <v>34</v>
      </c>
      <c r="Y130" s="2">
        <v>21.8</v>
      </c>
    </row>
    <row r="131" spans="1:25" x14ac:dyDescent="0.25">
      <c r="A131" s="2">
        <v>30</v>
      </c>
      <c r="B131" s="2">
        <v>1987</v>
      </c>
      <c r="C131" s="2">
        <v>23</v>
      </c>
      <c r="D131" s="2" t="s">
        <v>27</v>
      </c>
      <c r="E131" s="2" t="s">
        <v>42</v>
      </c>
      <c r="F131" s="2" t="s">
        <v>37</v>
      </c>
      <c r="G131" s="2">
        <v>38</v>
      </c>
      <c r="H131" s="2">
        <v>16</v>
      </c>
      <c r="I131" s="2">
        <v>35</v>
      </c>
      <c r="J131" s="2">
        <v>0.45700000000000002</v>
      </c>
      <c r="K131" s="2">
        <v>0</v>
      </c>
      <c r="L131" s="2">
        <v>2</v>
      </c>
      <c r="M131" s="2">
        <v>0</v>
      </c>
      <c r="N131" s="2">
        <v>15</v>
      </c>
      <c r="O131" s="2">
        <v>17</v>
      </c>
      <c r="P131" s="2">
        <v>0.88200000000000001</v>
      </c>
      <c r="Q131" s="2">
        <v>1</v>
      </c>
      <c r="R131" s="2">
        <v>3</v>
      </c>
      <c r="S131" s="2">
        <v>4</v>
      </c>
      <c r="T131" s="2">
        <v>2</v>
      </c>
      <c r="U131" s="2">
        <v>1</v>
      </c>
      <c r="V131" s="2">
        <v>0</v>
      </c>
      <c r="W131" s="2">
        <v>1</v>
      </c>
      <c r="X131" s="2">
        <v>47</v>
      </c>
      <c r="Y131" s="2">
        <v>29.5</v>
      </c>
    </row>
    <row r="132" spans="1:25" x14ac:dyDescent="0.25">
      <c r="A132" s="2">
        <v>31</v>
      </c>
      <c r="B132" s="2">
        <v>1987</v>
      </c>
      <c r="C132" s="2">
        <v>23</v>
      </c>
      <c r="D132" s="2" t="s">
        <v>27</v>
      </c>
      <c r="E132" s="2" t="s">
        <v>98</v>
      </c>
      <c r="F132" s="2" t="s">
        <v>43</v>
      </c>
      <c r="G132" s="2">
        <v>38</v>
      </c>
      <c r="H132" s="2">
        <v>13</v>
      </c>
      <c r="I132" s="2">
        <v>23</v>
      </c>
      <c r="J132" s="2">
        <v>0.56499999999999995</v>
      </c>
      <c r="K132" s="2">
        <v>0</v>
      </c>
      <c r="L132" s="2">
        <v>0</v>
      </c>
      <c r="M132" s="2">
        <v>0</v>
      </c>
      <c r="N132" s="2">
        <v>1</v>
      </c>
      <c r="O132" s="2">
        <v>3</v>
      </c>
      <c r="P132" s="2">
        <v>0.33300000000000002</v>
      </c>
      <c r="Q132" s="2">
        <v>0</v>
      </c>
      <c r="R132" s="2">
        <v>2</v>
      </c>
      <c r="S132" s="2">
        <v>2</v>
      </c>
      <c r="T132" s="2">
        <v>3</v>
      </c>
      <c r="U132" s="2">
        <v>2</v>
      </c>
      <c r="V132" s="2">
        <v>0</v>
      </c>
      <c r="W132" s="2">
        <v>3</v>
      </c>
      <c r="X132" s="2">
        <v>27</v>
      </c>
      <c r="Y132" s="2">
        <v>15</v>
      </c>
    </row>
    <row r="133" spans="1:25" x14ac:dyDescent="0.25">
      <c r="A133" s="2">
        <v>32</v>
      </c>
      <c r="B133" s="2">
        <v>1987</v>
      </c>
      <c r="C133" s="2">
        <v>23</v>
      </c>
      <c r="D133" s="2" t="s">
        <v>27</v>
      </c>
      <c r="E133" s="2" t="s">
        <v>67</v>
      </c>
      <c r="F133" s="2" t="s">
        <v>43</v>
      </c>
      <c r="G133" s="2">
        <v>43</v>
      </c>
      <c r="H133" s="2">
        <v>20</v>
      </c>
      <c r="I133" s="2">
        <v>34</v>
      </c>
      <c r="J133" s="2">
        <v>0.58799999999999997</v>
      </c>
      <c r="K133" s="2">
        <v>0</v>
      </c>
      <c r="L133" s="2">
        <v>0</v>
      </c>
      <c r="M133" s="2">
        <v>0</v>
      </c>
      <c r="N133" s="2">
        <v>13</v>
      </c>
      <c r="O133" s="2">
        <v>16</v>
      </c>
      <c r="P133" s="2">
        <v>0.81299999999999994</v>
      </c>
      <c r="Q133" s="2">
        <v>3</v>
      </c>
      <c r="R133" s="2">
        <v>1</v>
      </c>
      <c r="S133" s="2">
        <v>4</v>
      </c>
      <c r="T133" s="2">
        <v>5</v>
      </c>
      <c r="U133" s="2">
        <v>3</v>
      </c>
      <c r="V133" s="2">
        <v>2</v>
      </c>
      <c r="W133" s="2">
        <v>3</v>
      </c>
      <c r="X133" s="2">
        <v>53</v>
      </c>
      <c r="Y133" s="2">
        <v>42.1</v>
      </c>
    </row>
    <row r="134" spans="1:25" x14ac:dyDescent="0.25">
      <c r="A134" s="2">
        <v>33</v>
      </c>
      <c r="B134" s="2">
        <v>1987</v>
      </c>
      <c r="C134" s="2">
        <v>23</v>
      </c>
      <c r="D134" s="2" t="s">
        <v>27</v>
      </c>
      <c r="E134" s="2" t="s">
        <v>80</v>
      </c>
      <c r="F134" s="2" t="s">
        <v>150</v>
      </c>
      <c r="G134" s="2">
        <v>36</v>
      </c>
      <c r="H134" s="2">
        <v>8</v>
      </c>
      <c r="I134" s="2">
        <v>24</v>
      </c>
      <c r="J134" s="2">
        <v>0.33300000000000002</v>
      </c>
      <c r="K134" s="2">
        <v>0</v>
      </c>
      <c r="L134" s="2">
        <v>0</v>
      </c>
      <c r="M134" s="2">
        <v>0</v>
      </c>
      <c r="N134" s="2">
        <v>15</v>
      </c>
      <c r="O134" s="2">
        <v>15</v>
      </c>
      <c r="P134" s="2">
        <v>1</v>
      </c>
      <c r="Q134" s="2">
        <v>1</v>
      </c>
      <c r="R134" s="2">
        <v>6</v>
      </c>
      <c r="S134" s="2">
        <v>7</v>
      </c>
      <c r="T134" s="2">
        <v>5</v>
      </c>
      <c r="U134" s="2">
        <v>2</v>
      </c>
      <c r="V134" s="2">
        <v>1</v>
      </c>
      <c r="W134" s="2">
        <v>4</v>
      </c>
      <c r="X134" s="2">
        <v>31</v>
      </c>
      <c r="Y134" s="2">
        <v>20.9</v>
      </c>
    </row>
    <row r="135" spans="1:25" x14ac:dyDescent="0.25">
      <c r="A135" s="2">
        <v>34</v>
      </c>
      <c r="B135" s="2">
        <v>1987</v>
      </c>
      <c r="C135" s="2">
        <v>23</v>
      </c>
      <c r="D135" s="2" t="s">
        <v>27</v>
      </c>
      <c r="E135" s="2" t="s">
        <v>91</v>
      </c>
      <c r="F135" s="2" t="s">
        <v>121</v>
      </c>
      <c r="G135" s="2">
        <v>43</v>
      </c>
      <c r="H135" s="2">
        <v>17</v>
      </c>
      <c r="I135" s="2">
        <v>43</v>
      </c>
      <c r="J135" s="2">
        <v>0.39500000000000002</v>
      </c>
      <c r="K135" s="2">
        <v>1</v>
      </c>
      <c r="L135" s="2">
        <v>4</v>
      </c>
      <c r="M135" s="2">
        <v>0.25</v>
      </c>
      <c r="N135" s="2">
        <v>8</v>
      </c>
      <c r="O135" s="2">
        <v>9</v>
      </c>
      <c r="P135" s="2">
        <v>0.88900000000000001</v>
      </c>
      <c r="Q135" s="2">
        <v>1</v>
      </c>
      <c r="R135" s="2">
        <v>2</v>
      </c>
      <c r="S135" s="2">
        <v>3</v>
      </c>
      <c r="T135" s="2">
        <v>3</v>
      </c>
      <c r="U135" s="2">
        <v>2</v>
      </c>
      <c r="V135" s="2">
        <v>1</v>
      </c>
      <c r="W135" s="2">
        <v>2</v>
      </c>
      <c r="X135" s="2">
        <v>43</v>
      </c>
      <c r="Y135" s="2">
        <v>22.6</v>
      </c>
    </row>
    <row r="136" spans="1:25" x14ac:dyDescent="0.25">
      <c r="A136" s="2">
        <v>35</v>
      </c>
      <c r="B136" s="2">
        <v>1987</v>
      </c>
      <c r="C136" s="2">
        <v>23</v>
      </c>
      <c r="D136" s="2" t="s">
        <v>27</v>
      </c>
      <c r="E136" s="2" t="s">
        <v>57</v>
      </c>
      <c r="F136" s="2" t="s">
        <v>29</v>
      </c>
      <c r="G136" s="2">
        <v>44</v>
      </c>
      <c r="H136" s="2">
        <v>17</v>
      </c>
      <c r="I136" s="2">
        <v>34</v>
      </c>
      <c r="J136" s="2">
        <v>0.5</v>
      </c>
      <c r="K136" s="2">
        <v>0</v>
      </c>
      <c r="L136" s="2">
        <v>0</v>
      </c>
      <c r="M136" s="2">
        <v>0</v>
      </c>
      <c r="N136" s="2">
        <v>13</v>
      </c>
      <c r="O136" s="2">
        <v>14</v>
      </c>
      <c r="P136" s="2">
        <v>0.92900000000000005</v>
      </c>
      <c r="Q136" s="2">
        <v>5</v>
      </c>
      <c r="R136" s="2">
        <v>5</v>
      </c>
      <c r="S136" s="2">
        <v>10</v>
      </c>
      <c r="T136" s="2">
        <v>6</v>
      </c>
      <c r="U136" s="2">
        <v>4</v>
      </c>
      <c r="V136" s="2">
        <v>1</v>
      </c>
      <c r="W136" s="2">
        <v>4</v>
      </c>
      <c r="X136" s="2">
        <v>47</v>
      </c>
      <c r="Y136" s="2">
        <v>38.700000000000003</v>
      </c>
    </row>
    <row r="137" spans="1:25" x14ac:dyDescent="0.25">
      <c r="A137" s="2">
        <v>36</v>
      </c>
      <c r="B137" s="2">
        <v>1987</v>
      </c>
      <c r="C137" s="2">
        <v>23</v>
      </c>
      <c r="D137" s="2" t="s">
        <v>27</v>
      </c>
      <c r="E137" s="2" t="s">
        <v>48</v>
      </c>
      <c r="F137" s="2" t="s">
        <v>102</v>
      </c>
      <c r="G137" s="2">
        <v>41</v>
      </c>
      <c r="H137" s="2">
        <v>11</v>
      </c>
      <c r="I137" s="2">
        <v>25</v>
      </c>
      <c r="J137" s="2">
        <v>0.44</v>
      </c>
      <c r="K137" s="2">
        <v>1</v>
      </c>
      <c r="L137" s="2">
        <v>1</v>
      </c>
      <c r="M137" s="2">
        <v>1</v>
      </c>
      <c r="N137" s="2">
        <v>9</v>
      </c>
      <c r="O137" s="2">
        <v>11</v>
      </c>
      <c r="P137" s="2">
        <v>0.81799999999999995</v>
      </c>
      <c r="Q137" s="2">
        <v>4</v>
      </c>
      <c r="R137" s="2">
        <v>2</v>
      </c>
      <c r="S137" s="2">
        <v>6</v>
      </c>
      <c r="T137" s="2">
        <v>3</v>
      </c>
      <c r="U137" s="2">
        <v>0</v>
      </c>
      <c r="V137" s="2">
        <v>0</v>
      </c>
      <c r="W137" s="2">
        <v>5</v>
      </c>
      <c r="X137" s="2">
        <v>32</v>
      </c>
      <c r="Y137" s="2">
        <v>16.600000000000001</v>
      </c>
    </row>
    <row r="138" spans="1:25" x14ac:dyDescent="0.25">
      <c r="A138" s="2">
        <v>37</v>
      </c>
      <c r="B138" s="2">
        <v>1987</v>
      </c>
      <c r="C138" s="2">
        <v>23</v>
      </c>
      <c r="D138" s="2" t="s">
        <v>27</v>
      </c>
      <c r="E138" s="2" t="s">
        <v>31</v>
      </c>
      <c r="F138" s="2" t="s">
        <v>118</v>
      </c>
      <c r="G138" s="2">
        <v>39</v>
      </c>
      <c r="H138" s="2">
        <v>11</v>
      </c>
      <c r="I138" s="2">
        <v>22</v>
      </c>
      <c r="J138" s="2">
        <v>0.5</v>
      </c>
      <c r="K138" s="2">
        <v>0</v>
      </c>
      <c r="L138" s="2">
        <v>0</v>
      </c>
      <c r="M138" s="2">
        <v>0</v>
      </c>
      <c r="N138" s="2">
        <v>9</v>
      </c>
      <c r="O138" s="2">
        <v>10</v>
      </c>
      <c r="P138" s="2">
        <v>0.9</v>
      </c>
      <c r="Q138" s="2">
        <v>2</v>
      </c>
      <c r="R138" s="2">
        <v>5</v>
      </c>
      <c r="S138" s="2">
        <v>7</v>
      </c>
      <c r="T138" s="2">
        <v>2</v>
      </c>
      <c r="U138" s="2">
        <v>2</v>
      </c>
      <c r="V138" s="2">
        <v>1</v>
      </c>
      <c r="W138" s="2">
        <v>3</v>
      </c>
      <c r="X138" s="2">
        <v>31</v>
      </c>
      <c r="Y138" s="2">
        <v>22.8</v>
      </c>
    </row>
    <row r="139" spans="1:25" x14ac:dyDescent="0.25">
      <c r="A139" s="2">
        <v>38</v>
      </c>
      <c r="B139" s="2">
        <v>1987</v>
      </c>
      <c r="C139" s="2">
        <v>23</v>
      </c>
      <c r="D139" s="2" t="s">
        <v>27</v>
      </c>
      <c r="E139" s="2" t="s">
        <v>98</v>
      </c>
      <c r="F139" s="2" t="s">
        <v>227</v>
      </c>
      <c r="G139" s="2">
        <v>37</v>
      </c>
      <c r="H139" s="2">
        <v>14</v>
      </c>
      <c r="I139" s="2">
        <v>28</v>
      </c>
      <c r="J139" s="2">
        <v>0.5</v>
      </c>
      <c r="K139" s="2">
        <v>1</v>
      </c>
      <c r="L139" s="2">
        <v>1</v>
      </c>
      <c r="M139" s="2">
        <v>1</v>
      </c>
      <c r="N139" s="2">
        <v>6</v>
      </c>
      <c r="O139" s="2">
        <v>6</v>
      </c>
      <c r="P139" s="2">
        <v>1</v>
      </c>
      <c r="Q139" s="2">
        <v>1</v>
      </c>
      <c r="R139" s="2">
        <v>1</v>
      </c>
      <c r="S139" s="2">
        <v>2</v>
      </c>
      <c r="T139" s="2">
        <v>2</v>
      </c>
      <c r="U139" s="2">
        <v>3</v>
      </c>
      <c r="V139" s="2">
        <v>0</v>
      </c>
      <c r="W139" s="2">
        <v>3</v>
      </c>
      <c r="X139" s="2">
        <v>35</v>
      </c>
      <c r="Y139" s="2">
        <v>23</v>
      </c>
    </row>
    <row r="140" spans="1:25" x14ac:dyDescent="0.25">
      <c r="A140" s="2">
        <v>39</v>
      </c>
      <c r="B140" s="2">
        <v>1987</v>
      </c>
      <c r="C140" s="2">
        <v>23</v>
      </c>
      <c r="D140" s="2" t="s">
        <v>27</v>
      </c>
      <c r="E140" s="2" t="s">
        <v>98</v>
      </c>
      <c r="F140" s="2" t="s">
        <v>229</v>
      </c>
      <c r="G140" s="2">
        <v>27</v>
      </c>
      <c r="H140" s="2">
        <v>11</v>
      </c>
      <c r="I140" s="2">
        <v>20</v>
      </c>
      <c r="J140" s="2">
        <v>0.55000000000000004</v>
      </c>
      <c r="K140" s="2">
        <v>0</v>
      </c>
      <c r="L140" s="2">
        <v>0</v>
      </c>
      <c r="M140" s="2">
        <v>0</v>
      </c>
      <c r="N140" s="2">
        <v>5</v>
      </c>
      <c r="O140" s="2">
        <v>6</v>
      </c>
      <c r="P140" s="2">
        <v>0.83299999999999996</v>
      </c>
      <c r="Q140" s="2">
        <v>0</v>
      </c>
      <c r="R140" s="2">
        <v>0</v>
      </c>
      <c r="S140" s="2">
        <v>0</v>
      </c>
      <c r="T140" s="2">
        <v>1</v>
      </c>
      <c r="U140" s="2">
        <v>1</v>
      </c>
      <c r="V140" s="2">
        <v>0</v>
      </c>
      <c r="W140" s="2">
        <v>1</v>
      </c>
      <c r="X140" s="2">
        <v>27</v>
      </c>
      <c r="Y140" s="2">
        <v>16.100000000000001</v>
      </c>
    </row>
    <row r="141" spans="1:25" x14ac:dyDescent="0.25">
      <c r="A141" s="2">
        <v>40</v>
      </c>
      <c r="B141" s="2">
        <v>1987</v>
      </c>
      <c r="C141" s="2">
        <v>23</v>
      </c>
      <c r="D141" s="2" t="s">
        <v>27</v>
      </c>
      <c r="E141" s="2" t="s">
        <v>54</v>
      </c>
      <c r="F141" s="2" t="s">
        <v>92</v>
      </c>
      <c r="G141" s="2">
        <v>40</v>
      </c>
      <c r="H141" s="2">
        <v>13</v>
      </c>
      <c r="I141" s="2">
        <v>34</v>
      </c>
      <c r="J141" s="2">
        <v>0.38200000000000001</v>
      </c>
      <c r="K141" s="2">
        <v>0</v>
      </c>
      <c r="L141" s="2">
        <v>2</v>
      </c>
      <c r="M141" s="2">
        <v>0</v>
      </c>
      <c r="N141" s="2">
        <v>4</v>
      </c>
      <c r="O141" s="2">
        <v>6</v>
      </c>
      <c r="P141" s="2">
        <v>0.66700000000000004</v>
      </c>
      <c r="Q141" s="2">
        <v>1</v>
      </c>
      <c r="R141" s="2">
        <v>4</v>
      </c>
      <c r="S141" s="2">
        <v>5</v>
      </c>
      <c r="T141" s="2">
        <v>6</v>
      </c>
      <c r="U141" s="2">
        <v>2</v>
      </c>
      <c r="V141" s="2">
        <v>0</v>
      </c>
      <c r="W141" s="2">
        <v>5</v>
      </c>
      <c r="X141" s="2">
        <v>30</v>
      </c>
      <c r="Y141" s="2">
        <v>12.9</v>
      </c>
    </row>
    <row r="142" spans="1:25" x14ac:dyDescent="0.25">
      <c r="A142" s="2">
        <v>41</v>
      </c>
      <c r="B142" s="2">
        <v>1987</v>
      </c>
      <c r="C142" s="2">
        <v>23</v>
      </c>
      <c r="D142" s="2" t="s">
        <v>27</v>
      </c>
      <c r="E142" s="2" t="s">
        <v>54</v>
      </c>
      <c r="F142" s="2" t="s">
        <v>232</v>
      </c>
      <c r="G142" s="2">
        <v>37</v>
      </c>
      <c r="H142" s="2">
        <v>11</v>
      </c>
      <c r="I142" s="2">
        <v>23</v>
      </c>
      <c r="J142" s="2">
        <v>0.47799999999999998</v>
      </c>
      <c r="K142" s="2">
        <v>0</v>
      </c>
      <c r="L142" s="2">
        <v>2</v>
      </c>
      <c r="M142" s="2">
        <v>0</v>
      </c>
      <c r="N142" s="2">
        <v>5</v>
      </c>
      <c r="O142" s="2">
        <v>8</v>
      </c>
      <c r="P142" s="2">
        <v>0.625</v>
      </c>
      <c r="Q142" s="2">
        <v>1</v>
      </c>
      <c r="R142" s="2">
        <v>3</v>
      </c>
      <c r="S142" s="2">
        <v>4</v>
      </c>
      <c r="T142" s="2">
        <v>4</v>
      </c>
      <c r="U142" s="2">
        <v>1</v>
      </c>
      <c r="V142" s="2">
        <v>1</v>
      </c>
      <c r="W142" s="2">
        <v>6</v>
      </c>
      <c r="X142" s="2">
        <v>27</v>
      </c>
      <c r="Y142" s="2">
        <v>13</v>
      </c>
    </row>
    <row r="143" spans="1:25" x14ac:dyDescent="0.25">
      <c r="A143" s="2">
        <v>42</v>
      </c>
      <c r="B143" s="2">
        <v>1987</v>
      </c>
      <c r="C143" s="2">
        <v>23</v>
      </c>
      <c r="D143" s="2" t="s">
        <v>27</v>
      </c>
      <c r="E143" s="2" t="s">
        <v>57</v>
      </c>
      <c r="F143" s="2" t="s">
        <v>58</v>
      </c>
      <c r="G143" s="2">
        <v>41</v>
      </c>
      <c r="H143" s="2">
        <v>19</v>
      </c>
      <c r="I143" s="2">
        <v>35</v>
      </c>
      <c r="J143" s="2">
        <v>0.54300000000000004</v>
      </c>
      <c r="K143" s="2">
        <v>0</v>
      </c>
      <c r="L143" s="2">
        <v>4</v>
      </c>
      <c r="M143" s="2">
        <v>0</v>
      </c>
      <c r="N143" s="2">
        <v>11</v>
      </c>
      <c r="O143" s="2">
        <v>12</v>
      </c>
      <c r="P143" s="2">
        <v>0.91700000000000004</v>
      </c>
      <c r="Q143" s="2">
        <v>1</v>
      </c>
      <c r="R143" s="2">
        <v>1</v>
      </c>
      <c r="S143" s="2">
        <v>2</v>
      </c>
      <c r="T143" s="2">
        <v>5</v>
      </c>
      <c r="U143" s="2">
        <v>3</v>
      </c>
      <c r="V143" s="2">
        <v>2</v>
      </c>
      <c r="W143" s="2">
        <v>4</v>
      </c>
      <c r="X143" s="2">
        <v>49</v>
      </c>
      <c r="Y143" s="2">
        <v>35</v>
      </c>
    </row>
    <row r="144" spans="1:25" x14ac:dyDescent="0.25">
      <c r="A144" s="2">
        <v>43</v>
      </c>
      <c r="B144" s="2">
        <v>1987</v>
      </c>
      <c r="C144" s="2">
        <v>23</v>
      </c>
      <c r="D144" s="2" t="s">
        <v>27</v>
      </c>
      <c r="E144" s="2" t="s">
        <v>42</v>
      </c>
      <c r="F144" s="2" t="s">
        <v>32</v>
      </c>
      <c r="G144" s="2">
        <v>44</v>
      </c>
      <c r="H144" s="2">
        <v>14</v>
      </c>
      <c r="I144" s="2">
        <v>39</v>
      </c>
      <c r="J144" s="2">
        <v>0.35899999999999999</v>
      </c>
      <c r="K144" s="2">
        <v>1</v>
      </c>
      <c r="L144" s="2">
        <v>5</v>
      </c>
      <c r="M144" s="2">
        <v>0.2</v>
      </c>
      <c r="N144" s="2">
        <v>9</v>
      </c>
      <c r="O144" s="2">
        <v>9</v>
      </c>
      <c r="P144" s="2">
        <v>1</v>
      </c>
      <c r="Q144" s="2">
        <v>4</v>
      </c>
      <c r="R144" s="2">
        <v>1</v>
      </c>
      <c r="S144" s="2">
        <v>5</v>
      </c>
      <c r="T144" s="2">
        <v>5</v>
      </c>
      <c r="U144" s="2">
        <v>5</v>
      </c>
      <c r="V144" s="2">
        <v>0</v>
      </c>
      <c r="W144" s="2">
        <v>2</v>
      </c>
      <c r="X144" s="2">
        <v>38</v>
      </c>
      <c r="Y144" s="2">
        <v>23.9</v>
      </c>
    </row>
    <row r="145" spans="1:25" x14ac:dyDescent="0.25">
      <c r="A145" s="2">
        <v>44</v>
      </c>
      <c r="B145" s="2">
        <v>1987</v>
      </c>
      <c r="C145" s="2">
        <v>23</v>
      </c>
      <c r="D145" s="2" t="s">
        <v>27</v>
      </c>
      <c r="E145" s="2" t="s">
        <v>28</v>
      </c>
      <c r="F145" s="2" t="s">
        <v>187</v>
      </c>
      <c r="G145" s="2">
        <v>43</v>
      </c>
      <c r="H145" s="2">
        <v>12</v>
      </c>
      <c r="I145" s="2">
        <v>28</v>
      </c>
      <c r="J145" s="2">
        <v>0.42899999999999999</v>
      </c>
      <c r="K145" s="2">
        <v>0</v>
      </c>
      <c r="L145" s="2">
        <v>1</v>
      </c>
      <c r="M145" s="2">
        <v>0</v>
      </c>
      <c r="N145" s="2">
        <v>8</v>
      </c>
      <c r="O145" s="2">
        <v>9</v>
      </c>
      <c r="P145" s="2">
        <v>0.88900000000000001</v>
      </c>
      <c r="Q145" s="2">
        <v>3</v>
      </c>
      <c r="R145" s="2">
        <v>3</v>
      </c>
      <c r="S145" s="2">
        <v>6</v>
      </c>
      <c r="T145" s="2">
        <v>6</v>
      </c>
      <c r="U145" s="2">
        <v>0</v>
      </c>
      <c r="V145" s="2">
        <v>2</v>
      </c>
      <c r="W145" s="2">
        <v>5</v>
      </c>
      <c r="X145" s="2">
        <v>32</v>
      </c>
      <c r="Y145" s="2">
        <v>19.2</v>
      </c>
    </row>
    <row r="146" spans="1:25" x14ac:dyDescent="0.25">
      <c r="A146" s="2">
        <v>45</v>
      </c>
      <c r="B146" s="2">
        <v>1987</v>
      </c>
      <c r="C146" s="2">
        <v>23</v>
      </c>
      <c r="D146" s="2" t="s">
        <v>27</v>
      </c>
      <c r="E146" s="2" t="s">
        <v>31</v>
      </c>
      <c r="F146" s="2" t="s">
        <v>237</v>
      </c>
      <c r="G146" s="2">
        <v>44</v>
      </c>
      <c r="H146" s="2">
        <v>12</v>
      </c>
      <c r="I146" s="2">
        <v>24</v>
      </c>
      <c r="J146" s="2">
        <v>0.5</v>
      </c>
      <c r="K146" s="2">
        <v>0</v>
      </c>
      <c r="L146" s="2">
        <v>0</v>
      </c>
      <c r="M146" s="2">
        <v>0</v>
      </c>
      <c r="N146" s="2">
        <v>12</v>
      </c>
      <c r="O146" s="2">
        <v>13</v>
      </c>
      <c r="P146" s="2">
        <v>0.92300000000000004</v>
      </c>
      <c r="Q146" s="2">
        <v>2</v>
      </c>
      <c r="R146" s="2">
        <v>5</v>
      </c>
      <c r="S146" s="2">
        <v>7</v>
      </c>
      <c r="T146" s="2">
        <v>5</v>
      </c>
      <c r="U146" s="2">
        <v>2</v>
      </c>
      <c r="V146" s="2">
        <v>2</v>
      </c>
      <c r="W146" s="2">
        <v>3</v>
      </c>
      <c r="X146" s="2">
        <v>36</v>
      </c>
      <c r="Y146" s="2">
        <v>29.6</v>
      </c>
    </row>
    <row r="147" spans="1:25" x14ac:dyDescent="0.25">
      <c r="A147" s="2">
        <v>46</v>
      </c>
      <c r="B147" s="2">
        <v>1987</v>
      </c>
      <c r="C147" s="2">
        <v>23</v>
      </c>
      <c r="D147" s="2" t="s">
        <v>27</v>
      </c>
      <c r="E147" s="2" t="s">
        <v>57</v>
      </c>
      <c r="F147" s="2" t="s">
        <v>37</v>
      </c>
      <c r="G147" s="2">
        <v>41</v>
      </c>
      <c r="H147" s="2">
        <v>11</v>
      </c>
      <c r="I147" s="2">
        <v>22</v>
      </c>
      <c r="J147" s="2">
        <v>0.5</v>
      </c>
      <c r="K147" s="2">
        <v>0</v>
      </c>
      <c r="L147" s="2">
        <v>0</v>
      </c>
      <c r="M147" s="2">
        <v>0</v>
      </c>
      <c r="N147" s="2">
        <v>7</v>
      </c>
      <c r="O147" s="2">
        <v>9</v>
      </c>
      <c r="P147" s="2">
        <v>0.77800000000000002</v>
      </c>
      <c r="Q147" s="2">
        <v>2</v>
      </c>
      <c r="R147" s="2">
        <v>1</v>
      </c>
      <c r="S147" s="2">
        <v>3</v>
      </c>
      <c r="T147" s="2">
        <v>4</v>
      </c>
      <c r="U147" s="2">
        <v>3</v>
      </c>
      <c r="V147" s="2">
        <v>1</v>
      </c>
      <c r="W147" s="2">
        <v>4</v>
      </c>
      <c r="X147" s="2">
        <v>29</v>
      </c>
      <c r="Y147" s="2">
        <v>19.8</v>
      </c>
    </row>
    <row r="148" spans="1:25" x14ac:dyDescent="0.25">
      <c r="A148" s="2">
        <v>47</v>
      </c>
      <c r="B148" s="2">
        <v>1987</v>
      </c>
      <c r="C148" s="2">
        <v>23</v>
      </c>
      <c r="D148" s="2" t="s">
        <v>27</v>
      </c>
      <c r="E148" s="2" t="s">
        <v>64</v>
      </c>
      <c r="F148" s="2" t="s">
        <v>114</v>
      </c>
      <c r="G148" s="2">
        <v>41</v>
      </c>
      <c r="H148" s="2">
        <v>14</v>
      </c>
      <c r="I148" s="2">
        <v>28</v>
      </c>
      <c r="J148" s="2">
        <v>0.5</v>
      </c>
      <c r="K148" s="2">
        <v>0</v>
      </c>
      <c r="L148" s="2">
        <v>0</v>
      </c>
      <c r="M148" s="2">
        <v>0</v>
      </c>
      <c r="N148" s="2">
        <v>17</v>
      </c>
      <c r="O148" s="2">
        <v>19</v>
      </c>
      <c r="P148" s="2">
        <v>0.89500000000000002</v>
      </c>
      <c r="Q148" s="2">
        <v>0</v>
      </c>
      <c r="R148" s="2">
        <v>3</v>
      </c>
      <c r="S148" s="2">
        <v>3</v>
      </c>
      <c r="T148" s="2">
        <v>6</v>
      </c>
      <c r="U148" s="2">
        <v>2</v>
      </c>
      <c r="V148" s="2">
        <v>2</v>
      </c>
      <c r="W148" s="2">
        <v>1</v>
      </c>
      <c r="X148" s="2">
        <v>45</v>
      </c>
      <c r="Y148" s="2">
        <v>36.5</v>
      </c>
    </row>
    <row r="149" spans="1:25" x14ac:dyDescent="0.25">
      <c r="A149" s="2">
        <v>48</v>
      </c>
      <c r="B149" s="2">
        <v>1987</v>
      </c>
      <c r="C149" s="2">
        <v>23</v>
      </c>
      <c r="D149" s="2" t="s">
        <v>27</v>
      </c>
      <c r="E149" s="2" t="s">
        <v>45</v>
      </c>
      <c r="F149" s="2" t="s">
        <v>43</v>
      </c>
      <c r="G149" s="2">
        <v>37</v>
      </c>
      <c r="H149" s="2">
        <v>15</v>
      </c>
      <c r="I149" s="2">
        <v>24</v>
      </c>
      <c r="J149" s="2">
        <v>0.625</v>
      </c>
      <c r="K149" s="2">
        <v>0</v>
      </c>
      <c r="L149" s="2">
        <v>1</v>
      </c>
      <c r="M149" s="2">
        <v>0</v>
      </c>
      <c r="N149" s="2">
        <v>3</v>
      </c>
      <c r="O149" s="2">
        <v>5</v>
      </c>
      <c r="P149" s="2">
        <v>0.6</v>
      </c>
      <c r="Q149" s="2">
        <v>0</v>
      </c>
      <c r="R149" s="2">
        <v>2</v>
      </c>
      <c r="S149" s="2">
        <v>2</v>
      </c>
      <c r="T149" s="2">
        <v>8</v>
      </c>
      <c r="U149" s="2">
        <v>3</v>
      </c>
      <c r="V149" s="2">
        <v>3</v>
      </c>
      <c r="W149" s="2">
        <v>2</v>
      </c>
      <c r="X149" s="2">
        <v>33</v>
      </c>
      <c r="Y149" s="2">
        <v>29.9</v>
      </c>
    </row>
    <row r="150" spans="1:25" x14ac:dyDescent="0.25">
      <c r="A150" s="2">
        <v>49</v>
      </c>
      <c r="B150" s="2">
        <v>1987</v>
      </c>
      <c r="C150" s="2">
        <v>23</v>
      </c>
      <c r="D150" s="2" t="s">
        <v>27</v>
      </c>
      <c r="E150" s="2" t="s">
        <v>242</v>
      </c>
      <c r="F150" s="2" t="s">
        <v>124</v>
      </c>
      <c r="G150" s="2">
        <v>48</v>
      </c>
      <c r="H150" s="2">
        <v>13</v>
      </c>
      <c r="I150" s="2">
        <v>30</v>
      </c>
      <c r="J150" s="2">
        <v>0.433</v>
      </c>
      <c r="K150" s="2">
        <v>0</v>
      </c>
      <c r="L150" s="2">
        <v>1</v>
      </c>
      <c r="M150" s="2">
        <v>0</v>
      </c>
      <c r="N150" s="2">
        <v>17</v>
      </c>
      <c r="O150" s="2">
        <v>18</v>
      </c>
      <c r="P150" s="2">
        <v>0.94399999999999995</v>
      </c>
      <c r="Q150" s="2">
        <v>1</v>
      </c>
      <c r="R150" s="2">
        <v>6</v>
      </c>
      <c r="S150" s="2">
        <v>7</v>
      </c>
      <c r="T150" s="2">
        <v>6</v>
      </c>
      <c r="U150" s="2">
        <v>5</v>
      </c>
      <c r="V150" s="2">
        <v>4</v>
      </c>
      <c r="W150" s="2">
        <v>7</v>
      </c>
      <c r="X150" s="2">
        <v>43</v>
      </c>
      <c r="Y150" s="2">
        <v>32.299999999999997</v>
      </c>
    </row>
    <row r="151" spans="1:25" x14ac:dyDescent="0.25">
      <c r="A151" s="2">
        <v>50</v>
      </c>
      <c r="B151" s="2">
        <v>1987</v>
      </c>
      <c r="C151" s="2">
        <v>24</v>
      </c>
      <c r="D151" s="2" t="s">
        <v>27</v>
      </c>
      <c r="E151" s="2" t="s">
        <v>77</v>
      </c>
      <c r="F151" s="2" t="s">
        <v>62</v>
      </c>
      <c r="G151" s="2">
        <v>40</v>
      </c>
      <c r="H151" s="2">
        <v>11</v>
      </c>
      <c r="I151" s="2">
        <v>27</v>
      </c>
      <c r="J151" s="2">
        <v>0.40699999999999997</v>
      </c>
      <c r="K151" s="2">
        <v>0</v>
      </c>
      <c r="L151" s="2">
        <v>0</v>
      </c>
      <c r="M151" s="2">
        <v>0</v>
      </c>
      <c r="N151" s="2">
        <v>11</v>
      </c>
      <c r="O151" s="2">
        <v>12</v>
      </c>
      <c r="P151" s="2">
        <v>0.91700000000000004</v>
      </c>
      <c r="Q151" s="2">
        <v>2</v>
      </c>
      <c r="R151" s="2">
        <v>0</v>
      </c>
      <c r="S151" s="2">
        <v>2</v>
      </c>
      <c r="T151" s="2">
        <v>5</v>
      </c>
      <c r="U151" s="2">
        <v>5</v>
      </c>
      <c r="V151" s="2">
        <v>2</v>
      </c>
      <c r="W151" s="2">
        <v>2</v>
      </c>
      <c r="X151" s="2">
        <v>33</v>
      </c>
      <c r="Y151" s="2">
        <v>25.8</v>
      </c>
    </row>
    <row r="152" spans="1:25" x14ac:dyDescent="0.25">
      <c r="A152" s="2">
        <v>51</v>
      </c>
      <c r="B152" s="2">
        <v>1987</v>
      </c>
      <c r="C152" s="2">
        <v>24</v>
      </c>
      <c r="D152" s="2" t="s">
        <v>27</v>
      </c>
      <c r="E152" s="2" t="s">
        <v>98</v>
      </c>
      <c r="F152" s="2" t="s">
        <v>43</v>
      </c>
      <c r="G152" s="2">
        <v>39</v>
      </c>
      <c r="H152" s="2">
        <v>16</v>
      </c>
      <c r="I152" s="2">
        <v>29</v>
      </c>
      <c r="J152" s="2">
        <v>0.55200000000000005</v>
      </c>
      <c r="K152" s="2">
        <v>0</v>
      </c>
      <c r="L152" s="2">
        <v>0</v>
      </c>
      <c r="M152" s="2">
        <v>0</v>
      </c>
      <c r="N152" s="2">
        <v>11</v>
      </c>
      <c r="O152" s="2">
        <v>15</v>
      </c>
      <c r="P152" s="2">
        <v>0.73299999999999998</v>
      </c>
      <c r="Q152" s="2">
        <v>2</v>
      </c>
      <c r="R152" s="2">
        <v>2</v>
      </c>
      <c r="S152" s="2">
        <v>4</v>
      </c>
      <c r="T152" s="2">
        <v>6</v>
      </c>
      <c r="U152" s="2">
        <v>8</v>
      </c>
      <c r="V152" s="2">
        <v>5</v>
      </c>
      <c r="W152" s="2">
        <v>4</v>
      </c>
      <c r="X152" s="2">
        <v>43</v>
      </c>
      <c r="Y152" s="2">
        <v>40.799999999999997</v>
      </c>
    </row>
    <row r="153" spans="1:25" x14ac:dyDescent="0.25">
      <c r="A153" s="2">
        <v>52</v>
      </c>
      <c r="B153" s="2">
        <v>1987</v>
      </c>
      <c r="C153" s="2">
        <v>24</v>
      </c>
      <c r="D153" s="2" t="s">
        <v>27</v>
      </c>
      <c r="E153" s="2" t="s">
        <v>94</v>
      </c>
      <c r="F153" s="2" t="s">
        <v>150</v>
      </c>
      <c r="G153" s="2">
        <v>42</v>
      </c>
      <c r="H153" s="2">
        <v>10</v>
      </c>
      <c r="I153" s="2">
        <v>22</v>
      </c>
      <c r="J153" s="2">
        <v>0.45500000000000002</v>
      </c>
      <c r="K153" s="2">
        <v>0</v>
      </c>
      <c r="L153" s="2">
        <v>0</v>
      </c>
      <c r="M153" s="2">
        <v>0</v>
      </c>
      <c r="N153" s="2">
        <v>14</v>
      </c>
      <c r="O153" s="2">
        <v>18</v>
      </c>
      <c r="P153" s="2">
        <v>0.77800000000000002</v>
      </c>
      <c r="Q153" s="2">
        <v>3</v>
      </c>
      <c r="R153" s="2">
        <v>9</v>
      </c>
      <c r="S153" s="2">
        <v>12</v>
      </c>
      <c r="T153" s="2">
        <v>2</v>
      </c>
      <c r="U153" s="2">
        <v>5</v>
      </c>
      <c r="V153" s="2">
        <v>5</v>
      </c>
      <c r="W153" s="2">
        <v>2</v>
      </c>
      <c r="X153" s="2">
        <v>34</v>
      </c>
      <c r="Y153" s="2">
        <v>32.5</v>
      </c>
    </row>
    <row r="154" spans="1:25" x14ac:dyDescent="0.25">
      <c r="A154" s="2">
        <v>53</v>
      </c>
      <c r="B154" s="2">
        <v>1987</v>
      </c>
      <c r="C154" s="2">
        <v>24</v>
      </c>
      <c r="D154" s="2" t="s">
        <v>27</v>
      </c>
      <c r="E154" s="2" t="s">
        <v>80</v>
      </c>
      <c r="F154" s="2" t="s">
        <v>46</v>
      </c>
      <c r="G154" s="2">
        <v>37</v>
      </c>
      <c r="H154" s="2">
        <v>16</v>
      </c>
      <c r="I154" s="2">
        <v>25</v>
      </c>
      <c r="J154" s="2">
        <v>0.64</v>
      </c>
      <c r="K154" s="2">
        <v>0</v>
      </c>
      <c r="L154" s="2">
        <v>0</v>
      </c>
      <c r="M154" s="2">
        <v>0</v>
      </c>
      <c r="N154" s="2">
        <v>26</v>
      </c>
      <c r="O154" s="2">
        <v>27</v>
      </c>
      <c r="P154" s="2">
        <v>0.96299999999999997</v>
      </c>
      <c r="Q154" s="2">
        <v>1</v>
      </c>
      <c r="R154" s="2">
        <v>7</v>
      </c>
      <c r="S154" s="2">
        <v>8</v>
      </c>
      <c r="T154" s="2">
        <v>3</v>
      </c>
      <c r="U154" s="2">
        <v>3</v>
      </c>
      <c r="V154" s="2">
        <v>2</v>
      </c>
      <c r="W154" s="2">
        <v>3</v>
      </c>
      <c r="X154" s="2">
        <v>58</v>
      </c>
      <c r="Y154" s="2">
        <v>51.2</v>
      </c>
    </row>
    <row r="155" spans="1:25" x14ac:dyDescent="0.25">
      <c r="A155" s="2">
        <v>54</v>
      </c>
      <c r="B155" s="2">
        <v>1987</v>
      </c>
      <c r="C155" s="2">
        <v>24</v>
      </c>
      <c r="D155" s="2" t="s">
        <v>27</v>
      </c>
      <c r="E155" s="2" t="s">
        <v>31</v>
      </c>
      <c r="F155" s="2" t="s">
        <v>52</v>
      </c>
      <c r="G155" s="2">
        <v>38</v>
      </c>
      <c r="H155" s="2">
        <v>11</v>
      </c>
      <c r="I155" s="2">
        <v>28</v>
      </c>
      <c r="J155" s="2">
        <v>0.39300000000000002</v>
      </c>
      <c r="K155" s="2">
        <v>0</v>
      </c>
      <c r="L155" s="2">
        <v>1</v>
      </c>
      <c r="M155" s="2">
        <v>0</v>
      </c>
      <c r="N155" s="2">
        <v>15</v>
      </c>
      <c r="O155" s="2">
        <v>17</v>
      </c>
      <c r="P155" s="2">
        <v>0.88200000000000001</v>
      </c>
      <c r="Q155" s="2">
        <v>3</v>
      </c>
      <c r="R155" s="2">
        <v>3</v>
      </c>
      <c r="S155" s="2">
        <v>6</v>
      </c>
      <c r="T155" s="2">
        <v>2</v>
      </c>
      <c r="U155" s="2">
        <v>3</v>
      </c>
      <c r="V155" s="2">
        <v>1</v>
      </c>
      <c r="W155" s="2">
        <v>3</v>
      </c>
      <c r="X155" s="2">
        <v>37</v>
      </c>
      <c r="Y155" s="2">
        <v>24.5</v>
      </c>
    </row>
    <row r="156" spans="1:25" x14ac:dyDescent="0.25">
      <c r="A156" s="2">
        <v>55</v>
      </c>
      <c r="B156" s="2">
        <v>1987</v>
      </c>
      <c r="C156" s="2">
        <v>24</v>
      </c>
      <c r="D156" s="2" t="s">
        <v>27</v>
      </c>
      <c r="E156" s="2" t="s">
        <v>80</v>
      </c>
      <c r="F156" s="2" t="s">
        <v>62</v>
      </c>
      <c r="G156" s="2">
        <v>39</v>
      </c>
      <c r="H156" s="2">
        <v>10</v>
      </c>
      <c r="I156" s="2">
        <v>23</v>
      </c>
      <c r="J156" s="2">
        <v>0.435</v>
      </c>
      <c r="K156" s="2">
        <v>0</v>
      </c>
      <c r="L156" s="2">
        <v>1</v>
      </c>
      <c r="M156" s="2">
        <v>0</v>
      </c>
      <c r="N156" s="2">
        <v>10</v>
      </c>
      <c r="O156" s="2">
        <v>12</v>
      </c>
      <c r="P156" s="2">
        <v>0.83299999999999996</v>
      </c>
      <c r="Q156" s="2">
        <v>3</v>
      </c>
      <c r="R156" s="2">
        <v>1</v>
      </c>
      <c r="S156" s="2">
        <v>4</v>
      </c>
      <c r="T156" s="2">
        <v>4</v>
      </c>
      <c r="U156" s="2">
        <v>3</v>
      </c>
      <c r="V156" s="2">
        <v>2</v>
      </c>
      <c r="W156" s="2">
        <v>7</v>
      </c>
      <c r="X156" s="2">
        <v>30</v>
      </c>
      <c r="Y156" s="2">
        <v>18.100000000000001</v>
      </c>
    </row>
    <row r="157" spans="1:25" x14ac:dyDescent="0.25">
      <c r="A157" s="2">
        <v>56</v>
      </c>
      <c r="B157" s="2">
        <v>1987</v>
      </c>
      <c r="C157" s="2">
        <v>24</v>
      </c>
      <c r="D157" s="2" t="s">
        <v>27</v>
      </c>
      <c r="E157" s="2" t="s">
        <v>75</v>
      </c>
      <c r="F157" s="2" t="s">
        <v>250</v>
      </c>
      <c r="G157" s="2">
        <v>28</v>
      </c>
      <c r="H157" s="2">
        <v>11</v>
      </c>
      <c r="I157" s="2">
        <v>17</v>
      </c>
      <c r="J157" s="2">
        <v>0.64700000000000002</v>
      </c>
      <c r="K157" s="2">
        <v>0</v>
      </c>
      <c r="L157" s="2">
        <v>0</v>
      </c>
      <c r="M157" s="2">
        <v>0</v>
      </c>
      <c r="N157" s="2">
        <v>8</v>
      </c>
      <c r="O157" s="2">
        <v>9</v>
      </c>
      <c r="P157" s="2">
        <v>0.88900000000000001</v>
      </c>
      <c r="Q157" s="2">
        <v>0</v>
      </c>
      <c r="R157" s="2">
        <v>3</v>
      </c>
      <c r="S157" s="2">
        <v>3</v>
      </c>
      <c r="T157" s="2">
        <v>8</v>
      </c>
      <c r="U157" s="2">
        <v>3</v>
      </c>
      <c r="V157" s="2">
        <v>2</v>
      </c>
      <c r="W157" s="2">
        <v>2</v>
      </c>
      <c r="X157" s="2">
        <v>30</v>
      </c>
      <c r="Y157" s="2">
        <v>30.6</v>
      </c>
    </row>
    <row r="158" spans="1:25" x14ac:dyDescent="0.25">
      <c r="A158" s="2">
        <v>57</v>
      </c>
      <c r="B158" s="2">
        <v>1987</v>
      </c>
      <c r="C158" s="2">
        <v>24</v>
      </c>
      <c r="D158" s="2" t="s">
        <v>27</v>
      </c>
      <c r="E158" s="2" t="s">
        <v>42</v>
      </c>
      <c r="F158" s="2" t="s">
        <v>37</v>
      </c>
      <c r="G158" s="2">
        <v>43</v>
      </c>
      <c r="H158" s="2">
        <v>22</v>
      </c>
      <c r="I158" s="2">
        <v>39</v>
      </c>
      <c r="J158" s="2">
        <v>0.56399999999999995</v>
      </c>
      <c r="K158" s="2">
        <v>0</v>
      </c>
      <c r="L158" s="2">
        <v>0</v>
      </c>
      <c r="M158" s="2">
        <v>0</v>
      </c>
      <c r="N158" s="2">
        <v>17</v>
      </c>
      <c r="O158" s="2">
        <v>18</v>
      </c>
      <c r="P158" s="2">
        <v>0.94399999999999995</v>
      </c>
      <c r="Q158" s="2">
        <v>3</v>
      </c>
      <c r="R158" s="2">
        <v>4</v>
      </c>
      <c r="S158" s="2">
        <v>7</v>
      </c>
      <c r="T158" s="2">
        <v>3</v>
      </c>
      <c r="U158" s="2">
        <v>3</v>
      </c>
      <c r="V158" s="2">
        <v>3</v>
      </c>
      <c r="W158" s="2">
        <v>5</v>
      </c>
      <c r="X158" s="2">
        <v>61</v>
      </c>
      <c r="Y158" s="2">
        <v>47.6</v>
      </c>
    </row>
    <row r="159" spans="1:25" x14ac:dyDescent="0.25">
      <c r="A159" s="2">
        <v>58</v>
      </c>
      <c r="B159" s="2">
        <v>1987</v>
      </c>
      <c r="C159" s="2">
        <v>24</v>
      </c>
      <c r="D159" s="2" t="s">
        <v>27</v>
      </c>
      <c r="E159" s="2" t="s">
        <v>45</v>
      </c>
      <c r="F159" s="2" t="s">
        <v>213</v>
      </c>
      <c r="G159" s="2">
        <v>39</v>
      </c>
      <c r="H159" s="2">
        <v>10</v>
      </c>
      <c r="I159" s="2">
        <v>24</v>
      </c>
      <c r="J159" s="2">
        <v>0.41699999999999998</v>
      </c>
      <c r="K159" s="2">
        <v>0</v>
      </c>
      <c r="L159" s="2">
        <v>0</v>
      </c>
      <c r="M159" s="2">
        <v>0</v>
      </c>
      <c r="N159" s="2">
        <v>7</v>
      </c>
      <c r="O159" s="2">
        <v>9</v>
      </c>
      <c r="P159" s="2">
        <v>0.77800000000000002</v>
      </c>
      <c r="Q159" s="2">
        <v>3</v>
      </c>
      <c r="R159" s="2">
        <v>5</v>
      </c>
      <c r="S159" s="2">
        <v>8</v>
      </c>
      <c r="T159" s="2">
        <v>5</v>
      </c>
      <c r="U159" s="2">
        <v>8</v>
      </c>
      <c r="V159" s="2">
        <v>3</v>
      </c>
      <c r="W159" s="2">
        <v>4</v>
      </c>
      <c r="X159" s="2">
        <v>27</v>
      </c>
      <c r="Y159" s="2">
        <v>25.8</v>
      </c>
    </row>
    <row r="160" spans="1:25" x14ac:dyDescent="0.25">
      <c r="A160" s="2">
        <v>59</v>
      </c>
      <c r="B160" s="2">
        <v>1987</v>
      </c>
      <c r="C160" s="2">
        <v>24</v>
      </c>
      <c r="D160" s="2" t="s">
        <v>27</v>
      </c>
      <c r="E160" s="2" t="s">
        <v>83</v>
      </c>
      <c r="F160" s="2" t="s">
        <v>150</v>
      </c>
      <c r="G160" s="2">
        <v>44</v>
      </c>
      <c r="H160" s="2">
        <v>11</v>
      </c>
      <c r="I160" s="2">
        <v>28</v>
      </c>
      <c r="J160" s="2">
        <v>0.39300000000000002</v>
      </c>
      <c r="K160" s="2">
        <v>0</v>
      </c>
      <c r="L160" s="2">
        <v>1</v>
      </c>
      <c r="M160" s="2">
        <v>0</v>
      </c>
      <c r="N160" s="2">
        <v>11</v>
      </c>
      <c r="O160" s="2">
        <v>12</v>
      </c>
      <c r="P160" s="2">
        <v>0.91700000000000004</v>
      </c>
      <c r="Q160" s="2">
        <v>3</v>
      </c>
      <c r="R160" s="2">
        <v>3</v>
      </c>
      <c r="S160" s="2">
        <v>6</v>
      </c>
      <c r="T160" s="2">
        <v>4</v>
      </c>
      <c r="U160" s="2">
        <v>5</v>
      </c>
      <c r="V160" s="2">
        <v>3</v>
      </c>
      <c r="W160" s="2">
        <v>1</v>
      </c>
      <c r="X160" s="2">
        <v>33</v>
      </c>
      <c r="Y160" s="2">
        <v>28.5</v>
      </c>
    </row>
    <row r="161" spans="1:25" x14ac:dyDescent="0.25">
      <c r="A161" s="2">
        <v>60</v>
      </c>
      <c r="B161" s="2">
        <v>1987</v>
      </c>
      <c r="C161" s="2">
        <v>24</v>
      </c>
      <c r="D161" s="2" t="s">
        <v>27</v>
      </c>
      <c r="E161" s="2" t="s">
        <v>94</v>
      </c>
      <c r="F161" s="2" t="s">
        <v>73</v>
      </c>
      <c r="G161" s="2">
        <v>42</v>
      </c>
      <c r="H161" s="2">
        <v>12</v>
      </c>
      <c r="I161" s="2">
        <v>26</v>
      </c>
      <c r="J161" s="2">
        <v>0.46200000000000002</v>
      </c>
      <c r="K161" s="2">
        <v>0</v>
      </c>
      <c r="L161" s="2">
        <v>1</v>
      </c>
      <c r="M161" s="2">
        <v>0</v>
      </c>
      <c r="N161" s="2">
        <v>7</v>
      </c>
      <c r="O161" s="2">
        <v>10</v>
      </c>
      <c r="P161" s="2">
        <v>0.7</v>
      </c>
      <c r="Q161" s="2">
        <v>2</v>
      </c>
      <c r="R161" s="2">
        <v>5</v>
      </c>
      <c r="S161" s="2">
        <v>7</v>
      </c>
      <c r="T161" s="2">
        <v>8</v>
      </c>
      <c r="U161" s="2">
        <v>3</v>
      </c>
      <c r="V161" s="2">
        <v>1</v>
      </c>
      <c r="W161" s="2">
        <v>3</v>
      </c>
      <c r="X161" s="2">
        <v>31</v>
      </c>
      <c r="Y161" s="2">
        <v>24.8</v>
      </c>
    </row>
    <row r="162" spans="1:25" x14ac:dyDescent="0.25">
      <c r="A162" s="2">
        <v>61</v>
      </c>
      <c r="B162" s="2">
        <v>1987</v>
      </c>
      <c r="C162" s="2">
        <v>24</v>
      </c>
      <c r="D162" s="2" t="s">
        <v>27</v>
      </c>
      <c r="E162" s="2" t="s">
        <v>57</v>
      </c>
      <c r="F162" s="2" t="s">
        <v>58</v>
      </c>
      <c r="G162" s="2">
        <v>44</v>
      </c>
      <c r="H162" s="2">
        <v>19</v>
      </c>
      <c r="I162" s="2">
        <v>34</v>
      </c>
      <c r="J162" s="2">
        <v>0.55900000000000005</v>
      </c>
      <c r="K162" s="2">
        <v>1</v>
      </c>
      <c r="L162" s="2">
        <v>1</v>
      </c>
      <c r="M162" s="2">
        <v>1</v>
      </c>
      <c r="N162" s="2">
        <v>10</v>
      </c>
      <c r="O162" s="2">
        <v>11</v>
      </c>
      <c r="P162" s="2">
        <v>0.90900000000000003</v>
      </c>
      <c r="Q162" s="2">
        <v>4</v>
      </c>
      <c r="R162" s="2">
        <v>4</v>
      </c>
      <c r="S162" s="2">
        <v>8</v>
      </c>
      <c r="T162" s="2">
        <v>7</v>
      </c>
      <c r="U162" s="2">
        <v>2</v>
      </c>
      <c r="V162" s="2">
        <v>4</v>
      </c>
      <c r="W162" s="2">
        <v>6</v>
      </c>
      <c r="X162" s="2">
        <v>49</v>
      </c>
      <c r="Y162" s="2">
        <v>38.5</v>
      </c>
    </row>
    <row r="163" spans="1:25" x14ac:dyDescent="0.25">
      <c r="A163" s="2">
        <v>62</v>
      </c>
      <c r="B163" s="2">
        <v>1987</v>
      </c>
      <c r="C163" s="2">
        <v>24</v>
      </c>
      <c r="D163" s="2" t="s">
        <v>27</v>
      </c>
      <c r="E163" s="2" t="s">
        <v>42</v>
      </c>
      <c r="F163" s="2" t="s">
        <v>213</v>
      </c>
      <c r="G163" s="2">
        <v>36</v>
      </c>
      <c r="H163" s="2">
        <v>7</v>
      </c>
      <c r="I163" s="2">
        <v>22</v>
      </c>
      <c r="J163" s="2">
        <v>0.318</v>
      </c>
      <c r="K163" s="2">
        <v>0</v>
      </c>
      <c r="L163" s="2">
        <v>0</v>
      </c>
      <c r="M163" s="2">
        <v>0</v>
      </c>
      <c r="N163" s="2">
        <v>10</v>
      </c>
      <c r="O163" s="2">
        <v>13</v>
      </c>
      <c r="P163" s="2">
        <v>0.76900000000000002</v>
      </c>
      <c r="Q163" s="2">
        <v>1</v>
      </c>
      <c r="R163" s="2">
        <v>3</v>
      </c>
      <c r="S163" s="2">
        <v>4</v>
      </c>
      <c r="T163" s="2">
        <v>3</v>
      </c>
      <c r="U163" s="2">
        <v>0</v>
      </c>
      <c r="V163" s="2">
        <v>0</v>
      </c>
      <c r="W163" s="2">
        <v>2</v>
      </c>
      <c r="X163" s="2">
        <v>24</v>
      </c>
      <c r="Y163" s="2">
        <v>11.1</v>
      </c>
    </row>
    <row r="164" spans="1:25" x14ac:dyDescent="0.25">
      <c r="A164" s="2">
        <v>63</v>
      </c>
      <c r="B164" s="2">
        <v>1987</v>
      </c>
      <c r="C164" s="2">
        <v>24</v>
      </c>
      <c r="D164" s="2" t="s">
        <v>27</v>
      </c>
      <c r="E164" s="2" t="s">
        <v>28</v>
      </c>
      <c r="F164" s="2" t="s">
        <v>213</v>
      </c>
      <c r="G164" s="2">
        <v>47</v>
      </c>
      <c r="H164" s="2">
        <v>5</v>
      </c>
      <c r="I164" s="2">
        <v>20</v>
      </c>
      <c r="J164" s="2">
        <v>0.25</v>
      </c>
      <c r="K164" s="2">
        <v>0</v>
      </c>
      <c r="L164" s="2">
        <v>0</v>
      </c>
      <c r="M164" s="2">
        <v>0</v>
      </c>
      <c r="N164" s="2">
        <v>3</v>
      </c>
      <c r="O164" s="2">
        <v>3</v>
      </c>
      <c r="P164" s="2">
        <v>1</v>
      </c>
      <c r="Q164" s="2">
        <v>1</v>
      </c>
      <c r="R164" s="2">
        <v>6</v>
      </c>
      <c r="S164" s="2">
        <v>7</v>
      </c>
      <c r="T164" s="2">
        <v>8</v>
      </c>
      <c r="U164" s="2">
        <v>4</v>
      </c>
      <c r="V164" s="2">
        <v>2</v>
      </c>
      <c r="W164" s="2">
        <v>7</v>
      </c>
      <c r="X164" s="2">
        <v>13</v>
      </c>
      <c r="Y164" s="2">
        <v>7.5</v>
      </c>
    </row>
    <row r="165" spans="1:25" x14ac:dyDescent="0.25">
      <c r="A165" s="2">
        <v>64</v>
      </c>
      <c r="B165" s="2">
        <v>1987</v>
      </c>
      <c r="C165" s="2">
        <v>24</v>
      </c>
      <c r="D165" s="2" t="s">
        <v>27</v>
      </c>
      <c r="E165" s="2" t="s">
        <v>91</v>
      </c>
      <c r="F165" s="2" t="s">
        <v>213</v>
      </c>
      <c r="G165" s="2">
        <v>43</v>
      </c>
      <c r="H165" s="2">
        <v>15</v>
      </c>
      <c r="I165" s="2">
        <v>28</v>
      </c>
      <c r="J165" s="2">
        <v>0.53600000000000003</v>
      </c>
      <c r="K165" s="2">
        <v>0</v>
      </c>
      <c r="L165" s="2">
        <v>1</v>
      </c>
      <c r="M165" s="2">
        <v>0</v>
      </c>
      <c r="N165" s="2">
        <v>14</v>
      </c>
      <c r="O165" s="2">
        <v>14</v>
      </c>
      <c r="P165" s="2">
        <v>1</v>
      </c>
      <c r="Q165" s="2">
        <v>1</v>
      </c>
      <c r="R165" s="2">
        <v>3</v>
      </c>
      <c r="S165" s="2">
        <v>4</v>
      </c>
      <c r="T165" s="2">
        <v>5</v>
      </c>
      <c r="U165" s="2">
        <v>4</v>
      </c>
      <c r="V165" s="2">
        <v>0</v>
      </c>
      <c r="W165" s="2">
        <v>4</v>
      </c>
      <c r="X165" s="2">
        <v>44</v>
      </c>
      <c r="Y165" s="2">
        <v>33.5</v>
      </c>
    </row>
    <row r="166" spans="1:25" x14ac:dyDescent="0.25">
      <c r="A166" s="2">
        <v>65</v>
      </c>
      <c r="B166" s="2">
        <v>1987</v>
      </c>
      <c r="C166" s="2">
        <v>24</v>
      </c>
      <c r="D166" s="2" t="s">
        <v>27</v>
      </c>
      <c r="E166" s="2" t="s">
        <v>83</v>
      </c>
      <c r="F166" s="2" t="s">
        <v>128</v>
      </c>
      <c r="G166" s="2">
        <v>42</v>
      </c>
      <c r="H166" s="2">
        <v>7</v>
      </c>
      <c r="I166" s="2">
        <v>21</v>
      </c>
      <c r="J166" s="2">
        <v>0.33300000000000002</v>
      </c>
      <c r="K166" s="2">
        <v>1</v>
      </c>
      <c r="L166" s="2">
        <v>2</v>
      </c>
      <c r="M166" s="2">
        <v>0.5</v>
      </c>
      <c r="N166" s="2">
        <v>6</v>
      </c>
      <c r="O166" s="2">
        <v>7</v>
      </c>
      <c r="P166" s="2">
        <v>0.85699999999999998</v>
      </c>
      <c r="Q166" s="2">
        <v>0</v>
      </c>
      <c r="R166" s="2">
        <v>3</v>
      </c>
      <c r="S166" s="2">
        <v>3</v>
      </c>
      <c r="T166" s="2">
        <v>9</v>
      </c>
      <c r="U166" s="2">
        <v>0</v>
      </c>
      <c r="V166" s="2">
        <v>0</v>
      </c>
      <c r="W166" s="2">
        <v>3</v>
      </c>
      <c r="X166" s="2">
        <v>21</v>
      </c>
      <c r="Y166" s="2">
        <v>11.7</v>
      </c>
    </row>
    <row r="167" spans="1:25" x14ac:dyDescent="0.25">
      <c r="A167" s="2">
        <v>66</v>
      </c>
      <c r="B167" s="2">
        <v>1987</v>
      </c>
      <c r="C167" s="2">
        <v>24</v>
      </c>
      <c r="D167" s="2" t="s">
        <v>27</v>
      </c>
      <c r="E167" s="2" t="s">
        <v>75</v>
      </c>
      <c r="F167" s="2" t="s">
        <v>116</v>
      </c>
      <c r="G167" s="2">
        <v>41</v>
      </c>
      <c r="H167" s="2">
        <v>14</v>
      </c>
      <c r="I167" s="2">
        <v>23</v>
      </c>
      <c r="J167" s="2">
        <v>0.60899999999999999</v>
      </c>
      <c r="K167" s="2">
        <v>1</v>
      </c>
      <c r="L167" s="2">
        <v>1</v>
      </c>
      <c r="M167" s="2">
        <v>1</v>
      </c>
      <c r="N167" s="2">
        <v>11</v>
      </c>
      <c r="O167" s="2">
        <v>11</v>
      </c>
      <c r="P167" s="2">
        <v>1</v>
      </c>
      <c r="Q167" s="2">
        <v>3</v>
      </c>
      <c r="R167" s="2">
        <v>4</v>
      </c>
      <c r="S167" s="2">
        <v>7</v>
      </c>
      <c r="T167" s="2">
        <v>3</v>
      </c>
      <c r="U167" s="2">
        <v>2</v>
      </c>
      <c r="V167" s="2">
        <v>4</v>
      </c>
      <c r="W167" s="2">
        <v>2</v>
      </c>
      <c r="X167" s="2">
        <v>40</v>
      </c>
      <c r="Y167" s="2">
        <v>36.1</v>
      </c>
    </row>
    <row r="168" spans="1:25" x14ac:dyDescent="0.25">
      <c r="A168" s="2">
        <v>67</v>
      </c>
      <c r="B168" s="2">
        <v>1987</v>
      </c>
      <c r="C168" s="2">
        <v>24</v>
      </c>
      <c r="D168" s="2" t="s">
        <v>27</v>
      </c>
      <c r="E168" s="2" t="s">
        <v>242</v>
      </c>
      <c r="F168" s="2" t="s">
        <v>46</v>
      </c>
      <c r="G168" s="2">
        <v>44</v>
      </c>
      <c r="H168" s="2">
        <v>13</v>
      </c>
      <c r="I168" s="2">
        <v>25</v>
      </c>
      <c r="J168" s="2">
        <v>0.52</v>
      </c>
      <c r="K168" s="2">
        <v>0</v>
      </c>
      <c r="L168" s="2">
        <v>1</v>
      </c>
      <c r="M168" s="2">
        <v>0</v>
      </c>
      <c r="N168" s="2">
        <v>14</v>
      </c>
      <c r="O168" s="2">
        <v>15</v>
      </c>
      <c r="P168" s="2">
        <v>0.93300000000000005</v>
      </c>
      <c r="Q168" s="2">
        <v>1</v>
      </c>
      <c r="R168" s="2">
        <v>2</v>
      </c>
      <c r="S168" s="2">
        <v>3</v>
      </c>
      <c r="T168" s="2">
        <v>5</v>
      </c>
      <c r="U168" s="2">
        <v>4</v>
      </c>
      <c r="V168" s="2">
        <v>0</v>
      </c>
      <c r="W168" s="2">
        <v>7</v>
      </c>
      <c r="X168" s="2">
        <v>40</v>
      </c>
      <c r="Y168" s="2">
        <v>28.3</v>
      </c>
    </row>
    <row r="169" spans="1:25" x14ac:dyDescent="0.25">
      <c r="A169" s="2">
        <v>68</v>
      </c>
      <c r="B169" s="2">
        <v>1987</v>
      </c>
      <c r="C169" s="2">
        <v>24</v>
      </c>
      <c r="D169" s="2" t="s">
        <v>27</v>
      </c>
      <c r="E169" s="2" t="s">
        <v>67</v>
      </c>
      <c r="F169" s="2" t="s">
        <v>32</v>
      </c>
      <c r="G169" s="2">
        <v>43</v>
      </c>
      <c r="H169" s="2">
        <v>14</v>
      </c>
      <c r="I169" s="2">
        <v>26</v>
      </c>
      <c r="J169" s="2">
        <v>0.53800000000000003</v>
      </c>
      <c r="K169" s="2">
        <v>0</v>
      </c>
      <c r="L169" s="2">
        <v>2</v>
      </c>
      <c r="M169" s="2">
        <v>0</v>
      </c>
      <c r="N169" s="2">
        <v>18</v>
      </c>
      <c r="O169" s="2">
        <v>20</v>
      </c>
      <c r="P169" s="2">
        <v>0.9</v>
      </c>
      <c r="Q169" s="2">
        <v>0</v>
      </c>
      <c r="R169" s="2">
        <v>1</v>
      </c>
      <c r="S169" s="2">
        <v>1</v>
      </c>
      <c r="T169" s="2">
        <v>6</v>
      </c>
      <c r="U169" s="2">
        <v>4</v>
      </c>
      <c r="V169" s="2">
        <v>0</v>
      </c>
      <c r="W169" s="2">
        <v>7</v>
      </c>
      <c r="X169" s="2">
        <v>46</v>
      </c>
      <c r="Y169" s="2">
        <v>32.9</v>
      </c>
    </row>
    <row r="170" spans="1:25" x14ac:dyDescent="0.25">
      <c r="A170" s="2">
        <v>69</v>
      </c>
      <c r="B170" s="2">
        <v>1987</v>
      </c>
      <c r="C170" s="2">
        <v>24</v>
      </c>
      <c r="D170" s="2" t="s">
        <v>27</v>
      </c>
      <c r="E170" s="2" t="s">
        <v>57</v>
      </c>
      <c r="F170" s="2" t="s">
        <v>49</v>
      </c>
      <c r="G170" s="2">
        <v>44</v>
      </c>
      <c r="H170" s="2">
        <v>22</v>
      </c>
      <c r="I170" s="2">
        <v>32</v>
      </c>
      <c r="J170" s="2">
        <v>0.68799999999999994</v>
      </c>
      <c r="K170" s="2">
        <v>0</v>
      </c>
      <c r="L170" s="2">
        <v>1</v>
      </c>
      <c r="M170" s="2">
        <v>0</v>
      </c>
      <c r="N170" s="2">
        <v>12</v>
      </c>
      <c r="O170" s="2">
        <v>15</v>
      </c>
      <c r="P170" s="2">
        <v>0.8</v>
      </c>
      <c r="Q170" s="2">
        <v>1</v>
      </c>
      <c r="R170" s="2">
        <v>6</v>
      </c>
      <c r="S170" s="2">
        <v>7</v>
      </c>
      <c r="T170" s="2">
        <v>3</v>
      </c>
      <c r="U170" s="2">
        <v>8</v>
      </c>
      <c r="V170" s="2">
        <v>0</v>
      </c>
      <c r="W170" s="2">
        <v>7</v>
      </c>
      <c r="X170" s="2">
        <v>56</v>
      </c>
      <c r="Y170" s="2">
        <v>46</v>
      </c>
    </row>
    <row r="171" spans="1:25" x14ac:dyDescent="0.25">
      <c r="A171" s="2">
        <v>70</v>
      </c>
      <c r="B171" s="2">
        <v>1987</v>
      </c>
      <c r="C171" s="2">
        <v>24</v>
      </c>
      <c r="D171" s="2" t="s">
        <v>27</v>
      </c>
      <c r="E171" s="2" t="s">
        <v>80</v>
      </c>
      <c r="F171" s="2" t="s">
        <v>32</v>
      </c>
      <c r="G171" s="2">
        <v>43</v>
      </c>
      <c r="H171" s="2">
        <v>14</v>
      </c>
      <c r="I171" s="2">
        <v>30</v>
      </c>
      <c r="J171" s="2">
        <v>0.46700000000000003</v>
      </c>
      <c r="K171" s="2">
        <v>0</v>
      </c>
      <c r="L171" s="2">
        <v>0</v>
      </c>
      <c r="M171" s="2">
        <v>0</v>
      </c>
      <c r="N171" s="2">
        <v>12</v>
      </c>
      <c r="O171" s="2">
        <v>14</v>
      </c>
      <c r="P171" s="2">
        <v>0.85699999999999998</v>
      </c>
      <c r="Q171" s="2">
        <v>1</v>
      </c>
      <c r="R171" s="2">
        <v>5</v>
      </c>
      <c r="S171" s="2">
        <v>6</v>
      </c>
      <c r="T171" s="2">
        <v>7</v>
      </c>
      <c r="U171" s="2">
        <v>4</v>
      </c>
      <c r="V171" s="2">
        <v>1</v>
      </c>
      <c r="W171" s="2">
        <v>4</v>
      </c>
      <c r="X171" s="2">
        <v>40</v>
      </c>
      <c r="Y171" s="2">
        <v>31.2</v>
      </c>
    </row>
    <row r="172" spans="1:25" x14ac:dyDescent="0.25">
      <c r="A172" s="2">
        <v>71</v>
      </c>
      <c r="B172" s="2">
        <v>1987</v>
      </c>
      <c r="C172" s="2">
        <v>24</v>
      </c>
      <c r="D172" s="2" t="s">
        <v>27</v>
      </c>
      <c r="E172" s="2" t="s">
        <v>54</v>
      </c>
      <c r="F172" s="2" t="s">
        <v>73</v>
      </c>
      <c r="G172" s="2">
        <v>40</v>
      </c>
      <c r="H172" s="2">
        <v>9</v>
      </c>
      <c r="I172" s="2">
        <v>23</v>
      </c>
      <c r="J172" s="2">
        <v>0.39100000000000001</v>
      </c>
      <c r="K172" s="2">
        <v>0</v>
      </c>
      <c r="L172" s="2">
        <v>0</v>
      </c>
      <c r="M172" s="2">
        <v>0</v>
      </c>
      <c r="N172" s="2">
        <v>4</v>
      </c>
      <c r="O172" s="2">
        <v>5</v>
      </c>
      <c r="P172" s="2">
        <v>0.8</v>
      </c>
      <c r="Q172" s="2">
        <v>3</v>
      </c>
      <c r="R172" s="2">
        <v>4</v>
      </c>
      <c r="S172" s="2">
        <v>7</v>
      </c>
      <c r="T172" s="2">
        <v>7</v>
      </c>
      <c r="U172" s="2">
        <v>7</v>
      </c>
      <c r="V172" s="2">
        <v>1</v>
      </c>
      <c r="W172" s="2">
        <v>3</v>
      </c>
      <c r="X172" s="2">
        <v>22</v>
      </c>
      <c r="Y172" s="2">
        <v>20.8</v>
      </c>
    </row>
    <row r="173" spans="1:25" x14ac:dyDescent="0.25">
      <c r="A173" s="2">
        <v>72</v>
      </c>
      <c r="B173" s="2">
        <v>1987</v>
      </c>
      <c r="C173" s="2">
        <v>24</v>
      </c>
      <c r="D173" s="2" t="s">
        <v>27</v>
      </c>
      <c r="E173" s="2" t="s">
        <v>45</v>
      </c>
      <c r="F173" s="2" t="s">
        <v>65</v>
      </c>
      <c r="G173" s="2">
        <v>40</v>
      </c>
      <c r="H173" s="2">
        <v>13</v>
      </c>
      <c r="I173" s="2">
        <v>24</v>
      </c>
      <c r="J173" s="2">
        <v>0.54200000000000004</v>
      </c>
      <c r="K173" s="2">
        <v>0</v>
      </c>
      <c r="L173" s="2">
        <v>2</v>
      </c>
      <c r="M173" s="2">
        <v>0</v>
      </c>
      <c r="N173" s="2">
        <v>7</v>
      </c>
      <c r="O173" s="2">
        <v>9</v>
      </c>
      <c r="P173" s="2">
        <v>0.77800000000000002</v>
      </c>
      <c r="Q173" s="2">
        <v>0</v>
      </c>
      <c r="R173" s="2">
        <v>1</v>
      </c>
      <c r="S173" s="2">
        <v>1</v>
      </c>
      <c r="T173" s="2">
        <v>8</v>
      </c>
      <c r="U173" s="2">
        <v>4</v>
      </c>
      <c r="V173" s="2">
        <v>1</v>
      </c>
      <c r="W173" s="2">
        <v>1</v>
      </c>
      <c r="X173" s="2">
        <v>33</v>
      </c>
      <c r="Y173" s="2">
        <v>29</v>
      </c>
    </row>
    <row r="174" spans="1:25" x14ac:dyDescent="0.25">
      <c r="A174" s="2">
        <v>73</v>
      </c>
      <c r="B174" s="2">
        <v>1987</v>
      </c>
      <c r="C174" s="2">
        <v>24</v>
      </c>
      <c r="D174" s="2" t="s">
        <v>27</v>
      </c>
      <c r="E174" s="2" t="s">
        <v>28</v>
      </c>
      <c r="F174" s="2" t="s">
        <v>268</v>
      </c>
      <c r="G174" s="2">
        <v>34</v>
      </c>
      <c r="H174" s="2">
        <v>12</v>
      </c>
      <c r="I174" s="2">
        <v>18</v>
      </c>
      <c r="J174" s="2">
        <v>0.66700000000000004</v>
      </c>
      <c r="K174" s="2">
        <v>0</v>
      </c>
      <c r="L174" s="2">
        <v>0</v>
      </c>
      <c r="M174" s="2">
        <v>0</v>
      </c>
      <c r="N174" s="2">
        <v>12</v>
      </c>
      <c r="O174" s="2">
        <v>14</v>
      </c>
      <c r="P174" s="2">
        <v>0.85699999999999998</v>
      </c>
      <c r="Q174" s="2">
        <v>0</v>
      </c>
      <c r="R174" s="2">
        <v>3</v>
      </c>
      <c r="S174" s="2">
        <v>3</v>
      </c>
      <c r="T174" s="2">
        <v>4</v>
      </c>
      <c r="U174" s="2">
        <v>3</v>
      </c>
      <c r="V174" s="2">
        <v>1</v>
      </c>
      <c r="W174" s="2">
        <v>4</v>
      </c>
      <c r="X174" s="2">
        <v>36</v>
      </c>
      <c r="Y174" s="2">
        <v>30</v>
      </c>
    </row>
    <row r="175" spans="1:25" x14ac:dyDescent="0.25">
      <c r="A175" s="2">
        <v>74</v>
      </c>
      <c r="B175" s="2">
        <v>1987</v>
      </c>
      <c r="C175" s="2">
        <v>24</v>
      </c>
      <c r="D175" s="2" t="s">
        <v>27</v>
      </c>
      <c r="E175" s="2" t="s">
        <v>48</v>
      </c>
      <c r="F175" s="2" t="s">
        <v>73</v>
      </c>
      <c r="G175" s="2">
        <v>41</v>
      </c>
      <c r="H175" s="2">
        <v>10</v>
      </c>
      <c r="I175" s="2">
        <v>25</v>
      </c>
      <c r="J175" s="2">
        <v>0.4</v>
      </c>
      <c r="K175" s="2">
        <v>1</v>
      </c>
      <c r="L175" s="2">
        <v>3</v>
      </c>
      <c r="M175" s="2">
        <v>0.33300000000000002</v>
      </c>
      <c r="N175" s="2">
        <v>5</v>
      </c>
      <c r="O175" s="2">
        <v>6</v>
      </c>
      <c r="P175" s="2">
        <v>0.83299999999999996</v>
      </c>
      <c r="Q175" s="2">
        <v>2</v>
      </c>
      <c r="R175" s="2">
        <v>7</v>
      </c>
      <c r="S175" s="2">
        <v>9</v>
      </c>
      <c r="T175" s="2">
        <v>7</v>
      </c>
      <c r="U175" s="2">
        <v>5</v>
      </c>
      <c r="V175" s="2">
        <v>3</v>
      </c>
      <c r="W175" s="2">
        <v>3</v>
      </c>
      <c r="X175" s="2">
        <v>26</v>
      </c>
      <c r="Y175" s="2">
        <v>22.6</v>
      </c>
    </row>
    <row r="176" spans="1:25" x14ac:dyDescent="0.25">
      <c r="A176" s="2">
        <v>75</v>
      </c>
      <c r="B176" s="2">
        <v>1987</v>
      </c>
      <c r="C176" s="2">
        <v>24</v>
      </c>
      <c r="D176" s="2" t="s">
        <v>27</v>
      </c>
      <c r="E176" s="2" t="s">
        <v>28</v>
      </c>
      <c r="F176" s="2" t="s">
        <v>124</v>
      </c>
      <c r="G176" s="2">
        <v>45</v>
      </c>
      <c r="H176" s="2">
        <v>13</v>
      </c>
      <c r="I176" s="2">
        <v>22</v>
      </c>
      <c r="J176" s="2">
        <v>0.59099999999999997</v>
      </c>
      <c r="K176" s="2">
        <v>1</v>
      </c>
      <c r="L176" s="2">
        <v>2</v>
      </c>
      <c r="M176" s="2">
        <v>0.5</v>
      </c>
      <c r="N176" s="2">
        <v>5</v>
      </c>
      <c r="O176" s="2">
        <v>5</v>
      </c>
      <c r="P176" s="2">
        <v>1</v>
      </c>
      <c r="Q176" s="2">
        <v>1</v>
      </c>
      <c r="R176" s="2">
        <v>1</v>
      </c>
      <c r="S176" s="2">
        <v>2</v>
      </c>
      <c r="T176" s="2">
        <v>7</v>
      </c>
      <c r="U176" s="2">
        <v>2</v>
      </c>
      <c r="V176" s="2">
        <v>1</v>
      </c>
      <c r="W176" s="2">
        <v>4</v>
      </c>
      <c r="X176" s="2">
        <v>32</v>
      </c>
      <c r="Y176" s="2">
        <v>24.8</v>
      </c>
    </row>
    <row r="177" spans="1:25" x14ac:dyDescent="0.25">
      <c r="A177" s="2">
        <v>76</v>
      </c>
      <c r="B177" s="2">
        <v>1987</v>
      </c>
      <c r="C177" s="2">
        <v>24</v>
      </c>
      <c r="D177" s="2" t="s">
        <v>27</v>
      </c>
      <c r="E177" s="2" t="s">
        <v>94</v>
      </c>
      <c r="F177" s="2" t="s">
        <v>181</v>
      </c>
      <c r="G177" s="2">
        <v>35</v>
      </c>
      <c r="H177" s="2">
        <v>9</v>
      </c>
      <c r="I177" s="2">
        <v>24</v>
      </c>
      <c r="J177" s="2">
        <v>0.375</v>
      </c>
      <c r="K177" s="2">
        <v>0</v>
      </c>
      <c r="L177" s="2">
        <v>1</v>
      </c>
      <c r="M177" s="2">
        <v>0</v>
      </c>
      <c r="N177" s="2">
        <v>13</v>
      </c>
      <c r="O177" s="2">
        <v>13</v>
      </c>
      <c r="P177" s="2">
        <v>1</v>
      </c>
      <c r="Q177" s="2">
        <v>5</v>
      </c>
      <c r="R177" s="2">
        <v>1</v>
      </c>
      <c r="S177" s="2">
        <v>6</v>
      </c>
      <c r="T177" s="2">
        <v>7</v>
      </c>
      <c r="U177" s="2">
        <v>1</v>
      </c>
      <c r="V177" s="2">
        <v>0</v>
      </c>
      <c r="W177" s="2">
        <v>1</v>
      </c>
      <c r="X177" s="2">
        <v>31</v>
      </c>
      <c r="Y177" s="2">
        <v>25.3</v>
      </c>
    </row>
    <row r="178" spans="1:25" x14ac:dyDescent="0.25">
      <c r="A178" s="2">
        <v>77</v>
      </c>
      <c r="B178" s="2">
        <v>1987</v>
      </c>
      <c r="C178" s="2">
        <v>24</v>
      </c>
      <c r="D178" s="2" t="s">
        <v>27</v>
      </c>
      <c r="E178" s="2" t="s">
        <v>42</v>
      </c>
      <c r="F178" s="2" t="s">
        <v>273</v>
      </c>
      <c r="G178" s="2">
        <v>26</v>
      </c>
      <c r="H178" s="2">
        <v>13</v>
      </c>
      <c r="I178" s="2">
        <v>21</v>
      </c>
      <c r="J178" s="2">
        <v>0.61899999999999999</v>
      </c>
      <c r="K178" s="2">
        <v>0</v>
      </c>
      <c r="L178" s="2">
        <v>0</v>
      </c>
      <c r="M178" s="2">
        <v>0</v>
      </c>
      <c r="N178" s="2">
        <v>13</v>
      </c>
      <c r="O178" s="2">
        <v>16</v>
      </c>
      <c r="P178" s="2">
        <v>0.81299999999999994</v>
      </c>
      <c r="Q178" s="2">
        <v>2</v>
      </c>
      <c r="R178" s="2">
        <v>3</v>
      </c>
      <c r="S178" s="2">
        <v>5</v>
      </c>
      <c r="T178" s="2">
        <v>4</v>
      </c>
      <c r="U178" s="2">
        <v>4</v>
      </c>
      <c r="V178" s="2">
        <v>1</v>
      </c>
      <c r="W178" s="2">
        <v>3</v>
      </c>
      <c r="X178" s="2">
        <v>39</v>
      </c>
      <c r="Y178" s="2">
        <v>35.1</v>
      </c>
    </row>
    <row r="179" spans="1:25" x14ac:dyDescent="0.25">
      <c r="A179" s="2">
        <v>78</v>
      </c>
      <c r="B179" s="2">
        <v>1987</v>
      </c>
      <c r="C179" s="2">
        <v>24</v>
      </c>
      <c r="D179" s="2" t="s">
        <v>27</v>
      </c>
      <c r="E179" s="2" t="s">
        <v>57</v>
      </c>
      <c r="F179" s="2" t="s">
        <v>32</v>
      </c>
      <c r="G179" s="2">
        <v>50</v>
      </c>
      <c r="H179" s="2">
        <v>11</v>
      </c>
      <c r="I179" s="2">
        <v>31</v>
      </c>
      <c r="J179" s="2">
        <v>0.35499999999999998</v>
      </c>
      <c r="K179" s="2">
        <v>0</v>
      </c>
      <c r="L179" s="2">
        <v>1</v>
      </c>
      <c r="M179" s="2">
        <v>0</v>
      </c>
      <c r="N179" s="2">
        <v>12</v>
      </c>
      <c r="O179" s="2">
        <v>15</v>
      </c>
      <c r="P179" s="2">
        <v>0.8</v>
      </c>
      <c r="Q179" s="2">
        <v>3</v>
      </c>
      <c r="R179" s="2">
        <v>3</v>
      </c>
      <c r="S179" s="2">
        <v>6</v>
      </c>
      <c r="T179" s="2">
        <v>10</v>
      </c>
      <c r="U179" s="2">
        <v>3</v>
      </c>
      <c r="V179" s="2">
        <v>1</v>
      </c>
      <c r="W179" s="2">
        <v>3</v>
      </c>
      <c r="X179" s="2">
        <v>34</v>
      </c>
      <c r="Y179" s="2">
        <v>25</v>
      </c>
    </row>
    <row r="180" spans="1:25" x14ac:dyDescent="0.25">
      <c r="A180" s="2">
        <v>79</v>
      </c>
      <c r="B180" s="2">
        <v>1987</v>
      </c>
      <c r="C180" s="2">
        <v>24</v>
      </c>
      <c r="D180" s="2" t="s">
        <v>27</v>
      </c>
      <c r="E180" s="2" t="s">
        <v>48</v>
      </c>
      <c r="F180" s="2" t="s">
        <v>227</v>
      </c>
      <c r="G180" s="2">
        <v>42</v>
      </c>
      <c r="H180" s="2">
        <v>19</v>
      </c>
      <c r="I180" s="2">
        <v>27</v>
      </c>
      <c r="J180" s="2">
        <v>0.70399999999999996</v>
      </c>
      <c r="K180" s="2">
        <v>0</v>
      </c>
      <c r="L180" s="2">
        <v>0</v>
      </c>
      <c r="M180" s="2">
        <v>0</v>
      </c>
      <c r="N180" s="2">
        <v>15</v>
      </c>
      <c r="O180" s="2">
        <v>18</v>
      </c>
      <c r="P180" s="2">
        <v>0.83299999999999996</v>
      </c>
      <c r="Q180" s="2">
        <v>2</v>
      </c>
      <c r="R180" s="2">
        <v>2</v>
      </c>
      <c r="S180" s="2">
        <v>4</v>
      </c>
      <c r="T180" s="2">
        <v>8</v>
      </c>
      <c r="U180" s="2">
        <v>4</v>
      </c>
      <c r="V180" s="2">
        <v>2</v>
      </c>
      <c r="W180" s="2">
        <v>3</v>
      </c>
      <c r="X180" s="2">
        <v>53</v>
      </c>
      <c r="Y180" s="2">
        <v>49.7</v>
      </c>
    </row>
    <row r="181" spans="1:25" x14ac:dyDescent="0.25">
      <c r="A181" s="2">
        <v>80</v>
      </c>
      <c r="B181" s="2">
        <v>1987</v>
      </c>
      <c r="C181" s="2">
        <v>24</v>
      </c>
      <c r="D181" s="2" t="s">
        <v>27</v>
      </c>
      <c r="E181" s="2" t="s">
        <v>31</v>
      </c>
      <c r="F181" s="2" t="s">
        <v>187</v>
      </c>
      <c r="G181" s="2">
        <v>41</v>
      </c>
      <c r="H181" s="2">
        <v>16</v>
      </c>
      <c r="I181" s="2">
        <v>31</v>
      </c>
      <c r="J181" s="2">
        <v>0.51600000000000001</v>
      </c>
      <c r="K181" s="2">
        <v>0</v>
      </c>
      <c r="L181" s="2">
        <v>1</v>
      </c>
      <c r="M181" s="2">
        <v>0</v>
      </c>
      <c r="N181" s="2">
        <v>18</v>
      </c>
      <c r="O181" s="2">
        <v>22</v>
      </c>
      <c r="P181" s="2">
        <v>0.81799999999999995</v>
      </c>
      <c r="Q181" s="2">
        <v>1</v>
      </c>
      <c r="R181" s="2">
        <v>8</v>
      </c>
      <c r="S181" s="2">
        <v>9</v>
      </c>
      <c r="T181" s="2">
        <v>4</v>
      </c>
      <c r="U181" s="2">
        <v>4</v>
      </c>
      <c r="V181" s="2">
        <v>3</v>
      </c>
      <c r="W181" s="2">
        <v>1</v>
      </c>
      <c r="X181" s="2">
        <v>50</v>
      </c>
      <c r="Y181" s="2">
        <v>42.1</v>
      </c>
    </row>
    <row r="182" spans="1:25" x14ac:dyDescent="0.25">
      <c r="A182" s="2">
        <v>81</v>
      </c>
      <c r="B182" s="2">
        <v>1987</v>
      </c>
      <c r="C182" s="2">
        <v>24</v>
      </c>
      <c r="D182" s="2" t="s">
        <v>27</v>
      </c>
      <c r="E182" s="2" t="s">
        <v>94</v>
      </c>
      <c r="F182" s="2" t="s">
        <v>100</v>
      </c>
      <c r="G182" s="2">
        <v>41</v>
      </c>
      <c r="H182" s="2">
        <v>22</v>
      </c>
      <c r="I182" s="2">
        <v>38</v>
      </c>
      <c r="J182" s="2">
        <v>0.57899999999999996</v>
      </c>
      <c r="K182" s="2">
        <v>0</v>
      </c>
      <c r="L182" s="2">
        <v>3</v>
      </c>
      <c r="M182" s="2">
        <v>0</v>
      </c>
      <c r="N182" s="2">
        <v>17</v>
      </c>
      <c r="O182" s="2">
        <v>21</v>
      </c>
      <c r="P182" s="2">
        <v>0.81</v>
      </c>
      <c r="Q182" s="2">
        <v>5</v>
      </c>
      <c r="R182" s="2">
        <v>5</v>
      </c>
      <c r="S182" s="2">
        <v>10</v>
      </c>
      <c r="T182" s="2">
        <v>1</v>
      </c>
      <c r="U182" s="2">
        <v>4</v>
      </c>
      <c r="V182" s="2">
        <v>1</v>
      </c>
      <c r="W182" s="2">
        <v>3</v>
      </c>
      <c r="X182" s="2">
        <v>61</v>
      </c>
      <c r="Y182" s="2">
        <v>47.8</v>
      </c>
    </row>
    <row r="183" spans="1:25" x14ac:dyDescent="0.25">
      <c r="A183" s="2">
        <v>82</v>
      </c>
      <c r="B183" s="2">
        <v>1987</v>
      </c>
      <c r="C183" s="2">
        <v>24</v>
      </c>
      <c r="D183" s="2" t="s">
        <v>27</v>
      </c>
      <c r="E183" s="2" t="s">
        <v>54</v>
      </c>
      <c r="F183" s="2" t="s">
        <v>100</v>
      </c>
      <c r="G183" s="2">
        <v>25</v>
      </c>
      <c r="H183" s="2">
        <v>5</v>
      </c>
      <c r="I183" s="2">
        <v>15</v>
      </c>
      <c r="J183" s="2">
        <v>0.33300000000000002</v>
      </c>
      <c r="K183" s="2">
        <v>0</v>
      </c>
      <c r="L183" s="2">
        <v>0</v>
      </c>
      <c r="M183" s="2">
        <v>0</v>
      </c>
      <c r="N183" s="2">
        <v>7</v>
      </c>
      <c r="O183" s="2">
        <v>7</v>
      </c>
      <c r="P183" s="2">
        <v>1</v>
      </c>
      <c r="Q183" s="2">
        <v>1</v>
      </c>
      <c r="R183" s="2">
        <v>3</v>
      </c>
      <c r="S183" s="2">
        <v>4</v>
      </c>
      <c r="T183" s="2">
        <v>8</v>
      </c>
      <c r="U183" s="2">
        <v>0</v>
      </c>
      <c r="V183" s="2">
        <v>2</v>
      </c>
      <c r="W183" s="2">
        <v>1</v>
      </c>
      <c r="X183" s="2">
        <v>17</v>
      </c>
      <c r="Y183" s="2">
        <v>15.3</v>
      </c>
    </row>
    <row r="184" spans="1:25" x14ac:dyDescent="0.25">
      <c r="A184" s="2">
        <v>1</v>
      </c>
      <c r="B184" s="2">
        <v>1987</v>
      </c>
      <c r="C184" s="2">
        <v>24</v>
      </c>
      <c r="D184" s="2" t="s">
        <v>27</v>
      </c>
      <c r="E184" s="2" t="s">
        <v>57</v>
      </c>
      <c r="F184" s="2" t="s">
        <v>150</v>
      </c>
      <c r="G184" s="2">
        <v>38</v>
      </c>
      <c r="H184" s="2">
        <v>15</v>
      </c>
      <c r="I184" s="2">
        <v>25</v>
      </c>
      <c r="J184" s="2">
        <v>0.6</v>
      </c>
      <c r="K184" s="2">
        <v>0</v>
      </c>
      <c r="L184" s="2">
        <v>0</v>
      </c>
      <c r="M184" s="2">
        <v>0</v>
      </c>
      <c r="N184" s="2">
        <v>6</v>
      </c>
      <c r="O184" s="2">
        <v>10</v>
      </c>
      <c r="P184" s="2">
        <v>0.6</v>
      </c>
      <c r="Q184" s="2">
        <v>2</v>
      </c>
      <c r="R184" s="2">
        <v>3</v>
      </c>
      <c r="S184" s="2">
        <v>5</v>
      </c>
      <c r="T184" s="2">
        <v>3</v>
      </c>
      <c r="U184" s="2">
        <v>6</v>
      </c>
      <c r="V184" s="2">
        <v>4</v>
      </c>
      <c r="W184" s="2">
        <v>2</v>
      </c>
      <c r="X184" s="2">
        <v>36</v>
      </c>
      <c r="Y184" s="2">
        <v>32.9</v>
      </c>
    </row>
    <row r="185" spans="1:25" x14ac:dyDescent="0.25">
      <c r="A185" s="2">
        <v>2</v>
      </c>
      <c r="B185" s="2">
        <v>1987</v>
      </c>
      <c r="C185" s="2">
        <v>24</v>
      </c>
      <c r="D185" s="2" t="s">
        <v>27</v>
      </c>
      <c r="E185" s="2" t="s">
        <v>94</v>
      </c>
      <c r="F185" s="2" t="s">
        <v>150</v>
      </c>
      <c r="G185" s="2">
        <v>42</v>
      </c>
      <c r="H185" s="2">
        <v>11</v>
      </c>
      <c r="I185" s="2">
        <v>23</v>
      </c>
      <c r="J185" s="2">
        <v>0.47799999999999998</v>
      </c>
      <c r="K185" s="2">
        <v>1</v>
      </c>
      <c r="L185" s="2">
        <v>3</v>
      </c>
      <c r="M185" s="2">
        <v>0.33300000000000002</v>
      </c>
      <c r="N185" s="2">
        <v>6</v>
      </c>
      <c r="O185" s="2">
        <v>9</v>
      </c>
      <c r="P185" s="2">
        <v>0.66700000000000004</v>
      </c>
      <c r="Q185" s="2">
        <v>0</v>
      </c>
      <c r="R185" s="2">
        <v>6</v>
      </c>
      <c r="S185" s="2">
        <v>6</v>
      </c>
      <c r="T185" s="2">
        <v>7</v>
      </c>
      <c r="U185" s="2">
        <v>1</v>
      </c>
      <c r="V185" s="2">
        <v>1</v>
      </c>
      <c r="W185" s="2">
        <v>3</v>
      </c>
      <c r="X185" s="2">
        <v>29</v>
      </c>
      <c r="Y185" s="2">
        <v>20.3</v>
      </c>
    </row>
    <row r="186" spans="1:25" x14ac:dyDescent="0.25">
      <c r="A186" s="2">
        <v>3</v>
      </c>
      <c r="B186" s="2">
        <v>1987</v>
      </c>
      <c r="C186" s="2">
        <v>24</v>
      </c>
      <c r="D186" s="2" t="s">
        <v>27</v>
      </c>
      <c r="E186" s="2" t="s">
        <v>80</v>
      </c>
      <c r="F186" s="2" t="s">
        <v>109</v>
      </c>
      <c r="G186" s="2">
        <v>40</v>
      </c>
      <c r="H186" s="2">
        <v>10</v>
      </c>
      <c r="I186" s="2">
        <v>20</v>
      </c>
      <c r="J186" s="2">
        <v>0.5</v>
      </c>
      <c r="K186" s="2">
        <v>0</v>
      </c>
      <c r="L186" s="2">
        <v>1</v>
      </c>
      <c r="M186" s="2">
        <v>0</v>
      </c>
      <c r="N186" s="2">
        <v>11</v>
      </c>
      <c r="O186" s="2">
        <v>13</v>
      </c>
      <c r="P186" s="2">
        <v>0.84599999999999997</v>
      </c>
      <c r="Q186" s="2">
        <v>1</v>
      </c>
      <c r="R186" s="2">
        <v>2</v>
      </c>
      <c r="S186" s="2">
        <v>3</v>
      </c>
      <c r="T186" s="2">
        <v>4</v>
      </c>
      <c r="U186" s="2">
        <v>2</v>
      </c>
      <c r="V186" s="2">
        <v>0</v>
      </c>
      <c r="W186" s="2">
        <v>5</v>
      </c>
      <c r="X186" s="2">
        <v>31</v>
      </c>
      <c r="Y186" s="2">
        <v>19.7</v>
      </c>
    </row>
    <row r="187" spans="1:25" x14ac:dyDescent="0.25">
      <c r="A187" s="2">
        <v>4</v>
      </c>
      <c r="B187" s="2">
        <v>1987</v>
      </c>
      <c r="C187" s="2">
        <v>24</v>
      </c>
      <c r="D187" s="2" t="s">
        <v>27</v>
      </c>
      <c r="E187" s="2" t="s">
        <v>80</v>
      </c>
      <c r="F187" s="2" t="s">
        <v>283</v>
      </c>
      <c r="G187" s="2">
        <v>35</v>
      </c>
      <c r="H187" s="2">
        <v>10</v>
      </c>
      <c r="I187" s="2">
        <v>19</v>
      </c>
      <c r="J187" s="2">
        <v>0.52600000000000002</v>
      </c>
      <c r="K187" s="2">
        <v>0</v>
      </c>
      <c r="L187" s="2">
        <v>0</v>
      </c>
      <c r="M187" s="2">
        <v>0</v>
      </c>
      <c r="N187" s="2">
        <v>16</v>
      </c>
      <c r="O187" s="2">
        <v>17</v>
      </c>
      <c r="P187" s="2">
        <v>0.94099999999999995</v>
      </c>
      <c r="Q187" s="2">
        <v>3</v>
      </c>
      <c r="R187" s="2">
        <v>4</v>
      </c>
      <c r="S187" s="2">
        <v>7</v>
      </c>
      <c r="T187" s="2">
        <v>5</v>
      </c>
      <c r="U187" s="2">
        <v>6</v>
      </c>
      <c r="V187" s="2">
        <v>1</v>
      </c>
      <c r="W187" s="2">
        <v>3</v>
      </c>
      <c r="X187" s="2">
        <v>36</v>
      </c>
      <c r="Y187" s="2">
        <v>36.4</v>
      </c>
    </row>
    <row r="188" spans="1:25" x14ac:dyDescent="0.25">
      <c r="A188" s="2">
        <v>5</v>
      </c>
      <c r="B188" s="2">
        <v>1987</v>
      </c>
      <c r="C188" s="2">
        <v>24</v>
      </c>
      <c r="D188" s="2" t="s">
        <v>27</v>
      </c>
      <c r="E188" s="2" t="s">
        <v>48</v>
      </c>
      <c r="F188" s="2" t="s">
        <v>213</v>
      </c>
      <c r="G188" s="2">
        <v>40</v>
      </c>
      <c r="H188" s="2">
        <v>14</v>
      </c>
      <c r="I188" s="2">
        <v>29</v>
      </c>
      <c r="J188" s="2">
        <v>0.48299999999999998</v>
      </c>
      <c r="K188" s="2">
        <v>0</v>
      </c>
      <c r="L188" s="2">
        <v>0</v>
      </c>
      <c r="M188" s="2">
        <v>0</v>
      </c>
      <c r="N188" s="2">
        <v>9</v>
      </c>
      <c r="O188" s="2">
        <v>11</v>
      </c>
      <c r="P188" s="2">
        <v>0.81799999999999995</v>
      </c>
      <c r="Q188" s="2">
        <v>3</v>
      </c>
      <c r="R188" s="2">
        <v>2</v>
      </c>
      <c r="S188" s="2">
        <v>5</v>
      </c>
      <c r="T188" s="2">
        <v>5</v>
      </c>
      <c r="U188" s="2">
        <v>4</v>
      </c>
      <c r="V188" s="2">
        <v>1</v>
      </c>
      <c r="W188" s="2">
        <v>3</v>
      </c>
      <c r="X188" s="2">
        <v>37</v>
      </c>
      <c r="Y188" s="2">
        <v>28.2</v>
      </c>
    </row>
    <row r="189" spans="1:25" x14ac:dyDescent="0.25">
      <c r="A189" s="2">
        <v>6</v>
      </c>
      <c r="B189" s="2">
        <v>1987</v>
      </c>
      <c r="C189" s="2">
        <v>24</v>
      </c>
      <c r="D189" s="2" t="s">
        <v>27</v>
      </c>
      <c r="E189" s="2" t="s">
        <v>28</v>
      </c>
      <c r="F189" s="2" t="s">
        <v>43</v>
      </c>
      <c r="G189" s="2">
        <v>36</v>
      </c>
      <c r="H189" s="2">
        <v>10</v>
      </c>
      <c r="I189" s="2">
        <v>18</v>
      </c>
      <c r="J189" s="2">
        <v>0.55600000000000005</v>
      </c>
      <c r="K189" s="2">
        <v>0</v>
      </c>
      <c r="L189" s="2">
        <v>0</v>
      </c>
      <c r="M189" s="2">
        <v>0</v>
      </c>
      <c r="N189" s="2">
        <v>6</v>
      </c>
      <c r="O189" s="2">
        <v>6</v>
      </c>
      <c r="P189" s="2">
        <v>1</v>
      </c>
      <c r="Q189" s="2">
        <v>0</v>
      </c>
      <c r="R189" s="2">
        <v>3</v>
      </c>
      <c r="S189" s="2">
        <v>3</v>
      </c>
      <c r="T189" s="2">
        <v>7</v>
      </c>
      <c r="U189" s="2">
        <v>2</v>
      </c>
      <c r="V189" s="2">
        <v>1</v>
      </c>
      <c r="W189" s="2">
        <v>3</v>
      </c>
      <c r="X189" s="2">
        <v>26</v>
      </c>
      <c r="Y189" s="2">
        <v>21.7</v>
      </c>
    </row>
    <row r="190" spans="1:25" x14ac:dyDescent="0.25">
      <c r="A190" s="2">
        <v>7</v>
      </c>
      <c r="B190" s="2">
        <v>1987</v>
      </c>
      <c r="C190" s="2">
        <v>24</v>
      </c>
      <c r="D190" s="2" t="s">
        <v>27</v>
      </c>
      <c r="E190" s="2" t="s">
        <v>28</v>
      </c>
      <c r="F190" s="2" t="s">
        <v>49</v>
      </c>
      <c r="G190" s="2">
        <v>40</v>
      </c>
      <c r="H190" s="2">
        <v>9</v>
      </c>
      <c r="I190" s="2">
        <v>21</v>
      </c>
      <c r="J190" s="2">
        <v>0.42899999999999999</v>
      </c>
      <c r="K190" s="2">
        <v>0</v>
      </c>
      <c r="L190" s="2">
        <v>1</v>
      </c>
      <c r="M190" s="2">
        <v>0</v>
      </c>
      <c r="N190" s="2">
        <v>12</v>
      </c>
      <c r="O190" s="2">
        <v>12</v>
      </c>
      <c r="P190" s="2">
        <v>1</v>
      </c>
      <c r="Q190" s="2">
        <v>1</v>
      </c>
      <c r="R190" s="2">
        <v>2</v>
      </c>
      <c r="S190" s="2">
        <v>3</v>
      </c>
      <c r="T190" s="2">
        <v>8</v>
      </c>
      <c r="U190" s="2">
        <v>3</v>
      </c>
      <c r="V190" s="2">
        <v>1</v>
      </c>
      <c r="W190" s="2">
        <v>2</v>
      </c>
      <c r="X190" s="2">
        <v>30</v>
      </c>
      <c r="Y190" s="2">
        <v>26.3</v>
      </c>
    </row>
    <row r="191" spans="1:25" x14ac:dyDescent="0.25">
      <c r="A191" s="2">
        <v>8</v>
      </c>
      <c r="B191" s="2">
        <v>1987</v>
      </c>
      <c r="C191" s="2">
        <v>24</v>
      </c>
      <c r="D191" s="2" t="s">
        <v>27</v>
      </c>
      <c r="E191" s="2" t="s">
        <v>94</v>
      </c>
      <c r="F191" s="2" t="s">
        <v>49</v>
      </c>
      <c r="G191" s="2">
        <v>40</v>
      </c>
      <c r="H191" s="2">
        <v>10</v>
      </c>
      <c r="I191" s="2">
        <v>22</v>
      </c>
      <c r="J191" s="2">
        <v>0.45500000000000002</v>
      </c>
      <c r="K191" s="2">
        <v>0</v>
      </c>
      <c r="L191" s="2">
        <v>0</v>
      </c>
      <c r="M191" s="2">
        <v>0</v>
      </c>
      <c r="N191" s="2">
        <v>13</v>
      </c>
      <c r="O191" s="2">
        <v>14</v>
      </c>
      <c r="P191" s="2">
        <v>0.92900000000000005</v>
      </c>
      <c r="Q191" s="2">
        <v>0</v>
      </c>
      <c r="R191" s="2">
        <v>7</v>
      </c>
      <c r="S191" s="2">
        <v>7</v>
      </c>
      <c r="T191" s="2">
        <v>7</v>
      </c>
      <c r="U191" s="2">
        <v>4</v>
      </c>
      <c r="V191" s="2">
        <v>4</v>
      </c>
      <c r="W191" s="2">
        <v>2</v>
      </c>
      <c r="X191" s="2">
        <v>33</v>
      </c>
      <c r="Y191" s="2">
        <v>31.8</v>
      </c>
    </row>
    <row r="192" spans="1:25" x14ac:dyDescent="0.25">
      <c r="A192" s="2">
        <v>9</v>
      </c>
      <c r="B192" s="2">
        <v>1987</v>
      </c>
      <c r="C192" s="2">
        <v>24</v>
      </c>
      <c r="D192" s="2" t="s">
        <v>27</v>
      </c>
      <c r="E192" s="2" t="s">
        <v>42</v>
      </c>
      <c r="F192" s="2" t="s">
        <v>89</v>
      </c>
      <c r="G192" s="2">
        <v>44</v>
      </c>
      <c r="H192" s="2">
        <v>17</v>
      </c>
      <c r="I192" s="2">
        <v>38</v>
      </c>
      <c r="J192" s="2">
        <v>0.44700000000000001</v>
      </c>
      <c r="K192" s="2">
        <v>0</v>
      </c>
      <c r="L192" s="2">
        <v>2</v>
      </c>
      <c r="M192" s="2">
        <v>0</v>
      </c>
      <c r="N192" s="2">
        <v>15</v>
      </c>
      <c r="O192" s="2">
        <v>17</v>
      </c>
      <c r="P192" s="2">
        <v>0.88200000000000001</v>
      </c>
      <c r="Q192" s="2">
        <v>2</v>
      </c>
      <c r="R192" s="2">
        <v>4</v>
      </c>
      <c r="S192" s="2">
        <v>6</v>
      </c>
      <c r="T192" s="2">
        <v>8</v>
      </c>
      <c r="U192" s="2">
        <v>6</v>
      </c>
      <c r="V192" s="2">
        <v>1</v>
      </c>
      <c r="W192" s="2">
        <v>4</v>
      </c>
      <c r="X192" s="2">
        <v>49</v>
      </c>
      <c r="Y192" s="2">
        <v>36.9</v>
      </c>
    </row>
    <row r="193" spans="1:25" x14ac:dyDescent="0.25">
      <c r="A193" s="2">
        <v>10</v>
      </c>
      <c r="B193" s="2">
        <v>1987</v>
      </c>
      <c r="C193" s="2">
        <v>24</v>
      </c>
      <c r="D193" s="2" t="s">
        <v>27</v>
      </c>
      <c r="E193" s="2" t="s">
        <v>54</v>
      </c>
      <c r="F193" s="2" t="s">
        <v>37</v>
      </c>
      <c r="G193" s="2">
        <v>41</v>
      </c>
      <c r="H193" s="2">
        <v>12</v>
      </c>
      <c r="I193" s="2">
        <v>26</v>
      </c>
      <c r="J193" s="2">
        <v>0.46200000000000002</v>
      </c>
      <c r="K193" s="2">
        <v>0</v>
      </c>
      <c r="L193" s="2">
        <v>0</v>
      </c>
      <c r="M193" s="2">
        <v>0</v>
      </c>
      <c r="N193" s="2">
        <v>7</v>
      </c>
      <c r="O193" s="2">
        <v>10</v>
      </c>
      <c r="P193" s="2">
        <v>0.7</v>
      </c>
      <c r="Q193" s="2">
        <v>4</v>
      </c>
      <c r="R193" s="2">
        <v>6</v>
      </c>
      <c r="S193" s="2">
        <v>10</v>
      </c>
      <c r="T193" s="2">
        <v>3</v>
      </c>
      <c r="U193" s="2">
        <v>4</v>
      </c>
      <c r="V193" s="2">
        <v>0</v>
      </c>
      <c r="W193" s="2">
        <v>5</v>
      </c>
      <c r="X193" s="2">
        <v>31</v>
      </c>
      <c r="Y193" s="2">
        <v>20.100000000000001</v>
      </c>
    </row>
    <row r="194" spans="1:25" x14ac:dyDescent="0.25">
      <c r="A194" s="2">
        <v>11</v>
      </c>
      <c r="B194" s="2">
        <v>1987</v>
      </c>
      <c r="C194" s="2">
        <v>24</v>
      </c>
      <c r="D194" s="2" t="s">
        <v>27</v>
      </c>
      <c r="E194" s="2" t="s">
        <v>31</v>
      </c>
      <c r="F194" s="2" t="s">
        <v>49</v>
      </c>
      <c r="G194" s="2">
        <v>39</v>
      </c>
      <c r="H194" s="2">
        <v>13</v>
      </c>
      <c r="I194" s="2">
        <v>24</v>
      </c>
      <c r="J194" s="2">
        <v>0.54200000000000004</v>
      </c>
      <c r="K194" s="2">
        <v>0</v>
      </c>
      <c r="L194" s="2">
        <v>1</v>
      </c>
      <c r="M194" s="2">
        <v>0</v>
      </c>
      <c r="N194" s="2">
        <v>7</v>
      </c>
      <c r="O194" s="2">
        <v>8</v>
      </c>
      <c r="P194" s="2">
        <v>0.875</v>
      </c>
      <c r="Q194" s="2">
        <v>1</v>
      </c>
      <c r="R194" s="2">
        <v>2</v>
      </c>
      <c r="S194" s="2">
        <v>3</v>
      </c>
      <c r="T194" s="2">
        <v>6</v>
      </c>
      <c r="U194" s="2">
        <v>3</v>
      </c>
      <c r="V194" s="2">
        <v>1</v>
      </c>
      <c r="W194" s="2">
        <v>1</v>
      </c>
      <c r="X194" s="2">
        <v>33</v>
      </c>
      <c r="Y194" s="2">
        <v>27.2</v>
      </c>
    </row>
    <row r="195" spans="1:25" x14ac:dyDescent="0.25">
      <c r="A195" s="2">
        <v>12</v>
      </c>
      <c r="B195" s="2">
        <v>1987</v>
      </c>
      <c r="C195" s="2">
        <v>24</v>
      </c>
      <c r="D195" s="2" t="s">
        <v>27</v>
      </c>
      <c r="E195" s="2" t="s">
        <v>83</v>
      </c>
      <c r="F195" s="2" t="s">
        <v>213</v>
      </c>
      <c r="G195" s="2">
        <v>45</v>
      </c>
      <c r="H195" s="2">
        <v>8</v>
      </c>
      <c r="I195" s="2">
        <v>20</v>
      </c>
      <c r="J195" s="2">
        <v>0.4</v>
      </c>
      <c r="K195" s="2">
        <v>0</v>
      </c>
      <c r="L195" s="2">
        <v>1</v>
      </c>
      <c r="M195" s="2">
        <v>0</v>
      </c>
      <c r="N195" s="2">
        <v>9</v>
      </c>
      <c r="O195" s="2">
        <v>9</v>
      </c>
      <c r="P195" s="2">
        <v>1</v>
      </c>
      <c r="Q195" s="2">
        <v>1</v>
      </c>
      <c r="R195" s="2">
        <v>5</v>
      </c>
      <c r="S195" s="2">
        <v>6</v>
      </c>
      <c r="T195" s="2">
        <v>9</v>
      </c>
      <c r="U195" s="2">
        <v>3</v>
      </c>
      <c r="V195" s="2">
        <v>1</v>
      </c>
      <c r="W195" s="2">
        <v>3</v>
      </c>
      <c r="X195" s="2">
        <v>25</v>
      </c>
      <c r="Y195" s="2">
        <v>22.6</v>
      </c>
    </row>
    <row r="196" spans="1:25" x14ac:dyDescent="0.25">
      <c r="A196" s="2">
        <v>13</v>
      </c>
      <c r="B196" s="2">
        <v>1987</v>
      </c>
      <c r="C196" s="2">
        <v>24</v>
      </c>
      <c r="D196" s="2" t="s">
        <v>27</v>
      </c>
      <c r="E196" s="2" t="s">
        <v>91</v>
      </c>
      <c r="F196" s="2" t="s">
        <v>215</v>
      </c>
      <c r="G196" s="2">
        <v>41</v>
      </c>
      <c r="H196" s="2">
        <v>12</v>
      </c>
      <c r="I196" s="2">
        <v>22</v>
      </c>
      <c r="J196" s="2">
        <v>0.54500000000000004</v>
      </c>
      <c r="K196" s="2">
        <v>0</v>
      </c>
      <c r="L196" s="2">
        <v>1</v>
      </c>
      <c r="M196" s="2">
        <v>0</v>
      </c>
      <c r="N196" s="2">
        <v>10</v>
      </c>
      <c r="O196" s="2">
        <v>10</v>
      </c>
      <c r="P196" s="2">
        <v>1</v>
      </c>
      <c r="Q196" s="2">
        <v>3</v>
      </c>
      <c r="R196" s="2">
        <v>4</v>
      </c>
      <c r="S196" s="2">
        <v>7</v>
      </c>
      <c r="T196" s="2">
        <v>6</v>
      </c>
      <c r="U196" s="2">
        <v>4</v>
      </c>
      <c r="V196" s="2">
        <v>2</v>
      </c>
      <c r="W196" s="2">
        <v>7</v>
      </c>
      <c r="X196" s="2">
        <v>34</v>
      </c>
      <c r="Y196" s="2">
        <v>27.7</v>
      </c>
    </row>
    <row r="197" spans="1:25" x14ac:dyDescent="0.25">
      <c r="A197" s="2">
        <v>14</v>
      </c>
      <c r="B197" s="2">
        <v>1987</v>
      </c>
      <c r="C197" s="2">
        <v>24</v>
      </c>
      <c r="D197" s="2" t="s">
        <v>27</v>
      </c>
      <c r="E197" s="2" t="s">
        <v>69</v>
      </c>
      <c r="F197" s="2" t="s">
        <v>78</v>
      </c>
      <c r="G197" s="2">
        <v>40</v>
      </c>
      <c r="H197" s="2">
        <v>6</v>
      </c>
      <c r="I197" s="2">
        <v>15</v>
      </c>
      <c r="J197" s="2">
        <v>0.4</v>
      </c>
      <c r="K197" s="2">
        <v>0</v>
      </c>
      <c r="L197" s="2">
        <v>0</v>
      </c>
      <c r="M197" s="2">
        <v>0</v>
      </c>
      <c r="N197" s="2">
        <v>4</v>
      </c>
      <c r="O197" s="2">
        <v>6</v>
      </c>
      <c r="P197" s="2">
        <v>0.66700000000000004</v>
      </c>
      <c r="Q197" s="2">
        <v>0</v>
      </c>
      <c r="R197" s="2">
        <v>6</v>
      </c>
      <c r="S197" s="2">
        <v>6</v>
      </c>
      <c r="T197" s="2">
        <v>9</v>
      </c>
      <c r="U197" s="2">
        <v>3</v>
      </c>
      <c r="V197" s="2">
        <v>1</v>
      </c>
      <c r="W197" s="2">
        <v>3</v>
      </c>
      <c r="X197" s="2">
        <v>16</v>
      </c>
      <c r="Y197" s="2">
        <v>15.1</v>
      </c>
    </row>
    <row r="198" spans="1:25" x14ac:dyDescent="0.25">
      <c r="A198" s="2">
        <v>15</v>
      </c>
      <c r="B198" s="2">
        <v>1987</v>
      </c>
      <c r="C198" s="2">
        <v>24</v>
      </c>
      <c r="D198" s="2" t="s">
        <v>27</v>
      </c>
      <c r="E198" s="2" t="s">
        <v>141</v>
      </c>
      <c r="F198" s="2" t="s">
        <v>43</v>
      </c>
      <c r="G198" s="2">
        <v>39</v>
      </c>
      <c r="H198" s="2">
        <v>17</v>
      </c>
      <c r="I198" s="2">
        <v>27</v>
      </c>
      <c r="J198" s="2">
        <v>0.63</v>
      </c>
      <c r="K198" s="2">
        <v>0</v>
      </c>
      <c r="L198" s="2">
        <v>0</v>
      </c>
      <c r="M198" s="2">
        <v>0</v>
      </c>
      <c r="N198" s="2">
        <v>13</v>
      </c>
      <c r="O198" s="2">
        <v>16</v>
      </c>
      <c r="P198" s="2">
        <v>0.81299999999999994</v>
      </c>
      <c r="Q198" s="2">
        <v>2</v>
      </c>
      <c r="R198" s="2">
        <v>2</v>
      </c>
      <c r="S198" s="2">
        <v>4</v>
      </c>
      <c r="T198" s="2">
        <v>9</v>
      </c>
      <c r="U198" s="2">
        <v>3</v>
      </c>
      <c r="V198" s="2">
        <v>3</v>
      </c>
      <c r="W198" s="2">
        <v>2</v>
      </c>
      <c r="X198" s="2">
        <v>47</v>
      </c>
      <c r="Y198" s="2">
        <v>43.5</v>
      </c>
    </row>
    <row r="199" spans="1:25" x14ac:dyDescent="0.25">
      <c r="A199" s="2">
        <v>16</v>
      </c>
      <c r="B199" s="2">
        <v>1987</v>
      </c>
      <c r="C199" s="2">
        <v>24</v>
      </c>
      <c r="D199" s="2" t="s">
        <v>27</v>
      </c>
      <c r="E199" s="2" t="s">
        <v>39</v>
      </c>
      <c r="F199" s="2" t="s">
        <v>40</v>
      </c>
      <c r="G199" s="2">
        <v>35</v>
      </c>
      <c r="H199" s="2">
        <v>9</v>
      </c>
      <c r="I199" s="2">
        <v>15</v>
      </c>
      <c r="J199" s="2">
        <v>0.6</v>
      </c>
      <c r="K199" s="2">
        <v>1</v>
      </c>
      <c r="L199" s="2">
        <v>1</v>
      </c>
      <c r="M199" s="2">
        <v>1</v>
      </c>
      <c r="N199" s="2">
        <v>4</v>
      </c>
      <c r="O199" s="2">
        <v>5</v>
      </c>
      <c r="P199" s="2">
        <v>0.8</v>
      </c>
      <c r="Q199" s="2">
        <v>1</v>
      </c>
      <c r="R199" s="2">
        <v>3</v>
      </c>
      <c r="S199" s="2">
        <v>4</v>
      </c>
      <c r="T199" s="2">
        <v>5</v>
      </c>
      <c r="U199" s="2">
        <v>4</v>
      </c>
      <c r="V199" s="2">
        <v>0</v>
      </c>
      <c r="W199" s="2">
        <v>4</v>
      </c>
      <c r="X199" s="2">
        <v>23</v>
      </c>
      <c r="Y199" s="2">
        <v>19.2</v>
      </c>
    </row>
    <row r="200" spans="1:25" x14ac:dyDescent="0.25">
      <c r="A200" s="2">
        <v>17</v>
      </c>
      <c r="B200" s="2">
        <v>1987</v>
      </c>
      <c r="C200" s="2">
        <v>24</v>
      </c>
      <c r="D200" s="2" t="s">
        <v>27</v>
      </c>
      <c r="E200" s="2" t="s">
        <v>51</v>
      </c>
      <c r="F200" s="2" t="s">
        <v>58</v>
      </c>
      <c r="G200" s="2">
        <v>40</v>
      </c>
      <c r="H200" s="2">
        <v>15</v>
      </c>
      <c r="I200" s="2">
        <v>22</v>
      </c>
      <c r="J200" s="2">
        <v>0.68200000000000005</v>
      </c>
      <c r="K200" s="2">
        <v>0</v>
      </c>
      <c r="L200" s="2">
        <v>2</v>
      </c>
      <c r="M200" s="2">
        <v>0</v>
      </c>
      <c r="N200" s="2">
        <v>10</v>
      </c>
      <c r="O200" s="2">
        <v>12</v>
      </c>
      <c r="P200" s="2">
        <v>0.83299999999999996</v>
      </c>
      <c r="Q200" s="2">
        <v>1</v>
      </c>
      <c r="R200" s="2">
        <v>1</v>
      </c>
      <c r="S200" s="2">
        <v>2</v>
      </c>
      <c r="T200" s="2">
        <v>8</v>
      </c>
      <c r="U200" s="2">
        <v>1</v>
      </c>
      <c r="V200" s="2">
        <v>0</v>
      </c>
      <c r="W200" s="2">
        <v>6</v>
      </c>
      <c r="X200" s="2">
        <v>40</v>
      </c>
      <c r="Y200" s="2">
        <v>30.2</v>
      </c>
    </row>
    <row r="201" spans="1:25" x14ac:dyDescent="0.25">
      <c r="A201" s="2">
        <v>18</v>
      </c>
      <c r="B201" s="2">
        <v>1987</v>
      </c>
      <c r="C201" s="2">
        <v>24</v>
      </c>
      <c r="D201" s="2" t="s">
        <v>27</v>
      </c>
      <c r="E201" s="2" t="s">
        <v>57</v>
      </c>
      <c r="F201" s="2" t="s">
        <v>181</v>
      </c>
      <c r="G201" s="2">
        <v>42</v>
      </c>
      <c r="H201" s="2">
        <v>14</v>
      </c>
      <c r="I201" s="2">
        <v>26</v>
      </c>
      <c r="J201" s="2">
        <v>0.53800000000000003</v>
      </c>
      <c r="K201" s="2">
        <v>0</v>
      </c>
      <c r="L201" s="2">
        <v>1</v>
      </c>
      <c r="M201" s="2">
        <v>0</v>
      </c>
      <c r="N201" s="2">
        <v>5</v>
      </c>
      <c r="O201" s="2">
        <v>6</v>
      </c>
      <c r="P201" s="2">
        <v>0.83299999999999996</v>
      </c>
      <c r="Q201" s="2">
        <v>1</v>
      </c>
      <c r="R201" s="2">
        <v>4</v>
      </c>
      <c r="S201" s="2">
        <v>5</v>
      </c>
      <c r="T201" s="2">
        <v>10</v>
      </c>
      <c r="U201" s="2">
        <v>3</v>
      </c>
      <c r="V201" s="2">
        <v>3</v>
      </c>
      <c r="W201" s="2">
        <v>7</v>
      </c>
      <c r="X201" s="2">
        <v>33</v>
      </c>
      <c r="Y201" s="2">
        <v>25.4</v>
      </c>
    </row>
    <row r="202" spans="1:25" x14ac:dyDescent="0.25">
      <c r="A202" s="2">
        <v>19</v>
      </c>
      <c r="B202" s="2">
        <v>1987</v>
      </c>
      <c r="C202" s="2">
        <v>24</v>
      </c>
      <c r="D202" s="2" t="s">
        <v>27</v>
      </c>
      <c r="E202" s="2" t="s">
        <v>31</v>
      </c>
      <c r="F202" s="2" t="s">
        <v>34</v>
      </c>
      <c r="G202" s="2">
        <v>40</v>
      </c>
      <c r="H202" s="2">
        <v>11</v>
      </c>
      <c r="I202" s="2">
        <v>18</v>
      </c>
      <c r="J202" s="2">
        <v>0.61099999999999999</v>
      </c>
      <c r="K202" s="2">
        <v>0</v>
      </c>
      <c r="L202" s="2">
        <v>0</v>
      </c>
      <c r="M202" s="2">
        <v>0</v>
      </c>
      <c r="N202" s="2">
        <v>10</v>
      </c>
      <c r="O202" s="2">
        <v>11</v>
      </c>
      <c r="P202" s="2">
        <v>0.90900000000000003</v>
      </c>
      <c r="Q202" s="2">
        <v>1</v>
      </c>
      <c r="R202" s="2">
        <v>6</v>
      </c>
      <c r="S202" s="2">
        <v>7</v>
      </c>
      <c r="T202" s="2">
        <v>4</v>
      </c>
      <c r="U202" s="2">
        <v>3</v>
      </c>
      <c r="V202" s="2">
        <v>1</v>
      </c>
      <c r="W202" s="2">
        <v>3</v>
      </c>
      <c r="X202" s="2">
        <v>32</v>
      </c>
      <c r="Y202" s="2">
        <v>28.6</v>
      </c>
    </row>
    <row r="203" spans="1:25" x14ac:dyDescent="0.25">
      <c r="A203" s="2">
        <v>20</v>
      </c>
      <c r="B203" s="2">
        <v>1987</v>
      </c>
      <c r="C203" s="2">
        <v>24</v>
      </c>
      <c r="D203" s="2" t="s">
        <v>27</v>
      </c>
      <c r="E203" s="2" t="s">
        <v>91</v>
      </c>
      <c r="F203" s="2" t="s">
        <v>109</v>
      </c>
      <c r="G203" s="2">
        <v>40</v>
      </c>
      <c r="H203" s="2">
        <v>16</v>
      </c>
      <c r="I203" s="2">
        <v>28</v>
      </c>
      <c r="J203" s="2">
        <v>0.57099999999999995</v>
      </c>
      <c r="K203" s="2">
        <v>0</v>
      </c>
      <c r="L203" s="2">
        <v>0</v>
      </c>
      <c r="M203" s="2">
        <v>0</v>
      </c>
      <c r="N203" s="2">
        <v>12</v>
      </c>
      <c r="O203" s="2">
        <v>12</v>
      </c>
      <c r="P203" s="2">
        <v>1</v>
      </c>
      <c r="Q203" s="2">
        <v>0</v>
      </c>
      <c r="R203" s="2">
        <v>3</v>
      </c>
      <c r="S203" s="2">
        <v>3</v>
      </c>
      <c r="T203" s="2">
        <v>9</v>
      </c>
      <c r="U203" s="2">
        <v>5</v>
      </c>
      <c r="V203" s="2">
        <v>5</v>
      </c>
      <c r="W203" s="2">
        <v>3</v>
      </c>
      <c r="X203" s="2">
        <v>44</v>
      </c>
      <c r="Y203" s="2">
        <v>42.3</v>
      </c>
    </row>
    <row r="204" spans="1:25" x14ac:dyDescent="0.25">
      <c r="A204" s="2">
        <v>21</v>
      </c>
      <c r="B204" s="2">
        <v>1987</v>
      </c>
      <c r="C204" s="2">
        <v>24</v>
      </c>
      <c r="D204" s="2" t="s">
        <v>27</v>
      </c>
      <c r="E204" s="2" t="s">
        <v>42</v>
      </c>
      <c r="F204" s="2" t="s">
        <v>124</v>
      </c>
      <c r="G204" s="2">
        <v>50</v>
      </c>
      <c r="H204" s="2">
        <v>12</v>
      </c>
      <c r="I204" s="2">
        <v>26</v>
      </c>
      <c r="J204" s="2">
        <v>0.46200000000000002</v>
      </c>
      <c r="K204" s="2">
        <v>1</v>
      </c>
      <c r="L204" s="2">
        <v>2</v>
      </c>
      <c r="M204" s="2">
        <v>0.5</v>
      </c>
      <c r="N204" s="2">
        <v>13</v>
      </c>
      <c r="O204" s="2">
        <v>16</v>
      </c>
      <c r="P204" s="2">
        <v>0.81299999999999994</v>
      </c>
      <c r="Q204" s="2">
        <v>3</v>
      </c>
      <c r="R204" s="2">
        <v>5</v>
      </c>
      <c r="S204" s="2">
        <v>8</v>
      </c>
      <c r="T204" s="2">
        <v>12</v>
      </c>
      <c r="U204" s="2">
        <v>3</v>
      </c>
      <c r="V204" s="2">
        <v>1</v>
      </c>
      <c r="W204" s="2">
        <v>2</v>
      </c>
      <c r="X204" s="2">
        <v>38</v>
      </c>
      <c r="Y204" s="2">
        <v>34.700000000000003</v>
      </c>
    </row>
    <row r="205" spans="1:25" x14ac:dyDescent="0.25">
      <c r="A205" s="2">
        <v>22</v>
      </c>
      <c r="B205" s="2">
        <v>1987</v>
      </c>
      <c r="C205" s="2">
        <v>24</v>
      </c>
      <c r="D205" s="2" t="s">
        <v>27</v>
      </c>
      <c r="E205" s="2" t="s">
        <v>98</v>
      </c>
      <c r="F205" s="2" t="s">
        <v>302</v>
      </c>
      <c r="G205" s="2">
        <v>41</v>
      </c>
      <c r="H205" s="2">
        <v>20</v>
      </c>
      <c r="I205" s="2">
        <v>31</v>
      </c>
      <c r="J205" s="2">
        <v>0.64500000000000002</v>
      </c>
      <c r="K205" s="2">
        <v>0</v>
      </c>
      <c r="L205" s="2">
        <v>0</v>
      </c>
      <c r="M205" s="2">
        <v>0</v>
      </c>
      <c r="N205" s="2">
        <v>12</v>
      </c>
      <c r="O205" s="2">
        <v>12</v>
      </c>
      <c r="P205" s="2">
        <v>1</v>
      </c>
      <c r="Q205" s="2">
        <v>0</v>
      </c>
      <c r="R205" s="2">
        <v>3</v>
      </c>
      <c r="S205" s="2">
        <v>3</v>
      </c>
      <c r="T205" s="2">
        <v>6</v>
      </c>
      <c r="U205" s="2">
        <v>4</v>
      </c>
      <c r="V205" s="2">
        <v>1</v>
      </c>
      <c r="W205" s="2">
        <v>2</v>
      </c>
      <c r="X205" s="2">
        <v>52</v>
      </c>
      <c r="Y205" s="2">
        <v>45.3</v>
      </c>
    </row>
    <row r="206" spans="1:25" x14ac:dyDescent="0.25">
      <c r="A206" s="2">
        <v>23</v>
      </c>
      <c r="B206" s="2">
        <v>1987</v>
      </c>
      <c r="C206" s="2">
        <v>24</v>
      </c>
      <c r="D206" s="2" t="s">
        <v>27</v>
      </c>
      <c r="E206" s="2" t="s">
        <v>28</v>
      </c>
      <c r="F206" s="2" t="s">
        <v>181</v>
      </c>
      <c r="G206" s="2">
        <v>43</v>
      </c>
      <c r="H206" s="2">
        <v>12</v>
      </c>
      <c r="I206" s="2">
        <v>23</v>
      </c>
      <c r="J206" s="2">
        <v>0.52200000000000002</v>
      </c>
      <c r="K206" s="2">
        <v>0</v>
      </c>
      <c r="L206" s="2">
        <v>0</v>
      </c>
      <c r="M206" s="2">
        <v>0</v>
      </c>
      <c r="N206" s="2">
        <v>6</v>
      </c>
      <c r="O206" s="2">
        <v>8</v>
      </c>
      <c r="P206" s="2">
        <v>0.75</v>
      </c>
      <c r="Q206" s="2">
        <v>0</v>
      </c>
      <c r="R206" s="2">
        <v>2</v>
      </c>
      <c r="S206" s="2">
        <v>2</v>
      </c>
      <c r="T206" s="2">
        <v>7</v>
      </c>
      <c r="U206" s="2">
        <v>3</v>
      </c>
      <c r="V206" s="2">
        <v>2</v>
      </c>
      <c r="W206" s="2">
        <v>2</v>
      </c>
      <c r="X206" s="2">
        <v>30</v>
      </c>
      <c r="Y206" s="2">
        <v>24.6</v>
      </c>
    </row>
    <row r="207" spans="1:25" x14ac:dyDescent="0.25">
      <c r="A207" s="2">
        <v>24</v>
      </c>
      <c r="B207" s="2">
        <v>1987</v>
      </c>
      <c r="C207" s="2">
        <v>24</v>
      </c>
      <c r="D207" s="2" t="s">
        <v>27</v>
      </c>
      <c r="E207" s="2" t="s">
        <v>83</v>
      </c>
      <c r="F207" s="2" t="s">
        <v>121</v>
      </c>
      <c r="G207" s="2">
        <v>41</v>
      </c>
      <c r="H207" s="2">
        <v>11</v>
      </c>
      <c r="I207" s="2">
        <v>20</v>
      </c>
      <c r="J207" s="2">
        <v>0.55000000000000004</v>
      </c>
      <c r="K207" s="2">
        <v>0</v>
      </c>
      <c r="L207" s="2">
        <v>1</v>
      </c>
      <c r="M207" s="2">
        <v>0</v>
      </c>
      <c r="N207" s="2">
        <v>6</v>
      </c>
      <c r="O207" s="2">
        <v>7</v>
      </c>
      <c r="P207" s="2">
        <v>0.85699999999999998</v>
      </c>
      <c r="Q207" s="2">
        <v>4</v>
      </c>
      <c r="R207" s="2">
        <v>2</v>
      </c>
      <c r="S207" s="2">
        <v>6</v>
      </c>
      <c r="T207" s="2">
        <v>7</v>
      </c>
      <c r="U207" s="2">
        <v>4</v>
      </c>
      <c r="V207" s="2">
        <v>2</v>
      </c>
      <c r="W207" s="2">
        <v>4</v>
      </c>
      <c r="X207" s="2">
        <v>28</v>
      </c>
      <c r="Y207" s="2">
        <v>26.1</v>
      </c>
    </row>
    <row r="208" spans="1:25" x14ac:dyDescent="0.25">
      <c r="A208" s="2">
        <v>25</v>
      </c>
      <c r="B208" s="2">
        <v>1987</v>
      </c>
      <c r="C208" s="2">
        <v>24</v>
      </c>
      <c r="D208" s="2" t="s">
        <v>27</v>
      </c>
      <c r="E208" s="2" t="s">
        <v>45</v>
      </c>
      <c r="F208" s="2" t="s">
        <v>213</v>
      </c>
      <c r="G208" s="2">
        <v>39</v>
      </c>
      <c r="H208" s="2">
        <v>5</v>
      </c>
      <c r="I208" s="2">
        <v>15</v>
      </c>
      <c r="J208" s="2">
        <v>0.33300000000000002</v>
      </c>
      <c r="K208" s="2">
        <v>0</v>
      </c>
      <c r="L208" s="2">
        <v>0</v>
      </c>
      <c r="M208" s="2">
        <v>0</v>
      </c>
      <c r="N208" s="2">
        <v>6</v>
      </c>
      <c r="O208" s="2">
        <v>9</v>
      </c>
      <c r="P208" s="2">
        <v>0.66700000000000004</v>
      </c>
      <c r="Q208" s="2">
        <v>1</v>
      </c>
      <c r="R208" s="2">
        <v>4</v>
      </c>
      <c r="S208" s="2">
        <v>5</v>
      </c>
      <c r="T208" s="2">
        <v>2</v>
      </c>
      <c r="U208" s="2">
        <v>3</v>
      </c>
      <c r="V208" s="2">
        <v>0</v>
      </c>
      <c r="W208" s="2">
        <v>2</v>
      </c>
      <c r="X208" s="2">
        <v>16</v>
      </c>
      <c r="Y208" s="2">
        <v>9.4</v>
      </c>
    </row>
    <row r="209" spans="1:25" x14ac:dyDescent="0.25">
      <c r="A209" s="2">
        <v>26</v>
      </c>
      <c r="B209" s="2">
        <v>1987</v>
      </c>
      <c r="C209" s="2">
        <v>24</v>
      </c>
      <c r="D209" s="2" t="s">
        <v>27</v>
      </c>
      <c r="E209" s="2" t="s">
        <v>48</v>
      </c>
      <c r="F209" s="2" t="s">
        <v>102</v>
      </c>
      <c r="G209" s="2">
        <v>34</v>
      </c>
      <c r="H209" s="2">
        <v>6</v>
      </c>
      <c r="I209" s="2">
        <v>22</v>
      </c>
      <c r="J209" s="2">
        <v>0.27300000000000002</v>
      </c>
      <c r="K209" s="2">
        <v>0</v>
      </c>
      <c r="L209" s="2">
        <v>0</v>
      </c>
      <c r="M209" s="2">
        <v>0</v>
      </c>
      <c r="N209" s="2">
        <v>5</v>
      </c>
      <c r="O209" s="2">
        <v>6</v>
      </c>
      <c r="P209" s="2">
        <v>0.83299999999999996</v>
      </c>
      <c r="Q209" s="2">
        <v>2</v>
      </c>
      <c r="R209" s="2">
        <v>4</v>
      </c>
      <c r="S209" s="2">
        <v>6</v>
      </c>
      <c r="T209" s="2">
        <v>6</v>
      </c>
      <c r="U209" s="2">
        <v>0</v>
      </c>
      <c r="V209" s="2">
        <v>2</v>
      </c>
      <c r="W209" s="2">
        <v>5</v>
      </c>
      <c r="X209" s="2">
        <v>17</v>
      </c>
      <c r="Y209" s="2">
        <v>5.6</v>
      </c>
    </row>
    <row r="210" spans="1:25" x14ac:dyDescent="0.25">
      <c r="A210" s="2">
        <v>27</v>
      </c>
      <c r="B210" s="2">
        <v>1987</v>
      </c>
      <c r="C210" s="2">
        <v>24</v>
      </c>
      <c r="D210" s="2" t="s">
        <v>27</v>
      </c>
      <c r="E210" s="2" t="s">
        <v>94</v>
      </c>
      <c r="F210" s="2" t="s">
        <v>62</v>
      </c>
      <c r="G210" s="2">
        <v>43</v>
      </c>
      <c r="H210" s="2">
        <v>16</v>
      </c>
      <c r="I210" s="2">
        <v>37</v>
      </c>
      <c r="J210" s="2">
        <v>0.432</v>
      </c>
      <c r="K210" s="2">
        <v>0</v>
      </c>
      <c r="L210" s="2">
        <v>2</v>
      </c>
      <c r="M210" s="2">
        <v>0</v>
      </c>
      <c r="N210" s="2">
        <v>7</v>
      </c>
      <c r="O210" s="2">
        <v>9</v>
      </c>
      <c r="P210" s="2">
        <v>0.77800000000000002</v>
      </c>
      <c r="Q210" s="2">
        <v>6</v>
      </c>
      <c r="R210" s="2">
        <v>2</v>
      </c>
      <c r="S210" s="2">
        <v>8</v>
      </c>
      <c r="T210" s="2">
        <v>6</v>
      </c>
      <c r="U210" s="2">
        <v>5</v>
      </c>
      <c r="V210" s="2">
        <v>0</v>
      </c>
      <c r="W210" s="2">
        <v>2</v>
      </c>
      <c r="X210" s="2">
        <v>39</v>
      </c>
      <c r="Y210" s="2">
        <v>28.7</v>
      </c>
    </row>
    <row r="211" spans="1:25" x14ac:dyDescent="0.25">
      <c r="A211" s="2">
        <v>28</v>
      </c>
      <c r="B211" s="2">
        <v>1988</v>
      </c>
      <c r="C211" s="2">
        <v>24</v>
      </c>
      <c r="D211" s="2" t="s">
        <v>27</v>
      </c>
      <c r="E211" s="2" t="s">
        <v>80</v>
      </c>
      <c r="F211" s="2" t="s">
        <v>309</v>
      </c>
      <c r="G211" s="2">
        <v>37</v>
      </c>
      <c r="H211" s="2">
        <v>9</v>
      </c>
      <c r="I211" s="2">
        <v>19</v>
      </c>
      <c r="J211" s="2">
        <v>0.47399999999999998</v>
      </c>
      <c r="K211" s="2">
        <v>0</v>
      </c>
      <c r="L211" s="2">
        <v>0</v>
      </c>
      <c r="M211" s="2">
        <v>0</v>
      </c>
      <c r="N211" s="2">
        <v>7</v>
      </c>
      <c r="O211" s="2">
        <v>7</v>
      </c>
      <c r="P211" s="2">
        <v>1</v>
      </c>
      <c r="Q211" s="2">
        <v>3</v>
      </c>
      <c r="R211" s="2">
        <v>7</v>
      </c>
      <c r="S211" s="2">
        <v>10</v>
      </c>
      <c r="T211" s="2">
        <v>10</v>
      </c>
      <c r="U211" s="2">
        <v>6</v>
      </c>
      <c r="V211" s="2">
        <v>3</v>
      </c>
      <c r="W211" s="2">
        <v>1</v>
      </c>
      <c r="X211" s="2">
        <v>25</v>
      </c>
      <c r="Y211" s="2">
        <v>32</v>
      </c>
    </row>
    <row r="212" spans="1:25" x14ac:dyDescent="0.25">
      <c r="A212" s="2">
        <v>29</v>
      </c>
      <c r="B212" s="2">
        <v>1988</v>
      </c>
      <c r="C212" s="2">
        <v>24</v>
      </c>
      <c r="D212" s="2" t="s">
        <v>27</v>
      </c>
      <c r="E212" s="2" t="s">
        <v>48</v>
      </c>
      <c r="F212" s="2" t="s">
        <v>29</v>
      </c>
      <c r="G212" s="2">
        <v>38</v>
      </c>
      <c r="H212" s="2">
        <v>12</v>
      </c>
      <c r="I212" s="2">
        <v>20</v>
      </c>
      <c r="J212" s="2">
        <v>0.6</v>
      </c>
      <c r="K212" s="2">
        <v>0</v>
      </c>
      <c r="L212" s="2">
        <v>0</v>
      </c>
      <c r="M212" s="2">
        <v>0</v>
      </c>
      <c r="N212" s="2">
        <v>7</v>
      </c>
      <c r="O212" s="2">
        <v>8</v>
      </c>
      <c r="P212" s="2">
        <v>0.875</v>
      </c>
      <c r="Q212" s="2">
        <v>6</v>
      </c>
      <c r="R212" s="2">
        <v>5</v>
      </c>
      <c r="S212" s="2">
        <v>11</v>
      </c>
      <c r="T212" s="2">
        <v>9</v>
      </c>
      <c r="U212" s="2">
        <v>4</v>
      </c>
      <c r="V212" s="2">
        <v>5</v>
      </c>
      <c r="W212" s="2">
        <v>2</v>
      </c>
      <c r="X212" s="2">
        <v>31</v>
      </c>
      <c r="Y212" s="2">
        <v>36.9</v>
      </c>
    </row>
    <row r="213" spans="1:25" x14ac:dyDescent="0.25">
      <c r="A213" s="2">
        <v>30</v>
      </c>
      <c r="B213" s="2">
        <v>1988</v>
      </c>
      <c r="C213" s="2">
        <v>24</v>
      </c>
      <c r="D213" s="2" t="s">
        <v>27</v>
      </c>
      <c r="E213" s="2" t="s">
        <v>39</v>
      </c>
      <c r="F213" s="2" t="s">
        <v>43</v>
      </c>
      <c r="G213" s="2">
        <v>42</v>
      </c>
      <c r="H213" s="2">
        <v>11</v>
      </c>
      <c r="I213" s="2">
        <v>22</v>
      </c>
      <c r="J213" s="2">
        <v>0.5</v>
      </c>
      <c r="K213" s="2">
        <v>0</v>
      </c>
      <c r="L213" s="2">
        <v>0</v>
      </c>
      <c r="M213" s="2">
        <v>0</v>
      </c>
      <c r="N213" s="2">
        <v>6</v>
      </c>
      <c r="O213" s="2">
        <v>11</v>
      </c>
      <c r="P213" s="2">
        <v>0.54500000000000004</v>
      </c>
      <c r="Q213" s="2">
        <v>3</v>
      </c>
      <c r="R213" s="2">
        <v>6</v>
      </c>
      <c r="S213" s="2">
        <v>9</v>
      </c>
      <c r="T213" s="2">
        <v>5</v>
      </c>
      <c r="U213" s="2">
        <v>6</v>
      </c>
      <c r="V213" s="2">
        <v>4</v>
      </c>
      <c r="W213" s="2">
        <v>3</v>
      </c>
      <c r="X213" s="2">
        <v>28</v>
      </c>
      <c r="Y213" s="2">
        <v>27.4</v>
      </c>
    </row>
    <row r="214" spans="1:25" x14ac:dyDescent="0.25">
      <c r="A214" s="2">
        <v>31</v>
      </c>
      <c r="B214" s="2">
        <v>1988</v>
      </c>
      <c r="C214" s="2">
        <v>24</v>
      </c>
      <c r="D214" s="2" t="s">
        <v>27</v>
      </c>
      <c r="E214" s="2" t="s">
        <v>141</v>
      </c>
      <c r="F214" s="2" t="s">
        <v>313</v>
      </c>
      <c r="G214" s="2">
        <v>38</v>
      </c>
      <c r="H214" s="2">
        <v>17</v>
      </c>
      <c r="I214" s="2">
        <v>23</v>
      </c>
      <c r="J214" s="2">
        <v>0.73899999999999999</v>
      </c>
      <c r="K214" s="2">
        <v>0</v>
      </c>
      <c r="L214" s="2">
        <v>0</v>
      </c>
      <c r="M214" s="2">
        <v>0</v>
      </c>
      <c r="N214" s="2">
        <v>11</v>
      </c>
      <c r="O214" s="2">
        <v>14</v>
      </c>
      <c r="P214" s="2">
        <v>0.78600000000000003</v>
      </c>
      <c r="Q214" s="2">
        <v>1</v>
      </c>
      <c r="R214" s="2">
        <v>2</v>
      </c>
      <c r="S214" s="2">
        <v>3</v>
      </c>
      <c r="T214" s="2">
        <v>8</v>
      </c>
      <c r="U214" s="2">
        <v>4</v>
      </c>
      <c r="V214" s="2">
        <v>0</v>
      </c>
      <c r="W214" s="2">
        <v>1</v>
      </c>
      <c r="X214" s="2">
        <v>45</v>
      </c>
      <c r="Y214" s="2">
        <v>43.2</v>
      </c>
    </row>
    <row r="215" spans="1:25" x14ac:dyDescent="0.25">
      <c r="A215" s="2">
        <v>32</v>
      </c>
      <c r="B215" s="2">
        <v>1988</v>
      </c>
      <c r="C215" s="2">
        <v>24</v>
      </c>
      <c r="D215" s="2" t="s">
        <v>27</v>
      </c>
      <c r="E215" s="2" t="s">
        <v>54</v>
      </c>
      <c r="F215" s="2" t="s">
        <v>85</v>
      </c>
      <c r="G215" s="2">
        <v>43</v>
      </c>
      <c r="H215" s="2">
        <v>19</v>
      </c>
      <c r="I215" s="2">
        <v>35</v>
      </c>
      <c r="J215" s="2">
        <v>0.54300000000000004</v>
      </c>
      <c r="K215" s="2">
        <v>0</v>
      </c>
      <c r="L215" s="2">
        <v>1</v>
      </c>
      <c r="M215" s="2">
        <v>0</v>
      </c>
      <c r="N215" s="2">
        <v>4</v>
      </c>
      <c r="O215" s="2">
        <v>5</v>
      </c>
      <c r="P215" s="2">
        <v>0.8</v>
      </c>
      <c r="Q215" s="2">
        <v>2</v>
      </c>
      <c r="R215" s="2">
        <v>2</v>
      </c>
      <c r="S215" s="2">
        <v>4</v>
      </c>
      <c r="T215" s="2">
        <v>6</v>
      </c>
      <c r="U215" s="2">
        <v>3</v>
      </c>
      <c r="V215" s="2">
        <v>1</v>
      </c>
      <c r="W215" s="2">
        <v>0</v>
      </c>
      <c r="X215" s="2">
        <v>42</v>
      </c>
      <c r="Y215" s="2">
        <v>34.6</v>
      </c>
    </row>
    <row r="216" spans="1:25" x14ac:dyDescent="0.25">
      <c r="A216" s="2">
        <v>33</v>
      </c>
      <c r="B216" s="2">
        <v>1988</v>
      </c>
      <c r="C216" s="2">
        <v>24</v>
      </c>
      <c r="D216" s="2" t="s">
        <v>27</v>
      </c>
      <c r="E216" s="2" t="s">
        <v>98</v>
      </c>
      <c r="F216" s="2" t="s">
        <v>100</v>
      </c>
      <c r="G216" s="2">
        <v>45</v>
      </c>
      <c r="H216" s="2">
        <v>12</v>
      </c>
      <c r="I216" s="2">
        <v>24</v>
      </c>
      <c r="J216" s="2">
        <v>0.5</v>
      </c>
      <c r="K216" s="2">
        <v>0</v>
      </c>
      <c r="L216" s="2">
        <v>1</v>
      </c>
      <c r="M216" s="2">
        <v>0</v>
      </c>
      <c r="N216" s="2">
        <v>4</v>
      </c>
      <c r="O216" s="2">
        <v>6</v>
      </c>
      <c r="P216" s="2">
        <v>0.66700000000000004</v>
      </c>
      <c r="Q216" s="2">
        <v>3</v>
      </c>
      <c r="R216" s="2">
        <v>1</v>
      </c>
      <c r="S216" s="2">
        <v>4</v>
      </c>
      <c r="T216" s="2">
        <v>7</v>
      </c>
      <c r="U216" s="2">
        <v>1</v>
      </c>
      <c r="V216" s="2">
        <v>2</v>
      </c>
      <c r="W216" s="2">
        <v>4</v>
      </c>
      <c r="X216" s="2">
        <v>28</v>
      </c>
      <c r="Y216" s="2">
        <v>19.7</v>
      </c>
    </row>
    <row r="217" spans="1:25" x14ac:dyDescent="0.25">
      <c r="A217" s="2">
        <v>34</v>
      </c>
      <c r="B217" s="2">
        <v>1988</v>
      </c>
      <c r="C217" s="2">
        <v>24</v>
      </c>
      <c r="D217" s="2" t="s">
        <v>27</v>
      </c>
      <c r="E217" s="2" t="s">
        <v>42</v>
      </c>
      <c r="F217" s="2" t="s">
        <v>29</v>
      </c>
      <c r="G217" s="2">
        <v>38</v>
      </c>
      <c r="H217" s="2">
        <v>12</v>
      </c>
      <c r="I217" s="2">
        <v>26</v>
      </c>
      <c r="J217" s="2">
        <v>0.46200000000000002</v>
      </c>
      <c r="K217" s="2">
        <v>0</v>
      </c>
      <c r="L217" s="2">
        <v>0</v>
      </c>
      <c r="M217" s="2">
        <v>0</v>
      </c>
      <c r="N217" s="2">
        <v>12</v>
      </c>
      <c r="O217" s="2">
        <v>13</v>
      </c>
      <c r="P217" s="2">
        <v>0.92300000000000004</v>
      </c>
      <c r="Q217" s="2">
        <v>4</v>
      </c>
      <c r="R217" s="2">
        <v>6</v>
      </c>
      <c r="S217" s="2">
        <v>10</v>
      </c>
      <c r="T217" s="2">
        <v>10</v>
      </c>
      <c r="U217" s="2">
        <v>4</v>
      </c>
      <c r="V217" s="2">
        <v>4</v>
      </c>
      <c r="W217" s="2">
        <v>3</v>
      </c>
      <c r="X217" s="2">
        <v>36</v>
      </c>
      <c r="Y217" s="2">
        <v>36.4</v>
      </c>
    </row>
    <row r="218" spans="1:25" x14ac:dyDescent="0.25">
      <c r="A218" s="2">
        <v>35</v>
      </c>
      <c r="B218" s="2">
        <v>1988</v>
      </c>
      <c r="C218" s="2">
        <v>24</v>
      </c>
      <c r="D218" s="2" t="s">
        <v>27</v>
      </c>
      <c r="E218" s="2" t="s">
        <v>28</v>
      </c>
      <c r="F218" s="2" t="s">
        <v>156</v>
      </c>
      <c r="G218" s="2">
        <v>39</v>
      </c>
      <c r="H218" s="2">
        <v>13</v>
      </c>
      <c r="I218" s="2">
        <v>19</v>
      </c>
      <c r="J218" s="2">
        <v>0.68400000000000005</v>
      </c>
      <c r="K218" s="2">
        <v>0</v>
      </c>
      <c r="L218" s="2">
        <v>0</v>
      </c>
      <c r="M218" s="2">
        <v>0</v>
      </c>
      <c r="N218" s="2">
        <v>7</v>
      </c>
      <c r="O218" s="2">
        <v>10</v>
      </c>
      <c r="P218" s="2">
        <v>0.7</v>
      </c>
      <c r="Q218" s="2">
        <v>0</v>
      </c>
      <c r="R218" s="2">
        <v>3</v>
      </c>
      <c r="S218" s="2">
        <v>3</v>
      </c>
      <c r="T218" s="2">
        <v>7</v>
      </c>
      <c r="U218" s="2">
        <v>5</v>
      </c>
      <c r="V218" s="2">
        <v>0</v>
      </c>
      <c r="W218" s="2">
        <v>2</v>
      </c>
      <c r="X218" s="2">
        <v>33</v>
      </c>
      <c r="Y218" s="2">
        <v>30.9</v>
      </c>
    </row>
    <row r="219" spans="1:25" x14ac:dyDescent="0.25">
      <c r="A219" s="2">
        <v>36</v>
      </c>
      <c r="B219" s="2">
        <v>1988</v>
      </c>
      <c r="C219" s="2">
        <v>24</v>
      </c>
      <c r="D219" s="2" t="s">
        <v>27</v>
      </c>
      <c r="E219" s="2" t="s">
        <v>94</v>
      </c>
      <c r="F219" s="2" t="s">
        <v>89</v>
      </c>
      <c r="G219" s="2">
        <v>41</v>
      </c>
      <c r="H219" s="2">
        <v>14</v>
      </c>
      <c r="I219" s="2">
        <v>22</v>
      </c>
      <c r="J219" s="2">
        <v>0.63600000000000001</v>
      </c>
      <c r="K219" s="2">
        <v>0</v>
      </c>
      <c r="L219" s="2">
        <v>0</v>
      </c>
      <c r="M219" s="2">
        <v>0</v>
      </c>
      <c r="N219" s="2">
        <v>10</v>
      </c>
      <c r="O219" s="2">
        <v>10</v>
      </c>
      <c r="P219" s="2">
        <v>1</v>
      </c>
      <c r="Q219" s="2">
        <v>0</v>
      </c>
      <c r="R219" s="2">
        <v>3</v>
      </c>
      <c r="S219" s="2">
        <v>3</v>
      </c>
      <c r="T219" s="2">
        <v>4</v>
      </c>
      <c r="U219" s="2">
        <v>3</v>
      </c>
      <c r="V219" s="2">
        <v>1</v>
      </c>
      <c r="W219" s="2">
        <v>2</v>
      </c>
      <c r="X219" s="2">
        <v>38</v>
      </c>
      <c r="Y219" s="2">
        <v>33.6</v>
      </c>
    </row>
    <row r="220" spans="1:25" x14ac:dyDescent="0.25">
      <c r="A220" s="2">
        <v>37</v>
      </c>
      <c r="B220" s="2">
        <v>1988</v>
      </c>
      <c r="C220" s="2">
        <v>24</v>
      </c>
      <c r="D220" s="2" t="s">
        <v>27</v>
      </c>
      <c r="E220" s="2" t="s">
        <v>72</v>
      </c>
      <c r="F220" s="2" t="s">
        <v>150</v>
      </c>
      <c r="G220" s="2">
        <v>38</v>
      </c>
      <c r="H220" s="2">
        <v>17</v>
      </c>
      <c r="I220" s="2">
        <v>25</v>
      </c>
      <c r="J220" s="2">
        <v>0.68</v>
      </c>
      <c r="K220" s="2">
        <v>0</v>
      </c>
      <c r="L220" s="2">
        <v>0</v>
      </c>
      <c r="M220" s="2">
        <v>0</v>
      </c>
      <c r="N220" s="2">
        <v>8</v>
      </c>
      <c r="O220" s="2">
        <v>8</v>
      </c>
      <c r="P220" s="2">
        <v>1</v>
      </c>
      <c r="Q220" s="2">
        <v>0</v>
      </c>
      <c r="R220" s="2">
        <v>4</v>
      </c>
      <c r="S220" s="2">
        <v>4</v>
      </c>
      <c r="T220" s="2">
        <v>13</v>
      </c>
      <c r="U220" s="2">
        <v>4</v>
      </c>
      <c r="V220" s="2">
        <v>4</v>
      </c>
      <c r="W220" s="2">
        <v>2</v>
      </c>
      <c r="X220" s="2">
        <v>42</v>
      </c>
      <c r="Y220" s="2">
        <v>45.6</v>
      </c>
    </row>
    <row r="221" spans="1:25" x14ac:dyDescent="0.25">
      <c r="A221" s="2">
        <v>38</v>
      </c>
      <c r="B221" s="2">
        <v>1988</v>
      </c>
      <c r="C221" s="2">
        <v>24</v>
      </c>
      <c r="D221" s="2" t="s">
        <v>27</v>
      </c>
      <c r="E221" s="2" t="s">
        <v>69</v>
      </c>
      <c r="F221" s="2" t="s">
        <v>321</v>
      </c>
      <c r="G221" s="2">
        <v>38</v>
      </c>
      <c r="H221" s="2">
        <v>13</v>
      </c>
      <c r="I221" s="2">
        <v>19</v>
      </c>
      <c r="J221" s="2">
        <v>0.68400000000000005</v>
      </c>
      <c r="K221" s="2">
        <v>0</v>
      </c>
      <c r="L221" s="2">
        <v>0</v>
      </c>
      <c r="M221" s="2">
        <v>0</v>
      </c>
      <c r="N221" s="2">
        <v>10</v>
      </c>
      <c r="O221" s="2">
        <v>13</v>
      </c>
      <c r="P221" s="2">
        <v>0.76900000000000002</v>
      </c>
      <c r="Q221" s="2">
        <v>3</v>
      </c>
      <c r="R221" s="2">
        <v>4</v>
      </c>
      <c r="S221" s="2">
        <v>7</v>
      </c>
      <c r="T221" s="2">
        <v>8</v>
      </c>
      <c r="U221" s="2">
        <v>3</v>
      </c>
      <c r="V221" s="2">
        <v>1</v>
      </c>
      <c r="W221" s="2">
        <v>2</v>
      </c>
      <c r="X221" s="2">
        <v>36</v>
      </c>
      <c r="Y221" s="2">
        <v>35.299999999999997</v>
      </c>
    </row>
    <row r="222" spans="1:25" x14ac:dyDescent="0.25">
      <c r="A222" s="2">
        <v>39</v>
      </c>
      <c r="B222" s="2">
        <v>1988</v>
      </c>
      <c r="C222" s="2">
        <v>24</v>
      </c>
      <c r="D222" s="2" t="s">
        <v>27</v>
      </c>
      <c r="E222" s="2" t="s">
        <v>48</v>
      </c>
      <c r="F222" s="2" t="s">
        <v>124</v>
      </c>
      <c r="G222" s="2">
        <v>40</v>
      </c>
      <c r="H222" s="2">
        <v>13</v>
      </c>
      <c r="I222" s="2">
        <v>26</v>
      </c>
      <c r="J222" s="2">
        <v>0.5</v>
      </c>
      <c r="K222" s="2">
        <v>1</v>
      </c>
      <c r="L222" s="2">
        <v>1</v>
      </c>
      <c r="M222" s="2">
        <v>1</v>
      </c>
      <c r="N222" s="2">
        <v>7</v>
      </c>
      <c r="O222" s="2">
        <v>10</v>
      </c>
      <c r="P222" s="2">
        <v>0.7</v>
      </c>
      <c r="Q222" s="2">
        <v>2</v>
      </c>
      <c r="R222" s="2">
        <v>5</v>
      </c>
      <c r="S222" s="2">
        <v>7</v>
      </c>
      <c r="T222" s="2">
        <v>5</v>
      </c>
      <c r="U222" s="2">
        <v>2</v>
      </c>
      <c r="V222" s="2">
        <v>1</v>
      </c>
      <c r="W222" s="2">
        <v>6</v>
      </c>
      <c r="X222" s="2">
        <v>34</v>
      </c>
      <c r="Y222" s="2">
        <v>20.9</v>
      </c>
    </row>
    <row r="223" spans="1:25" x14ac:dyDescent="0.25">
      <c r="A223" s="2">
        <v>40</v>
      </c>
      <c r="B223" s="2">
        <v>1988</v>
      </c>
      <c r="C223" s="2">
        <v>24</v>
      </c>
      <c r="D223" s="2" t="s">
        <v>27</v>
      </c>
      <c r="E223" s="2" t="s">
        <v>57</v>
      </c>
      <c r="F223" s="2" t="s">
        <v>150</v>
      </c>
      <c r="G223" s="2">
        <v>46</v>
      </c>
      <c r="H223" s="2">
        <v>12</v>
      </c>
      <c r="I223" s="2">
        <v>21</v>
      </c>
      <c r="J223" s="2">
        <v>0.57099999999999995</v>
      </c>
      <c r="K223" s="2">
        <v>1</v>
      </c>
      <c r="L223" s="2">
        <v>1</v>
      </c>
      <c r="M223" s="2">
        <v>1</v>
      </c>
      <c r="N223" s="2">
        <v>12</v>
      </c>
      <c r="O223" s="2">
        <v>12</v>
      </c>
      <c r="P223" s="2">
        <v>1</v>
      </c>
      <c r="Q223" s="2">
        <v>2</v>
      </c>
      <c r="R223" s="2">
        <v>2</v>
      </c>
      <c r="S223" s="2">
        <v>4</v>
      </c>
      <c r="T223" s="2">
        <v>7</v>
      </c>
      <c r="U223" s="2">
        <v>2</v>
      </c>
      <c r="V223" s="2">
        <v>1</v>
      </c>
      <c r="W223" s="2">
        <v>2</v>
      </c>
      <c r="X223" s="2">
        <v>37</v>
      </c>
      <c r="Y223" s="2">
        <v>32.700000000000003</v>
      </c>
    </row>
    <row r="224" spans="1:25" x14ac:dyDescent="0.25">
      <c r="A224" s="2">
        <v>41</v>
      </c>
      <c r="B224" s="2">
        <v>1988</v>
      </c>
      <c r="C224" s="2">
        <v>24</v>
      </c>
      <c r="D224" s="2" t="s">
        <v>27</v>
      </c>
      <c r="E224" s="2" t="s">
        <v>80</v>
      </c>
      <c r="F224" s="2" t="s">
        <v>321</v>
      </c>
      <c r="G224" s="2">
        <v>27</v>
      </c>
      <c r="H224" s="2">
        <v>14</v>
      </c>
      <c r="I224" s="2">
        <v>18</v>
      </c>
      <c r="J224" s="2">
        <v>0.77800000000000002</v>
      </c>
      <c r="K224" s="2">
        <v>0</v>
      </c>
      <c r="L224" s="2">
        <v>0</v>
      </c>
      <c r="M224" s="2">
        <v>0</v>
      </c>
      <c r="N224" s="2">
        <v>4</v>
      </c>
      <c r="O224" s="2">
        <v>5</v>
      </c>
      <c r="P224" s="2">
        <v>0.8</v>
      </c>
      <c r="Q224" s="2">
        <v>0</v>
      </c>
      <c r="R224" s="2">
        <v>1</v>
      </c>
      <c r="S224" s="2">
        <v>1</v>
      </c>
      <c r="T224" s="2">
        <v>4</v>
      </c>
      <c r="U224" s="2">
        <v>10</v>
      </c>
      <c r="V224" s="2">
        <v>2</v>
      </c>
      <c r="W224" s="2">
        <v>3</v>
      </c>
      <c r="X224" s="2">
        <v>32</v>
      </c>
      <c r="Y224" s="2">
        <v>35.700000000000003</v>
      </c>
    </row>
    <row r="225" spans="1:25" x14ac:dyDescent="0.25">
      <c r="A225" s="2">
        <v>42</v>
      </c>
      <c r="B225" s="2">
        <v>1988</v>
      </c>
      <c r="C225" s="2">
        <v>24</v>
      </c>
      <c r="D225" s="2" t="s">
        <v>27</v>
      </c>
      <c r="E225" s="2" t="s">
        <v>45</v>
      </c>
      <c r="F225" s="2" t="s">
        <v>49</v>
      </c>
      <c r="G225" s="2">
        <v>44</v>
      </c>
      <c r="H225" s="2">
        <v>10</v>
      </c>
      <c r="I225" s="2">
        <v>17</v>
      </c>
      <c r="J225" s="2">
        <v>0.58799999999999997</v>
      </c>
      <c r="K225" s="2">
        <v>0</v>
      </c>
      <c r="L225" s="2">
        <v>1</v>
      </c>
      <c r="M225" s="2">
        <v>0</v>
      </c>
      <c r="N225" s="2">
        <v>8</v>
      </c>
      <c r="O225" s="2">
        <v>8</v>
      </c>
      <c r="P225" s="2">
        <v>1</v>
      </c>
      <c r="Q225" s="2">
        <v>1</v>
      </c>
      <c r="R225" s="2">
        <v>4</v>
      </c>
      <c r="S225" s="2">
        <v>5</v>
      </c>
      <c r="T225" s="2">
        <v>4</v>
      </c>
      <c r="U225" s="2">
        <v>2</v>
      </c>
      <c r="V225" s="2">
        <v>4</v>
      </c>
      <c r="W225" s="2">
        <v>5</v>
      </c>
      <c r="X225" s="2">
        <v>28</v>
      </c>
      <c r="Y225" s="2">
        <v>23.4</v>
      </c>
    </row>
    <row r="226" spans="1:25" x14ac:dyDescent="0.25">
      <c r="A226" s="2">
        <v>43</v>
      </c>
      <c r="B226" s="2">
        <v>1988</v>
      </c>
      <c r="C226" s="2">
        <v>24</v>
      </c>
      <c r="D226" s="2" t="s">
        <v>27</v>
      </c>
      <c r="E226" s="2" t="s">
        <v>242</v>
      </c>
      <c r="F226" s="2" t="s">
        <v>32</v>
      </c>
      <c r="G226" s="2">
        <v>40</v>
      </c>
      <c r="H226" s="2">
        <v>13</v>
      </c>
      <c r="I226" s="2">
        <v>31</v>
      </c>
      <c r="J226" s="2">
        <v>0.41899999999999998</v>
      </c>
      <c r="K226" s="2">
        <v>0</v>
      </c>
      <c r="L226" s="2">
        <v>0</v>
      </c>
      <c r="M226" s="2">
        <v>0</v>
      </c>
      <c r="N226" s="2">
        <v>11</v>
      </c>
      <c r="O226" s="2">
        <v>15</v>
      </c>
      <c r="P226" s="2">
        <v>0.73299999999999998</v>
      </c>
      <c r="Q226" s="2">
        <v>0</v>
      </c>
      <c r="R226" s="2">
        <v>5</v>
      </c>
      <c r="S226" s="2">
        <v>5</v>
      </c>
      <c r="T226" s="2">
        <v>3</v>
      </c>
      <c r="U226" s="2">
        <v>5</v>
      </c>
      <c r="V226" s="2">
        <v>2</v>
      </c>
      <c r="W226" s="2">
        <v>4</v>
      </c>
      <c r="X226" s="2">
        <v>37</v>
      </c>
      <c r="Y226" s="2">
        <v>23.3</v>
      </c>
    </row>
    <row r="227" spans="1:25" x14ac:dyDescent="0.25">
      <c r="A227" s="2">
        <v>44</v>
      </c>
      <c r="B227" s="2">
        <v>1988</v>
      </c>
      <c r="C227" s="2">
        <v>24</v>
      </c>
      <c r="D227" s="2" t="s">
        <v>27</v>
      </c>
      <c r="E227" s="2" t="s">
        <v>77</v>
      </c>
      <c r="F227" s="2" t="s">
        <v>58</v>
      </c>
      <c r="G227" s="2">
        <v>40</v>
      </c>
      <c r="H227" s="2">
        <v>14</v>
      </c>
      <c r="I227" s="2">
        <v>26</v>
      </c>
      <c r="J227" s="2">
        <v>0.53800000000000003</v>
      </c>
      <c r="K227" s="2">
        <v>0</v>
      </c>
      <c r="L227" s="2">
        <v>0</v>
      </c>
      <c r="M227" s="2">
        <v>0</v>
      </c>
      <c r="N227" s="2">
        <v>11</v>
      </c>
      <c r="O227" s="2">
        <v>11</v>
      </c>
      <c r="P227" s="2">
        <v>1</v>
      </c>
      <c r="Q227" s="2">
        <v>1</v>
      </c>
      <c r="R227" s="2">
        <v>1</v>
      </c>
      <c r="S227" s="2">
        <v>2</v>
      </c>
      <c r="T227" s="2">
        <v>4</v>
      </c>
      <c r="U227" s="2">
        <v>3</v>
      </c>
      <c r="V227" s="2">
        <v>1</v>
      </c>
      <c r="W227" s="2">
        <v>3</v>
      </c>
      <c r="X227" s="2">
        <v>39</v>
      </c>
      <c r="Y227" s="2">
        <v>29.7</v>
      </c>
    </row>
    <row r="228" spans="1:25" x14ac:dyDescent="0.25">
      <c r="A228" s="2">
        <v>45</v>
      </c>
      <c r="B228" s="2">
        <v>1988</v>
      </c>
      <c r="C228" s="2">
        <v>24</v>
      </c>
      <c r="D228" s="2" t="s">
        <v>27</v>
      </c>
      <c r="E228" s="2" t="s">
        <v>72</v>
      </c>
      <c r="F228" s="2" t="s">
        <v>215</v>
      </c>
      <c r="G228" s="2">
        <v>37</v>
      </c>
      <c r="H228" s="2">
        <v>14</v>
      </c>
      <c r="I228" s="2">
        <v>27</v>
      </c>
      <c r="J228" s="2">
        <v>0.51900000000000002</v>
      </c>
      <c r="K228" s="2">
        <v>0</v>
      </c>
      <c r="L228" s="2">
        <v>1</v>
      </c>
      <c r="M228" s="2">
        <v>0</v>
      </c>
      <c r="N228" s="2">
        <v>9</v>
      </c>
      <c r="O228" s="2">
        <v>11</v>
      </c>
      <c r="P228" s="2">
        <v>0.81799999999999995</v>
      </c>
      <c r="Q228" s="2">
        <v>1</v>
      </c>
      <c r="R228" s="2">
        <v>4</v>
      </c>
      <c r="S228" s="2">
        <v>5</v>
      </c>
      <c r="T228" s="2">
        <v>8</v>
      </c>
      <c r="U228" s="2">
        <v>0</v>
      </c>
      <c r="V228" s="2">
        <v>1</v>
      </c>
      <c r="W228" s="2">
        <v>0</v>
      </c>
      <c r="X228" s="2">
        <v>37</v>
      </c>
      <c r="Y228" s="2">
        <v>30.7</v>
      </c>
    </row>
    <row r="229" spans="1:25" x14ac:dyDescent="0.25">
      <c r="A229" s="2">
        <v>46</v>
      </c>
      <c r="B229" s="2">
        <v>1988</v>
      </c>
      <c r="C229" s="2">
        <v>24</v>
      </c>
      <c r="D229" s="2" t="s">
        <v>27</v>
      </c>
      <c r="E229" s="2" t="s">
        <v>42</v>
      </c>
      <c r="F229" s="2" t="s">
        <v>237</v>
      </c>
      <c r="G229" s="2">
        <v>42</v>
      </c>
      <c r="H229" s="2">
        <v>7</v>
      </c>
      <c r="I229" s="2">
        <v>22</v>
      </c>
      <c r="J229" s="2">
        <v>0.318</v>
      </c>
      <c r="K229" s="2">
        <v>0</v>
      </c>
      <c r="L229" s="2">
        <v>0</v>
      </c>
      <c r="M229" s="2">
        <v>0</v>
      </c>
      <c r="N229" s="2">
        <v>6</v>
      </c>
      <c r="O229" s="2">
        <v>8</v>
      </c>
      <c r="P229" s="2">
        <v>0.75</v>
      </c>
      <c r="Q229" s="2">
        <v>1</v>
      </c>
      <c r="R229" s="2">
        <v>6</v>
      </c>
      <c r="S229" s="2">
        <v>7</v>
      </c>
      <c r="T229" s="2">
        <v>9</v>
      </c>
      <c r="U229" s="2">
        <v>4</v>
      </c>
      <c r="V229" s="2">
        <v>0</v>
      </c>
      <c r="W229" s="2">
        <v>2</v>
      </c>
      <c r="X229" s="2">
        <v>20</v>
      </c>
      <c r="Y229" s="2">
        <v>15.8</v>
      </c>
    </row>
    <row r="230" spans="1:25" x14ac:dyDescent="0.25">
      <c r="A230" s="2">
        <v>47</v>
      </c>
      <c r="B230" s="2">
        <v>1988</v>
      </c>
      <c r="C230" s="2">
        <v>24</v>
      </c>
      <c r="D230" s="2" t="s">
        <v>27</v>
      </c>
      <c r="E230" s="2" t="s">
        <v>80</v>
      </c>
      <c r="F230" s="2" t="s">
        <v>58</v>
      </c>
      <c r="G230" s="2">
        <v>37</v>
      </c>
      <c r="H230" s="2">
        <v>10</v>
      </c>
      <c r="I230" s="2">
        <v>23</v>
      </c>
      <c r="J230" s="2">
        <v>0.435</v>
      </c>
      <c r="K230" s="2">
        <v>0</v>
      </c>
      <c r="L230" s="2">
        <v>2</v>
      </c>
      <c r="M230" s="2">
        <v>0</v>
      </c>
      <c r="N230" s="2">
        <v>14</v>
      </c>
      <c r="O230" s="2">
        <v>15</v>
      </c>
      <c r="P230" s="2">
        <v>0.93300000000000005</v>
      </c>
      <c r="Q230" s="2">
        <v>2</v>
      </c>
      <c r="R230" s="2">
        <v>2</v>
      </c>
      <c r="S230" s="2">
        <v>4</v>
      </c>
      <c r="T230" s="2">
        <v>4</v>
      </c>
      <c r="U230" s="2">
        <v>1</v>
      </c>
      <c r="V230" s="2">
        <v>3</v>
      </c>
      <c r="W230" s="2">
        <v>3</v>
      </c>
      <c r="X230" s="2">
        <v>34</v>
      </c>
      <c r="Y230" s="2">
        <v>25.2</v>
      </c>
    </row>
    <row r="231" spans="1:25" x14ac:dyDescent="0.25">
      <c r="A231" s="2">
        <v>48</v>
      </c>
      <c r="B231" s="2">
        <v>1988</v>
      </c>
      <c r="C231" s="2">
        <v>24</v>
      </c>
      <c r="D231" s="2" t="s">
        <v>27</v>
      </c>
      <c r="E231" s="2" t="s">
        <v>31</v>
      </c>
      <c r="F231" s="2" t="s">
        <v>49</v>
      </c>
      <c r="G231" s="2">
        <v>43</v>
      </c>
      <c r="H231" s="2">
        <v>9</v>
      </c>
      <c r="I231" s="2">
        <v>19</v>
      </c>
      <c r="J231" s="2">
        <v>0.47399999999999998</v>
      </c>
      <c r="K231" s="2">
        <v>0</v>
      </c>
      <c r="L231" s="2">
        <v>1</v>
      </c>
      <c r="M231" s="2">
        <v>0</v>
      </c>
      <c r="N231" s="2">
        <v>9</v>
      </c>
      <c r="O231" s="2">
        <v>10</v>
      </c>
      <c r="P231" s="2">
        <v>0.9</v>
      </c>
      <c r="Q231" s="2">
        <v>0</v>
      </c>
      <c r="R231" s="2">
        <v>6</v>
      </c>
      <c r="S231" s="2">
        <v>6</v>
      </c>
      <c r="T231" s="2">
        <v>8</v>
      </c>
      <c r="U231" s="2">
        <v>0</v>
      </c>
      <c r="V231" s="2">
        <v>0</v>
      </c>
      <c r="W231" s="2">
        <v>3</v>
      </c>
      <c r="X231" s="2">
        <v>27</v>
      </c>
      <c r="Y231" s="2">
        <v>20.100000000000001</v>
      </c>
    </row>
    <row r="232" spans="1:25" x14ac:dyDescent="0.25">
      <c r="A232" s="2">
        <v>49</v>
      </c>
      <c r="B232" s="2">
        <v>1988</v>
      </c>
      <c r="C232" s="2">
        <v>24</v>
      </c>
      <c r="D232" s="2" t="s">
        <v>27</v>
      </c>
      <c r="E232" s="2" t="s">
        <v>42</v>
      </c>
      <c r="F232" s="2" t="s">
        <v>58</v>
      </c>
      <c r="G232" s="2">
        <v>40</v>
      </c>
      <c r="H232" s="2">
        <v>9</v>
      </c>
      <c r="I232" s="2">
        <v>22</v>
      </c>
      <c r="J232" s="2">
        <v>0.40899999999999997</v>
      </c>
      <c r="K232" s="2">
        <v>0</v>
      </c>
      <c r="L232" s="2">
        <v>1</v>
      </c>
      <c r="M232" s="2">
        <v>0</v>
      </c>
      <c r="N232" s="2">
        <v>9</v>
      </c>
      <c r="O232" s="2">
        <v>10</v>
      </c>
      <c r="P232" s="2">
        <v>0.9</v>
      </c>
      <c r="Q232" s="2">
        <v>0</v>
      </c>
      <c r="R232" s="2">
        <v>2</v>
      </c>
      <c r="S232" s="2">
        <v>2</v>
      </c>
      <c r="T232" s="2">
        <v>2</v>
      </c>
      <c r="U232" s="2">
        <v>3</v>
      </c>
      <c r="V232" s="2">
        <v>2</v>
      </c>
      <c r="W232" s="2">
        <v>4</v>
      </c>
      <c r="X232" s="2">
        <v>27</v>
      </c>
      <c r="Y232" s="2">
        <v>17.2</v>
      </c>
    </row>
    <row r="233" spans="1:25" x14ac:dyDescent="0.25">
      <c r="A233" s="2">
        <v>50</v>
      </c>
      <c r="B233" s="2">
        <v>1988</v>
      </c>
      <c r="C233" s="2">
        <v>24</v>
      </c>
      <c r="D233" s="2" t="s">
        <v>27</v>
      </c>
      <c r="E233" s="2" t="s">
        <v>94</v>
      </c>
      <c r="F233" s="2" t="s">
        <v>65</v>
      </c>
      <c r="G233" s="2">
        <v>38</v>
      </c>
      <c r="H233" s="2">
        <v>13</v>
      </c>
      <c r="I233" s="2">
        <v>22</v>
      </c>
      <c r="J233" s="2">
        <v>0.59099999999999997</v>
      </c>
      <c r="K233" s="2">
        <v>0</v>
      </c>
      <c r="L233" s="2">
        <v>0</v>
      </c>
      <c r="M233" s="2">
        <v>0</v>
      </c>
      <c r="N233" s="2">
        <v>6</v>
      </c>
      <c r="O233" s="2">
        <v>8</v>
      </c>
      <c r="P233" s="2">
        <v>0.75</v>
      </c>
      <c r="Q233" s="2">
        <v>3</v>
      </c>
      <c r="R233" s="2">
        <v>10</v>
      </c>
      <c r="S233" s="2">
        <v>13</v>
      </c>
      <c r="T233" s="2">
        <v>8</v>
      </c>
      <c r="U233" s="2">
        <v>5</v>
      </c>
      <c r="V233" s="2">
        <v>2</v>
      </c>
      <c r="W233" s="2">
        <v>2</v>
      </c>
      <c r="X233" s="2">
        <v>32</v>
      </c>
      <c r="Y233" s="2">
        <v>35.299999999999997</v>
      </c>
    </row>
    <row r="234" spans="1:25" x14ac:dyDescent="0.25">
      <c r="A234" s="2">
        <v>51</v>
      </c>
      <c r="B234" s="2">
        <v>1988</v>
      </c>
      <c r="C234" s="2">
        <v>25</v>
      </c>
      <c r="D234" s="2" t="s">
        <v>27</v>
      </c>
      <c r="E234" s="2" t="s">
        <v>242</v>
      </c>
      <c r="F234" s="2" t="s">
        <v>227</v>
      </c>
      <c r="G234" s="2">
        <v>38</v>
      </c>
      <c r="H234" s="2">
        <v>19</v>
      </c>
      <c r="I234" s="2">
        <v>27</v>
      </c>
      <c r="J234" s="2">
        <v>0.70399999999999996</v>
      </c>
      <c r="K234" s="2">
        <v>0</v>
      </c>
      <c r="L234" s="2">
        <v>0</v>
      </c>
      <c r="M234" s="2">
        <v>0</v>
      </c>
      <c r="N234" s="2">
        <v>11</v>
      </c>
      <c r="O234" s="2">
        <v>14</v>
      </c>
      <c r="P234" s="2">
        <v>0.78600000000000003</v>
      </c>
      <c r="Q234" s="2">
        <v>2</v>
      </c>
      <c r="R234" s="2">
        <v>1</v>
      </c>
      <c r="S234" s="2">
        <v>3</v>
      </c>
      <c r="T234" s="2">
        <v>3</v>
      </c>
      <c r="U234" s="2">
        <v>3</v>
      </c>
      <c r="V234" s="2">
        <v>3</v>
      </c>
      <c r="W234" s="2">
        <v>5</v>
      </c>
      <c r="X234" s="2">
        <v>49</v>
      </c>
      <c r="Y234" s="2">
        <v>39.6</v>
      </c>
    </row>
    <row r="235" spans="1:25" x14ac:dyDescent="0.25">
      <c r="A235" s="2">
        <v>52</v>
      </c>
      <c r="B235" s="2">
        <v>1988</v>
      </c>
      <c r="C235" s="2">
        <v>25</v>
      </c>
      <c r="D235" s="2" t="s">
        <v>27</v>
      </c>
      <c r="E235" s="2" t="s">
        <v>98</v>
      </c>
      <c r="F235" s="2" t="s">
        <v>32</v>
      </c>
      <c r="G235" s="2">
        <v>45</v>
      </c>
      <c r="H235" s="2">
        <v>16</v>
      </c>
      <c r="I235" s="2">
        <v>31</v>
      </c>
      <c r="J235" s="2">
        <v>0.51600000000000001</v>
      </c>
      <c r="K235" s="2">
        <v>0</v>
      </c>
      <c r="L235" s="2">
        <v>2</v>
      </c>
      <c r="M235" s="2">
        <v>0</v>
      </c>
      <c r="N235" s="2">
        <v>14</v>
      </c>
      <c r="O235" s="2">
        <v>15</v>
      </c>
      <c r="P235" s="2">
        <v>0.93300000000000005</v>
      </c>
      <c r="Q235" s="2">
        <v>1</v>
      </c>
      <c r="R235" s="2">
        <v>3</v>
      </c>
      <c r="S235" s="2">
        <v>4</v>
      </c>
      <c r="T235" s="2">
        <v>9</v>
      </c>
      <c r="U235" s="2">
        <v>3</v>
      </c>
      <c r="V235" s="2">
        <v>1</v>
      </c>
      <c r="W235" s="2">
        <v>3</v>
      </c>
      <c r="X235" s="2">
        <v>46</v>
      </c>
      <c r="Y235" s="2">
        <v>37.700000000000003</v>
      </c>
    </row>
    <row r="236" spans="1:25" x14ac:dyDescent="0.25">
      <c r="A236" s="2">
        <v>53</v>
      </c>
      <c r="B236" s="2">
        <v>1988</v>
      </c>
      <c r="C236" s="2">
        <v>25</v>
      </c>
      <c r="D236" s="2" t="s">
        <v>27</v>
      </c>
      <c r="E236" s="2" t="s">
        <v>64</v>
      </c>
      <c r="F236" s="2" t="s">
        <v>187</v>
      </c>
      <c r="G236" s="2">
        <v>48</v>
      </c>
      <c r="H236" s="2">
        <v>11</v>
      </c>
      <c r="I236" s="2">
        <v>29</v>
      </c>
      <c r="J236" s="2">
        <v>0.379</v>
      </c>
      <c r="K236" s="2">
        <v>0</v>
      </c>
      <c r="L236" s="2">
        <v>0</v>
      </c>
      <c r="M236" s="2">
        <v>0</v>
      </c>
      <c r="N236" s="2">
        <v>17</v>
      </c>
      <c r="O236" s="2">
        <v>20</v>
      </c>
      <c r="P236" s="2">
        <v>0.85</v>
      </c>
      <c r="Q236" s="2">
        <v>2</v>
      </c>
      <c r="R236" s="2">
        <v>7</v>
      </c>
      <c r="S236" s="2">
        <v>9</v>
      </c>
      <c r="T236" s="2">
        <v>5</v>
      </c>
      <c r="U236" s="2">
        <v>4</v>
      </c>
      <c r="V236" s="2">
        <v>2</v>
      </c>
      <c r="W236" s="2">
        <v>0</v>
      </c>
      <c r="X236" s="2">
        <v>39</v>
      </c>
      <c r="Y236" s="2">
        <v>32.700000000000003</v>
      </c>
    </row>
    <row r="237" spans="1:25" x14ac:dyDescent="0.25">
      <c r="A237" s="2">
        <v>54</v>
      </c>
      <c r="B237" s="2">
        <v>1988</v>
      </c>
      <c r="C237" s="2">
        <v>25</v>
      </c>
      <c r="D237" s="2" t="s">
        <v>27</v>
      </c>
      <c r="E237" s="2" t="s">
        <v>67</v>
      </c>
      <c r="F237" s="2" t="s">
        <v>92</v>
      </c>
      <c r="G237" s="2">
        <v>43</v>
      </c>
      <c r="H237" s="2">
        <v>21</v>
      </c>
      <c r="I237" s="2">
        <v>34</v>
      </c>
      <c r="J237" s="2">
        <v>0.61799999999999999</v>
      </c>
      <c r="K237" s="2">
        <v>0</v>
      </c>
      <c r="L237" s="2">
        <v>2</v>
      </c>
      <c r="M237" s="2">
        <v>0</v>
      </c>
      <c r="N237" s="2">
        <v>10</v>
      </c>
      <c r="O237" s="2">
        <v>12</v>
      </c>
      <c r="P237" s="2">
        <v>0.83299999999999996</v>
      </c>
      <c r="Q237" s="2">
        <v>2</v>
      </c>
      <c r="R237" s="2">
        <v>6</v>
      </c>
      <c r="S237" s="2">
        <v>8</v>
      </c>
      <c r="T237" s="2">
        <v>3</v>
      </c>
      <c r="U237" s="2">
        <v>2</v>
      </c>
      <c r="V237" s="2">
        <v>3</v>
      </c>
      <c r="W237" s="2">
        <v>6</v>
      </c>
      <c r="X237" s="2">
        <v>52</v>
      </c>
      <c r="Y237" s="2">
        <v>37.200000000000003</v>
      </c>
    </row>
    <row r="238" spans="1:25" x14ac:dyDescent="0.25">
      <c r="A238" s="2">
        <v>55</v>
      </c>
      <c r="B238" s="2">
        <v>1988</v>
      </c>
      <c r="C238" s="2">
        <v>25</v>
      </c>
      <c r="D238" s="2" t="s">
        <v>27</v>
      </c>
      <c r="E238" s="2" t="s">
        <v>31</v>
      </c>
      <c r="F238" s="2" t="s">
        <v>100</v>
      </c>
      <c r="G238" s="2">
        <v>44</v>
      </c>
      <c r="H238" s="2">
        <v>16</v>
      </c>
      <c r="I238" s="2">
        <v>27</v>
      </c>
      <c r="J238" s="2">
        <v>0.59299999999999997</v>
      </c>
      <c r="K238" s="2">
        <v>0</v>
      </c>
      <c r="L238" s="2">
        <v>0</v>
      </c>
      <c r="M238" s="2">
        <v>0</v>
      </c>
      <c r="N238" s="2">
        <v>6</v>
      </c>
      <c r="O238" s="2">
        <v>8</v>
      </c>
      <c r="P238" s="2">
        <v>0.75</v>
      </c>
      <c r="Q238" s="2">
        <v>1</v>
      </c>
      <c r="R238" s="2">
        <v>1</v>
      </c>
      <c r="S238" s="2">
        <v>2</v>
      </c>
      <c r="T238" s="2">
        <v>3</v>
      </c>
      <c r="U238" s="2">
        <v>3</v>
      </c>
      <c r="V238" s="2">
        <v>3</v>
      </c>
      <c r="W238" s="2">
        <v>3</v>
      </c>
      <c r="X238" s="2">
        <v>38</v>
      </c>
      <c r="Y238" s="2">
        <v>27.9</v>
      </c>
    </row>
    <row r="239" spans="1:25" x14ac:dyDescent="0.25">
      <c r="A239" s="2">
        <v>56</v>
      </c>
      <c r="B239" s="2">
        <v>1988</v>
      </c>
      <c r="C239" s="2">
        <v>25</v>
      </c>
      <c r="D239" s="2" t="s">
        <v>27</v>
      </c>
      <c r="E239" s="2" t="s">
        <v>57</v>
      </c>
      <c r="F239" s="2" t="s">
        <v>213</v>
      </c>
      <c r="G239" s="2">
        <v>46</v>
      </c>
      <c r="H239" s="2">
        <v>13</v>
      </c>
      <c r="I239" s="2">
        <v>22</v>
      </c>
      <c r="J239" s="2">
        <v>0.59099999999999997</v>
      </c>
      <c r="K239" s="2">
        <v>0</v>
      </c>
      <c r="L239" s="2">
        <v>0</v>
      </c>
      <c r="M239" s="2">
        <v>0</v>
      </c>
      <c r="N239" s="2">
        <v>9</v>
      </c>
      <c r="O239" s="2">
        <v>13</v>
      </c>
      <c r="P239" s="2">
        <v>0.69199999999999995</v>
      </c>
      <c r="Q239" s="2">
        <v>1</v>
      </c>
      <c r="R239" s="2">
        <v>4</v>
      </c>
      <c r="S239" s="2">
        <v>5</v>
      </c>
      <c r="T239" s="2">
        <v>4</v>
      </c>
      <c r="U239" s="2">
        <v>2</v>
      </c>
      <c r="V239" s="2">
        <v>0</v>
      </c>
      <c r="W239" s="2">
        <v>3</v>
      </c>
      <c r="X239" s="2">
        <v>35</v>
      </c>
      <c r="Y239" s="2">
        <v>26.5</v>
      </c>
    </row>
    <row r="240" spans="1:25" x14ac:dyDescent="0.25">
      <c r="A240" s="2">
        <v>57</v>
      </c>
      <c r="B240" s="2">
        <v>1988</v>
      </c>
      <c r="C240" s="2">
        <v>25</v>
      </c>
      <c r="D240" s="2" t="s">
        <v>27</v>
      </c>
      <c r="E240" s="2" t="s">
        <v>57</v>
      </c>
      <c r="F240" s="2" t="s">
        <v>43</v>
      </c>
      <c r="G240" s="2">
        <v>41</v>
      </c>
      <c r="H240" s="2">
        <v>15</v>
      </c>
      <c r="I240" s="2">
        <v>29</v>
      </c>
      <c r="J240" s="2">
        <v>0.51700000000000002</v>
      </c>
      <c r="K240" s="2">
        <v>0</v>
      </c>
      <c r="L240" s="2">
        <v>0</v>
      </c>
      <c r="M240" s="2">
        <v>0</v>
      </c>
      <c r="N240" s="2">
        <v>6</v>
      </c>
      <c r="O240" s="2">
        <v>9</v>
      </c>
      <c r="P240" s="2">
        <v>0.66700000000000004</v>
      </c>
      <c r="Q240" s="2">
        <v>0</v>
      </c>
      <c r="R240" s="2">
        <v>10</v>
      </c>
      <c r="S240" s="2">
        <v>10</v>
      </c>
      <c r="T240" s="2">
        <v>7</v>
      </c>
      <c r="U240" s="2">
        <v>3</v>
      </c>
      <c r="V240" s="2">
        <v>2</v>
      </c>
      <c r="W240" s="2">
        <v>5</v>
      </c>
      <c r="X240" s="2">
        <v>36</v>
      </c>
      <c r="Y240" s="2">
        <v>26.2</v>
      </c>
    </row>
    <row r="241" spans="1:25" x14ac:dyDescent="0.25">
      <c r="A241" s="2">
        <v>58</v>
      </c>
      <c r="B241" s="2">
        <v>1988</v>
      </c>
      <c r="C241" s="2">
        <v>25</v>
      </c>
      <c r="D241" s="2" t="s">
        <v>27</v>
      </c>
      <c r="E241" s="2" t="s">
        <v>75</v>
      </c>
      <c r="F241" s="2" t="s">
        <v>342</v>
      </c>
      <c r="G241" s="2">
        <v>27</v>
      </c>
      <c r="H241" s="2">
        <v>9</v>
      </c>
      <c r="I241" s="2">
        <v>13</v>
      </c>
      <c r="J241" s="2">
        <v>0.69199999999999995</v>
      </c>
      <c r="K241" s="2">
        <v>0</v>
      </c>
      <c r="L241" s="2">
        <v>0</v>
      </c>
      <c r="M241" s="2">
        <v>0</v>
      </c>
      <c r="N241" s="2">
        <v>3</v>
      </c>
      <c r="O241" s="2">
        <v>4</v>
      </c>
      <c r="P241" s="2">
        <v>0.75</v>
      </c>
      <c r="Q241" s="2">
        <v>0</v>
      </c>
      <c r="R241" s="2">
        <v>6</v>
      </c>
      <c r="S241" s="2">
        <v>6</v>
      </c>
      <c r="T241" s="2">
        <v>4</v>
      </c>
      <c r="U241" s="2">
        <v>4</v>
      </c>
      <c r="V241" s="2">
        <v>2</v>
      </c>
      <c r="W241" s="2">
        <v>2</v>
      </c>
      <c r="X241" s="2">
        <v>21</v>
      </c>
      <c r="Y241" s="2">
        <v>22.3</v>
      </c>
    </row>
    <row r="242" spans="1:25" x14ac:dyDescent="0.25">
      <c r="A242" s="2">
        <v>59</v>
      </c>
      <c r="B242" s="2">
        <v>1988</v>
      </c>
      <c r="C242" s="2">
        <v>25</v>
      </c>
      <c r="D242" s="2" t="s">
        <v>27</v>
      </c>
      <c r="E242" s="2" t="s">
        <v>45</v>
      </c>
      <c r="F242" s="2" t="s">
        <v>89</v>
      </c>
      <c r="G242" s="2">
        <v>44</v>
      </c>
      <c r="H242" s="2">
        <v>12</v>
      </c>
      <c r="I242" s="2">
        <v>24</v>
      </c>
      <c r="J242" s="2">
        <v>0.5</v>
      </c>
      <c r="K242" s="2">
        <v>0</v>
      </c>
      <c r="L242" s="2">
        <v>2</v>
      </c>
      <c r="M242" s="2">
        <v>0</v>
      </c>
      <c r="N242" s="2">
        <v>14</v>
      </c>
      <c r="O242" s="2">
        <v>16</v>
      </c>
      <c r="P242" s="2">
        <v>0.875</v>
      </c>
      <c r="Q242" s="2">
        <v>1</v>
      </c>
      <c r="R242" s="2">
        <v>9</v>
      </c>
      <c r="S242" s="2">
        <v>10</v>
      </c>
      <c r="T242" s="2">
        <v>3</v>
      </c>
      <c r="U242" s="2">
        <v>1</v>
      </c>
      <c r="V242" s="2">
        <v>0</v>
      </c>
      <c r="W242" s="2">
        <v>4</v>
      </c>
      <c r="X242" s="2">
        <v>38</v>
      </c>
      <c r="Y242" s="2">
        <v>26.1</v>
      </c>
    </row>
    <row r="243" spans="1:25" x14ac:dyDescent="0.25">
      <c r="A243" s="2">
        <v>60</v>
      </c>
      <c r="B243" s="2">
        <v>1988</v>
      </c>
      <c r="C243" s="2">
        <v>25</v>
      </c>
      <c r="D243" s="2" t="s">
        <v>27</v>
      </c>
      <c r="E243" s="2" t="s">
        <v>77</v>
      </c>
      <c r="F243" s="2" t="s">
        <v>227</v>
      </c>
      <c r="G243" s="2">
        <v>42</v>
      </c>
      <c r="H243" s="2">
        <v>17</v>
      </c>
      <c r="I243" s="2">
        <v>34</v>
      </c>
      <c r="J243" s="2">
        <v>0.5</v>
      </c>
      <c r="K243" s="2">
        <v>0</v>
      </c>
      <c r="L243" s="2">
        <v>1</v>
      </c>
      <c r="M243" s="2">
        <v>0</v>
      </c>
      <c r="N243" s="2">
        <v>4</v>
      </c>
      <c r="O243" s="2">
        <v>4</v>
      </c>
      <c r="P243" s="2">
        <v>1</v>
      </c>
      <c r="Q243" s="2">
        <v>5</v>
      </c>
      <c r="R243" s="2">
        <v>4</v>
      </c>
      <c r="S243" s="2">
        <v>9</v>
      </c>
      <c r="T243" s="2">
        <v>7</v>
      </c>
      <c r="U243" s="2">
        <v>3</v>
      </c>
      <c r="V243" s="2">
        <v>1</v>
      </c>
      <c r="W243" s="2">
        <v>2</v>
      </c>
      <c r="X243" s="2">
        <v>38</v>
      </c>
      <c r="Y243" s="2">
        <v>31.5</v>
      </c>
    </row>
    <row r="244" spans="1:25" x14ac:dyDescent="0.25">
      <c r="A244" s="2">
        <v>61</v>
      </c>
      <c r="B244" s="2">
        <v>1988</v>
      </c>
      <c r="C244" s="2">
        <v>25</v>
      </c>
      <c r="D244" s="2" t="s">
        <v>27</v>
      </c>
      <c r="E244" s="2" t="s">
        <v>51</v>
      </c>
      <c r="F244" s="2" t="s">
        <v>346</v>
      </c>
      <c r="G244" s="2">
        <v>34</v>
      </c>
      <c r="H244" s="2">
        <v>9</v>
      </c>
      <c r="I244" s="2">
        <v>22</v>
      </c>
      <c r="J244" s="2">
        <v>0.40899999999999997</v>
      </c>
      <c r="K244" s="2">
        <v>0</v>
      </c>
      <c r="L244" s="2">
        <v>0</v>
      </c>
      <c r="M244" s="2">
        <v>0</v>
      </c>
      <c r="N244" s="2">
        <v>10</v>
      </c>
      <c r="O244" s="2">
        <v>12</v>
      </c>
      <c r="P244" s="2">
        <v>0.83299999999999996</v>
      </c>
      <c r="Q244" s="2">
        <v>3</v>
      </c>
      <c r="R244" s="2">
        <v>4</v>
      </c>
      <c r="S244" s="2">
        <v>7</v>
      </c>
      <c r="T244" s="2">
        <v>6</v>
      </c>
      <c r="U244" s="2">
        <v>0</v>
      </c>
      <c r="V244" s="2">
        <v>0</v>
      </c>
      <c r="W244" s="2">
        <v>2</v>
      </c>
      <c r="X244" s="2">
        <v>28</v>
      </c>
      <c r="Y244" s="2">
        <v>20.100000000000001</v>
      </c>
    </row>
    <row r="245" spans="1:25" x14ac:dyDescent="0.25">
      <c r="A245" s="2">
        <v>62</v>
      </c>
      <c r="B245" s="2">
        <v>1988</v>
      </c>
      <c r="C245" s="2">
        <v>25</v>
      </c>
      <c r="D245" s="2" t="s">
        <v>27</v>
      </c>
      <c r="E245" s="2" t="s">
        <v>98</v>
      </c>
      <c r="F245" s="2" t="s">
        <v>65</v>
      </c>
      <c r="G245" s="2">
        <v>37</v>
      </c>
      <c r="H245" s="2">
        <v>17</v>
      </c>
      <c r="I245" s="2">
        <v>29</v>
      </c>
      <c r="J245" s="2">
        <v>0.58599999999999997</v>
      </c>
      <c r="K245" s="2">
        <v>0</v>
      </c>
      <c r="L245" s="2">
        <v>0</v>
      </c>
      <c r="M245" s="2">
        <v>0</v>
      </c>
      <c r="N245" s="2">
        <v>4</v>
      </c>
      <c r="O245" s="2">
        <v>7</v>
      </c>
      <c r="P245" s="2">
        <v>0.57099999999999995</v>
      </c>
      <c r="Q245" s="2">
        <v>4</v>
      </c>
      <c r="R245" s="2">
        <v>2</v>
      </c>
      <c r="S245" s="2">
        <v>6</v>
      </c>
      <c r="T245" s="2">
        <v>1</v>
      </c>
      <c r="U245" s="2">
        <v>2</v>
      </c>
      <c r="V245" s="2">
        <v>1</v>
      </c>
      <c r="W245" s="2">
        <v>2</v>
      </c>
      <c r="X245" s="2">
        <v>38</v>
      </c>
      <c r="Y245" s="2">
        <v>27.3</v>
      </c>
    </row>
    <row r="246" spans="1:25" x14ac:dyDescent="0.25">
      <c r="A246" s="2">
        <v>63</v>
      </c>
      <c r="B246" s="2">
        <v>1988</v>
      </c>
      <c r="C246" s="2">
        <v>25</v>
      </c>
      <c r="D246" s="2" t="s">
        <v>27</v>
      </c>
      <c r="E246" s="2" t="s">
        <v>28</v>
      </c>
      <c r="F246" s="2" t="s">
        <v>100</v>
      </c>
      <c r="G246" s="2">
        <v>39</v>
      </c>
      <c r="H246" s="2">
        <v>10</v>
      </c>
      <c r="I246" s="2">
        <v>23</v>
      </c>
      <c r="J246" s="2">
        <v>0.435</v>
      </c>
      <c r="K246" s="2">
        <v>0</v>
      </c>
      <c r="L246" s="2">
        <v>0</v>
      </c>
      <c r="M246" s="2">
        <v>0</v>
      </c>
      <c r="N246" s="2">
        <v>5</v>
      </c>
      <c r="O246" s="2">
        <v>5</v>
      </c>
      <c r="P246" s="2">
        <v>1</v>
      </c>
      <c r="Q246" s="2">
        <v>3</v>
      </c>
      <c r="R246" s="2">
        <v>1</v>
      </c>
      <c r="S246" s="2">
        <v>4</v>
      </c>
      <c r="T246" s="2">
        <v>5</v>
      </c>
      <c r="U246" s="2">
        <v>0</v>
      </c>
      <c r="V246" s="2">
        <v>2</v>
      </c>
      <c r="W246" s="2">
        <v>3</v>
      </c>
      <c r="X246" s="2">
        <v>25</v>
      </c>
      <c r="Y246" s="2">
        <v>16.399999999999999</v>
      </c>
    </row>
    <row r="247" spans="1:25" x14ac:dyDescent="0.25">
      <c r="A247" s="2">
        <v>64</v>
      </c>
      <c r="B247" s="2">
        <v>1988</v>
      </c>
      <c r="C247" s="2">
        <v>25</v>
      </c>
      <c r="D247" s="2" t="s">
        <v>27</v>
      </c>
      <c r="E247" s="2" t="s">
        <v>54</v>
      </c>
      <c r="F247" s="2" t="s">
        <v>150</v>
      </c>
      <c r="G247" s="2">
        <v>42</v>
      </c>
      <c r="H247" s="2">
        <v>19</v>
      </c>
      <c r="I247" s="2">
        <v>32</v>
      </c>
      <c r="J247" s="2">
        <v>0.59399999999999997</v>
      </c>
      <c r="K247" s="2">
        <v>1</v>
      </c>
      <c r="L247" s="2">
        <v>2</v>
      </c>
      <c r="M247" s="2">
        <v>0.5</v>
      </c>
      <c r="N247" s="2">
        <v>11</v>
      </c>
      <c r="O247" s="2">
        <v>11</v>
      </c>
      <c r="P247" s="2">
        <v>1</v>
      </c>
      <c r="Q247" s="2">
        <v>2</v>
      </c>
      <c r="R247" s="2">
        <v>3</v>
      </c>
      <c r="S247" s="2">
        <v>5</v>
      </c>
      <c r="T247" s="2">
        <v>9</v>
      </c>
      <c r="U247" s="2">
        <v>5</v>
      </c>
      <c r="V247" s="2">
        <v>1</v>
      </c>
      <c r="W247" s="2">
        <v>1</v>
      </c>
      <c r="X247" s="2">
        <v>50</v>
      </c>
      <c r="Y247" s="2">
        <v>46.9</v>
      </c>
    </row>
    <row r="248" spans="1:25" x14ac:dyDescent="0.25">
      <c r="A248" s="2">
        <v>65</v>
      </c>
      <c r="B248" s="2">
        <v>1988</v>
      </c>
      <c r="C248" s="2">
        <v>25</v>
      </c>
      <c r="D248" s="2" t="s">
        <v>27</v>
      </c>
      <c r="E248" s="2" t="s">
        <v>54</v>
      </c>
      <c r="F248" s="2" t="s">
        <v>229</v>
      </c>
      <c r="G248" s="2">
        <v>39</v>
      </c>
      <c r="H248" s="2">
        <v>10</v>
      </c>
      <c r="I248" s="2">
        <v>18</v>
      </c>
      <c r="J248" s="2">
        <v>0.55600000000000005</v>
      </c>
      <c r="K248" s="2">
        <v>0</v>
      </c>
      <c r="L248" s="2">
        <v>0</v>
      </c>
      <c r="M248" s="2">
        <v>0</v>
      </c>
      <c r="N248" s="2">
        <v>6</v>
      </c>
      <c r="O248" s="2">
        <v>8</v>
      </c>
      <c r="P248" s="2">
        <v>0.75</v>
      </c>
      <c r="Q248" s="2">
        <v>0</v>
      </c>
      <c r="R248" s="2">
        <v>4</v>
      </c>
      <c r="S248" s="2">
        <v>4</v>
      </c>
      <c r="T248" s="2">
        <v>7</v>
      </c>
      <c r="U248" s="2">
        <v>1</v>
      </c>
      <c r="V248" s="2">
        <v>1</v>
      </c>
      <c r="W248" s="2">
        <v>5</v>
      </c>
      <c r="X248" s="2">
        <v>26</v>
      </c>
      <c r="Y248" s="2">
        <v>17.8</v>
      </c>
    </row>
    <row r="249" spans="1:25" x14ac:dyDescent="0.25">
      <c r="A249" s="2">
        <v>66</v>
      </c>
      <c r="B249" s="2">
        <v>1988</v>
      </c>
      <c r="C249" s="2">
        <v>25</v>
      </c>
      <c r="D249" s="2" t="s">
        <v>27</v>
      </c>
      <c r="E249" s="2" t="s">
        <v>57</v>
      </c>
      <c r="F249" s="2" t="s">
        <v>29</v>
      </c>
      <c r="G249" s="2">
        <v>42</v>
      </c>
      <c r="H249" s="2">
        <v>20</v>
      </c>
      <c r="I249" s="2">
        <v>35</v>
      </c>
      <c r="J249" s="2">
        <v>0.57099999999999995</v>
      </c>
      <c r="K249" s="2">
        <v>0</v>
      </c>
      <c r="L249" s="2">
        <v>1</v>
      </c>
      <c r="M249" s="2">
        <v>0</v>
      </c>
      <c r="N249" s="2">
        <v>9</v>
      </c>
      <c r="O249" s="2">
        <v>12</v>
      </c>
      <c r="P249" s="2">
        <v>0.75</v>
      </c>
      <c r="Q249" s="2">
        <v>5</v>
      </c>
      <c r="R249" s="2">
        <v>8</v>
      </c>
      <c r="S249" s="2">
        <v>13</v>
      </c>
      <c r="T249" s="2">
        <v>2</v>
      </c>
      <c r="U249" s="2">
        <v>0</v>
      </c>
      <c r="V249" s="2">
        <v>2</v>
      </c>
      <c r="W249" s="2">
        <v>0</v>
      </c>
      <c r="X249" s="2">
        <v>49</v>
      </c>
      <c r="Y249" s="2">
        <v>38.4</v>
      </c>
    </row>
    <row r="250" spans="1:25" x14ac:dyDescent="0.25">
      <c r="A250" s="2">
        <v>67</v>
      </c>
      <c r="B250" s="2">
        <v>1988</v>
      </c>
      <c r="C250" s="2">
        <v>25</v>
      </c>
      <c r="D250" s="2" t="s">
        <v>27</v>
      </c>
      <c r="E250" s="2" t="s">
        <v>98</v>
      </c>
      <c r="F250" s="2" t="s">
        <v>78</v>
      </c>
      <c r="G250" s="2">
        <v>48</v>
      </c>
      <c r="H250" s="2">
        <v>14</v>
      </c>
      <c r="I250" s="2">
        <v>29</v>
      </c>
      <c r="J250" s="2">
        <v>0.48299999999999998</v>
      </c>
      <c r="K250" s="2">
        <v>0</v>
      </c>
      <c r="L250" s="2">
        <v>0</v>
      </c>
      <c r="M250" s="2">
        <v>0</v>
      </c>
      <c r="N250" s="2">
        <v>11</v>
      </c>
      <c r="O250" s="2">
        <v>13</v>
      </c>
      <c r="P250" s="2">
        <v>0.84599999999999997</v>
      </c>
      <c r="Q250" s="2">
        <v>2</v>
      </c>
      <c r="R250" s="2">
        <v>6</v>
      </c>
      <c r="S250" s="2">
        <v>8</v>
      </c>
      <c r="T250" s="2">
        <v>7</v>
      </c>
      <c r="U250" s="2">
        <v>2</v>
      </c>
      <c r="V250" s="2">
        <v>4</v>
      </c>
      <c r="W250" s="2">
        <v>3</v>
      </c>
      <c r="X250" s="2">
        <v>39</v>
      </c>
      <c r="Y250" s="2">
        <v>32.200000000000003</v>
      </c>
    </row>
    <row r="251" spans="1:25" x14ac:dyDescent="0.25">
      <c r="A251" s="2">
        <v>68</v>
      </c>
      <c r="B251" s="2">
        <v>1988</v>
      </c>
      <c r="C251" s="2">
        <v>25</v>
      </c>
      <c r="D251" s="2" t="s">
        <v>27</v>
      </c>
      <c r="E251" s="2" t="s">
        <v>48</v>
      </c>
      <c r="F251" s="2" t="s">
        <v>109</v>
      </c>
      <c r="G251" s="2">
        <v>42</v>
      </c>
      <c r="H251" s="2">
        <v>16</v>
      </c>
      <c r="I251" s="2">
        <v>27</v>
      </c>
      <c r="J251" s="2">
        <v>0.59299999999999997</v>
      </c>
      <c r="K251" s="2">
        <v>0</v>
      </c>
      <c r="L251" s="2">
        <v>2</v>
      </c>
      <c r="M251" s="2">
        <v>0</v>
      </c>
      <c r="N251" s="2">
        <v>6</v>
      </c>
      <c r="O251" s="2">
        <v>9</v>
      </c>
      <c r="P251" s="2">
        <v>0.66700000000000004</v>
      </c>
      <c r="Q251" s="2">
        <v>0</v>
      </c>
      <c r="R251" s="2">
        <v>3</v>
      </c>
      <c r="S251" s="2">
        <v>3</v>
      </c>
      <c r="T251" s="2">
        <v>2</v>
      </c>
      <c r="U251" s="2">
        <v>3</v>
      </c>
      <c r="V251" s="2">
        <v>4</v>
      </c>
      <c r="W251" s="2">
        <v>6</v>
      </c>
      <c r="X251" s="2">
        <v>38</v>
      </c>
      <c r="Y251" s="2">
        <v>25.6</v>
      </c>
    </row>
    <row r="252" spans="1:25" x14ac:dyDescent="0.25">
      <c r="A252" s="2">
        <v>69</v>
      </c>
      <c r="B252" s="2">
        <v>1988</v>
      </c>
      <c r="C252" s="2">
        <v>25</v>
      </c>
      <c r="D252" s="2" t="s">
        <v>27</v>
      </c>
      <c r="E252" s="2" t="s">
        <v>64</v>
      </c>
      <c r="F252" s="2" t="s">
        <v>100</v>
      </c>
      <c r="G252" s="2">
        <v>42</v>
      </c>
      <c r="H252" s="2">
        <v>8</v>
      </c>
      <c r="I252" s="2">
        <v>17</v>
      </c>
      <c r="J252" s="2">
        <v>0.47099999999999997</v>
      </c>
      <c r="K252" s="2">
        <v>0</v>
      </c>
      <c r="L252" s="2">
        <v>0</v>
      </c>
      <c r="M252" s="2">
        <v>0</v>
      </c>
      <c r="N252" s="2">
        <v>10</v>
      </c>
      <c r="O252" s="2">
        <v>12</v>
      </c>
      <c r="P252" s="2">
        <v>0.83299999999999996</v>
      </c>
      <c r="Q252" s="2">
        <v>1</v>
      </c>
      <c r="R252" s="2">
        <v>3</v>
      </c>
      <c r="S252" s="2">
        <v>4</v>
      </c>
      <c r="T252" s="2">
        <v>4</v>
      </c>
      <c r="U252" s="2">
        <v>2</v>
      </c>
      <c r="V252" s="2">
        <v>2</v>
      </c>
      <c r="W252" s="2">
        <v>6</v>
      </c>
      <c r="X252" s="2">
        <v>26</v>
      </c>
      <c r="Y252" s="2">
        <v>17.100000000000001</v>
      </c>
    </row>
    <row r="253" spans="1:25" x14ac:dyDescent="0.25">
      <c r="A253" s="2">
        <v>70</v>
      </c>
      <c r="B253" s="2">
        <v>1988</v>
      </c>
      <c r="C253" s="2">
        <v>25</v>
      </c>
      <c r="D253" s="2" t="s">
        <v>27</v>
      </c>
      <c r="E253" s="2" t="s">
        <v>75</v>
      </c>
      <c r="F253" s="2" t="s">
        <v>116</v>
      </c>
      <c r="G253" s="2">
        <v>34</v>
      </c>
      <c r="H253" s="2">
        <v>15</v>
      </c>
      <c r="I253" s="2">
        <v>25</v>
      </c>
      <c r="J253" s="2">
        <v>0.6</v>
      </c>
      <c r="K253" s="2">
        <v>0</v>
      </c>
      <c r="L253" s="2">
        <v>0</v>
      </c>
      <c r="M253" s="2">
        <v>0</v>
      </c>
      <c r="N253" s="2">
        <v>6</v>
      </c>
      <c r="O253" s="2">
        <v>6</v>
      </c>
      <c r="P253" s="2">
        <v>1</v>
      </c>
      <c r="Q253" s="2">
        <v>2</v>
      </c>
      <c r="R253" s="2">
        <v>4</v>
      </c>
      <c r="S253" s="2">
        <v>6</v>
      </c>
      <c r="T253" s="2">
        <v>4</v>
      </c>
      <c r="U253" s="2">
        <v>6</v>
      </c>
      <c r="V253" s="2">
        <v>0</v>
      </c>
      <c r="W253" s="2">
        <v>2</v>
      </c>
      <c r="X253" s="2">
        <v>36</v>
      </c>
      <c r="Y253" s="2">
        <v>32.700000000000003</v>
      </c>
    </row>
    <row r="254" spans="1:25" x14ac:dyDescent="0.25">
      <c r="A254" s="2">
        <v>71</v>
      </c>
      <c r="B254" s="2">
        <v>1988</v>
      </c>
      <c r="C254" s="2">
        <v>25</v>
      </c>
      <c r="D254" s="2" t="s">
        <v>27</v>
      </c>
      <c r="E254" s="2" t="s">
        <v>67</v>
      </c>
      <c r="F254" s="2" t="s">
        <v>46</v>
      </c>
      <c r="G254" s="2">
        <v>42</v>
      </c>
      <c r="H254" s="2">
        <v>13</v>
      </c>
      <c r="I254" s="2">
        <v>30</v>
      </c>
      <c r="J254" s="2">
        <v>0.433</v>
      </c>
      <c r="K254" s="2">
        <v>1</v>
      </c>
      <c r="L254" s="2">
        <v>2</v>
      </c>
      <c r="M254" s="2">
        <v>0.5</v>
      </c>
      <c r="N254" s="2">
        <v>11</v>
      </c>
      <c r="O254" s="2">
        <v>13</v>
      </c>
      <c r="P254" s="2">
        <v>0.84599999999999997</v>
      </c>
      <c r="Q254" s="2">
        <v>4</v>
      </c>
      <c r="R254" s="2">
        <v>7</v>
      </c>
      <c r="S254" s="2">
        <v>11</v>
      </c>
      <c r="T254" s="2">
        <v>7</v>
      </c>
      <c r="U254" s="2">
        <v>3</v>
      </c>
      <c r="V254" s="2">
        <v>0</v>
      </c>
      <c r="W254" s="2">
        <v>3</v>
      </c>
      <c r="X254" s="2">
        <v>38</v>
      </c>
      <c r="Y254" s="2">
        <v>29.2</v>
      </c>
    </row>
    <row r="255" spans="1:25" x14ac:dyDescent="0.25">
      <c r="A255" s="2">
        <v>72</v>
      </c>
      <c r="B255" s="2">
        <v>1988</v>
      </c>
      <c r="C255" s="2">
        <v>25</v>
      </c>
      <c r="D255" s="2" t="s">
        <v>27</v>
      </c>
      <c r="E255" s="2" t="s">
        <v>42</v>
      </c>
      <c r="F255" s="2" t="s">
        <v>49</v>
      </c>
      <c r="G255" s="2">
        <v>42</v>
      </c>
      <c r="H255" s="2">
        <v>21</v>
      </c>
      <c r="I255" s="2">
        <v>27</v>
      </c>
      <c r="J255" s="2">
        <v>0.77800000000000002</v>
      </c>
      <c r="K255" s="2">
        <v>0</v>
      </c>
      <c r="L255" s="2">
        <v>1</v>
      </c>
      <c r="M255" s="2">
        <v>0</v>
      </c>
      <c r="N255" s="2">
        <v>17</v>
      </c>
      <c r="O255" s="2">
        <v>19</v>
      </c>
      <c r="P255" s="2">
        <v>0.89500000000000002</v>
      </c>
      <c r="Q255" s="2">
        <v>2</v>
      </c>
      <c r="R255" s="2">
        <v>2</v>
      </c>
      <c r="S255" s="2">
        <v>4</v>
      </c>
      <c r="T255" s="2">
        <v>6</v>
      </c>
      <c r="U255" s="2">
        <v>2</v>
      </c>
      <c r="V255" s="2">
        <v>2</v>
      </c>
      <c r="W255" s="2">
        <v>1</v>
      </c>
      <c r="X255" s="2">
        <v>59</v>
      </c>
      <c r="Y255" s="2">
        <v>54.7</v>
      </c>
    </row>
    <row r="256" spans="1:25" x14ac:dyDescent="0.25">
      <c r="A256" s="2">
        <v>73</v>
      </c>
      <c r="B256" s="2">
        <v>1988</v>
      </c>
      <c r="C256" s="2">
        <v>25</v>
      </c>
      <c r="D256" s="2" t="s">
        <v>27</v>
      </c>
      <c r="E256" s="2" t="s">
        <v>28</v>
      </c>
      <c r="F256" s="2" t="s">
        <v>121</v>
      </c>
      <c r="G256" s="2">
        <v>42</v>
      </c>
      <c r="H256" s="2">
        <v>12</v>
      </c>
      <c r="I256" s="2">
        <v>20</v>
      </c>
      <c r="J256" s="2">
        <v>0.6</v>
      </c>
      <c r="K256" s="2">
        <v>0</v>
      </c>
      <c r="L256" s="2">
        <v>1</v>
      </c>
      <c r="M256" s="2">
        <v>0</v>
      </c>
      <c r="N256" s="2">
        <v>5</v>
      </c>
      <c r="O256" s="2">
        <v>8</v>
      </c>
      <c r="P256" s="2">
        <v>0.625</v>
      </c>
      <c r="Q256" s="2">
        <v>1</v>
      </c>
      <c r="R256" s="2">
        <v>2</v>
      </c>
      <c r="S256" s="2">
        <v>3</v>
      </c>
      <c r="T256" s="2">
        <v>1</v>
      </c>
      <c r="U256" s="2">
        <v>4</v>
      </c>
      <c r="V256" s="2">
        <v>2</v>
      </c>
      <c r="W256" s="2">
        <v>6</v>
      </c>
      <c r="X256" s="2">
        <v>29</v>
      </c>
      <c r="Y256" s="2">
        <v>18.399999999999999</v>
      </c>
    </row>
    <row r="257" spans="1:25" x14ac:dyDescent="0.25">
      <c r="A257" s="2">
        <v>74</v>
      </c>
      <c r="B257" s="2">
        <v>1988</v>
      </c>
      <c r="C257" s="2">
        <v>25</v>
      </c>
      <c r="D257" s="2" t="s">
        <v>27</v>
      </c>
      <c r="E257" s="2" t="s">
        <v>31</v>
      </c>
      <c r="F257" s="2" t="s">
        <v>109</v>
      </c>
      <c r="G257" s="2">
        <v>44</v>
      </c>
      <c r="H257" s="2">
        <v>12</v>
      </c>
      <c r="I257" s="2">
        <v>22</v>
      </c>
      <c r="J257" s="2">
        <v>0.54500000000000004</v>
      </c>
      <c r="K257" s="2">
        <v>0</v>
      </c>
      <c r="L257" s="2">
        <v>0</v>
      </c>
      <c r="M257" s="2">
        <v>0</v>
      </c>
      <c r="N257" s="2">
        <v>13</v>
      </c>
      <c r="O257" s="2">
        <v>13</v>
      </c>
      <c r="P257" s="2">
        <v>1</v>
      </c>
      <c r="Q257" s="2">
        <v>1</v>
      </c>
      <c r="R257" s="2">
        <v>5</v>
      </c>
      <c r="S257" s="2">
        <v>6</v>
      </c>
      <c r="T257" s="2">
        <v>6</v>
      </c>
      <c r="U257" s="2">
        <v>3</v>
      </c>
      <c r="V257" s="2">
        <v>1</v>
      </c>
      <c r="W257" s="2">
        <v>5</v>
      </c>
      <c r="X257" s="2">
        <v>37</v>
      </c>
      <c r="Y257" s="2">
        <v>29.5</v>
      </c>
    </row>
    <row r="258" spans="1:25" x14ac:dyDescent="0.25">
      <c r="A258" s="2">
        <v>75</v>
      </c>
      <c r="B258" s="2">
        <v>1988</v>
      </c>
      <c r="C258" s="2">
        <v>25</v>
      </c>
      <c r="D258" s="2" t="s">
        <v>27</v>
      </c>
      <c r="E258" s="2" t="s">
        <v>45</v>
      </c>
      <c r="F258" s="2" t="s">
        <v>109</v>
      </c>
      <c r="G258" s="2">
        <v>43</v>
      </c>
      <c r="H258" s="2">
        <v>13</v>
      </c>
      <c r="I258" s="2">
        <v>24</v>
      </c>
      <c r="J258" s="2">
        <v>0.54200000000000004</v>
      </c>
      <c r="K258" s="2">
        <v>0</v>
      </c>
      <c r="L258" s="2">
        <v>0</v>
      </c>
      <c r="M258" s="2">
        <v>0</v>
      </c>
      <c r="N258" s="2">
        <v>14</v>
      </c>
      <c r="O258" s="2">
        <v>18</v>
      </c>
      <c r="P258" s="2">
        <v>0.77800000000000002</v>
      </c>
      <c r="Q258" s="2">
        <v>3</v>
      </c>
      <c r="R258" s="2">
        <v>3</v>
      </c>
      <c r="S258" s="2">
        <v>6</v>
      </c>
      <c r="T258" s="2">
        <v>3</v>
      </c>
      <c r="U258" s="2">
        <v>8</v>
      </c>
      <c r="V258" s="2">
        <v>1</v>
      </c>
      <c r="W258" s="2">
        <v>3</v>
      </c>
      <c r="X258" s="2">
        <v>40</v>
      </c>
      <c r="Y258" s="2">
        <v>36</v>
      </c>
    </row>
    <row r="259" spans="1:25" x14ac:dyDescent="0.25">
      <c r="A259" s="2">
        <v>76</v>
      </c>
      <c r="B259" s="2">
        <v>1988</v>
      </c>
      <c r="C259" s="2">
        <v>25</v>
      </c>
      <c r="D259" s="2" t="s">
        <v>27</v>
      </c>
      <c r="E259" s="2" t="s">
        <v>48</v>
      </c>
      <c r="F259" s="2" t="s">
        <v>34</v>
      </c>
      <c r="G259" s="2">
        <v>38</v>
      </c>
      <c r="H259" s="2">
        <v>12</v>
      </c>
      <c r="I259" s="2">
        <v>28</v>
      </c>
      <c r="J259" s="2">
        <v>0.42899999999999999</v>
      </c>
      <c r="K259" s="2">
        <v>0</v>
      </c>
      <c r="L259" s="2">
        <v>2</v>
      </c>
      <c r="M259" s="2">
        <v>0</v>
      </c>
      <c r="N259" s="2">
        <v>11</v>
      </c>
      <c r="O259" s="2">
        <v>12</v>
      </c>
      <c r="P259" s="2">
        <v>0.91700000000000004</v>
      </c>
      <c r="Q259" s="2">
        <v>2</v>
      </c>
      <c r="R259" s="2">
        <v>4</v>
      </c>
      <c r="S259" s="2">
        <v>6</v>
      </c>
      <c r="T259" s="2">
        <v>3</v>
      </c>
      <c r="U259" s="2">
        <v>3</v>
      </c>
      <c r="V259" s="2">
        <v>1</v>
      </c>
      <c r="W259" s="2">
        <v>2</v>
      </c>
      <c r="X259" s="2">
        <v>35</v>
      </c>
      <c r="Y259" s="2">
        <v>25</v>
      </c>
    </row>
    <row r="260" spans="1:25" x14ac:dyDescent="0.25">
      <c r="A260" s="2">
        <v>77</v>
      </c>
      <c r="B260" s="2">
        <v>1988</v>
      </c>
      <c r="C260" s="2">
        <v>25</v>
      </c>
      <c r="D260" s="2" t="s">
        <v>27</v>
      </c>
      <c r="E260" s="2" t="s">
        <v>80</v>
      </c>
      <c r="F260" s="2" t="s">
        <v>78</v>
      </c>
      <c r="G260" s="2">
        <v>39</v>
      </c>
      <c r="H260" s="2">
        <v>11</v>
      </c>
      <c r="I260" s="2">
        <v>20</v>
      </c>
      <c r="J260" s="2">
        <v>0.55000000000000004</v>
      </c>
      <c r="K260" s="2">
        <v>0</v>
      </c>
      <c r="L260" s="2">
        <v>0</v>
      </c>
      <c r="M260" s="2">
        <v>0</v>
      </c>
      <c r="N260" s="2">
        <v>6</v>
      </c>
      <c r="O260" s="2">
        <v>8</v>
      </c>
      <c r="P260" s="2">
        <v>0.75</v>
      </c>
      <c r="Q260" s="2">
        <v>0</v>
      </c>
      <c r="R260" s="2">
        <v>0</v>
      </c>
      <c r="S260" s="2">
        <v>0</v>
      </c>
      <c r="T260" s="2">
        <v>4</v>
      </c>
      <c r="U260" s="2">
        <v>2</v>
      </c>
      <c r="V260" s="2">
        <v>0</v>
      </c>
      <c r="W260" s="2">
        <v>3</v>
      </c>
      <c r="X260" s="2">
        <v>28</v>
      </c>
      <c r="Y260" s="2">
        <v>17.399999999999999</v>
      </c>
    </row>
    <row r="261" spans="1:25" x14ac:dyDescent="0.25">
      <c r="A261" s="2">
        <v>78</v>
      </c>
      <c r="B261" s="2">
        <v>1988</v>
      </c>
      <c r="C261" s="2">
        <v>25</v>
      </c>
      <c r="D261" s="2" t="s">
        <v>27</v>
      </c>
      <c r="E261" s="2" t="s">
        <v>31</v>
      </c>
      <c r="F261" s="2" t="s">
        <v>114</v>
      </c>
      <c r="G261" s="2">
        <v>38</v>
      </c>
      <c r="H261" s="2">
        <v>17</v>
      </c>
      <c r="I261" s="2">
        <v>29</v>
      </c>
      <c r="J261" s="2">
        <v>0.58599999999999997</v>
      </c>
      <c r="K261" s="2">
        <v>0</v>
      </c>
      <c r="L261" s="2">
        <v>1</v>
      </c>
      <c r="M261" s="2">
        <v>0</v>
      </c>
      <c r="N261" s="2">
        <v>10</v>
      </c>
      <c r="O261" s="2">
        <v>14</v>
      </c>
      <c r="P261" s="2">
        <v>0.71399999999999997</v>
      </c>
      <c r="Q261" s="2">
        <v>1</v>
      </c>
      <c r="R261" s="2">
        <v>2</v>
      </c>
      <c r="S261" s="2">
        <v>3</v>
      </c>
      <c r="T261" s="2">
        <v>6</v>
      </c>
      <c r="U261" s="2">
        <v>4</v>
      </c>
      <c r="V261" s="2">
        <v>3</v>
      </c>
      <c r="W261" s="2">
        <v>2</v>
      </c>
      <c r="X261" s="2">
        <v>44</v>
      </c>
      <c r="Y261" s="2">
        <v>36.9</v>
      </c>
    </row>
    <row r="262" spans="1:25" x14ac:dyDescent="0.25">
      <c r="A262" s="2">
        <v>79</v>
      </c>
      <c r="B262" s="2">
        <v>1988</v>
      </c>
      <c r="C262" s="2">
        <v>25</v>
      </c>
      <c r="D262" s="2" t="s">
        <v>27</v>
      </c>
      <c r="E262" s="2" t="s">
        <v>45</v>
      </c>
      <c r="F262" s="2" t="s">
        <v>52</v>
      </c>
      <c r="G262" s="2">
        <v>40</v>
      </c>
      <c r="H262" s="2">
        <v>18</v>
      </c>
      <c r="I262" s="2">
        <v>27</v>
      </c>
      <c r="J262" s="2">
        <v>0.66700000000000004</v>
      </c>
      <c r="K262" s="2">
        <v>0</v>
      </c>
      <c r="L262" s="2">
        <v>2</v>
      </c>
      <c r="M262" s="2">
        <v>0</v>
      </c>
      <c r="N262" s="2">
        <v>11</v>
      </c>
      <c r="O262" s="2">
        <v>13</v>
      </c>
      <c r="P262" s="2">
        <v>0.84599999999999997</v>
      </c>
      <c r="Q262" s="2">
        <v>3</v>
      </c>
      <c r="R262" s="2">
        <v>2</v>
      </c>
      <c r="S262" s="2">
        <v>5</v>
      </c>
      <c r="T262" s="2">
        <v>2</v>
      </c>
      <c r="U262" s="2">
        <v>2</v>
      </c>
      <c r="V262" s="2">
        <v>1</v>
      </c>
      <c r="W262" s="2">
        <v>6</v>
      </c>
      <c r="X262" s="2">
        <v>47</v>
      </c>
      <c r="Y262" s="2">
        <v>33.700000000000003</v>
      </c>
    </row>
    <row r="263" spans="1:25" x14ac:dyDescent="0.25">
      <c r="A263" s="2">
        <v>80</v>
      </c>
      <c r="B263" s="2">
        <v>1988</v>
      </c>
      <c r="C263" s="2">
        <v>25</v>
      </c>
      <c r="D263" s="2" t="s">
        <v>27</v>
      </c>
      <c r="E263" s="2" t="s">
        <v>54</v>
      </c>
      <c r="F263" s="2" t="s">
        <v>85</v>
      </c>
      <c r="G263" s="2">
        <v>41</v>
      </c>
      <c r="H263" s="2">
        <v>17</v>
      </c>
      <c r="I263" s="2">
        <v>33</v>
      </c>
      <c r="J263" s="2">
        <v>0.51500000000000001</v>
      </c>
      <c r="K263" s="2">
        <v>0</v>
      </c>
      <c r="L263" s="2">
        <v>2</v>
      </c>
      <c r="M263" s="2">
        <v>0</v>
      </c>
      <c r="N263" s="2">
        <v>5</v>
      </c>
      <c r="O263" s="2">
        <v>6</v>
      </c>
      <c r="P263" s="2">
        <v>0.83299999999999996</v>
      </c>
      <c r="Q263" s="2">
        <v>3</v>
      </c>
      <c r="R263" s="2">
        <v>0</v>
      </c>
      <c r="S263" s="2">
        <v>3</v>
      </c>
      <c r="T263" s="2">
        <v>8</v>
      </c>
      <c r="U263" s="2">
        <v>2</v>
      </c>
      <c r="V263" s="2">
        <v>1</v>
      </c>
      <c r="W263" s="2">
        <v>4</v>
      </c>
      <c r="X263" s="2">
        <v>39</v>
      </c>
      <c r="Y263" s="2">
        <v>26.7</v>
      </c>
    </row>
    <row r="264" spans="1:25" x14ac:dyDescent="0.25">
      <c r="A264" s="2">
        <v>81</v>
      </c>
      <c r="B264" s="2">
        <v>1988</v>
      </c>
      <c r="C264" s="2">
        <v>25</v>
      </c>
      <c r="D264" s="2" t="s">
        <v>27</v>
      </c>
      <c r="E264" s="2" t="s">
        <v>98</v>
      </c>
      <c r="F264" s="2" t="s">
        <v>124</v>
      </c>
      <c r="G264" s="2">
        <v>42</v>
      </c>
      <c r="H264" s="2">
        <v>12</v>
      </c>
      <c r="I264" s="2">
        <v>26</v>
      </c>
      <c r="J264" s="2">
        <v>0.46200000000000002</v>
      </c>
      <c r="K264" s="2">
        <v>0</v>
      </c>
      <c r="L264" s="2">
        <v>0</v>
      </c>
      <c r="M264" s="2">
        <v>0</v>
      </c>
      <c r="N264" s="2">
        <v>2</v>
      </c>
      <c r="O264" s="2">
        <v>2</v>
      </c>
      <c r="P264" s="2">
        <v>1</v>
      </c>
      <c r="Q264" s="2">
        <v>1</v>
      </c>
      <c r="R264" s="2">
        <v>0</v>
      </c>
      <c r="S264" s="2">
        <v>1</v>
      </c>
      <c r="T264" s="2">
        <v>7</v>
      </c>
      <c r="U264" s="2">
        <v>4</v>
      </c>
      <c r="V264" s="2">
        <v>1</v>
      </c>
      <c r="W264" s="2">
        <v>2</v>
      </c>
      <c r="X264" s="2">
        <v>26</v>
      </c>
      <c r="Y264" s="2">
        <v>18.899999999999999</v>
      </c>
    </row>
    <row r="265" spans="1:25" x14ac:dyDescent="0.25">
      <c r="A265" s="2">
        <v>82</v>
      </c>
      <c r="B265" s="2">
        <v>1988</v>
      </c>
      <c r="C265" s="2">
        <v>25</v>
      </c>
      <c r="D265" s="2" t="s">
        <v>27</v>
      </c>
      <c r="E265" s="2" t="s">
        <v>54</v>
      </c>
      <c r="F265" s="2" t="s">
        <v>187</v>
      </c>
      <c r="G265" s="2">
        <v>44</v>
      </c>
      <c r="H265" s="2">
        <v>16</v>
      </c>
      <c r="I265" s="2">
        <v>25</v>
      </c>
      <c r="J265" s="2">
        <v>0.64</v>
      </c>
      <c r="K265" s="2">
        <v>0</v>
      </c>
      <c r="L265" s="2">
        <v>1</v>
      </c>
      <c r="M265" s="2">
        <v>0</v>
      </c>
      <c r="N265" s="2">
        <v>14</v>
      </c>
      <c r="O265" s="2">
        <v>15</v>
      </c>
      <c r="P265" s="2">
        <v>0.93300000000000005</v>
      </c>
      <c r="Q265" s="2">
        <v>0</v>
      </c>
      <c r="R265" s="2">
        <v>6</v>
      </c>
      <c r="S265" s="2">
        <v>6</v>
      </c>
      <c r="T265" s="2">
        <v>6</v>
      </c>
      <c r="U265" s="2">
        <v>1</v>
      </c>
      <c r="V265" s="2">
        <v>1</v>
      </c>
      <c r="W265" s="2">
        <v>3</v>
      </c>
      <c r="X265" s="2">
        <v>46</v>
      </c>
      <c r="Y265" s="2">
        <v>38</v>
      </c>
    </row>
    <row r="266" spans="1:25" x14ac:dyDescent="0.25">
      <c r="A266" s="2">
        <v>1</v>
      </c>
      <c r="B266" s="2">
        <v>1988</v>
      </c>
      <c r="C266" s="2">
        <v>25</v>
      </c>
      <c r="D266" s="2" t="s">
        <v>27</v>
      </c>
      <c r="E266" s="2" t="s">
        <v>42</v>
      </c>
      <c r="F266" s="2" t="s">
        <v>181</v>
      </c>
      <c r="G266" s="2">
        <v>43</v>
      </c>
      <c r="H266" s="2">
        <v>10</v>
      </c>
      <c r="I266" s="2">
        <v>19</v>
      </c>
      <c r="J266" s="2">
        <v>0.52600000000000002</v>
      </c>
      <c r="K266" s="2">
        <v>0</v>
      </c>
      <c r="L266" s="2">
        <v>2</v>
      </c>
      <c r="M266" s="2">
        <v>0</v>
      </c>
      <c r="N266" s="2">
        <v>8</v>
      </c>
      <c r="O266" s="2">
        <v>12</v>
      </c>
      <c r="P266" s="2">
        <v>0.66700000000000004</v>
      </c>
      <c r="Q266" s="2">
        <v>1</v>
      </c>
      <c r="R266" s="2">
        <v>4</v>
      </c>
      <c r="S266" s="2">
        <v>5</v>
      </c>
      <c r="T266" s="2">
        <v>7</v>
      </c>
      <c r="U266" s="2">
        <v>5</v>
      </c>
      <c r="V266" s="2">
        <v>2</v>
      </c>
      <c r="W266" s="2">
        <v>2</v>
      </c>
      <c r="X266" s="2">
        <v>28</v>
      </c>
      <c r="Y266" s="2">
        <v>26.3</v>
      </c>
    </row>
    <row r="267" spans="1:25" x14ac:dyDescent="0.25">
      <c r="A267" s="2">
        <v>2</v>
      </c>
      <c r="B267" s="2">
        <v>1988</v>
      </c>
      <c r="C267" s="2">
        <v>25</v>
      </c>
      <c r="D267" s="2" t="s">
        <v>27</v>
      </c>
      <c r="E267" s="2" t="s">
        <v>28</v>
      </c>
      <c r="F267" s="2" t="s">
        <v>118</v>
      </c>
      <c r="G267" s="2">
        <v>39</v>
      </c>
      <c r="H267" s="2">
        <v>9</v>
      </c>
      <c r="I267" s="2">
        <v>21</v>
      </c>
      <c r="J267" s="2">
        <v>0.42899999999999999</v>
      </c>
      <c r="K267" s="2">
        <v>0</v>
      </c>
      <c r="L267" s="2">
        <v>0</v>
      </c>
      <c r="M267" s="2">
        <v>0</v>
      </c>
      <c r="N267" s="2">
        <v>11</v>
      </c>
      <c r="O267" s="2">
        <v>12</v>
      </c>
      <c r="P267" s="2">
        <v>0.91700000000000004</v>
      </c>
      <c r="Q267" s="2">
        <v>0</v>
      </c>
      <c r="R267" s="2">
        <v>2</v>
      </c>
      <c r="S267" s="2">
        <v>2</v>
      </c>
      <c r="T267" s="2">
        <v>7</v>
      </c>
      <c r="U267" s="2">
        <v>3</v>
      </c>
      <c r="V267" s="2">
        <v>0</v>
      </c>
      <c r="W267" s="2">
        <v>5</v>
      </c>
      <c r="X267" s="2">
        <v>29</v>
      </c>
      <c r="Y267" s="2">
        <v>19.399999999999999</v>
      </c>
    </row>
    <row r="268" spans="1:25" x14ac:dyDescent="0.25">
      <c r="A268" s="2">
        <v>3</v>
      </c>
      <c r="B268" s="2">
        <v>1988</v>
      </c>
      <c r="C268" s="2">
        <v>25</v>
      </c>
      <c r="D268" s="2" t="s">
        <v>27</v>
      </c>
      <c r="E268" s="2" t="s">
        <v>45</v>
      </c>
      <c r="F268" s="2" t="s">
        <v>58</v>
      </c>
      <c r="G268" s="2">
        <v>39</v>
      </c>
      <c r="H268" s="2">
        <v>13</v>
      </c>
      <c r="I268" s="2">
        <v>21</v>
      </c>
      <c r="J268" s="2">
        <v>0.61899999999999999</v>
      </c>
      <c r="K268" s="2">
        <v>2</v>
      </c>
      <c r="L268" s="2">
        <v>3</v>
      </c>
      <c r="M268" s="2">
        <v>0.66700000000000004</v>
      </c>
      <c r="N268" s="2">
        <v>3</v>
      </c>
      <c r="O268" s="2">
        <v>3</v>
      </c>
      <c r="P268" s="2">
        <v>1</v>
      </c>
      <c r="Q268" s="2">
        <v>2</v>
      </c>
      <c r="R268" s="2">
        <v>1</v>
      </c>
      <c r="S268" s="2">
        <v>3</v>
      </c>
      <c r="T268" s="2">
        <v>9</v>
      </c>
      <c r="U268" s="2">
        <v>2</v>
      </c>
      <c r="V268" s="2">
        <v>0</v>
      </c>
      <c r="W268" s="2">
        <v>4</v>
      </c>
      <c r="X268" s="2">
        <v>31</v>
      </c>
      <c r="Y268" s="2">
        <v>25.5</v>
      </c>
    </row>
    <row r="269" spans="1:25" x14ac:dyDescent="0.25">
      <c r="A269" s="2">
        <v>4</v>
      </c>
      <c r="B269" s="2">
        <v>1988</v>
      </c>
      <c r="C269" s="2">
        <v>25</v>
      </c>
      <c r="D269" s="2" t="s">
        <v>27</v>
      </c>
      <c r="E269" s="2" t="s">
        <v>54</v>
      </c>
      <c r="F269" s="2" t="s">
        <v>34</v>
      </c>
      <c r="G269" s="2">
        <v>42</v>
      </c>
      <c r="H269" s="2">
        <v>18</v>
      </c>
      <c r="I269" s="2">
        <v>33</v>
      </c>
      <c r="J269" s="2">
        <v>0.54500000000000004</v>
      </c>
      <c r="K269" s="2">
        <v>2</v>
      </c>
      <c r="L269" s="2">
        <v>4</v>
      </c>
      <c r="M269" s="2">
        <v>0.5</v>
      </c>
      <c r="N269" s="2">
        <v>14</v>
      </c>
      <c r="O269" s="2">
        <v>16</v>
      </c>
      <c r="P269" s="2">
        <v>0.875</v>
      </c>
      <c r="Q269" s="2">
        <v>0</v>
      </c>
      <c r="R269" s="2">
        <v>3</v>
      </c>
      <c r="S269" s="2">
        <v>3</v>
      </c>
      <c r="T269" s="2">
        <v>2</v>
      </c>
      <c r="U269" s="2">
        <v>9</v>
      </c>
      <c r="V269" s="2">
        <v>2</v>
      </c>
      <c r="W269" s="2">
        <v>2</v>
      </c>
      <c r="X269" s="2">
        <v>52</v>
      </c>
      <c r="Y269" s="2">
        <v>44.4</v>
      </c>
    </row>
    <row r="270" spans="1:25" x14ac:dyDescent="0.25">
      <c r="A270" s="2">
        <v>5</v>
      </c>
      <c r="B270" s="2">
        <v>1988</v>
      </c>
      <c r="C270" s="2">
        <v>25</v>
      </c>
      <c r="D270" s="2" t="s">
        <v>27</v>
      </c>
      <c r="E270" s="2" t="s">
        <v>80</v>
      </c>
      <c r="F270" s="2" t="s">
        <v>215</v>
      </c>
      <c r="G270" s="2">
        <v>41</v>
      </c>
      <c r="H270" s="2">
        <v>14</v>
      </c>
      <c r="I270" s="2">
        <v>24</v>
      </c>
      <c r="J270" s="2">
        <v>0.58299999999999996</v>
      </c>
      <c r="K270" s="2">
        <v>0</v>
      </c>
      <c r="L270" s="2">
        <v>1</v>
      </c>
      <c r="M270" s="2">
        <v>0</v>
      </c>
      <c r="N270" s="2">
        <v>8</v>
      </c>
      <c r="O270" s="2">
        <v>11</v>
      </c>
      <c r="P270" s="2">
        <v>0.72699999999999998</v>
      </c>
      <c r="Q270" s="2">
        <v>1</v>
      </c>
      <c r="R270" s="2">
        <v>5</v>
      </c>
      <c r="S270" s="2">
        <v>6</v>
      </c>
      <c r="T270" s="2">
        <v>3</v>
      </c>
      <c r="U270" s="2">
        <v>3</v>
      </c>
      <c r="V270" s="2">
        <v>4</v>
      </c>
      <c r="W270" s="2">
        <v>6</v>
      </c>
      <c r="X270" s="2">
        <v>36</v>
      </c>
      <c r="Y270" s="2">
        <v>26.9</v>
      </c>
    </row>
    <row r="271" spans="1:25" x14ac:dyDescent="0.25">
      <c r="A271" s="2">
        <v>6</v>
      </c>
      <c r="B271" s="2">
        <v>1988</v>
      </c>
      <c r="C271" s="2">
        <v>25</v>
      </c>
      <c r="D271" s="2" t="s">
        <v>27</v>
      </c>
      <c r="E271" s="2" t="s">
        <v>80</v>
      </c>
      <c r="F271" s="2" t="s">
        <v>70</v>
      </c>
      <c r="G271" s="2">
        <v>43</v>
      </c>
      <c r="H271" s="2">
        <v>17</v>
      </c>
      <c r="I271" s="2">
        <v>31</v>
      </c>
      <c r="J271" s="2">
        <v>0.54800000000000004</v>
      </c>
      <c r="K271" s="2">
        <v>0</v>
      </c>
      <c r="L271" s="2">
        <v>3</v>
      </c>
      <c r="M271" s="2">
        <v>0</v>
      </c>
      <c r="N271" s="2">
        <v>8</v>
      </c>
      <c r="O271" s="2">
        <v>12</v>
      </c>
      <c r="P271" s="2">
        <v>0.66700000000000004</v>
      </c>
      <c r="Q271" s="2">
        <v>2</v>
      </c>
      <c r="R271" s="2">
        <v>5</v>
      </c>
      <c r="S271" s="2">
        <v>7</v>
      </c>
      <c r="T271" s="2">
        <v>6</v>
      </c>
      <c r="U271" s="2">
        <v>3</v>
      </c>
      <c r="V271" s="2">
        <v>1</v>
      </c>
      <c r="W271" s="2">
        <v>1</v>
      </c>
      <c r="X271" s="2">
        <v>42</v>
      </c>
      <c r="Y271" s="2">
        <v>34.5</v>
      </c>
    </row>
    <row r="272" spans="1:25" x14ac:dyDescent="0.25">
      <c r="A272" s="2">
        <v>7</v>
      </c>
      <c r="B272" s="2">
        <v>1988</v>
      </c>
      <c r="C272" s="2">
        <v>25</v>
      </c>
      <c r="D272" s="2" t="s">
        <v>27</v>
      </c>
      <c r="E272" s="2" t="s">
        <v>57</v>
      </c>
      <c r="F272" s="2" t="s">
        <v>118</v>
      </c>
      <c r="G272" s="2">
        <v>43</v>
      </c>
      <c r="H272" s="2">
        <v>14</v>
      </c>
      <c r="I272" s="2">
        <v>27</v>
      </c>
      <c r="J272" s="2">
        <v>0.51900000000000002</v>
      </c>
      <c r="K272" s="2">
        <v>0</v>
      </c>
      <c r="L272" s="2">
        <v>0</v>
      </c>
      <c r="M272" s="2">
        <v>0</v>
      </c>
      <c r="N272" s="2">
        <v>5</v>
      </c>
      <c r="O272" s="2">
        <v>6</v>
      </c>
      <c r="P272" s="2">
        <v>0.83299999999999996</v>
      </c>
      <c r="Q272" s="2">
        <v>1</v>
      </c>
      <c r="R272" s="2">
        <v>5</v>
      </c>
      <c r="S272" s="2">
        <v>6</v>
      </c>
      <c r="T272" s="2">
        <v>6</v>
      </c>
      <c r="U272" s="2">
        <v>5</v>
      </c>
      <c r="V272" s="2">
        <v>1</v>
      </c>
      <c r="W272" s="2">
        <v>3</v>
      </c>
      <c r="X272" s="2">
        <v>33</v>
      </c>
      <c r="Y272" s="2">
        <v>27.6</v>
      </c>
    </row>
    <row r="273" spans="1:25" x14ac:dyDescent="0.25">
      <c r="A273" s="2">
        <v>8</v>
      </c>
      <c r="B273" s="2">
        <v>1988</v>
      </c>
      <c r="C273" s="2">
        <v>25</v>
      </c>
      <c r="D273" s="2" t="s">
        <v>27</v>
      </c>
      <c r="E273" s="2" t="s">
        <v>57</v>
      </c>
      <c r="F273" s="2" t="s">
        <v>181</v>
      </c>
      <c r="G273" s="2">
        <v>43</v>
      </c>
      <c r="H273" s="2">
        <v>24</v>
      </c>
      <c r="I273" s="2">
        <v>29</v>
      </c>
      <c r="J273" s="2">
        <v>0.82799999999999996</v>
      </c>
      <c r="K273" s="2">
        <v>0</v>
      </c>
      <c r="L273" s="2">
        <v>1</v>
      </c>
      <c r="M273" s="2">
        <v>0</v>
      </c>
      <c r="N273" s="2">
        <v>4</v>
      </c>
      <c r="O273" s="2">
        <v>4</v>
      </c>
      <c r="P273" s="2">
        <v>1</v>
      </c>
      <c r="Q273" s="2">
        <v>3</v>
      </c>
      <c r="R273" s="2">
        <v>6</v>
      </c>
      <c r="S273" s="2">
        <v>9</v>
      </c>
      <c r="T273" s="2">
        <v>1</v>
      </c>
      <c r="U273" s="2">
        <v>4</v>
      </c>
      <c r="V273" s="2">
        <v>2</v>
      </c>
      <c r="W273" s="2">
        <v>4</v>
      </c>
      <c r="X273" s="2">
        <v>52</v>
      </c>
      <c r="Y273" s="2">
        <v>46.5</v>
      </c>
    </row>
    <row r="274" spans="1:25" x14ac:dyDescent="0.25">
      <c r="A274" s="2">
        <v>9</v>
      </c>
      <c r="B274" s="2">
        <v>1988</v>
      </c>
      <c r="C274" s="2">
        <v>25</v>
      </c>
      <c r="D274" s="2" t="s">
        <v>27</v>
      </c>
      <c r="E274" s="2" t="s">
        <v>94</v>
      </c>
      <c r="F274" s="2" t="s">
        <v>52</v>
      </c>
      <c r="G274" s="2">
        <v>49</v>
      </c>
      <c r="H274" s="2">
        <v>12</v>
      </c>
      <c r="I274" s="2">
        <v>21</v>
      </c>
      <c r="J274" s="2">
        <v>0.57099999999999995</v>
      </c>
      <c r="K274" s="2">
        <v>0</v>
      </c>
      <c r="L274" s="2">
        <v>0</v>
      </c>
      <c r="M274" s="2">
        <v>0</v>
      </c>
      <c r="N274" s="2">
        <v>10</v>
      </c>
      <c r="O274" s="2">
        <v>13</v>
      </c>
      <c r="P274" s="2">
        <v>0.76900000000000002</v>
      </c>
      <c r="Q274" s="2">
        <v>1</v>
      </c>
      <c r="R274" s="2">
        <v>8</v>
      </c>
      <c r="S274" s="2">
        <v>9</v>
      </c>
      <c r="T274" s="2">
        <v>9</v>
      </c>
      <c r="U274" s="2">
        <v>1</v>
      </c>
      <c r="V274" s="2">
        <v>0</v>
      </c>
      <c r="W274" s="2">
        <v>6</v>
      </c>
      <c r="X274" s="2">
        <v>34</v>
      </c>
      <c r="Y274" s="2">
        <v>25.7</v>
      </c>
    </row>
    <row r="275" spans="1:25" x14ac:dyDescent="0.25">
      <c r="A275" s="2">
        <v>10</v>
      </c>
      <c r="B275" s="2">
        <v>1988</v>
      </c>
      <c r="C275" s="2">
        <v>25</v>
      </c>
      <c r="D275" s="2" t="s">
        <v>27</v>
      </c>
      <c r="E275" s="2" t="s">
        <v>242</v>
      </c>
      <c r="F275" s="2" t="s">
        <v>29</v>
      </c>
      <c r="G275" s="2">
        <v>38</v>
      </c>
      <c r="H275" s="2">
        <v>16</v>
      </c>
      <c r="I275" s="2">
        <v>20</v>
      </c>
      <c r="J275" s="2">
        <v>0.8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/>
      <c r="Q275" s="2">
        <v>1</v>
      </c>
      <c r="R275" s="2">
        <v>10</v>
      </c>
      <c r="S275" s="2">
        <v>11</v>
      </c>
      <c r="T275" s="2">
        <v>8</v>
      </c>
      <c r="U275" s="2">
        <v>1</v>
      </c>
      <c r="V275" s="2">
        <v>1</v>
      </c>
      <c r="W275" s="2">
        <v>2</v>
      </c>
      <c r="X275" s="2">
        <v>32</v>
      </c>
      <c r="Y275" s="2">
        <v>32.200000000000003</v>
      </c>
    </row>
    <row r="276" spans="1:25" x14ac:dyDescent="0.25">
      <c r="A276" s="2">
        <v>11</v>
      </c>
      <c r="B276" s="2">
        <v>1988</v>
      </c>
      <c r="C276" s="2">
        <v>25</v>
      </c>
      <c r="D276" s="2" t="s">
        <v>27</v>
      </c>
      <c r="E276" s="2" t="s">
        <v>75</v>
      </c>
      <c r="F276" s="2" t="s">
        <v>92</v>
      </c>
      <c r="G276" s="2">
        <v>41</v>
      </c>
      <c r="H276" s="2">
        <v>7</v>
      </c>
      <c r="I276" s="2">
        <v>15</v>
      </c>
      <c r="J276" s="2">
        <v>0.46700000000000003</v>
      </c>
      <c r="K276" s="2">
        <v>1</v>
      </c>
      <c r="L276" s="2">
        <v>2</v>
      </c>
      <c r="M276" s="2">
        <v>0.5</v>
      </c>
      <c r="N276" s="2">
        <v>11</v>
      </c>
      <c r="O276" s="2">
        <v>12</v>
      </c>
      <c r="P276" s="2">
        <v>0.91700000000000004</v>
      </c>
      <c r="Q276" s="2">
        <v>2</v>
      </c>
      <c r="R276" s="2">
        <v>10</v>
      </c>
      <c r="S276" s="2">
        <v>12</v>
      </c>
      <c r="T276" s="2">
        <v>7</v>
      </c>
      <c r="U276" s="2">
        <v>5</v>
      </c>
      <c r="V276" s="2">
        <v>4</v>
      </c>
      <c r="W276" s="2">
        <v>6</v>
      </c>
      <c r="X276" s="2">
        <v>26</v>
      </c>
      <c r="Y276" s="2">
        <v>27.4</v>
      </c>
    </row>
    <row r="277" spans="1:25" x14ac:dyDescent="0.25">
      <c r="A277" s="2">
        <v>12</v>
      </c>
      <c r="B277" s="2">
        <v>1988</v>
      </c>
      <c r="C277" s="2">
        <v>25</v>
      </c>
      <c r="D277" s="2" t="s">
        <v>27</v>
      </c>
      <c r="E277" s="2" t="s">
        <v>39</v>
      </c>
      <c r="F277" s="2" t="s">
        <v>73</v>
      </c>
      <c r="G277" s="2">
        <v>44</v>
      </c>
      <c r="H277" s="2">
        <v>19</v>
      </c>
      <c r="I277" s="2">
        <v>27</v>
      </c>
      <c r="J277" s="2">
        <v>0.70399999999999996</v>
      </c>
      <c r="K277" s="2">
        <v>3</v>
      </c>
      <c r="L277" s="2">
        <v>5</v>
      </c>
      <c r="M277" s="2">
        <v>0.6</v>
      </c>
      <c r="N277" s="2">
        <v>11</v>
      </c>
      <c r="O277" s="2">
        <v>14</v>
      </c>
      <c r="P277" s="2">
        <v>0.78600000000000003</v>
      </c>
      <c r="Q277" s="2">
        <v>2</v>
      </c>
      <c r="R277" s="2">
        <v>9</v>
      </c>
      <c r="S277" s="2">
        <v>11</v>
      </c>
      <c r="T277" s="2">
        <v>7</v>
      </c>
      <c r="U277" s="2">
        <v>1</v>
      </c>
      <c r="V277" s="2">
        <v>0</v>
      </c>
      <c r="W277" s="2">
        <v>6</v>
      </c>
      <c r="X277" s="2">
        <v>52</v>
      </c>
      <c r="Y277" s="2">
        <v>42.3</v>
      </c>
    </row>
    <row r="278" spans="1:25" x14ac:dyDescent="0.25">
      <c r="A278" s="2">
        <v>13</v>
      </c>
      <c r="B278" s="2">
        <v>1988</v>
      </c>
      <c r="C278" s="2">
        <v>25</v>
      </c>
      <c r="D278" s="2" t="s">
        <v>27</v>
      </c>
      <c r="E278" s="2" t="s">
        <v>69</v>
      </c>
      <c r="F278" s="2" t="s">
        <v>62</v>
      </c>
      <c r="G278" s="2">
        <v>43</v>
      </c>
      <c r="H278" s="2">
        <v>11</v>
      </c>
      <c r="I278" s="2">
        <v>24</v>
      </c>
      <c r="J278" s="2">
        <v>0.45800000000000002</v>
      </c>
      <c r="K278" s="2">
        <v>0</v>
      </c>
      <c r="L278" s="2">
        <v>1</v>
      </c>
      <c r="M278" s="2">
        <v>0</v>
      </c>
      <c r="N278" s="2">
        <v>4</v>
      </c>
      <c r="O278" s="2">
        <v>4</v>
      </c>
      <c r="P278" s="2">
        <v>1</v>
      </c>
      <c r="Q278" s="2">
        <v>2</v>
      </c>
      <c r="R278" s="2">
        <v>8</v>
      </c>
      <c r="S278" s="2">
        <v>10</v>
      </c>
      <c r="T278" s="2">
        <v>7</v>
      </c>
      <c r="U278" s="2">
        <v>4</v>
      </c>
      <c r="V278" s="2">
        <v>0</v>
      </c>
      <c r="W278" s="2">
        <v>3</v>
      </c>
      <c r="X278" s="2">
        <v>26</v>
      </c>
      <c r="Y278" s="2">
        <v>22.1</v>
      </c>
    </row>
    <row r="279" spans="1:25" x14ac:dyDescent="0.25">
      <c r="A279" s="2">
        <v>14</v>
      </c>
      <c r="B279" s="2">
        <v>1988</v>
      </c>
      <c r="C279" s="2">
        <v>25</v>
      </c>
      <c r="D279" s="2" t="s">
        <v>27</v>
      </c>
      <c r="E279" s="2" t="s">
        <v>141</v>
      </c>
      <c r="F279" s="2" t="s">
        <v>102</v>
      </c>
      <c r="G279" s="2">
        <v>39</v>
      </c>
      <c r="H279" s="2">
        <v>11</v>
      </c>
      <c r="I279" s="2">
        <v>25</v>
      </c>
      <c r="J279" s="2">
        <v>0.44</v>
      </c>
      <c r="K279" s="2">
        <v>0</v>
      </c>
      <c r="L279" s="2">
        <v>1</v>
      </c>
      <c r="M279" s="2">
        <v>0</v>
      </c>
      <c r="N279" s="2">
        <v>11</v>
      </c>
      <c r="O279" s="2">
        <v>13</v>
      </c>
      <c r="P279" s="2">
        <v>0.84599999999999997</v>
      </c>
      <c r="Q279" s="2">
        <v>4</v>
      </c>
      <c r="R279" s="2">
        <v>4</v>
      </c>
      <c r="S279" s="2">
        <v>8</v>
      </c>
      <c r="T279" s="2">
        <v>5</v>
      </c>
      <c r="U279" s="2">
        <v>2</v>
      </c>
      <c r="V279" s="2">
        <v>1</v>
      </c>
      <c r="W279" s="2">
        <v>3</v>
      </c>
      <c r="X279" s="2">
        <v>33</v>
      </c>
      <c r="Y279" s="2">
        <v>25.9</v>
      </c>
    </row>
    <row r="280" spans="1:25" x14ac:dyDescent="0.25">
      <c r="A280" s="2">
        <v>15</v>
      </c>
      <c r="B280" s="2">
        <v>1988</v>
      </c>
      <c r="C280" s="2">
        <v>25</v>
      </c>
      <c r="D280" s="2" t="s">
        <v>27</v>
      </c>
      <c r="E280" s="2" t="s">
        <v>83</v>
      </c>
      <c r="F280" s="2" t="s">
        <v>118</v>
      </c>
      <c r="G280" s="2">
        <v>43</v>
      </c>
      <c r="H280" s="2">
        <v>16</v>
      </c>
      <c r="I280" s="2">
        <v>31</v>
      </c>
      <c r="J280" s="2">
        <v>0.51600000000000001</v>
      </c>
      <c r="K280" s="2">
        <v>0</v>
      </c>
      <c r="L280" s="2">
        <v>0</v>
      </c>
      <c r="M280" s="2">
        <v>0</v>
      </c>
      <c r="N280" s="2">
        <v>7</v>
      </c>
      <c r="O280" s="2">
        <v>8</v>
      </c>
      <c r="P280" s="2">
        <v>0.875</v>
      </c>
      <c r="Q280" s="2">
        <v>3</v>
      </c>
      <c r="R280" s="2">
        <v>8</v>
      </c>
      <c r="S280" s="2">
        <v>11</v>
      </c>
      <c r="T280" s="2">
        <v>6</v>
      </c>
      <c r="U280" s="2">
        <v>2</v>
      </c>
      <c r="V280" s="2">
        <v>3</v>
      </c>
      <c r="W280" s="2">
        <v>2</v>
      </c>
      <c r="X280" s="2">
        <v>39</v>
      </c>
      <c r="Y280" s="2">
        <v>32.1</v>
      </c>
    </row>
    <row r="281" spans="1:25" x14ac:dyDescent="0.25">
      <c r="A281" s="2">
        <v>16</v>
      </c>
      <c r="B281" s="2">
        <v>1988</v>
      </c>
      <c r="C281" s="2">
        <v>25</v>
      </c>
      <c r="D281" s="2" t="s">
        <v>27</v>
      </c>
      <c r="E281" s="2" t="s">
        <v>54</v>
      </c>
      <c r="F281" s="2" t="s">
        <v>37</v>
      </c>
      <c r="G281" s="2">
        <v>43</v>
      </c>
      <c r="H281" s="2">
        <v>14</v>
      </c>
      <c r="I281" s="2">
        <v>20</v>
      </c>
      <c r="J281" s="2">
        <v>0.7</v>
      </c>
      <c r="K281" s="2">
        <v>0</v>
      </c>
      <c r="L281" s="2">
        <v>0</v>
      </c>
      <c r="M281" s="2">
        <v>0</v>
      </c>
      <c r="N281" s="2">
        <v>10</v>
      </c>
      <c r="O281" s="2">
        <v>11</v>
      </c>
      <c r="P281" s="2">
        <v>0.90900000000000003</v>
      </c>
      <c r="Q281" s="2">
        <v>2</v>
      </c>
      <c r="R281" s="2">
        <v>7</v>
      </c>
      <c r="S281" s="2">
        <v>9</v>
      </c>
      <c r="T281" s="2">
        <v>5</v>
      </c>
      <c r="U281" s="2">
        <v>5</v>
      </c>
      <c r="V281" s="2">
        <v>0</v>
      </c>
      <c r="W281" s="2">
        <v>6</v>
      </c>
      <c r="X281" s="2">
        <v>38</v>
      </c>
      <c r="Y281" s="2">
        <v>33.6</v>
      </c>
    </row>
    <row r="282" spans="1:25" x14ac:dyDescent="0.25">
      <c r="A282" s="2">
        <v>17</v>
      </c>
      <c r="B282" s="2">
        <v>1988</v>
      </c>
      <c r="C282" s="2">
        <v>25</v>
      </c>
      <c r="D282" s="2" t="s">
        <v>27</v>
      </c>
      <c r="E282" s="2" t="s">
        <v>42</v>
      </c>
      <c r="F282" s="2" t="s">
        <v>181</v>
      </c>
      <c r="G282" s="2">
        <v>40</v>
      </c>
      <c r="H282" s="2">
        <v>4</v>
      </c>
      <c r="I282" s="2">
        <v>16</v>
      </c>
      <c r="J282" s="2">
        <v>0.25</v>
      </c>
      <c r="K282" s="2">
        <v>0</v>
      </c>
      <c r="L282" s="2">
        <v>0</v>
      </c>
      <c r="M282" s="2">
        <v>0</v>
      </c>
      <c r="N282" s="2">
        <v>10</v>
      </c>
      <c r="O282" s="2">
        <v>11</v>
      </c>
      <c r="P282" s="2">
        <v>0.90900000000000003</v>
      </c>
      <c r="Q282" s="2">
        <v>3</v>
      </c>
      <c r="R282" s="2">
        <v>4</v>
      </c>
      <c r="S282" s="2">
        <v>7</v>
      </c>
      <c r="T282" s="2">
        <v>7</v>
      </c>
      <c r="U282" s="2">
        <v>1</v>
      </c>
      <c r="V282" s="2">
        <v>2</v>
      </c>
      <c r="W282" s="2">
        <v>3</v>
      </c>
      <c r="X282" s="2">
        <v>18</v>
      </c>
      <c r="Y282" s="2">
        <v>15.2</v>
      </c>
    </row>
    <row r="283" spans="1:25" x14ac:dyDescent="0.25">
      <c r="A283" s="2">
        <v>18</v>
      </c>
      <c r="B283" s="2">
        <v>1988</v>
      </c>
      <c r="C283" s="2">
        <v>25</v>
      </c>
      <c r="D283" s="2" t="s">
        <v>27</v>
      </c>
      <c r="E283" s="2" t="s">
        <v>31</v>
      </c>
      <c r="F283" s="2" t="s">
        <v>283</v>
      </c>
      <c r="G283" s="2">
        <v>40</v>
      </c>
      <c r="H283" s="2">
        <v>10</v>
      </c>
      <c r="I283" s="2">
        <v>17</v>
      </c>
      <c r="J283" s="2">
        <v>0.58799999999999997</v>
      </c>
      <c r="K283" s="2">
        <v>0</v>
      </c>
      <c r="L283" s="2">
        <v>2</v>
      </c>
      <c r="M283" s="2">
        <v>0</v>
      </c>
      <c r="N283" s="2">
        <v>15</v>
      </c>
      <c r="O283" s="2">
        <v>17</v>
      </c>
      <c r="P283" s="2">
        <v>0.88200000000000001</v>
      </c>
      <c r="Q283" s="2">
        <v>3</v>
      </c>
      <c r="R283" s="2">
        <v>8</v>
      </c>
      <c r="S283" s="2">
        <v>11</v>
      </c>
      <c r="T283" s="2">
        <v>5</v>
      </c>
      <c r="U283" s="2">
        <v>1</v>
      </c>
      <c r="V283" s="2">
        <v>1</v>
      </c>
      <c r="W283" s="2">
        <v>5</v>
      </c>
      <c r="X283" s="2">
        <v>35</v>
      </c>
      <c r="Y283" s="2">
        <v>29.8</v>
      </c>
    </row>
    <row r="284" spans="1:25" x14ac:dyDescent="0.25">
      <c r="A284" s="2">
        <v>19</v>
      </c>
      <c r="B284" s="2">
        <v>1988</v>
      </c>
      <c r="C284" s="2">
        <v>25</v>
      </c>
      <c r="D284" s="2" t="s">
        <v>27</v>
      </c>
      <c r="E284" s="2" t="s">
        <v>387</v>
      </c>
      <c r="F284" s="2" t="s">
        <v>309</v>
      </c>
      <c r="G284" s="2">
        <v>37</v>
      </c>
      <c r="H284" s="2">
        <v>14</v>
      </c>
      <c r="I284" s="2">
        <v>25</v>
      </c>
      <c r="J284" s="2">
        <v>0.56000000000000005</v>
      </c>
      <c r="K284" s="2">
        <v>1</v>
      </c>
      <c r="L284" s="2">
        <v>2</v>
      </c>
      <c r="M284" s="2">
        <v>0.5</v>
      </c>
      <c r="N284" s="2">
        <v>9</v>
      </c>
      <c r="O284" s="2">
        <v>10</v>
      </c>
      <c r="P284" s="2">
        <v>0.9</v>
      </c>
      <c r="Q284" s="2">
        <v>2</v>
      </c>
      <c r="R284" s="2">
        <v>9</v>
      </c>
      <c r="S284" s="2">
        <v>11</v>
      </c>
      <c r="T284" s="2">
        <v>4</v>
      </c>
      <c r="U284" s="2">
        <v>2</v>
      </c>
      <c r="V284" s="2">
        <v>0</v>
      </c>
      <c r="W284" s="2">
        <v>1</v>
      </c>
      <c r="X284" s="2">
        <v>38</v>
      </c>
      <c r="Y284" s="2">
        <v>32.4</v>
      </c>
    </row>
    <row r="285" spans="1:25" x14ac:dyDescent="0.25">
      <c r="A285" s="2">
        <v>20</v>
      </c>
      <c r="B285" s="2">
        <v>1988</v>
      </c>
      <c r="C285" s="2">
        <v>25</v>
      </c>
      <c r="D285" s="2" t="s">
        <v>27</v>
      </c>
      <c r="E285" s="2" t="s">
        <v>94</v>
      </c>
      <c r="F285" s="2" t="s">
        <v>128</v>
      </c>
      <c r="G285" s="2">
        <v>41</v>
      </c>
      <c r="H285" s="2">
        <v>11</v>
      </c>
      <c r="I285" s="2">
        <v>24</v>
      </c>
      <c r="J285" s="2">
        <v>0.45800000000000002</v>
      </c>
      <c r="K285" s="2">
        <v>0</v>
      </c>
      <c r="L285" s="2">
        <v>1</v>
      </c>
      <c r="M285" s="2">
        <v>0</v>
      </c>
      <c r="N285" s="2">
        <v>6</v>
      </c>
      <c r="O285" s="2">
        <v>6</v>
      </c>
      <c r="P285" s="2">
        <v>1</v>
      </c>
      <c r="Q285" s="2">
        <v>2</v>
      </c>
      <c r="R285" s="2">
        <v>12</v>
      </c>
      <c r="S285" s="2">
        <v>14</v>
      </c>
      <c r="T285" s="2">
        <v>6</v>
      </c>
      <c r="U285" s="2">
        <v>2</v>
      </c>
      <c r="V285" s="2">
        <v>0</v>
      </c>
      <c r="W285" s="2">
        <v>1</v>
      </c>
      <c r="X285" s="2">
        <v>28</v>
      </c>
      <c r="Y285" s="2">
        <v>24.6</v>
      </c>
    </row>
    <row r="286" spans="1:25" x14ac:dyDescent="0.25">
      <c r="A286" s="2">
        <v>21</v>
      </c>
      <c r="B286" s="2">
        <v>1988</v>
      </c>
      <c r="C286" s="2">
        <v>25</v>
      </c>
      <c r="D286" s="2" t="s">
        <v>27</v>
      </c>
      <c r="E286" s="2" t="s">
        <v>48</v>
      </c>
      <c r="F286" s="2" t="s">
        <v>187</v>
      </c>
      <c r="G286" s="2">
        <v>38</v>
      </c>
      <c r="H286" s="2">
        <v>10</v>
      </c>
      <c r="I286" s="2">
        <v>22</v>
      </c>
      <c r="J286" s="2">
        <v>0.45500000000000002</v>
      </c>
      <c r="K286" s="2">
        <v>0</v>
      </c>
      <c r="L286" s="2">
        <v>3</v>
      </c>
      <c r="M286" s="2">
        <v>0</v>
      </c>
      <c r="N286" s="2">
        <v>8</v>
      </c>
      <c r="O286" s="2">
        <v>9</v>
      </c>
      <c r="P286" s="2">
        <v>0.88900000000000001</v>
      </c>
      <c r="Q286" s="2">
        <v>3</v>
      </c>
      <c r="R286" s="2">
        <v>4</v>
      </c>
      <c r="S286" s="2">
        <v>7</v>
      </c>
      <c r="T286" s="2">
        <v>7</v>
      </c>
      <c r="U286" s="2">
        <v>6</v>
      </c>
      <c r="V286" s="2">
        <v>0</v>
      </c>
      <c r="W286" s="2">
        <v>2</v>
      </c>
      <c r="X286" s="2">
        <v>28</v>
      </c>
      <c r="Y286" s="2">
        <v>26.8</v>
      </c>
    </row>
    <row r="287" spans="1:25" x14ac:dyDescent="0.25">
      <c r="A287" s="2">
        <v>22</v>
      </c>
      <c r="B287" s="2">
        <v>1988</v>
      </c>
      <c r="C287" s="2">
        <v>25</v>
      </c>
      <c r="D287" s="2" t="s">
        <v>27</v>
      </c>
      <c r="E287" s="2" t="s">
        <v>31</v>
      </c>
      <c r="F287" s="2" t="s">
        <v>65</v>
      </c>
      <c r="G287" s="2">
        <v>40</v>
      </c>
      <c r="H287" s="2">
        <v>12</v>
      </c>
      <c r="I287" s="2">
        <v>25</v>
      </c>
      <c r="J287" s="2">
        <v>0.48</v>
      </c>
      <c r="K287" s="2">
        <v>0</v>
      </c>
      <c r="L287" s="2">
        <v>1</v>
      </c>
      <c r="M287" s="2">
        <v>0</v>
      </c>
      <c r="N287" s="2">
        <v>12</v>
      </c>
      <c r="O287" s="2">
        <v>12</v>
      </c>
      <c r="P287" s="2">
        <v>1</v>
      </c>
      <c r="Q287" s="2">
        <v>0</v>
      </c>
      <c r="R287" s="2">
        <v>6</v>
      </c>
      <c r="S287" s="2">
        <v>6</v>
      </c>
      <c r="T287" s="2">
        <v>5</v>
      </c>
      <c r="U287" s="2">
        <v>3</v>
      </c>
      <c r="V287" s="2">
        <v>0</v>
      </c>
      <c r="W287" s="2">
        <v>3</v>
      </c>
      <c r="X287" s="2">
        <v>36</v>
      </c>
      <c r="Y287" s="2">
        <v>27.8</v>
      </c>
    </row>
    <row r="288" spans="1:25" x14ac:dyDescent="0.25">
      <c r="A288" s="2">
        <v>23</v>
      </c>
      <c r="B288" s="2">
        <v>1988</v>
      </c>
      <c r="C288" s="2">
        <v>25</v>
      </c>
      <c r="D288" s="2" t="s">
        <v>27</v>
      </c>
      <c r="E288" s="2" t="s">
        <v>77</v>
      </c>
      <c r="F288" s="2" t="s">
        <v>118</v>
      </c>
      <c r="G288" s="2">
        <v>39</v>
      </c>
      <c r="H288" s="2">
        <v>11</v>
      </c>
      <c r="I288" s="2">
        <v>23</v>
      </c>
      <c r="J288" s="2">
        <v>0.47799999999999998</v>
      </c>
      <c r="K288" s="2">
        <v>2</v>
      </c>
      <c r="L288" s="2">
        <v>3</v>
      </c>
      <c r="M288" s="2">
        <v>0.66700000000000004</v>
      </c>
      <c r="N288" s="2">
        <v>18</v>
      </c>
      <c r="O288" s="2">
        <v>22</v>
      </c>
      <c r="P288" s="2">
        <v>0.81799999999999995</v>
      </c>
      <c r="Q288" s="2">
        <v>4</v>
      </c>
      <c r="R288" s="2">
        <v>3</v>
      </c>
      <c r="S288" s="2">
        <v>7</v>
      </c>
      <c r="T288" s="2">
        <v>8</v>
      </c>
      <c r="U288" s="2">
        <v>4</v>
      </c>
      <c r="V288" s="2">
        <v>0</v>
      </c>
      <c r="W288" s="2">
        <v>1</v>
      </c>
      <c r="X288" s="2">
        <v>42</v>
      </c>
      <c r="Y288" s="2">
        <v>41</v>
      </c>
    </row>
    <row r="289" spans="1:25" x14ac:dyDescent="0.25">
      <c r="A289" s="2">
        <v>24</v>
      </c>
      <c r="B289" s="2">
        <v>1988</v>
      </c>
      <c r="C289" s="2">
        <v>25</v>
      </c>
      <c r="D289" s="2" t="s">
        <v>27</v>
      </c>
      <c r="E289" s="2" t="s">
        <v>393</v>
      </c>
      <c r="F289" s="2" t="s">
        <v>32</v>
      </c>
      <c r="G289" s="2">
        <v>41</v>
      </c>
      <c r="H289" s="2">
        <v>14</v>
      </c>
      <c r="I289" s="2">
        <v>26</v>
      </c>
      <c r="J289" s="2">
        <v>0.53800000000000003</v>
      </c>
      <c r="K289" s="2">
        <v>0</v>
      </c>
      <c r="L289" s="2">
        <v>0</v>
      </c>
      <c r="M289" s="2">
        <v>0</v>
      </c>
      <c r="N289" s="2">
        <v>5</v>
      </c>
      <c r="O289" s="2">
        <v>6</v>
      </c>
      <c r="P289" s="2">
        <v>0.83299999999999996</v>
      </c>
      <c r="Q289" s="2">
        <v>2</v>
      </c>
      <c r="R289" s="2">
        <v>3</v>
      </c>
      <c r="S289" s="2">
        <v>5</v>
      </c>
      <c r="T289" s="2">
        <v>4</v>
      </c>
      <c r="U289" s="2">
        <v>6</v>
      </c>
      <c r="V289" s="2">
        <v>0</v>
      </c>
      <c r="W289" s="2">
        <v>7</v>
      </c>
      <c r="X289" s="2">
        <v>33</v>
      </c>
      <c r="Y289" s="2">
        <v>22.1</v>
      </c>
    </row>
    <row r="290" spans="1:25" x14ac:dyDescent="0.25">
      <c r="A290" s="2">
        <v>25</v>
      </c>
      <c r="B290" s="2">
        <v>1988</v>
      </c>
      <c r="C290" s="2">
        <v>25</v>
      </c>
      <c r="D290" s="2" t="s">
        <v>27</v>
      </c>
      <c r="E290" s="2" t="s">
        <v>98</v>
      </c>
      <c r="F290" s="2" t="s">
        <v>121</v>
      </c>
      <c r="G290" s="2">
        <v>42</v>
      </c>
      <c r="H290" s="2">
        <v>18</v>
      </c>
      <c r="I290" s="2">
        <v>30</v>
      </c>
      <c r="J290" s="2">
        <v>0.6</v>
      </c>
      <c r="K290" s="2">
        <v>1</v>
      </c>
      <c r="L290" s="2">
        <v>1</v>
      </c>
      <c r="M290" s="2">
        <v>1</v>
      </c>
      <c r="N290" s="2">
        <v>6</v>
      </c>
      <c r="O290" s="2">
        <v>6</v>
      </c>
      <c r="P290" s="2">
        <v>1</v>
      </c>
      <c r="Q290" s="2">
        <v>3</v>
      </c>
      <c r="R290" s="2">
        <v>9</v>
      </c>
      <c r="S290" s="2">
        <v>12</v>
      </c>
      <c r="T290" s="2">
        <v>4</v>
      </c>
      <c r="U290" s="2">
        <v>3</v>
      </c>
      <c r="V290" s="2">
        <v>0</v>
      </c>
      <c r="W290" s="2">
        <v>4</v>
      </c>
      <c r="X290" s="2">
        <v>43</v>
      </c>
      <c r="Y290" s="2">
        <v>34.6</v>
      </c>
    </row>
    <row r="291" spans="1:25" x14ac:dyDescent="0.25">
      <c r="A291" s="2">
        <v>26</v>
      </c>
      <c r="B291" s="2">
        <v>1988</v>
      </c>
      <c r="C291" s="2">
        <v>25</v>
      </c>
      <c r="D291" s="2" t="s">
        <v>27</v>
      </c>
      <c r="E291" s="2" t="s">
        <v>45</v>
      </c>
      <c r="F291" s="2" t="s">
        <v>49</v>
      </c>
      <c r="G291" s="2">
        <v>40</v>
      </c>
      <c r="H291" s="2">
        <v>14</v>
      </c>
      <c r="I291" s="2">
        <v>27</v>
      </c>
      <c r="J291" s="2">
        <v>0.51900000000000002</v>
      </c>
      <c r="K291" s="2">
        <v>0</v>
      </c>
      <c r="L291" s="2">
        <v>2</v>
      </c>
      <c r="M291" s="2">
        <v>0</v>
      </c>
      <c r="N291" s="2">
        <v>9</v>
      </c>
      <c r="O291" s="2">
        <v>12</v>
      </c>
      <c r="P291" s="2">
        <v>0.75</v>
      </c>
      <c r="Q291" s="2">
        <v>1</v>
      </c>
      <c r="R291" s="2">
        <v>8</v>
      </c>
      <c r="S291" s="2">
        <v>9</v>
      </c>
      <c r="T291" s="2">
        <v>3</v>
      </c>
      <c r="U291" s="2">
        <v>3</v>
      </c>
      <c r="V291" s="2">
        <v>0</v>
      </c>
      <c r="W291" s="2">
        <v>3</v>
      </c>
      <c r="X291" s="2">
        <v>37</v>
      </c>
      <c r="Y291" s="2">
        <v>26.9</v>
      </c>
    </row>
    <row r="292" spans="1:25" x14ac:dyDescent="0.25">
      <c r="A292" s="2">
        <v>27</v>
      </c>
      <c r="B292" s="2">
        <v>1988</v>
      </c>
      <c r="C292" s="2">
        <v>25</v>
      </c>
      <c r="D292" s="2" t="s">
        <v>27</v>
      </c>
      <c r="E292" s="2" t="s">
        <v>48</v>
      </c>
      <c r="F292" s="2" t="s">
        <v>29</v>
      </c>
      <c r="G292" s="2">
        <v>37</v>
      </c>
      <c r="H292" s="2">
        <v>13</v>
      </c>
      <c r="I292" s="2">
        <v>26</v>
      </c>
      <c r="J292" s="2">
        <v>0.5</v>
      </c>
      <c r="K292" s="2">
        <v>0</v>
      </c>
      <c r="L292" s="2">
        <v>0</v>
      </c>
      <c r="M292" s="2">
        <v>0</v>
      </c>
      <c r="N292" s="2">
        <v>5</v>
      </c>
      <c r="O292" s="2">
        <v>5</v>
      </c>
      <c r="P292" s="2">
        <v>1</v>
      </c>
      <c r="Q292" s="2">
        <v>2</v>
      </c>
      <c r="R292" s="2">
        <v>5</v>
      </c>
      <c r="S292" s="2">
        <v>7</v>
      </c>
      <c r="T292" s="2">
        <v>4</v>
      </c>
      <c r="U292" s="2">
        <v>4</v>
      </c>
      <c r="V292" s="2">
        <v>2</v>
      </c>
      <c r="W292" s="2">
        <v>2</v>
      </c>
      <c r="X292" s="2">
        <v>31</v>
      </c>
      <c r="Y292" s="2">
        <v>26.7</v>
      </c>
    </row>
    <row r="293" spans="1:25" x14ac:dyDescent="0.25">
      <c r="A293" s="2">
        <v>28</v>
      </c>
      <c r="B293" s="2">
        <v>1989</v>
      </c>
      <c r="C293" s="2">
        <v>25</v>
      </c>
      <c r="D293" s="2" t="s">
        <v>27</v>
      </c>
      <c r="E293" s="2" t="s">
        <v>75</v>
      </c>
      <c r="F293" s="2" t="s">
        <v>37</v>
      </c>
      <c r="G293" s="2">
        <v>47</v>
      </c>
      <c r="H293" s="2">
        <v>15</v>
      </c>
      <c r="I293" s="2">
        <v>30</v>
      </c>
      <c r="J293" s="2">
        <v>0.5</v>
      </c>
      <c r="K293" s="2">
        <v>0</v>
      </c>
      <c r="L293" s="2">
        <v>3</v>
      </c>
      <c r="M293" s="2">
        <v>0</v>
      </c>
      <c r="N293" s="2">
        <v>11</v>
      </c>
      <c r="O293" s="2">
        <v>15</v>
      </c>
      <c r="P293" s="2">
        <v>0.73299999999999998</v>
      </c>
      <c r="Q293" s="2">
        <v>1</v>
      </c>
      <c r="R293" s="2">
        <v>9</v>
      </c>
      <c r="S293" s="2">
        <v>10</v>
      </c>
      <c r="T293" s="2">
        <v>11</v>
      </c>
      <c r="U293" s="2">
        <v>6</v>
      </c>
      <c r="V293" s="2">
        <v>0</v>
      </c>
      <c r="W293" s="2">
        <v>4</v>
      </c>
      <c r="X293" s="2">
        <v>41</v>
      </c>
      <c r="Y293" s="2">
        <v>35.5</v>
      </c>
    </row>
    <row r="294" spans="1:25" x14ac:dyDescent="0.25">
      <c r="A294" s="2">
        <v>29</v>
      </c>
      <c r="B294" s="2">
        <v>1989</v>
      </c>
      <c r="C294" s="2">
        <v>25</v>
      </c>
      <c r="D294" s="2" t="s">
        <v>27</v>
      </c>
      <c r="E294" s="2" t="s">
        <v>98</v>
      </c>
      <c r="F294" s="2" t="s">
        <v>73</v>
      </c>
      <c r="G294" s="2">
        <v>41</v>
      </c>
      <c r="H294" s="2">
        <v>13</v>
      </c>
      <c r="I294" s="2">
        <v>24</v>
      </c>
      <c r="J294" s="2">
        <v>0.54200000000000004</v>
      </c>
      <c r="K294" s="2">
        <v>1</v>
      </c>
      <c r="L294" s="2">
        <v>2</v>
      </c>
      <c r="M294" s="2">
        <v>0.5</v>
      </c>
      <c r="N294" s="2">
        <v>5</v>
      </c>
      <c r="O294" s="2">
        <v>5</v>
      </c>
      <c r="P294" s="2">
        <v>1</v>
      </c>
      <c r="Q294" s="2">
        <v>2</v>
      </c>
      <c r="R294" s="2">
        <v>9</v>
      </c>
      <c r="S294" s="2">
        <v>11</v>
      </c>
      <c r="T294" s="2">
        <v>7</v>
      </c>
      <c r="U294" s="2">
        <v>2</v>
      </c>
      <c r="V294" s="2">
        <v>0</v>
      </c>
      <c r="W294" s="2">
        <v>2</v>
      </c>
      <c r="X294" s="2">
        <v>32</v>
      </c>
      <c r="Y294" s="2">
        <v>28.6</v>
      </c>
    </row>
    <row r="295" spans="1:25" x14ac:dyDescent="0.25">
      <c r="A295" s="2">
        <v>30</v>
      </c>
      <c r="B295" s="2">
        <v>1989</v>
      </c>
      <c r="C295" s="2">
        <v>25</v>
      </c>
      <c r="D295" s="2" t="s">
        <v>27</v>
      </c>
      <c r="E295" s="2" t="s">
        <v>141</v>
      </c>
      <c r="F295" s="2" t="s">
        <v>102</v>
      </c>
      <c r="G295" s="2">
        <v>37</v>
      </c>
      <c r="H295" s="2">
        <v>12</v>
      </c>
      <c r="I295" s="2">
        <v>21</v>
      </c>
      <c r="J295" s="2">
        <v>0.57099999999999995</v>
      </c>
      <c r="K295" s="2">
        <v>0</v>
      </c>
      <c r="L295" s="2">
        <v>0</v>
      </c>
      <c r="M295" s="2">
        <v>0</v>
      </c>
      <c r="N295" s="2">
        <v>3</v>
      </c>
      <c r="O295" s="2">
        <v>5</v>
      </c>
      <c r="P295" s="2">
        <v>0.6</v>
      </c>
      <c r="Q295" s="2">
        <v>1</v>
      </c>
      <c r="R295" s="2">
        <v>4</v>
      </c>
      <c r="S295" s="2">
        <v>5</v>
      </c>
      <c r="T295" s="2">
        <v>4</v>
      </c>
      <c r="U295" s="2">
        <v>2</v>
      </c>
      <c r="V295" s="2">
        <v>1</v>
      </c>
      <c r="W295" s="2">
        <v>2</v>
      </c>
      <c r="X295" s="2">
        <v>27</v>
      </c>
      <c r="Y295" s="2">
        <v>20.9</v>
      </c>
    </row>
    <row r="296" spans="1:25" x14ac:dyDescent="0.25">
      <c r="A296" s="2">
        <v>31</v>
      </c>
      <c r="B296" s="2">
        <v>1989</v>
      </c>
      <c r="C296" s="2">
        <v>25</v>
      </c>
      <c r="D296" s="2" t="s">
        <v>27</v>
      </c>
      <c r="E296" s="2" t="s">
        <v>94</v>
      </c>
      <c r="F296" s="2" t="s">
        <v>52</v>
      </c>
      <c r="G296" s="2">
        <v>41</v>
      </c>
      <c r="H296" s="2">
        <v>17</v>
      </c>
      <c r="I296" s="2">
        <v>29</v>
      </c>
      <c r="J296" s="2">
        <v>0.58599999999999997</v>
      </c>
      <c r="K296" s="2">
        <v>0</v>
      </c>
      <c r="L296" s="2">
        <v>2</v>
      </c>
      <c r="M296" s="2">
        <v>0</v>
      </c>
      <c r="N296" s="2">
        <v>14</v>
      </c>
      <c r="O296" s="2">
        <v>16</v>
      </c>
      <c r="P296" s="2">
        <v>0.875</v>
      </c>
      <c r="Q296" s="2">
        <v>4</v>
      </c>
      <c r="R296" s="2">
        <v>6</v>
      </c>
      <c r="S296" s="2">
        <v>10</v>
      </c>
      <c r="T296" s="2">
        <v>9</v>
      </c>
      <c r="U296" s="2">
        <v>3</v>
      </c>
      <c r="V296" s="2">
        <v>0</v>
      </c>
      <c r="W296" s="2">
        <v>4</v>
      </c>
      <c r="X296" s="2">
        <v>48</v>
      </c>
      <c r="Y296" s="2">
        <v>42.8</v>
      </c>
    </row>
    <row r="297" spans="1:25" x14ac:dyDescent="0.25">
      <c r="A297" s="2">
        <v>32</v>
      </c>
      <c r="B297" s="2">
        <v>1989</v>
      </c>
      <c r="C297" s="2">
        <v>25</v>
      </c>
      <c r="D297" s="2" t="s">
        <v>27</v>
      </c>
      <c r="E297" s="2" t="s">
        <v>393</v>
      </c>
      <c r="F297" s="2" t="s">
        <v>37</v>
      </c>
      <c r="G297" s="2">
        <v>40</v>
      </c>
      <c r="H297" s="2">
        <v>7</v>
      </c>
      <c r="I297" s="2">
        <v>15</v>
      </c>
      <c r="J297" s="2">
        <v>0.46700000000000003</v>
      </c>
      <c r="K297" s="2">
        <v>0</v>
      </c>
      <c r="L297" s="2">
        <v>0</v>
      </c>
      <c r="M297" s="2">
        <v>0</v>
      </c>
      <c r="N297" s="2">
        <v>10</v>
      </c>
      <c r="O297" s="2">
        <v>11</v>
      </c>
      <c r="P297" s="2">
        <v>0.90900000000000003</v>
      </c>
      <c r="Q297" s="2">
        <v>1</v>
      </c>
      <c r="R297" s="2">
        <v>3</v>
      </c>
      <c r="S297" s="2">
        <v>4</v>
      </c>
      <c r="T297" s="2">
        <v>10</v>
      </c>
      <c r="U297" s="2">
        <v>3</v>
      </c>
      <c r="V297" s="2">
        <v>1</v>
      </c>
      <c r="W297" s="2">
        <v>6</v>
      </c>
      <c r="X297" s="2">
        <v>24</v>
      </c>
      <c r="Y297" s="2">
        <v>20.6</v>
      </c>
    </row>
    <row r="298" spans="1:25" x14ac:dyDescent="0.25">
      <c r="A298" s="2">
        <v>33</v>
      </c>
      <c r="B298" s="2">
        <v>1989</v>
      </c>
      <c r="C298" s="2">
        <v>25</v>
      </c>
      <c r="D298" s="2" t="s">
        <v>27</v>
      </c>
      <c r="E298" s="2" t="s">
        <v>39</v>
      </c>
      <c r="F298" s="2" t="s">
        <v>37</v>
      </c>
      <c r="G298" s="2">
        <v>46</v>
      </c>
      <c r="H298" s="2">
        <v>13</v>
      </c>
      <c r="I298" s="2">
        <v>24</v>
      </c>
      <c r="J298" s="2">
        <v>0.54200000000000004</v>
      </c>
      <c r="K298" s="2">
        <v>0</v>
      </c>
      <c r="L298" s="2">
        <v>1</v>
      </c>
      <c r="M298" s="2">
        <v>0</v>
      </c>
      <c r="N298" s="2">
        <v>12</v>
      </c>
      <c r="O298" s="2">
        <v>13</v>
      </c>
      <c r="P298" s="2">
        <v>0.92300000000000004</v>
      </c>
      <c r="Q298" s="2">
        <v>1</v>
      </c>
      <c r="R298" s="2">
        <v>11</v>
      </c>
      <c r="S298" s="2">
        <v>12</v>
      </c>
      <c r="T298" s="2">
        <v>11</v>
      </c>
      <c r="U298" s="2">
        <v>3</v>
      </c>
      <c r="V298" s="2">
        <v>0</v>
      </c>
      <c r="W298" s="2">
        <v>6</v>
      </c>
      <c r="X298" s="2">
        <v>38</v>
      </c>
      <c r="Y298" s="2">
        <v>33.1</v>
      </c>
    </row>
    <row r="299" spans="1:25" x14ac:dyDescent="0.25">
      <c r="A299" s="2">
        <v>34</v>
      </c>
      <c r="B299" s="2">
        <v>1989</v>
      </c>
      <c r="C299" s="2">
        <v>25</v>
      </c>
      <c r="D299" s="2" t="s">
        <v>27</v>
      </c>
      <c r="E299" s="2" t="s">
        <v>54</v>
      </c>
      <c r="F299" s="2" t="s">
        <v>34</v>
      </c>
      <c r="G299" s="2">
        <v>41</v>
      </c>
      <c r="H299" s="2">
        <v>13</v>
      </c>
      <c r="I299" s="2">
        <v>23</v>
      </c>
      <c r="J299" s="2">
        <v>0.56499999999999995</v>
      </c>
      <c r="K299" s="2">
        <v>0</v>
      </c>
      <c r="L299" s="2">
        <v>3</v>
      </c>
      <c r="M299" s="2">
        <v>0</v>
      </c>
      <c r="N299" s="2">
        <v>16</v>
      </c>
      <c r="O299" s="2">
        <v>17</v>
      </c>
      <c r="P299" s="2">
        <v>0.94099999999999995</v>
      </c>
      <c r="Q299" s="2">
        <v>1</v>
      </c>
      <c r="R299" s="2">
        <v>8</v>
      </c>
      <c r="S299" s="2">
        <v>9</v>
      </c>
      <c r="T299" s="2">
        <v>11</v>
      </c>
      <c r="U299" s="2">
        <v>8</v>
      </c>
      <c r="V299" s="2">
        <v>0</v>
      </c>
      <c r="W299" s="2">
        <v>2</v>
      </c>
      <c r="X299" s="2">
        <v>42</v>
      </c>
      <c r="Y299" s="2">
        <v>46.7</v>
      </c>
    </row>
    <row r="300" spans="1:25" x14ac:dyDescent="0.25">
      <c r="A300" s="2">
        <v>35</v>
      </c>
      <c r="B300" s="2">
        <v>1989</v>
      </c>
      <c r="C300" s="2">
        <v>25</v>
      </c>
      <c r="D300" s="2" t="s">
        <v>27</v>
      </c>
      <c r="E300" s="2" t="s">
        <v>48</v>
      </c>
      <c r="F300" s="2" t="s">
        <v>187</v>
      </c>
      <c r="G300" s="2">
        <v>44</v>
      </c>
      <c r="H300" s="2">
        <v>10</v>
      </c>
      <c r="I300" s="2">
        <v>18</v>
      </c>
      <c r="J300" s="2">
        <v>0.55600000000000005</v>
      </c>
      <c r="K300" s="2">
        <v>0</v>
      </c>
      <c r="L300" s="2">
        <v>1</v>
      </c>
      <c r="M300" s="2">
        <v>0</v>
      </c>
      <c r="N300" s="2">
        <v>2</v>
      </c>
      <c r="O300" s="2">
        <v>4</v>
      </c>
      <c r="P300" s="2">
        <v>0.5</v>
      </c>
      <c r="Q300" s="2">
        <v>1</v>
      </c>
      <c r="R300" s="2">
        <v>5</v>
      </c>
      <c r="S300" s="2">
        <v>6</v>
      </c>
      <c r="T300" s="2">
        <v>13</v>
      </c>
      <c r="U300" s="2">
        <v>4</v>
      </c>
      <c r="V300" s="2">
        <v>1</v>
      </c>
      <c r="W300" s="2">
        <v>2</v>
      </c>
      <c r="X300" s="2">
        <v>22</v>
      </c>
      <c r="Y300" s="2">
        <v>25</v>
      </c>
    </row>
    <row r="301" spans="1:25" x14ac:dyDescent="0.25">
      <c r="A301" s="2">
        <v>36</v>
      </c>
      <c r="B301" s="2">
        <v>1989</v>
      </c>
      <c r="C301" s="2">
        <v>25</v>
      </c>
      <c r="D301" s="2" t="s">
        <v>27</v>
      </c>
      <c r="E301" s="2" t="s">
        <v>387</v>
      </c>
      <c r="F301" s="2" t="s">
        <v>43</v>
      </c>
      <c r="G301" s="2">
        <v>41</v>
      </c>
      <c r="H301" s="2">
        <v>14</v>
      </c>
      <c r="I301" s="2">
        <v>25</v>
      </c>
      <c r="J301" s="2">
        <v>0.56000000000000005</v>
      </c>
      <c r="K301" s="2">
        <v>0</v>
      </c>
      <c r="L301" s="2">
        <v>1</v>
      </c>
      <c r="M301" s="2">
        <v>0</v>
      </c>
      <c r="N301" s="2">
        <v>6</v>
      </c>
      <c r="O301" s="2">
        <v>8</v>
      </c>
      <c r="P301" s="2">
        <v>0.75</v>
      </c>
      <c r="Q301" s="2">
        <v>3</v>
      </c>
      <c r="R301" s="2">
        <v>2</v>
      </c>
      <c r="S301" s="2">
        <v>5</v>
      </c>
      <c r="T301" s="2">
        <v>7</v>
      </c>
      <c r="U301" s="2">
        <v>2</v>
      </c>
      <c r="V301" s="2">
        <v>1</v>
      </c>
      <c r="W301" s="2">
        <v>1</v>
      </c>
      <c r="X301" s="2">
        <v>34</v>
      </c>
      <c r="Y301" s="2">
        <v>29.4</v>
      </c>
    </row>
    <row r="302" spans="1:25" x14ac:dyDescent="0.25">
      <c r="A302" s="2">
        <v>37</v>
      </c>
      <c r="B302" s="2">
        <v>1989</v>
      </c>
      <c r="C302" s="2">
        <v>25</v>
      </c>
      <c r="D302" s="2" t="s">
        <v>27</v>
      </c>
      <c r="E302" s="2" t="s">
        <v>72</v>
      </c>
      <c r="F302" s="2" t="s">
        <v>58</v>
      </c>
      <c r="G302" s="2">
        <v>41</v>
      </c>
      <c r="H302" s="2">
        <v>20</v>
      </c>
      <c r="I302" s="2">
        <v>28</v>
      </c>
      <c r="J302" s="2">
        <v>0.71399999999999997</v>
      </c>
      <c r="K302" s="2">
        <v>0</v>
      </c>
      <c r="L302" s="2">
        <v>0</v>
      </c>
      <c r="M302" s="2">
        <v>0</v>
      </c>
      <c r="N302" s="2">
        <v>13</v>
      </c>
      <c r="O302" s="2">
        <v>15</v>
      </c>
      <c r="P302" s="2">
        <v>0.86699999999999999</v>
      </c>
      <c r="Q302" s="2">
        <v>1</v>
      </c>
      <c r="R302" s="2">
        <v>13</v>
      </c>
      <c r="S302" s="2">
        <v>14</v>
      </c>
      <c r="T302" s="2">
        <v>8</v>
      </c>
      <c r="U302" s="2">
        <v>2</v>
      </c>
      <c r="V302" s="2">
        <v>1</v>
      </c>
      <c r="W302" s="2">
        <v>4</v>
      </c>
      <c r="X302" s="2">
        <v>53</v>
      </c>
      <c r="Y302" s="2">
        <v>47.9</v>
      </c>
    </row>
    <row r="303" spans="1:25" x14ac:dyDescent="0.25">
      <c r="A303" s="2">
        <v>38</v>
      </c>
      <c r="B303" s="2">
        <v>1989</v>
      </c>
      <c r="C303" s="2">
        <v>25</v>
      </c>
      <c r="D303" s="2" t="s">
        <v>27</v>
      </c>
      <c r="E303" s="2" t="s">
        <v>83</v>
      </c>
      <c r="F303" s="2" t="s">
        <v>283</v>
      </c>
      <c r="G303" s="2">
        <v>33</v>
      </c>
      <c r="H303" s="2">
        <v>10</v>
      </c>
      <c r="I303" s="2">
        <v>20</v>
      </c>
      <c r="J303" s="2">
        <v>0.5</v>
      </c>
      <c r="K303" s="2">
        <v>0</v>
      </c>
      <c r="L303" s="2">
        <v>1</v>
      </c>
      <c r="M303" s="2">
        <v>0</v>
      </c>
      <c r="N303" s="2">
        <v>4</v>
      </c>
      <c r="O303" s="2">
        <v>5</v>
      </c>
      <c r="P303" s="2">
        <v>0.8</v>
      </c>
      <c r="Q303" s="2">
        <v>1</v>
      </c>
      <c r="R303" s="2">
        <v>2</v>
      </c>
      <c r="S303" s="2">
        <v>3</v>
      </c>
      <c r="T303" s="2">
        <v>6</v>
      </c>
      <c r="U303" s="2">
        <v>3</v>
      </c>
      <c r="V303" s="2">
        <v>0</v>
      </c>
      <c r="W303" s="2">
        <v>1</v>
      </c>
      <c r="X303" s="2">
        <v>24</v>
      </c>
      <c r="Y303" s="2">
        <v>20.7</v>
      </c>
    </row>
    <row r="304" spans="1:25" x14ac:dyDescent="0.25">
      <c r="A304" s="2">
        <v>39</v>
      </c>
      <c r="B304" s="2">
        <v>1989</v>
      </c>
      <c r="C304" s="2">
        <v>25</v>
      </c>
      <c r="D304" s="2" t="s">
        <v>27</v>
      </c>
      <c r="E304" s="2" t="s">
        <v>57</v>
      </c>
      <c r="F304" s="2" t="s">
        <v>89</v>
      </c>
      <c r="G304" s="2">
        <v>45</v>
      </c>
      <c r="H304" s="2">
        <v>14</v>
      </c>
      <c r="I304" s="2">
        <v>25</v>
      </c>
      <c r="J304" s="2">
        <v>0.56000000000000005</v>
      </c>
      <c r="K304" s="2">
        <v>0</v>
      </c>
      <c r="L304" s="2">
        <v>0</v>
      </c>
      <c r="M304" s="2">
        <v>0</v>
      </c>
      <c r="N304" s="2">
        <v>5</v>
      </c>
      <c r="O304" s="2">
        <v>5</v>
      </c>
      <c r="P304" s="2">
        <v>1</v>
      </c>
      <c r="Q304" s="2">
        <v>0</v>
      </c>
      <c r="R304" s="2">
        <v>6</v>
      </c>
      <c r="S304" s="2">
        <v>6</v>
      </c>
      <c r="T304" s="2">
        <v>12</v>
      </c>
      <c r="U304" s="2">
        <v>2</v>
      </c>
      <c r="V304" s="2">
        <v>1</v>
      </c>
      <c r="W304" s="2">
        <v>2</v>
      </c>
      <c r="X304" s="2">
        <v>33</v>
      </c>
      <c r="Y304" s="2">
        <v>30</v>
      </c>
    </row>
    <row r="305" spans="1:25" x14ac:dyDescent="0.25">
      <c r="A305" s="2">
        <v>40</v>
      </c>
      <c r="B305" s="2">
        <v>1989</v>
      </c>
      <c r="C305" s="2">
        <v>25</v>
      </c>
      <c r="D305" s="2" t="s">
        <v>27</v>
      </c>
      <c r="E305" s="2" t="s">
        <v>28</v>
      </c>
      <c r="F305" s="2" t="s">
        <v>302</v>
      </c>
      <c r="G305" s="2">
        <v>39</v>
      </c>
      <c r="H305" s="2">
        <v>14</v>
      </c>
      <c r="I305" s="2">
        <v>25</v>
      </c>
      <c r="J305" s="2">
        <v>0.56000000000000005</v>
      </c>
      <c r="K305" s="2">
        <v>0</v>
      </c>
      <c r="L305" s="2">
        <v>0</v>
      </c>
      <c r="M305" s="2">
        <v>0</v>
      </c>
      <c r="N305" s="2">
        <v>5</v>
      </c>
      <c r="O305" s="2">
        <v>8</v>
      </c>
      <c r="P305" s="2">
        <v>0.625</v>
      </c>
      <c r="Q305" s="2">
        <v>3</v>
      </c>
      <c r="R305" s="2">
        <v>8</v>
      </c>
      <c r="S305" s="2">
        <v>11</v>
      </c>
      <c r="T305" s="2">
        <v>9</v>
      </c>
      <c r="U305" s="2">
        <v>3</v>
      </c>
      <c r="V305" s="2">
        <v>1</v>
      </c>
      <c r="W305" s="2">
        <v>1</v>
      </c>
      <c r="X305" s="2">
        <v>33</v>
      </c>
      <c r="Y305" s="2">
        <v>31.8</v>
      </c>
    </row>
    <row r="306" spans="1:25" x14ac:dyDescent="0.25">
      <c r="A306" s="2">
        <v>41</v>
      </c>
      <c r="B306" s="2">
        <v>1989</v>
      </c>
      <c r="C306" s="2">
        <v>25</v>
      </c>
      <c r="D306" s="2" t="s">
        <v>27</v>
      </c>
      <c r="E306" s="2" t="s">
        <v>42</v>
      </c>
      <c r="F306" s="2" t="s">
        <v>70</v>
      </c>
      <c r="G306" s="2">
        <v>41</v>
      </c>
      <c r="H306" s="2">
        <v>7</v>
      </c>
      <c r="I306" s="2">
        <v>24</v>
      </c>
      <c r="J306" s="2">
        <v>0.29199999999999998</v>
      </c>
      <c r="K306" s="2">
        <v>0</v>
      </c>
      <c r="L306" s="2">
        <v>1</v>
      </c>
      <c r="M306" s="2">
        <v>0</v>
      </c>
      <c r="N306" s="2">
        <v>7</v>
      </c>
      <c r="O306" s="2">
        <v>10</v>
      </c>
      <c r="P306" s="2">
        <v>0.7</v>
      </c>
      <c r="Q306" s="2">
        <v>3</v>
      </c>
      <c r="R306" s="2">
        <v>9</v>
      </c>
      <c r="S306" s="2">
        <v>12</v>
      </c>
      <c r="T306" s="2">
        <v>10</v>
      </c>
      <c r="U306" s="2">
        <v>2</v>
      </c>
      <c r="V306" s="2">
        <v>1</v>
      </c>
      <c r="W306" s="2">
        <v>5</v>
      </c>
      <c r="X306" s="2">
        <v>21</v>
      </c>
      <c r="Y306" s="2">
        <v>12.9</v>
      </c>
    </row>
    <row r="307" spans="1:25" x14ac:dyDescent="0.25">
      <c r="A307" s="2">
        <v>42</v>
      </c>
      <c r="B307" s="2">
        <v>1989</v>
      </c>
      <c r="C307" s="2">
        <v>25</v>
      </c>
      <c r="D307" s="2" t="s">
        <v>27</v>
      </c>
      <c r="E307" s="2" t="s">
        <v>242</v>
      </c>
      <c r="F307" s="2" t="s">
        <v>302</v>
      </c>
      <c r="G307" s="2">
        <v>40</v>
      </c>
      <c r="H307" s="2">
        <v>15</v>
      </c>
      <c r="I307" s="2">
        <v>21</v>
      </c>
      <c r="J307" s="2">
        <v>0.71399999999999997</v>
      </c>
      <c r="K307" s="2">
        <v>0</v>
      </c>
      <c r="L307" s="2">
        <v>0</v>
      </c>
      <c r="M307" s="2">
        <v>0</v>
      </c>
      <c r="N307" s="2">
        <v>10</v>
      </c>
      <c r="O307" s="2">
        <v>12</v>
      </c>
      <c r="P307" s="2">
        <v>0.83299999999999996</v>
      </c>
      <c r="Q307" s="2">
        <v>1</v>
      </c>
      <c r="R307" s="2">
        <v>6</v>
      </c>
      <c r="S307" s="2">
        <v>7</v>
      </c>
      <c r="T307" s="2">
        <v>8</v>
      </c>
      <c r="U307" s="2">
        <v>4</v>
      </c>
      <c r="V307" s="2">
        <v>0</v>
      </c>
      <c r="W307" s="2">
        <v>6</v>
      </c>
      <c r="X307" s="2">
        <v>40</v>
      </c>
      <c r="Y307" s="2">
        <v>35.799999999999997</v>
      </c>
    </row>
    <row r="308" spans="1:25" x14ac:dyDescent="0.25">
      <c r="A308" s="2">
        <v>43</v>
      </c>
      <c r="B308" s="2">
        <v>1989</v>
      </c>
      <c r="C308" s="2">
        <v>25</v>
      </c>
      <c r="D308" s="2" t="s">
        <v>27</v>
      </c>
      <c r="E308" s="2" t="s">
        <v>91</v>
      </c>
      <c r="F308" s="2" t="s">
        <v>85</v>
      </c>
      <c r="G308" s="2">
        <v>45</v>
      </c>
      <c r="H308" s="2">
        <v>10</v>
      </c>
      <c r="I308" s="2">
        <v>24</v>
      </c>
      <c r="J308" s="2">
        <v>0.41699999999999998</v>
      </c>
      <c r="K308" s="2">
        <v>0</v>
      </c>
      <c r="L308" s="2">
        <v>1</v>
      </c>
      <c r="M308" s="2">
        <v>0</v>
      </c>
      <c r="N308" s="2">
        <v>9</v>
      </c>
      <c r="O308" s="2">
        <v>12</v>
      </c>
      <c r="P308" s="2">
        <v>0.75</v>
      </c>
      <c r="Q308" s="2">
        <v>2</v>
      </c>
      <c r="R308" s="2">
        <v>4</v>
      </c>
      <c r="S308" s="2">
        <v>6</v>
      </c>
      <c r="T308" s="2">
        <v>10</v>
      </c>
      <c r="U308" s="2">
        <v>5</v>
      </c>
      <c r="V308" s="2">
        <v>1</v>
      </c>
      <c r="W308" s="2">
        <v>3</v>
      </c>
      <c r="X308" s="2">
        <v>29</v>
      </c>
      <c r="Y308" s="2">
        <v>26.1</v>
      </c>
    </row>
    <row r="309" spans="1:25" x14ac:dyDescent="0.25">
      <c r="A309" s="2">
        <v>44</v>
      </c>
      <c r="B309" s="2">
        <v>1989</v>
      </c>
      <c r="C309" s="2">
        <v>25</v>
      </c>
      <c r="D309" s="2" t="s">
        <v>27</v>
      </c>
      <c r="E309" s="2" t="s">
        <v>42</v>
      </c>
      <c r="F309" s="2" t="s">
        <v>121</v>
      </c>
      <c r="G309" s="2">
        <v>42</v>
      </c>
      <c r="H309" s="2">
        <v>10</v>
      </c>
      <c r="I309" s="2">
        <v>18</v>
      </c>
      <c r="J309" s="2">
        <v>0.55600000000000005</v>
      </c>
      <c r="K309" s="2">
        <v>1</v>
      </c>
      <c r="L309" s="2">
        <v>4</v>
      </c>
      <c r="M309" s="2">
        <v>0.25</v>
      </c>
      <c r="N309" s="2">
        <v>7</v>
      </c>
      <c r="O309" s="2">
        <v>8</v>
      </c>
      <c r="P309" s="2">
        <v>0.875</v>
      </c>
      <c r="Q309" s="2">
        <v>2</v>
      </c>
      <c r="R309" s="2">
        <v>4</v>
      </c>
      <c r="S309" s="2">
        <v>6</v>
      </c>
      <c r="T309" s="2">
        <v>10</v>
      </c>
      <c r="U309" s="2">
        <v>1</v>
      </c>
      <c r="V309" s="2">
        <v>1</v>
      </c>
      <c r="W309" s="2">
        <v>1</v>
      </c>
      <c r="X309" s="2">
        <v>28</v>
      </c>
      <c r="Y309" s="2">
        <v>28.1</v>
      </c>
    </row>
    <row r="310" spans="1:25" x14ac:dyDescent="0.25">
      <c r="A310" s="2">
        <v>45</v>
      </c>
      <c r="B310" s="2">
        <v>1989</v>
      </c>
      <c r="C310" s="2">
        <v>25</v>
      </c>
      <c r="D310" s="2" t="s">
        <v>27</v>
      </c>
      <c r="E310" s="2" t="s">
        <v>393</v>
      </c>
      <c r="F310" s="2" t="s">
        <v>96</v>
      </c>
      <c r="G310" s="2">
        <v>32</v>
      </c>
      <c r="H310" s="2">
        <v>11</v>
      </c>
      <c r="I310" s="2">
        <v>20</v>
      </c>
      <c r="J310" s="2">
        <v>0.55000000000000004</v>
      </c>
      <c r="K310" s="2">
        <v>1</v>
      </c>
      <c r="L310" s="2">
        <v>2</v>
      </c>
      <c r="M310" s="2">
        <v>0.5</v>
      </c>
      <c r="N310" s="2">
        <v>9</v>
      </c>
      <c r="O310" s="2">
        <v>10</v>
      </c>
      <c r="P310" s="2">
        <v>0.9</v>
      </c>
      <c r="Q310" s="2">
        <v>2</v>
      </c>
      <c r="R310" s="2">
        <v>5</v>
      </c>
      <c r="S310" s="2">
        <v>7</v>
      </c>
      <c r="T310" s="2">
        <v>5</v>
      </c>
      <c r="U310" s="2">
        <v>2</v>
      </c>
      <c r="V310" s="2">
        <v>0</v>
      </c>
      <c r="W310" s="2">
        <v>3</v>
      </c>
      <c r="X310" s="2">
        <v>32</v>
      </c>
      <c r="Y310" s="2">
        <v>26.2</v>
      </c>
    </row>
    <row r="311" spans="1:25" x14ac:dyDescent="0.25">
      <c r="A311" s="2">
        <v>46</v>
      </c>
      <c r="B311" s="2">
        <v>1989</v>
      </c>
      <c r="C311" s="2">
        <v>25</v>
      </c>
      <c r="D311" s="2" t="s">
        <v>27</v>
      </c>
      <c r="E311" s="2" t="s">
        <v>51</v>
      </c>
      <c r="F311" s="2" t="s">
        <v>37</v>
      </c>
      <c r="G311" s="2">
        <v>43</v>
      </c>
      <c r="H311" s="2">
        <v>9</v>
      </c>
      <c r="I311" s="2">
        <v>20</v>
      </c>
      <c r="J311" s="2">
        <v>0.45</v>
      </c>
      <c r="K311" s="2">
        <v>0</v>
      </c>
      <c r="L311" s="2">
        <v>0</v>
      </c>
      <c r="M311" s="2">
        <v>0</v>
      </c>
      <c r="N311" s="2">
        <v>5</v>
      </c>
      <c r="O311" s="2">
        <v>8</v>
      </c>
      <c r="P311" s="2">
        <v>0.625</v>
      </c>
      <c r="Q311" s="2">
        <v>3</v>
      </c>
      <c r="R311" s="2">
        <v>3</v>
      </c>
      <c r="S311" s="2">
        <v>6</v>
      </c>
      <c r="T311" s="2">
        <v>9</v>
      </c>
      <c r="U311" s="2">
        <v>2</v>
      </c>
      <c r="V311" s="2">
        <v>1</v>
      </c>
      <c r="W311" s="2">
        <v>6</v>
      </c>
      <c r="X311" s="2">
        <v>23</v>
      </c>
      <c r="Y311" s="2">
        <v>16.600000000000001</v>
      </c>
    </row>
    <row r="312" spans="1:25" x14ac:dyDescent="0.25">
      <c r="A312" s="2">
        <v>47</v>
      </c>
      <c r="B312" s="2">
        <v>1989</v>
      </c>
      <c r="C312" s="2">
        <v>25</v>
      </c>
      <c r="D312" s="2" t="s">
        <v>27</v>
      </c>
      <c r="E312" s="2" t="s">
        <v>94</v>
      </c>
      <c r="F312" s="2" t="s">
        <v>92</v>
      </c>
      <c r="G312" s="2">
        <v>36</v>
      </c>
      <c r="H312" s="2">
        <v>11</v>
      </c>
      <c r="I312" s="2">
        <v>14</v>
      </c>
      <c r="J312" s="2">
        <v>0.78600000000000003</v>
      </c>
      <c r="K312" s="2">
        <v>1</v>
      </c>
      <c r="L312" s="2">
        <v>1</v>
      </c>
      <c r="M312" s="2">
        <v>1</v>
      </c>
      <c r="N312" s="2">
        <v>9</v>
      </c>
      <c r="O312" s="2">
        <v>16</v>
      </c>
      <c r="P312" s="2">
        <v>0.56299999999999994</v>
      </c>
      <c r="Q312" s="2">
        <v>2</v>
      </c>
      <c r="R312" s="2">
        <v>3</v>
      </c>
      <c r="S312" s="2">
        <v>5</v>
      </c>
      <c r="T312" s="2">
        <v>3</v>
      </c>
      <c r="U312" s="2">
        <v>3</v>
      </c>
      <c r="V312" s="2">
        <v>1</v>
      </c>
      <c r="W312" s="2">
        <v>3</v>
      </c>
      <c r="X312" s="2">
        <v>32</v>
      </c>
      <c r="Y312" s="2">
        <v>27.3</v>
      </c>
    </row>
    <row r="313" spans="1:25" x14ac:dyDescent="0.25">
      <c r="A313" s="2">
        <v>48</v>
      </c>
      <c r="B313" s="2">
        <v>1989</v>
      </c>
      <c r="C313" s="2">
        <v>25</v>
      </c>
      <c r="D313" s="2" t="s">
        <v>27</v>
      </c>
      <c r="E313" s="2" t="s">
        <v>31</v>
      </c>
      <c r="F313" s="2" t="s">
        <v>78</v>
      </c>
      <c r="G313" s="2">
        <v>40</v>
      </c>
      <c r="H313" s="2">
        <v>16</v>
      </c>
      <c r="I313" s="2">
        <v>26</v>
      </c>
      <c r="J313" s="2">
        <v>0.61499999999999999</v>
      </c>
      <c r="K313" s="2">
        <v>1</v>
      </c>
      <c r="L313" s="2">
        <v>2</v>
      </c>
      <c r="M313" s="2">
        <v>0.5</v>
      </c>
      <c r="N313" s="2">
        <v>17</v>
      </c>
      <c r="O313" s="2">
        <v>18</v>
      </c>
      <c r="P313" s="2">
        <v>0.94399999999999995</v>
      </c>
      <c r="Q313" s="2">
        <v>2</v>
      </c>
      <c r="R313" s="2">
        <v>6</v>
      </c>
      <c r="S313" s="2">
        <v>8</v>
      </c>
      <c r="T313" s="2">
        <v>5</v>
      </c>
      <c r="U313" s="2">
        <v>3</v>
      </c>
      <c r="V313" s="2">
        <v>0</v>
      </c>
      <c r="W313" s="2">
        <v>4</v>
      </c>
      <c r="X313" s="2">
        <v>50</v>
      </c>
      <c r="Y313" s="2">
        <v>41.9</v>
      </c>
    </row>
    <row r="314" spans="1:25" x14ac:dyDescent="0.25">
      <c r="A314" s="2">
        <v>49</v>
      </c>
      <c r="B314" s="2">
        <v>1989</v>
      </c>
      <c r="C314" s="2">
        <v>26</v>
      </c>
      <c r="D314" s="2" t="s">
        <v>27</v>
      </c>
      <c r="E314" s="2" t="s">
        <v>31</v>
      </c>
      <c r="F314" s="2" t="s">
        <v>49</v>
      </c>
      <c r="G314" s="2">
        <v>40</v>
      </c>
      <c r="H314" s="2">
        <v>9</v>
      </c>
      <c r="I314" s="2">
        <v>19</v>
      </c>
      <c r="J314" s="2">
        <v>0.47399999999999998</v>
      </c>
      <c r="K314" s="2">
        <v>0</v>
      </c>
      <c r="L314" s="2">
        <v>0</v>
      </c>
      <c r="M314" s="2">
        <v>0</v>
      </c>
      <c r="N314" s="2">
        <v>5</v>
      </c>
      <c r="O314" s="2">
        <v>6</v>
      </c>
      <c r="P314" s="2">
        <v>0.83299999999999996</v>
      </c>
      <c r="Q314" s="2">
        <v>0</v>
      </c>
      <c r="R314" s="2">
        <v>3</v>
      </c>
      <c r="S314" s="2">
        <v>3</v>
      </c>
      <c r="T314" s="2">
        <v>9</v>
      </c>
      <c r="U314" s="2">
        <v>2</v>
      </c>
      <c r="V314" s="2">
        <v>3</v>
      </c>
      <c r="W314" s="2">
        <v>7</v>
      </c>
      <c r="X314" s="2">
        <v>23</v>
      </c>
      <c r="Y314" s="2">
        <v>15.6</v>
      </c>
    </row>
    <row r="315" spans="1:25" x14ac:dyDescent="0.25">
      <c r="A315" s="2">
        <v>50</v>
      </c>
      <c r="B315" s="2">
        <v>1989</v>
      </c>
      <c r="C315" s="2">
        <v>26</v>
      </c>
      <c r="D315" s="2" t="s">
        <v>27</v>
      </c>
      <c r="E315" s="2" t="s">
        <v>67</v>
      </c>
      <c r="F315" s="2" t="s">
        <v>43</v>
      </c>
      <c r="G315" s="2">
        <v>36</v>
      </c>
      <c r="H315" s="2">
        <v>13</v>
      </c>
      <c r="I315" s="2">
        <v>22</v>
      </c>
      <c r="J315" s="2">
        <v>0.59099999999999997</v>
      </c>
      <c r="K315" s="2">
        <v>0</v>
      </c>
      <c r="L315" s="2">
        <v>0</v>
      </c>
      <c r="M315" s="2">
        <v>0</v>
      </c>
      <c r="N315" s="2">
        <v>7</v>
      </c>
      <c r="O315" s="2">
        <v>8</v>
      </c>
      <c r="P315" s="2">
        <v>0.875</v>
      </c>
      <c r="Q315" s="2">
        <v>2</v>
      </c>
      <c r="R315" s="2">
        <v>4</v>
      </c>
      <c r="S315" s="2">
        <v>6</v>
      </c>
      <c r="T315" s="2">
        <v>7</v>
      </c>
      <c r="U315" s="2">
        <v>1</v>
      </c>
      <c r="V315" s="2">
        <v>0</v>
      </c>
      <c r="W315" s="2">
        <v>4</v>
      </c>
      <c r="X315" s="2">
        <v>33</v>
      </c>
      <c r="Y315" s="2">
        <v>25.7</v>
      </c>
    </row>
    <row r="316" spans="1:25" x14ac:dyDescent="0.25">
      <c r="A316" s="2">
        <v>51</v>
      </c>
      <c r="B316" s="2">
        <v>1989</v>
      </c>
      <c r="C316" s="2">
        <v>26</v>
      </c>
      <c r="D316" s="2" t="s">
        <v>27</v>
      </c>
      <c r="E316" s="2" t="s">
        <v>393</v>
      </c>
      <c r="F316" s="2" t="s">
        <v>421</v>
      </c>
      <c r="G316" s="2">
        <v>37</v>
      </c>
      <c r="H316" s="2">
        <v>10</v>
      </c>
      <c r="I316" s="2">
        <v>14</v>
      </c>
      <c r="J316" s="2">
        <v>0.71399999999999997</v>
      </c>
      <c r="K316" s="2">
        <v>0</v>
      </c>
      <c r="L316" s="2">
        <v>1</v>
      </c>
      <c r="M316" s="2">
        <v>0</v>
      </c>
      <c r="N316" s="2">
        <v>4</v>
      </c>
      <c r="O316" s="2">
        <v>5</v>
      </c>
      <c r="P316" s="2">
        <v>0.8</v>
      </c>
      <c r="Q316" s="2">
        <v>0</v>
      </c>
      <c r="R316" s="2">
        <v>4</v>
      </c>
      <c r="S316" s="2">
        <v>4</v>
      </c>
      <c r="T316" s="2">
        <v>5</v>
      </c>
      <c r="U316" s="2">
        <v>1</v>
      </c>
      <c r="V316" s="2">
        <v>0</v>
      </c>
      <c r="W316" s="2">
        <v>6</v>
      </c>
      <c r="X316" s="2">
        <v>24</v>
      </c>
      <c r="Y316" s="2">
        <v>15.9</v>
      </c>
    </row>
    <row r="317" spans="1:25" x14ac:dyDescent="0.25">
      <c r="A317" s="2">
        <v>52</v>
      </c>
      <c r="B317" s="2">
        <v>1989</v>
      </c>
      <c r="C317" s="2">
        <v>26</v>
      </c>
      <c r="D317" s="2" t="s">
        <v>27</v>
      </c>
      <c r="E317" s="2" t="s">
        <v>91</v>
      </c>
      <c r="F317" s="2" t="s">
        <v>109</v>
      </c>
      <c r="G317" s="2">
        <v>38</v>
      </c>
      <c r="H317" s="2">
        <v>10</v>
      </c>
      <c r="I317" s="2">
        <v>18</v>
      </c>
      <c r="J317" s="2">
        <v>0.55600000000000005</v>
      </c>
      <c r="K317" s="2">
        <v>0</v>
      </c>
      <c r="L317" s="2">
        <v>0</v>
      </c>
      <c r="M317" s="2">
        <v>0</v>
      </c>
      <c r="N317" s="2">
        <v>13</v>
      </c>
      <c r="O317" s="2">
        <v>15</v>
      </c>
      <c r="P317" s="2">
        <v>0.86699999999999999</v>
      </c>
      <c r="Q317" s="2">
        <v>0</v>
      </c>
      <c r="R317" s="2">
        <v>4</v>
      </c>
      <c r="S317" s="2">
        <v>4</v>
      </c>
      <c r="T317" s="2">
        <v>8</v>
      </c>
      <c r="U317" s="2">
        <v>4</v>
      </c>
      <c r="V317" s="2">
        <v>0</v>
      </c>
      <c r="W317" s="2">
        <v>2</v>
      </c>
      <c r="X317" s="2">
        <v>33</v>
      </c>
      <c r="Y317" s="2">
        <v>31.6</v>
      </c>
    </row>
    <row r="318" spans="1:25" x14ac:dyDescent="0.25">
      <c r="A318" s="2">
        <v>53</v>
      </c>
      <c r="B318" s="2">
        <v>1989</v>
      </c>
      <c r="C318" s="2">
        <v>26</v>
      </c>
      <c r="D318" s="2" t="s">
        <v>27</v>
      </c>
      <c r="E318" s="2" t="s">
        <v>94</v>
      </c>
      <c r="F318" s="2" t="s">
        <v>229</v>
      </c>
      <c r="G318" s="2">
        <v>30</v>
      </c>
      <c r="H318" s="2">
        <v>7</v>
      </c>
      <c r="I318" s="2">
        <v>12</v>
      </c>
      <c r="J318" s="2">
        <v>0.58299999999999996</v>
      </c>
      <c r="K318" s="2">
        <v>0</v>
      </c>
      <c r="L318" s="2">
        <v>0</v>
      </c>
      <c r="M318" s="2">
        <v>0</v>
      </c>
      <c r="N318" s="2">
        <v>4</v>
      </c>
      <c r="O318" s="2">
        <v>5</v>
      </c>
      <c r="P318" s="2">
        <v>0.8</v>
      </c>
      <c r="Q318" s="2">
        <v>1</v>
      </c>
      <c r="R318" s="2">
        <v>4</v>
      </c>
      <c r="S318" s="2">
        <v>5</v>
      </c>
      <c r="T318" s="2">
        <v>3</v>
      </c>
      <c r="U318" s="2">
        <v>3</v>
      </c>
      <c r="V318" s="2">
        <v>0</v>
      </c>
      <c r="W318" s="2">
        <v>4</v>
      </c>
      <c r="X318" s="2">
        <v>18</v>
      </c>
      <c r="Y318" s="2">
        <v>13.8</v>
      </c>
    </row>
    <row r="319" spans="1:25" x14ac:dyDescent="0.25">
      <c r="A319" s="2">
        <v>54</v>
      </c>
      <c r="B319" s="2">
        <v>1989</v>
      </c>
      <c r="C319" s="2">
        <v>26</v>
      </c>
      <c r="D319" s="2" t="s">
        <v>27</v>
      </c>
      <c r="E319" s="2" t="s">
        <v>51</v>
      </c>
      <c r="F319" s="2" t="s">
        <v>65</v>
      </c>
      <c r="G319" s="2">
        <v>34</v>
      </c>
      <c r="H319" s="2">
        <v>11</v>
      </c>
      <c r="I319" s="2">
        <v>16</v>
      </c>
      <c r="J319" s="2">
        <v>0.68799999999999994</v>
      </c>
      <c r="K319" s="2">
        <v>0</v>
      </c>
      <c r="L319" s="2">
        <v>0</v>
      </c>
      <c r="M319" s="2">
        <v>0</v>
      </c>
      <c r="N319" s="2">
        <v>2</v>
      </c>
      <c r="O319" s="2">
        <v>2</v>
      </c>
      <c r="P319" s="2">
        <v>1</v>
      </c>
      <c r="Q319" s="2">
        <v>4</v>
      </c>
      <c r="R319" s="2">
        <v>2</v>
      </c>
      <c r="S319" s="2">
        <v>6</v>
      </c>
      <c r="T319" s="2">
        <v>8</v>
      </c>
      <c r="U319" s="2">
        <v>2</v>
      </c>
      <c r="V319" s="2">
        <v>1</v>
      </c>
      <c r="W319" s="2">
        <v>4</v>
      </c>
      <c r="X319" s="2">
        <v>24</v>
      </c>
      <c r="Y319" s="2">
        <v>24.5</v>
      </c>
    </row>
    <row r="320" spans="1:25" x14ac:dyDescent="0.25">
      <c r="A320" s="2">
        <v>55</v>
      </c>
      <c r="B320" s="2">
        <v>1989</v>
      </c>
      <c r="C320" s="2">
        <v>26</v>
      </c>
      <c r="D320" s="2" t="s">
        <v>27</v>
      </c>
      <c r="E320" s="2" t="s">
        <v>31</v>
      </c>
      <c r="F320" s="2" t="s">
        <v>34</v>
      </c>
      <c r="G320" s="2">
        <v>41</v>
      </c>
      <c r="H320" s="2">
        <v>10</v>
      </c>
      <c r="I320" s="2">
        <v>18</v>
      </c>
      <c r="J320" s="2">
        <v>0.55600000000000005</v>
      </c>
      <c r="K320" s="2">
        <v>1</v>
      </c>
      <c r="L320" s="2">
        <v>1</v>
      </c>
      <c r="M320" s="2">
        <v>1</v>
      </c>
      <c r="N320" s="2">
        <v>7</v>
      </c>
      <c r="O320" s="2">
        <v>11</v>
      </c>
      <c r="P320" s="2">
        <v>0.63600000000000001</v>
      </c>
      <c r="Q320" s="2">
        <v>2</v>
      </c>
      <c r="R320" s="2">
        <v>6</v>
      </c>
      <c r="S320" s="2">
        <v>8</v>
      </c>
      <c r="T320" s="2">
        <v>9</v>
      </c>
      <c r="U320" s="2">
        <v>2</v>
      </c>
      <c r="V320" s="2">
        <v>1</v>
      </c>
      <c r="W320" s="2">
        <v>6</v>
      </c>
      <c r="X320" s="2">
        <v>28</v>
      </c>
      <c r="Y320" s="2">
        <v>22.4</v>
      </c>
    </row>
    <row r="321" spans="1:25" x14ac:dyDescent="0.25">
      <c r="A321" s="2">
        <v>56</v>
      </c>
      <c r="B321" s="2">
        <v>1989</v>
      </c>
      <c r="C321" s="2">
        <v>26</v>
      </c>
      <c r="D321" s="2" t="s">
        <v>27</v>
      </c>
      <c r="E321" s="2" t="s">
        <v>45</v>
      </c>
      <c r="F321" s="2" t="s">
        <v>128</v>
      </c>
      <c r="G321" s="2">
        <v>42</v>
      </c>
      <c r="H321" s="2">
        <v>10</v>
      </c>
      <c r="I321" s="2">
        <v>16</v>
      </c>
      <c r="J321" s="2">
        <v>0.625</v>
      </c>
      <c r="K321" s="2">
        <v>0</v>
      </c>
      <c r="L321" s="2">
        <v>0</v>
      </c>
      <c r="M321" s="2">
        <v>0</v>
      </c>
      <c r="N321" s="2">
        <v>8</v>
      </c>
      <c r="O321" s="2">
        <v>8</v>
      </c>
      <c r="P321" s="2">
        <v>1</v>
      </c>
      <c r="Q321" s="2">
        <v>1</v>
      </c>
      <c r="R321" s="2">
        <v>2</v>
      </c>
      <c r="S321" s="2">
        <v>3</v>
      </c>
      <c r="T321" s="2">
        <v>10</v>
      </c>
      <c r="U321" s="2">
        <v>2</v>
      </c>
      <c r="V321" s="2">
        <v>0</v>
      </c>
      <c r="W321" s="2">
        <v>4</v>
      </c>
      <c r="X321" s="2">
        <v>28</v>
      </c>
      <c r="Y321" s="2">
        <v>25.5</v>
      </c>
    </row>
    <row r="322" spans="1:25" x14ac:dyDescent="0.25">
      <c r="A322" s="2">
        <v>57</v>
      </c>
      <c r="B322" s="2">
        <v>1989</v>
      </c>
      <c r="C322" s="2">
        <v>26</v>
      </c>
      <c r="D322" s="2" t="s">
        <v>27</v>
      </c>
      <c r="E322" s="2" t="s">
        <v>57</v>
      </c>
      <c r="F322" s="2" t="s">
        <v>32</v>
      </c>
      <c r="G322" s="2">
        <v>39</v>
      </c>
      <c r="H322" s="2">
        <v>15</v>
      </c>
      <c r="I322" s="2">
        <v>27</v>
      </c>
      <c r="J322" s="2">
        <v>0.55600000000000005</v>
      </c>
      <c r="K322" s="2">
        <v>0</v>
      </c>
      <c r="L322" s="2">
        <v>0</v>
      </c>
      <c r="M322" s="2">
        <v>0</v>
      </c>
      <c r="N322" s="2">
        <v>4</v>
      </c>
      <c r="O322" s="2">
        <v>5</v>
      </c>
      <c r="P322" s="2">
        <v>0.8</v>
      </c>
      <c r="Q322" s="2">
        <v>3</v>
      </c>
      <c r="R322" s="2">
        <v>8</v>
      </c>
      <c r="S322" s="2">
        <v>11</v>
      </c>
      <c r="T322" s="2">
        <v>4</v>
      </c>
      <c r="U322" s="2">
        <v>3</v>
      </c>
      <c r="V322" s="2">
        <v>0</v>
      </c>
      <c r="W322" s="2">
        <v>2</v>
      </c>
      <c r="X322" s="2">
        <v>34</v>
      </c>
      <c r="Y322" s="2">
        <v>28.2</v>
      </c>
    </row>
    <row r="323" spans="1:25" x14ac:dyDescent="0.25">
      <c r="A323" s="2">
        <v>58</v>
      </c>
      <c r="B323" s="2">
        <v>1989</v>
      </c>
      <c r="C323" s="2">
        <v>26</v>
      </c>
      <c r="D323" s="2" t="s">
        <v>27</v>
      </c>
      <c r="E323" s="2" t="s">
        <v>64</v>
      </c>
      <c r="F323" s="2" t="s">
        <v>116</v>
      </c>
      <c r="G323" s="2">
        <v>40</v>
      </c>
      <c r="H323" s="2">
        <v>8</v>
      </c>
      <c r="I323" s="2">
        <v>13</v>
      </c>
      <c r="J323" s="2">
        <v>0.61499999999999999</v>
      </c>
      <c r="K323" s="2">
        <v>0</v>
      </c>
      <c r="L323" s="2">
        <v>0</v>
      </c>
      <c r="M323" s="2">
        <v>0</v>
      </c>
      <c r="N323" s="2">
        <v>2</v>
      </c>
      <c r="O323" s="2">
        <v>2</v>
      </c>
      <c r="P323" s="2">
        <v>1</v>
      </c>
      <c r="Q323" s="2">
        <v>1</v>
      </c>
      <c r="R323" s="2">
        <v>7</v>
      </c>
      <c r="S323" s="2">
        <v>8</v>
      </c>
      <c r="T323" s="2">
        <v>15</v>
      </c>
      <c r="U323" s="2">
        <v>1</v>
      </c>
      <c r="V323" s="2">
        <v>3</v>
      </c>
      <c r="W323" s="2">
        <v>3</v>
      </c>
      <c r="X323" s="2">
        <v>18</v>
      </c>
      <c r="Y323" s="2">
        <v>24.3</v>
      </c>
    </row>
    <row r="324" spans="1:25" x14ac:dyDescent="0.25">
      <c r="A324" s="2">
        <v>59</v>
      </c>
      <c r="B324" s="2">
        <v>1989</v>
      </c>
      <c r="C324" s="2">
        <v>26</v>
      </c>
      <c r="D324" s="2" t="s">
        <v>27</v>
      </c>
      <c r="E324" s="2" t="s">
        <v>48</v>
      </c>
      <c r="F324" s="2" t="s">
        <v>430</v>
      </c>
      <c r="G324" s="2">
        <v>30</v>
      </c>
      <c r="H324" s="2">
        <v>7</v>
      </c>
      <c r="I324" s="2">
        <v>15</v>
      </c>
      <c r="J324" s="2">
        <v>0.46700000000000003</v>
      </c>
      <c r="K324" s="2">
        <v>3</v>
      </c>
      <c r="L324" s="2">
        <v>4</v>
      </c>
      <c r="M324" s="2">
        <v>0.75</v>
      </c>
      <c r="N324" s="2">
        <v>4</v>
      </c>
      <c r="O324" s="2">
        <v>4</v>
      </c>
      <c r="P324" s="2">
        <v>1</v>
      </c>
      <c r="Q324" s="2">
        <v>3</v>
      </c>
      <c r="R324" s="2">
        <v>11</v>
      </c>
      <c r="S324" s="2">
        <v>14</v>
      </c>
      <c r="T324" s="2">
        <v>14</v>
      </c>
      <c r="U324" s="2">
        <v>3</v>
      </c>
      <c r="V324" s="2">
        <v>2</v>
      </c>
      <c r="W324" s="2">
        <v>1</v>
      </c>
      <c r="X324" s="2">
        <v>21</v>
      </c>
      <c r="Y324" s="2">
        <v>31.9</v>
      </c>
    </row>
    <row r="325" spans="1:25" x14ac:dyDescent="0.25">
      <c r="A325" s="2">
        <v>60</v>
      </c>
      <c r="B325" s="2">
        <v>1989</v>
      </c>
      <c r="C325" s="2">
        <v>26</v>
      </c>
      <c r="D325" s="2" t="s">
        <v>27</v>
      </c>
      <c r="E325" s="2" t="s">
        <v>98</v>
      </c>
      <c r="F325" s="2" t="s">
        <v>432</v>
      </c>
      <c r="G325" s="2">
        <v>38</v>
      </c>
      <c r="H325" s="2">
        <v>12</v>
      </c>
      <c r="I325" s="2">
        <v>22</v>
      </c>
      <c r="J325" s="2">
        <v>0.54500000000000004</v>
      </c>
      <c r="K325" s="2">
        <v>0</v>
      </c>
      <c r="L325" s="2">
        <v>0</v>
      </c>
      <c r="M325" s="2">
        <v>0</v>
      </c>
      <c r="N325" s="2">
        <v>4</v>
      </c>
      <c r="O325" s="2">
        <v>5</v>
      </c>
      <c r="P325" s="2">
        <v>0.8</v>
      </c>
      <c r="Q325" s="2">
        <v>1</v>
      </c>
      <c r="R325" s="2">
        <v>5</v>
      </c>
      <c r="S325" s="2">
        <v>6</v>
      </c>
      <c r="T325" s="2">
        <v>12</v>
      </c>
      <c r="U325" s="2">
        <v>3</v>
      </c>
      <c r="V325" s="2">
        <v>0</v>
      </c>
      <c r="W325" s="2">
        <v>8</v>
      </c>
      <c r="X325" s="2">
        <v>28</v>
      </c>
      <c r="Y325" s="2">
        <v>21.4</v>
      </c>
    </row>
    <row r="326" spans="1:25" x14ac:dyDescent="0.25">
      <c r="A326" s="2">
        <v>61</v>
      </c>
      <c r="B326" s="2">
        <v>1989</v>
      </c>
      <c r="C326" s="2">
        <v>26</v>
      </c>
      <c r="D326" s="2" t="s">
        <v>27</v>
      </c>
      <c r="E326" s="2" t="s">
        <v>45</v>
      </c>
      <c r="F326" s="2" t="s">
        <v>37</v>
      </c>
      <c r="G326" s="2">
        <v>41</v>
      </c>
      <c r="H326" s="2">
        <v>9</v>
      </c>
      <c r="I326" s="2">
        <v>16</v>
      </c>
      <c r="J326" s="2">
        <v>0.56299999999999994</v>
      </c>
      <c r="K326" s="2">
        <v>2</v>
      </c>
      <c r="L326" s="2">
        <v>2</v>
      </c>
      <c r="M326" s="2">
        <v>1</v>
      </c>
      <c r="N326" s="2">
        <v>13</v>
      </c>
      <c r="O326" s="2">
        <v>14</v>
      </c>
      <c r="P326" s="2">
        <v>0.92900000000000005</v>
      </c>
      <c r="Q326" s="2">
        <v>1</v>
      </c>
      <c r="R326" s="2">
        <v>4</v>
      </c>
      <c r="S326" s="2">
        <v>5</v>
      </c>
      <c r="T326" s="2">
        <v>9</v>
      </c>
      <c r="U326" s="2">
        <v>4</v>
      </c>
      <c r="V326" s="2">
        <v>1</v>
      </c>
      <c r="W326" s="2">
        <v>4</v>
      </c>
      <c r="X326" s="2">
        <v>33</v>
      </c>
      <c r="Y326" s="2">
        <v>31.9</v>
      </c>
    </row>
    <row r="327" spans="1:25" x14ac:dyDescent="0.25">
      <c r="A327" s="2">
        <v>62</v>
      </c>
      <c r="B327" s="2">
        <v>1989</v>
      </c>
      <c r="C327" s="2">
        <v>26</v>
      </c>
      <c r="D327" s="2" t="s">
        <v>27</v>
      </c>
      <c r="E327" s="2" t="s">
        <v>48</v>
      </c>
      <c r="F327" s="2" t="s">
        <v>121</v>
      </c>
      <c r="G327" s="2">
        <v>44</v>
      </c>
      <c r="H327" s="2">
        <v>11</v>
      </c>
      <c r="I327" s="2">
        <v>24</v>
      </c>
      <c r="J327" s="2">
        <v>0.45800000000000002</v>
      </c>
      <c r="K327" s="2">
        <v>0</v>
      </c>
      <c r="L327" s="2">
        <v>1</v>
      </c>
      <c r="M327" s="2">
        <v>0</v>
      </c>
      <c r="N327" s="2">
        <v>6</v>
      </c>
      <c r="O327" s="2">
        <v>7</v>
      </c>
      <c r="P327" s="2">
        <v>0.85699999999999998</v>
      </c>
      <c r="Q327" s="2">
        <v>0</v>
      </c>
      <c r="R327" s="2">
        <v>6</v>
      </c>
      <c r="S327" s="2">
        <v>6</v>
      </c>
      <c r="T327" s="2">
        <v>10</v>
      </c>
      <c r="U327" s="2">
        <v>0</v>
      </c>
      <c r="V327" s="2">
        <v>1</v>
      </c>
      <c r="W327" s="2">
        <v>2</v>
      </c>
      <c r="X327" s="2">
        <v>28</v>
      </c>
      <c r="Y327" s="2">
        <v>22.3</v>
      </c>
    </row>
    <row r="328" spans="1:25" x14ac:dyDescent="0.25">
      <c r="A328" s="2">
        <v>63</v>
      </c>
      <c r="B328" s="2">
        <v>1989</v>
      </c>
      <c r="C328" s="2">
        <v>26</v>
      </c>
      <c r="D328" s="2" t="s">
        <v>27</v>
      </c>
      <c r="E328" s="2" t="s">
        <v>77</v>
      </c>
      <c r="F328" s="2" t="s">
        <v>78</v>
      </c>
      <c r="G328" s="2">
        <v>43</v>
      </c>
      <c r="H328" s="2">
        <v>7</v>
      </c>
      <c r="I328" s="2">
        <v>20</v>
      </c>
      <c r="J328" s="2">
        <v>0.35</v>
      </c>
      <c r="K328" s="2">
        <v>0</v>
      </c>
      <c r="L328" s="2">
        <v>0</v>
      </c>
      <c r="M328" s="2">
        <v>0</v>
      </c>
      <c r="N328" s="2">
        <v>7</v>
      </c>
      <c r="O328" s="2">
        <v>8</v>
      </c>
      <c r="P328" s="2">
        <v>0.875</v>
      </c>
      <c r="Q328" s="2">
        <v>1</v>
      </c>
      <c r="R328" s="2">
        <v>7</v>
      </c>
      <c r="S328" s="2">
        <v>8</v>
      </c>
      <c r="T328" s="2">
        <v>16</v>
      </c>
      <c r="U328" s="2">
        <v>1</v>
      </c>
      <c r="V328" s="2">
        <v>0</v>
      </c>
      <c r="W328" s="2">
        <v>5</v>
      </c>
      <c r="X328" s="2">
        <v>21</v>
      </c>
      <c r="Y328" s="2">
        <v>18.2</v>
      </c>
    </row>
    <row r="329" spans="1:25" x14ac:dyDescent="0.25">
      <c r="A329" s="2">
        <v>64</v>
      </c>
      <c r="B329" s="2">
        <v>1989</v>
      </c>
      <c r="C329" s="2">
        <v>26</v>
      </c>
      <c r="D329" s="2" t="s">
        <v>27</v>
      </c>
      <c r="E329" s="2" t="s">
        <v>72</v>
      </c>
      <c r="F329" s="2" t="s">
        <v>78</v>
      </c>
      <c r="G329" s="2">
        <v>37</v>
      </c>
      <c r="H329" s="2">
        <v>10</v>
      </c>
      <c r="I329" s="2">
        <v>20</v>
      </c>
      <c r="J329" s="2">
        <v>0.5</v>
      </c>
      <c r="K329" s="2">
        <v>0</v>
      </c>
      <c r="L329" s="2">
        <v>0</v>
      </c>
      <c r="M329" s="2">
        <v>0</v>
      </c>
      <c r="N329" s="2">
        <v>12</v>
      </c>
      <c r="O329" s="2">
        <v>12</v>
      </c>
      <c r="P329" s="2">
        <v>1</v>
      </c>
      <c r="Q329" s="2">
        <v>0</v>
      </c>
      <c r="R329" s="2">
        <v>10</v>
      </c>
      <c r="S329" s="2">
        <v>10</v>
      </c>
      <c r="T329" s="2">
        <v>9</v>
      </c>
      <c r="U329" s="2">
        <v>1</v>
      </c>
      <c r="V329" s="2">
        <v>0</v>
      </c>
      <c r="W329" s="2">
        <v>3</v>
      </c>
      <c r="X329" s="2">
        <v>32</v>
      </c>
      <c r="Y329" s="2">
        <v>27.3</v>
      </c>
    </row>
    <row r="330" spans="1:25" x14ac:dyDescent="0.25">
      <c r="A330" s="2">
        <v>65</v>
      </c>
      <c r="B330" s="2">
        <v>1989</v>
      </c>
      <c r="C330" s="2">
        <v>26</v>
      </c>
      <c r="D330" s="2" t="s">
        <v>27</v>
      </c>
      <c r="E330" s="2" t="s">
        <v>67</v>
      </c>
      <c r="F330" s="2" t="s">
        <v>46</v>
      </c>
      <c r="G330" s="2">
        <v>40</v>
      </c>
      <c r="H330" s="2">
        <v>10</v>
      </c>
      <c r="I330" s="2">
        <v>20</v>
      </c>
      <c r="J330" s="2">
        <v>0.5</v>
      </c>
      <c r="K330" s="2">
        <v>1</v>
      </c>
      <c r="L330" s="2">
        <v>3</v>
      </c>
      <c r="M330" s="2">
        <v>0.33300000000000002</v>
      </c>
      <c r="N330" s="2">
        <v>13</v>
      </c>
      <c r="O330" s="2">
        <v>16</v>
      </c>
      <c r="P330" s="2">
        <v>0.81299999999999994</v>
      </c>
      <c r="Q330" s="2">
        <v>3</v>
      </c>
      <c r="R330" s="2">
        <v>4</v>
      </c>
      <c r="S330" s="2">
        <v>7</v>
      </c>
      <c r="T330" s="2">
        <v>17</v>
      </c>
      <c r="U330" s="2">
        <v>6</v>
      </c>
      <c r="V330" s="2">
        <v>0</v>
      </c>
      <c r="W330" s="2">
        <v>7</v>
      </c>
      <c r="X330" s="2">
        <v>34</v>
      </c>
      <c r="Y330" s="2">
        <v>35.4</v>
      </c>
    </row>
    <row r="331" spans="1:25" x14ac:dyDescent="0.25">
      <c r="A331" s="2">
        <v>66</v>
      </c>
      <c r="B331" s="2">
        <v>1989</v>
      </c>
      <c r="C331" s="2">
        <v>26</v>
      </c>
      <c r="D331" s="2" t="s">
        <v>27</v>
      </c>
      <c r="E331" s="2" t="s">
        <v>64</v>
      </c>
      <c r="F331" s="2" t="s">
        <v>78</v>
      </c>
      <c r="G331" s="2">
        <v>40</v>
      </c>
      <c r="H331" s="2">
        <v>8</v>
      </c>
      <c r="I331" s="2">
        <v>18</v>
      </c>
      <c r="J331" s="2">
        <v>0.44400000000000001</v>
      </c>
      <c r="K331" s="2">
        <v>0</v>
      </c>
      <c r="L331" s="2">
        <v>0</v>
      </c>
      <c r="M331" s="2">
        <v>0</v>
      </c>
      <c r="N331" s="2">
        <v>5</v>
      </c>
      <c r="O331" s="2">
        <v>5</v>
      </c>
      <c r="P331" s="2">
        <v>1</v>
      </c>
      <c r="Q331" s="2">
        <v>1</v>
      </c>
      <c r="R331" s="2">
        <v>11</v>
      </c>
      <c r="S331" s="2">
        <v>12</v>
      </c>
      <c r="T331" s="2">
        <v>12</v>
      </c>
      <c r="U331" s="2">
        <v>3</v>
      </c>
      <c r="V331" s="2">
        <v>0</v>
      </c>
      <c r="W331" s="2">
        <v>6</v>
      </c>
      <c r="X331" s="2">
        <v>21</v>
      </c>
      <c r="Y331" s="2">
        <v>19.8</v>
      </c>
    </row>
    <row r="332" spans="1:25" x14ac:dyDescent="0.25">
      <c r="A332" s="2">
        <v>67</v>
      </c>
      <c r="B332" s="2">
        <v>1989</v>
      </c>
      <c r="C332" s="2">
        <v>26</v>
      </c>
      <c r="D332" s="2" t="s">
        <v>27</v>
      </c>
      <c r="E332" s="2" t="s">
        <v>69</v>
      </c>
      <c r="F332" s="2" t="s">
        <v>109</v>
      </c>
      <c r="G332" s="2">
        <v>40</v>
      </c>
      <c r="H332" s="2">
        <v>13</v>
      </c>
      <c r="I332" s="2">
        <v>24</v>
      </c>
      <c r="J332" s="2">
        <v>0.54200000000000004</v>
      </c>
      <c r="K332" s="2">
        <v>0</v>
      </c>
      <c r="L332" s="2">
        <v>1</v>
      </c>
      <c r="M332" s="2">
        <v>0</v>
      </c>
      <c r="N332" s="2">
        <v>7</v>
      </c>
      <c r="O332" s="2">
        <v>9</v>
      </c>
      <c r="P332" s="2">
        <v>0.77800000000000002</v>
      </c>
      <c r="Q332" s="2">
        <v>1</v>
      </c>
      <c r="R332" s="2">
        <v>11</v>
      </c>
      <c r="S332" s="2">
        <v>12</v>
      </c>
      <c r="T332" s="2">
        <v>11</v>
      </c>
      <c r="U332" s="2">
        <v>4</v>
      </c>
      <c r="V332" s="2">
        <v>0</v>
      </c>
      <c r="W332" s="2">
        <v>5</v>
      </c>
      <c r="X332" s="2">
        <v>33</v>
      </c>
      <c r="Y332" s="2">
        <v>29.7</v>
      </c>
    </row>
    <row r="333" spans="1:25" x14ac:dyDescent="0.25">
      <c r="A333" s="2">
        <v>68</v>
      </c>
      <c r="B333" s="2">
        <v>1989</v>
      </c>
      <c r="C333" s="2">
        <v>26</v>
      </c>
      <c r="D333" s="2" t="s">
        <v>27</v>
      </c>
      <c r="E333" s="2" t="s">
        <v>31</v>
      </c>
      <c r="F333" s="2" t="s">
        <v>43</v>
      </c>
      <c r="G333" s="2">
        <v>43</v>
      </c>
      <c r="H333" s="2">
        <v>9</v>
      </c>
      <c r="I333" s="2">
        <v>19</v>
      </c>
      <c r="J333" s="2">
        <v>0.47399999999999998</v>
      </c>
      <c r="K333" s="2">
        <v>0</v>
      </c>
      <c r="L333" s="2">
        <v>1</v>
      </c>
      <c r="M333" s="2">
        <v>0</v>
      </c>
      <c r="N333" s="2">
        <v>14</v>
      </c>
      <c r="O333" s="2">
        <v>16</v>
      </c>
      <c r="P333" s="2">
        <v>0.875</v>
      </c>
      <c r="Q333" s="2">
        <v>1</v>
      </c>
      <c r="R333" s="2">
        <v>9</v>
      </c>
      <c r="S333" s="2">
        <v>10</v>
      </c>
      <c r="T333" s="2">
        <v>10</v>
      </c>
      <c r="U333" s="2">
        <v>2</v>
      </c>
      <c r="V333" s="2">
        <v>1</v>
      </c>
      <c r="W333" s="2">
        <v>4</v>
      </c>
      <c r="X333" s="2">
        <v>32</v>
      </c>
      <c r="Y333" s="2">
        <v>29</v>
      </c>
    </row>
    <row r="334" spans="1:25" x14ac:dyDescent="0.25">
      <c r="A334" s="2">
        <v>69</v>
      </c>
      <c r="B334" s="2">
        <v>1989</v>
      </c>
      <c r="C334" s="2">
        <v>26</v>
      </c>
      <c r="D334" s="2" t="s">
        <v>27</v>
      </c>
      <c r="E334" s="2" t="s">
        <v>98</v>
      </c>
      <c r="F334" s="2" t="s">
        <v>58</v>
      </c>
      <c r="G334" s="2">
        <v>43</v>
      </c>
      <c r="H334" s="2">
        <v>15</v>
      </c>
      <c r="I334" s="2">
        <v>29</v>
      </c>
      <c r="J334" s="2">
        <v>0.51700000000000002</v>
      </c>
      <c r="K334" s="2">
        <v>1</v>
      </c>
      <c r="L334" s="2">
        <v>2</v>
      </c>
      <c r="M334" s="2">
        <v>0.5</v>
      </c>
      <c r="N334" s="2">
        <v>6</v>
      </c>
      <c r="O334" s="2">
        <v>7</v>
      </c>
      <c r="P334" s="2">
        <v>0.85699999999999998</v>
      </c>
      <c r="Q334" s="2">
        <v>2</v>
      </c>
      <c r="R334" s="2">
        <v>8</v>
      </c>
      <c r="S334" s="2">
        <v>10</v>
      </c>
      <c r="T334" s="2">
        <v>10</v>
      </c>
      <c r="U334" s="2">
        <v>3</v>
      </c>
      <c r="V334" s="2">
        <v>1</v>
      </c>
      <c r="W334" s="2">
        <v>3</v>
      </c>
      <c r="X334" s="2">
        <v>37</v>
      </c>
      <c r="Y334" s="2">
        <v>32.200000000000003</v>
      </c>
    </row>
    <row r="335" spans="1:25" x14ac:dyDescent="0.25">
      <c r="A335" s="2">
        <v>70</v>
      </c>
      <c r="B335" s="2">
        <v>1989</v>
      </c>
      <c r="C335" s="2">
        <v>26</v>
      </c>
      <c r="D335" s="2" t="s">
        <v>27</v>
      </c>
      <c r="E335" s="2" t="s">
        <v>80</v>
      </c>
      <c r="F335" s="2" t="s">
        <v>302</v>
      </c>
      <c r="G335" s="2">
        <v>39</v>
      </c>
      <c r="H335" s="2">
        <v>11</v>
      </c>
      <c r="I335" s="2">
        <v>23</v>
      </c>
      <c r="J335" s="2">
        <v>0.47799999999999998</v>
      </c>
      <c r="K335" s="2">
        <v>0</v>
      </c>
      <c r="L335" s="2">
        <v>1</v>
      </c>
      <c r="M335" s="2">
        <v>0</v>
      </c>
      <c r="N335" s="2">
        <v>5</v>
      </c>
      <c r="O335" s="2">
        <v>5</v>
      </c>
      <c r="P335" s="2">
        <v>1</v>
      </c>
      <c r="Q335" s="2">
        <v>5</v>
      </c>
      <c r="R335" s="2">
        <v>9</v>
      </c>
      <c r="S335" s="2">
        <v>14</v>
      </c>
      <c r="T335" s="2">
        <v>12</v>
      </c>
      <c r="U335" s="2">
        <v>2</v>
      </c>
      <c r="V335" s="2">
        <v>2</v>
      </c>
      <c r="W335" s="2">
        <v>3</v>
      </c>
      <c r="X335" s="2">
        <v>27</v>
      </c>
      <c r="Y335" s="2">
        <v>29.5</v>
      </c>
    </row>
    <row r="336" spans="1:25" x14ac:dyDescent="0.25">
      <c r="A336" s="2">
        <v>71</v>
      </c>
      <c r="B336" s="2">
        <v>1989</v>
      </c>
      <c r="C336" s="2">
        <v>26</v>
      </c>
      <c r="D336" s="2" t="s">
        <v>27</v>
      </c>
      <c r="E336" s="2" t="s">
        <v>393</v>
      </c>
      <c r="F336" s="2" t="s">
        <v>346</v>
      </c>
      <c r="G336" s="2">
        <v>40</v>
      </c>
      <c r="H336" s="2">
        <v>10</v>
      </c>
      <c r="I336" s="2">
        <v>15</v>
      </c>
      <c r="J336" s="2">
        <v>0.66700000000000004</v>
      </c>
      <c r="K336" s="2">
        <v>0</v>
      </c>
      <c r="L336" s="2">
        <v>2</v>
      </c>
      <c r="M336" s="2">
        <v>0</v>
      </c>
      <c r="N336" s="2">
        <v>13</v>
      </c>
      <c r="O336" s="2">
        <v>15</v>
      </c>
      <c r="P336" s="2">
        <v>0.86699999999999999</v>
      </c>
      <c r="Q336" s="2">
        <v>4</v>
      </c>
      <c r="R336" s="2">
        <v>6</v>
      </c>
      <c r="S336" s="2">
        <v>10</v>
      </c>
      <c r="T336" s="2">
        <v>12</v>
      </c>
      <c r="U336" s="2">
        <v>6</v>
      </c>
      <c r="V336" s="2">
        <v>1</v>
      </c>
      <c r="W336" s="2">
        <v>3</v>
      </c>
      <c r="X336" s="2">
        <v>33</v>
      </c>
      <c r="Y336" s="2">
        <v>42</v>
      </c>
    </row>
    <row r="337" spans="1:25" x14ac:dyDescent="0.25">
      <c r="A337" s="2">
        <v>72</v>
      </c>
      <c r="B337" s="2">
        <v>1989</v>
      </c>
      <c r="C337" s="2">
        <v>26</v>
      </c>
      <c r="D337" s="2" t="s">
        <v>27</v>
      </c>
      <c r="E337" s="2" t="s">
        <v>42</v>
      </c>
      <c r="F337" s="2" t="s">
        <v>85</v>
      </c>
      <c r="G337" s="2">
        <v>43</v>
      </c>
      <c r="H337" s="2">
        <v>11</v>
      </c>
      <c r="I337" s="2">
        <v>23</v>
      </c>
      <c r="J337" s="2">
        <v>0.47799999999999998</v>
      </c>
      <c r="K337" s="2">
        <v>1</v>
      </c>
      <c r="L337" s="2">
        <v>5</v>
      </c>
      <c r="M337" s="2">
        <v>0.2</v>
      </c>
      <c r="N337" s="2">
        <v>8</v>
      </c>
      <c r="O337" s="2">
        <v>8</v>
      </c>
      <c r="P337" s="2">
        <v>1</v>
      </c>
      <c r="Q337" s="2">
        <v>2</v>
      </c>
      <c r="R337" s="2">
        <v>11</v>
      </c>
      <c r="S337" s="2">
        <v>13</v>
      </c>
      <c r="T337" s="2">
        <v>10</v>
      </c>
      <c r="U337" s="2">
        <v>2</v>
      </c>
      <c r="V337" s="2">
        <v>0</v>
      </c>
      <c r="W337" s="2">
        <v>2</v>
      </c>
      <c r="X337" s="2">
        <v>31</v>
      </c>
      <c r="Y337" s="2">
        <v>30.2</v>
      </c>
    </row>
    <row r="338" spans="1:25" x14ac:dyDescent="0.25">
      <c r="A338" s="2">
        <v>73</v>
      </c>
      <c r="B338" s="2">
        <v>1989</v>
      </c>
      <c r="C338" s="2">
        <v>26</v>
      </c>
      <c r="D338" s="2" t="s">
        <v>27</v>
      </c>
      <c r="E338" s="2" t="s">
        <v>42</v>
      </c>
      <c r="F338" s="2" t="s">
        <v>32</v>
      </c>
      <c r="G338" s="2">
        <v>42</v>
      </c>
      <c r="H338" s="2">
        <v>11</v>
      </c>
      <c r="I338" s="2">
        <v>18</v>
      </c>
      <c r="J338" s="2">
        <v>0.61099999999999999</v>
      </c>
      <c r="K338" s="2">
        <v>0</v>
      </c>
      <c r="L338" s="2">
        <v>0</v>
      </c>
      <c r="M338" s="2">
        <v>0</v>
      </c>
      <c r="N338" s="2">
        <v>18</v>
      </c>
      <c r="O338" s="2">
        <v>21</v>
      </c>
      <c r="P338" s="2">
        <v>0.85699999999999998</v>
      </c>
      <c r="Q338" s="2">
        <v>1</v>
      </c>
      <c r="R338" s="2">
        <v>6</v>
      </c>
      <c r="S338" s="2">
        <v>7</v>
      </c>
      <c r="T338" s="2">
        <v>11</v>
      </c>
      <c r="U338" s="2">
        <v>2</v>
      </c>
      <c r="V338" s="2">
        <v>0</v>
      </c>
      <c r="W338" s="2">
        <v>1</v>
      </c>
      <c r="X338" s="2">
        <v>40</v>
      </c>
      <c r="Y338" s="2">
        <v>39.4</v>
      </c>
    </row>
    <row r="339" spans="1:25" x14ac:dyDescent="0.25">
      <c r="A339" s="2">
        <v>74</v>
      </c>
      <c r="B339" s="2">
        <v>1989</v>
      </c>
      <c r="C339" s="2">
        <v>26</v>
      </c>
      <c r="D339" s="2" t="s">
        <v>27</v>
      </c>
      <c r="E339" s="2" t="s">
        <v>94</v>
      </c>
      <c r="F339" s="2" t="s">
        <v>92</v>
      </c>
      <c r="G339" s="2">
        <v>43</v>
      </c>
      <c r="H339" s="2">
        <v>13</v>
      </c>
      <c r="I339" s="2">
        <v>29</v>
      </c>
      <c r="J339" s="2">
        <v>0.44800000000000001</v>
      </c>
      <c r="K339" s="2">
        <v>0</v>
      </c>
      <c r="L339" s="2">
        <v>3</v>
      </c>
      <c r="M339" s="2">
        <v>0</v>
      </c>
      <c r="N339" s="2">
        <v>14</v>
      </c>
      <c r="O339" s="2">
        <v>14</v>
      </c>
      <c r="P339" s="2">
        <v>1</v>
      </c>
      <c r="Q339" s="2">
        <v>4</v>
      </c>
      <c r="R339" s="2">
        <v>6</v>
      </c>
      <c r="S339" s="2">
        <v>10</v>
      </c>
      <c r="T339" s="2">
        <v>12</v>
      </c>
      <c r="U339" s="2">
        <v>1</v>
      </c>
      <c r="V339" s="2">
        <v>0</v>
      </c>
      <c r="W339" s="2">
        <v>2</v>
      </c>
      <c r="X339" s="2">
        <v>40</v>
      </c>
      <c r="Y339" s="2">
        <v>35.700000000000003</v>
      </c>
    </row>
    <row r="340" spans="1:25" x14ac:dyDescent="0.25">
      <c r="A340" s="2">
        <v>75</v>
      </c>
      <c r="B340" s="2">
        <v>1989</v>
      </c>
      <c r="C340" s="2">
        <v>26</v>
      </c>
      <c r="D340" s="2" t="s">
        <v>27</v>
      </c>
      <c r="E340" s="2" t="s">
        <v>48</v>
      </c>
      <c r="F340" s="2" t="s">
        <v>124</v>
      </c>
      <c r="G340" s="2">
        <v>46</v>
      </c>
      <c r="H340" s="2">
        <v>17</v>
      </c>
      <c r="I340" s="2">
        <v>30</v>
      </c>
      <c r="J340" s="2">
        <v>0.56699999999999995</v>
      </c>
      <c r="K340" s="2">
        <v>0</v>
      </c>
      <c r="L340" s="2">
        <v>1</v>
      </c>
      <c r="M340" s="2">
        <v>0</v>
      </c>
      <c r="N340" s="2">
        <v>13</v>
      </c>
      <c r="O340" s="2">
        <v>14</v>
      </c>
      <c r="P340" s="2">
        <v>0.92900000000000005</v>
      </c>
      <c r="Q340" s="2">
        <v>2</v>
      </c>
      <c r="R340" s="2">
        <v>9</v>
      </c>
      <c r="S340" s="2">
        <v>11</v>
      </c>
      <c r="T340" s="2">
        <v>13</v>
      </c>
      <c r="U340" s="2">
        <v>4</v>
      </c>
      <c r="V340" s="2">
        <v>2</v>
      </c>
      <c r="W340" s="2">
        <v>4</v>
      </c>
      <c r="X340" s="2">
        <v>47</v>
      </c>
      <c r="Y340" s="2">
        <v>45.8</v>
      </c>
    </row>
    <row r="341" spans="1:25" x14ac:dyDescent="0.25">
      <c r="A341" s="2">
        <v>76</v>
      </c>
      <c r="B341" s="2">
        <v>1989</v>
      </c>
      <c r="C341" s="2">
        <v>26</v>
      </c>
      <c r="D341" s="2" t="s">
        <v>27</v>
      </c>
      <c r="E341" s="2" t="s">
        <v>80</v>
      </c>
      <c r="F341" s="2" t="s">
        <v>89</v>
      </c>
      <c r="G341" s="2">
        <v>38</v>
      </c>
      <c r="H341" s="2">
        <v>12</v>
      </c>
      <c r="I341" s="2">
        <v>27</v>
      </c>
      <c r="J341" s="2">
        <v>0.44400000000000001</v>
      </c>
      <c r="K341" s="2">
        <v>0</v>
      </c>
      <c r="L341" s="2">
        <v>1</v>
      </c>
      <c r="M341" s="2">
        <v>0</v>
      </c>
      <c r="N341" s="2">
        <v>5</v>
      </c>
      <c r="O341" s="2">
        <v>7</v>
      </c>
      <c r="P341" s="2">
        <v>0.71399999999999997</v>
      </c>
      <c r="Q341" s="2">
        <v>2</v>
      </c>
      <c r="R341" s="2">
        <v>8</v>
      </c>
      <c r="S341" s="2">
        <v>10</v>
      </c>
      <c r="T341" s="2">
        <v>12</v>
      </c>
      <c r="U341" s="2">
        <v>3</v>
      </c>
      <c r="V341" s="2">
        <v>2</v>
      </c>
      <c r="W341" s="2">
        <v>4</v>
      </c>
      <c r="X341" s="2">
        <v>29</v>
      </c>
      <c r="Y341" s="2">
        <v>25.9</v>
      </c>
    </row>
    <row r="342" spans="1:25" x14ac:dyDescent="0.25">
      <c r="A342" s="2">
        <v>77</v>
      </c>
      <c r="B342" s="2">
        <v>1989</v>
      </c>
      <c r="C342" s="2">
        <v>26</v>
      </c>
      <c r="D342" s="2" t="s">
        <v>27</v>
      </c>
      <c r="E342" s="2" t="s">
        <v>98</v>
      </c>
      <c r="F342" s="2" t="s">
        <v>450</v>
      </c>
      <c r="G342" s="2">
        <v>27</v>
      </c>
      <c r="H342" s="2">
        <v>8</v>
      </c>
      <c r="I342" s="2">
        <v>14</v>
      </c>
      <c r="J342" s="2">
        <v>0.57099999999999995</v>
      </c>
      <c r="K342" s="2">
        <v>0</v>
      </c>
      <c r="L342" s="2">
        <v>1</v>
      </c>
      <c r="M342" s="2">
        <v>0</v>
      </c>
      <c r="N342" s="2">
        <v>6</v>
      </c>
      <c r="O342" s="2">
        <v>6</v>
      </c>
      <c r="P342" s="2">
        <v>1</v>
      </c>
      <c r="Q342" s="2">
        <v>0</v>
      </c>
      <c r="R342" s="2">
        <v>3</v>
      </c>
      <c r="S342" s="2">
        <v>3</v>
      </c>
      <c r="T342" s="2">
        <v>3</v>
      </c>
      <c r="U342" s="2">
        <v>2</v>
      </c>
      <c r="V342" s="2">
        <v>1</v>
      </c>
      <c r="W342" s="2">
        <v>5</v>
      </c>
      <c r="X342" s="2">
        <v>22</v>
      </c>
      <c r="Y342" s="2">
        <v>15.3</v>
      </c>
    </row>
    <row r="343" spans="1:25" x14ac:dyDescent="0.25">
      <c r="A343" s="2">
        <v>78</v>
      </c>
      <c r="B343" s="2">
        <v>1989</v>
      </c>
      <c r="C343" s="2">
        <v>26</v>
      </c>
      <c r="D343" s="2" t="s">
        <v>27</v>
      </c>
      <c r="E343" s="2" t="s">
        <v>45</v>
      </c>
      <c r="F343" s="2" t="s">
        <v>43</v>
      </c>
      <c r="G343" s="2">
        <v>42</v>
      </c>
      <c r="H343" s="2">
        <v>11</v>
      </c>
      <c r="I343" s="2">
        <v>21</v>
      </c>
      <c r="J343" s="2">
        <v>0.52400000000000002</v>
      </c>
      <c r="K343" s="2">
        <v>1</v>
      </c>
      <c r="L343" s="2">
        <v>3</v>
      </c>
      <c r="M343" s="2">
        <v>0.33300000000000002</v>
      </c>
      <c r="N343" s="2">
        <v>11</v>
      </c>
      <c r="O343" s="2">
        <v>13</v>
      </c>
      <c r="P343" s="2">
        <v>0.84599999999999997</v>
      </c>
      <c r="Q343" s="2">
        <v>1</v>
      </c>
      <c r="R343" s="2">
        <v>10</v>
      </c>
      <c r="S343" s="2">
        <v>11</v>
      </c>
      <c r="T343" s="2">
        <v>9</v>
      </c>
      <c r="U343" s="2">
        <v>2</v>
      </c>
      <c r="V343" s="2">
        <v>3</v>
      </c>
      <c r="W343" s="2">
        <v>5</v>
      </c>
      <c r="X343" s="2">
        <v>34</v>
      </c>
      <c r="Y343" s="2">
        <v>30.8</v>
      </c>
    </row>
    <row r="344" spans="1:25" x14ac:dyDescent="0.25">
      <c r="A344" s="2">
        <v>79</v>
      </c>
      <c r="B344" s="2">
        <v>1989</v>
      </c>
      <c r="C344" s="2">
        <v>26</v>
      </c>
      <c r="D344" s="2" t="s">
        <v>27</v>
      </c>
      <c r="E344" s="2" t="s">
        <v>28</v>
      </c>
      <c r="F344" s="2" t="s">
        <v>32</v>
      </c>
      <c r="G344" s="2">
        <v>39</v>
      </c>
      <c r="H344" s="2">
        <v>9</v>
      </c>
      <c r="I344" s="2">
        <v>20</v>
      </c>
      <c r="J344" s="2">
        <v>0.45</v>
      </c>
      <c r="K344" s="2">
        <v>0</v>
      </c>
      <c r="L344" s="2">
        <v>0</v>
      </c>
      <c r="M344" s="2">
        <v>0</v>
      </c>
      <c r="N344" s="2">
        <v>12</v>
      </c>
      <c r="O344" s="2">
        <v>13</v>
      </c>
      <c r="P344" s="2">
        <v>0.92300000000000004</v>
      </c>
      <c r="Q344" s="2">
        <v>2</v>
      </c>
      <c r="R344" s="2">
        <v>3</v>
      </c>
      <c r="S344" s="2">
        <v>5</v>
      </c>
      <c r="T344" s="2">
        <v>4</v>
      </c>
      <c r="U344" s="2">
        <v>1</v>
      </c>
      <c r="V344" s="2">
        <v>1</v>
      </c>
      <c r="W344" s="2">
        <v>6</v>
      </c>
      <c r="X344" s="2">
        <v>30</v>
      </c>
      <c r="Y344" s="2">
        <v>18.399999999999999</v>
      </c>
    </row>
    <row r="345" spans="1:25" x14ac:dyDescent="0.25">
      <c r="A345" s="2">
        <v>80</v>
      </c>
      <c r="B345" s="2">
        <v>1989</v>
      </c>
      <c r="C345" s="2">
        <v>26</v>
      </c>
      <c r="D345" s="2" t="s">
        <v>27</v>
      </c>
      <c r="E345" s="2" t="s">
        <v>28</v>
      </c>
      <c r="F345" s="2" t="s">
        <v>49</v>
      </c>
      <c r="G345" s="2">
        <v>42</v>
      </c>
      <c r="H345" s="2">
        <v>13</v>
      </c>
      <c r="I345" s="2">
        <v>31</v>
      </c>
      <c r="J345" s="2">
        <v>0.41899999999999998</v>
      </c>
      <c r="K345" s="2">
        <v>0</v>
      </c>
      <c r="L345" s="2">
        <v>0</v>
      </c>
      <c r="M345" s="2">
        <v>0</v>
      </c>
      <c r="N345" s="2">
        <v>8</v>
      </c>
      <c r="O345" s="2">
        <v>11</v>
      </c>
      <c r="P345" s="2">
        <v>0.72699999999999998</v>
      </c>
      <c r="Q345" s="2">
        <v>6</v>
      </c>
      <c r="R345" s="2">
        <v>8</v>
      </c>
      <c r="S345" s="2">
        <v>14</v>
      </c>
      <c r="T345" s="2">
        <v>11</v>
      </c>
      <c r="U345" s="2">
        <v>2</v>
      </c>
      <c r="V345" s="2">
        <v>1</v>
      </c>
      <c r="W345" s="2">
        <v>1</v>
      </c>
      <c r="X345" s="2">
        <v>34</v>
      </c>
      <c r="Y345" s="2">
        <v>31.9</v>
      </c>
    </row>
    <row r="346" spans="1:25" x14ac:dyDescent="0.25">
      <c r="A346" s="2">
        <v>81</v>
      </c>
      <c r="B346" s="2">
        <v>1989</v>
      </c>
      <c r="C346" s="2">
        <v>26</v>
      </c>
      <c r="D346" s="2" t="s">
        <v>27</v>
      </c>
      <c r="E346" s="2" t="s">
        <v>98</v>
      </c>
      <c r="F346" s="2" t="s">
        <v>70</v>
      </c>
      <c r="G346" s="2">
        <v>35</v>
      </c>
      <c r="H346" s="2">
        <v>9</v>
      </c>
      <c r="I346" s="2">
        <v>19</v>
      </c>
      <c r="J346" s="2">
        <v>0.47399999999999998</v>
      </c>
      <c r="K346" s="2">
        <v>0</v>
      </c>
      <c r="L346" s="2">
        <v>2</v>
      </c>
      <c r="M346" s="2">
        <v>0</v>
      </c>
      <c r="N346" s="2">
        <v>7</v>
      </c>
      <c r="O346" s="2">
        <v>8</v>
      </c>
      <c r="P346" s="2">
        <v>0.875</v>
      </c>
      <c r="Q346" s="2">
        <v>3</v>
      </c>
      <c r="R346" s="2">
        <v>2</v>
      </c>
      <c r="S346" s="2">
        <v>5</v>
      </c>
      <c r="T346" s="2">
        <v>3</v>
      </c>
      <c r="U346" s="2">
        <v>1</v>
      </c>
      <c r="V346" s="2">
        <v>0</v>
      </c>
      <c r="W346" s="2">
        <v>3</v>
      </c>
      <c r="X346" s="2">
        <v>25</v>
      </c>
      <c r="Y346" s="2">
        <v>16.5</v>
      </c>
    </row>
    <row r="347" spans="1:25" x14ac:dyDescent="0.25">
      <c r="A347" s="2">
        <v>1</v>
      </c>
      <c r="B347" s="2">
        <v>1989</v>
      </c>
      <c r="C347" s="2">
        <v>26</v>
      </c>
      <c r="D347" s="2" t="s">
        <v>27</v>
      </c>
      <c r="E347" s="2" t="s">
        <v>98</v>
      </c>
      <c r="F347" s="2" t="s">
        <v>37</v>
      </c>
      <c r="G347" s="2">
        <v>47</v>
      </c>
      <c r="H347" s="2">
        <v>19</v>
      </c>
      <c r="I347" s="2">
        <v>31</v>
      </c>
      <c r="J347" s="2">
        <v>0.61299999999999999</v>
      </c>
      <c r="K347" s="2">
        <v>1</v>
      </c>
      <c r="L347" s="2">
        <v>2</v>
      </c>
      <c r="M347" s="2">
        <v>0.5</v>
      </c>
      <c r="N347" s="2">
        <v>15</v>
      </c>
      <c r="O347" s="2">
        <v>17</v>
      </c>
      <c r="P347" s="2">
        <v>0.88200000000000001</v>
      </c>
      <c r="Q347" s="2">
        <v>3</v>
      </c>
      <c r="R347" s="2">
        <v>11</v>
      </c>
      <c r="S347" s="2">
        <v>14</v>
      </c>
      <c r="T347" s="2">
        <v>6</v>
      </c>
      <c r="U347" s="2">
        <v>3</v>
      </c>
      <c r="V347" s="2">
        <v>1</v>
      </c>
      <c r="W347" s="2">
        <v>0</v>
      </c>
      <c r="X347" s="2">
        <v>54</v>
      </c>
      <c r="Y347" s="2">
        <v>51.2</v>
      </c>
    </row>
    <row r="348" spans="1:25" x14ac:dyDescent="0.25">
      <c r="A348" s="2">
        <v>2</v>
      </c>
      <c r="B348" s="2">
        <v>1989</v>
      </c>
      <c r="C348" s="2">
        <v>26</v>
      </c>
      <c r="D348" s="2" t="s">
        <v>27</v>
      </c>
      <c r="E348" s="2" t="s">
        <v>54</v>
      </c>
      <c r="F348" s="2" t="s">
        <v>32</v>
      </c>
      <c r="G348" s="2">
        <v>34</v>
      </c>
      <c r="H348" s="2">
        <v>10</v>
      </c>
      <c r="I348" s="2">
        <v>18</v>
      </c>
      <c r="J348" s="2">
        <v>0.55600000000000005</v>
      </c>
      <c r="K348" s="2">
        <v>0</v>
      </c>
      <c r="L348" s="2">
        <v>3</v>
      </c>
      <c r="M348" s="2">
        <v>0</v>
      </c>
      <c r="N348" s="2">
        <v>4</v>
      </c>
      <c r="O348" s="2">
        <v>6</v>
      </c>
      <c r="P348" s="2">
        <v>0.66700000000000004</v>
      </c>
      <c r="Q348" s="2">
        <v>0</v>
      </c>
      <c r="R348" s="2">
        <v>5</v>
      </c>
      <c r="S348" s="2">
        <v>5</v>
      </c>
      <c r="T348" s="2">
        <v>6</v>
      </c>
      <c r="U348" s="2">
        <v>5</v>
      </c>
      <c r="V348" s="2">
        <v>1</v>
      </c>
      <c r="W348" s="2">
        <v>4</v>
      </c>
      <c r="X348" s="2">
        <v>24</v>
      </c>
      <c r="Y348" s="2">
        <v>20</v>
      </c>
    </row>
    <row r="349" spans="1:25" x14ac:dyDescent="0.25">
      <c r="A349" s="2">
        <v>3</v>
      </c>
      <c r="B349" s="2">
        <v>1989</v>
      </c>
      <c r="C349" s="2">
        <v>26</v>
      </c>
      <c r="D349" s="2" t="s">
        <v>27</v>
      </c>
      <c r="E349" s="2" t="s">
        <v>42</v>
      </c>
      <c r="F349" s="2" t="s">
        <v>52</v>
      </c>
      <c r="G349" s="2">
        <v>44</v>
      </c>
      <c r="H349" s="2">
        <v>13</v>
      </c>
      <c r="I349" s="2">
        <v>24</v>
      </c>
      <c r="J349" s="2">
        <v>0.54200000000000004</v>
      </c>
      <c r="K349" s="2">
        <v>0</v>
      </c>
      <c r="L349" s="2">
        <v>2</v>
      </c>
      <c r="M349" s="2">
        <v>0</v>
      </c>
      <c r="N349" s="2">
        <v>14</v>
      </c>
      <c r="O349" s="2">
        <v>17</v>
      </c>
      <c r="P349" s="2">
        <v>0.82399999999999995</v>
      </c>
      <c r="Q349" s="2">
        <v>2</v>
      </c>
      <c r="R349" s="2">
        <v>3</v>
      </c>
      <c r="S349" s="2">
        <v>5</v>
      </c>
      <c r="T349" s="2">
        <v>7</v>
      </c>
      <c r="U349" s="2">
        <v>3</v>
      </c>
      <c r="V349" s="2">
        <v>0</v>
      </c>
      <c r="W349" s="2">
        <v>4</v>
      </c>
      <c r="X349" s="2">
        <v>40</v>
      </c>
      <c r="Y349" s="2">
        <v>33</v>
      </c>
    </row>
    <row r="350" spans="1:25" x14ac:dyDescent="0.25">
      <c r="A350" s="2">
        <v>4</v>
      </c>
      <c r="B350" s="2">
        <v>1989</v>
      </c>
      <c r="C350" s="2">
        <v>26</v>
      </c>
      <c r="D350" s="2" t="s">
        <v>27</v>
      </c>
      <c r="E350" s="2" t="s">
        <v>459</v>
      </c>
      <c r="F350" s="2" t="s">
        <v>215</v>
      </c>
      <c r="G350" s="2">
        <v>40</v>
      </c>
      <c r="H350" s="2">
        <v>15</v>
      </c>
      <c r="I350" s="2">
        <v>24</v>
      </c>
      <c r="J350" s="2">
        <v>0.625</v>
      </c>
      <c r="K350" s="2">
        <v>1</v>
      </c>
      <c r="L350" s="2">
        <v>1</v>
      </c>
      <c r="M350" s="2">
        <v>1</v>
      </c>
      <c r="N350" s="2">
        <v>14</v>
      </c>
      <c r="O350" s="2">
        <v>14</v>
      </c>
      <c r="P350" s="2">
        <v>1</v>
      </c>
      <c r="Q350" s="2">
        <v>1</v>
      </c>
      <c r="R350" s="2">
        <v>5</v>
      </c>
      <c r="S350" s="2">
        <v>6</v>
      </c>
      <c r="T350" s="2">
        <v>2</v>
      </c>
      <c r="U350" s="2">
        <v>2</v>
      </c>
      <c r="V350" s="2">
        <v>0</v>
      </c>
      <c r="W350" s="2">
        <v>3</v>
      </c>
      <c r="X350" s="2">
        <v>45</v>
      </c>
      <c r="Y350" s="2">
        <v>36</v>
      </c>
    </row>
    <row r="351" spans="1:25" x14ac:dyDescent="0.25">
      <c r="A351" s="2">
        <v>5</v>
      </c>
      <c r="B351" s="2">
        <v>1989</v>
      </c>
      <c r="C351" s="2">
        <v>26</v>
      </c>
      <c r="D351" s="2" t="s">
        <v>27</v>
      </c>
      <c r="E351" s="2" t="s">
        <v>80</v>
      </c>
      <c r="F351" s="2" t="s">
        <v>62</v>
      </c>
      <c r="G351" s="2">
        <v>41</v>
      </c>
      <c r="H351" s="2">
        <v>8</v>
      </c>
      <c r="I351" s="2">
        <v>22</v>
      </c>
      <c r="J351" s="2">
        <v>0.36399999999999999</v>
      </c>
      <c r="K351" s="2">
        <v>0</v>
      </c>
      <c r="L351" s="2">
        <v>0</v>
      </c>
      <c r="M351" s="2">
        <v>0</v>
      </c>
      <c r="N351" s="2">
        <v>10</v>
      </c>
      <c r="O351" s="2">
        <v>11</v>
      </c>
      <c r="P351" s="2">
        <v>0.90900000000000003</v>
      </c>
      <c r="Q351" s="2">
        <v>3</v>
      </c>
      <c r="R351" s="2">
        <v>3</v>
      </c>
      <c r="S351" s="2">
        <v>6</v>
      </c>
      <c r="T351" s="2">
        <v>5</v>
      </c>
      <c r="U351" s="2">
        <v>2</v>
      </c>
      <c r="V351" s="2">
        <v>0</v>
      </c>
      <c r="W351" s="2">
        <v>2</v>
      </c>
      <c r="X351" s="2">
        <v>26</v>
      </c>
      <c r="Y351" s="2">
        <v>18.3</v>
      </c>
    </row>
    <row r="352" spans="1:25" x14ac:dyDescent="0.25">
      <c r="A352" s="2">
        <v>6</v>
      </c>
      <c r="B352" s="2">
        <v>1989</v>
      </c>
      <c r="C352" s="2">
        <v>26</v>
      </c>
      <c r="D352" s="2" t="s">
        <v>27</v>
      </c>
      <c r="E352" s="2" t="s">
        <v>64</v>
      </c>
      <c r="F352" s="2" t="s">
        <v>187</v>
      </c>
      <c r="G352" s="2">
        <v>34</v>
      </c>
      <c r="H352" s="2">
        <v>8</v>
      </c>
      <c r="I352" s="2">
        <v>15</v>
      </c>
      <c r="J352" s="2">
        <v>0.53300000000000003</v>
      </c>
      <c r="K352" s="2">
        <v>1</v>
      </c>
      <c r="L352" s="2">
        <v>2</v>
      </c>
      <c r="M352" s="2">
        <v>0.5</v>
      </c>
      <c r="N352" s="2">
        <v>8</v>
      </c>
      <c r="O352" s="2">
        <v>9</v>
      </c>
      <c r="P352" s="2">
        <v>0.88900000000000001</v>
      </c>
      <c r="Q352" s="2">
        <v>0</v>
      </c>
      <c r="R352" s="2">
        <v>4</v>
      </c>
      <c r="S352" s="2">
        <v>4</v>
      </c>
      <c r="T352" s="2">
        <v>6</v>
      </c>
      <c r="U352" s="2">
        <v>3</v>
      </c>
      <c r="V352" s="2">
        <v>1</v>
      </c>
      <c r="W352" s="2">
        <v>4</v>
      </c>
      <c r="X352" s="2">
        <v>25</v>
      </c>
      <c r="Y352" s="2">
        <v>20.8</v>
      </c>
    </row>
    <row r="353" spans="1:25" x14ac:dyDescent="0.25">
      <c r="A353" s="2">
        <v>7</v>
      </c>
      <c r="B353" s="2">
        <v>1989</v>
      </c>
      <c r="C353" s="2">
        <v>26</v>
      </c>
      <c r="D353" s="2" t="s">
        <v>27</v>
      </c>
      <c r="E353" s="2" t="s">
        <v>242</v>
      </c>
      <c r="F353" s="2" t="s">
        <v>49</v>
      </c>
      <c r="G353" s="2">
        <v>40</v>
      </c>
      <c r="H353" s="2">
        <v>11</v>
      </c>
      <c r="I353" s="2">
        <v>25</v>
      </c>
      <c r="J353" s="2">
        <v>0.44</v>
      </c>
      <c r="K353" s="2">
        <v>1</v>
      </c>
      <c r="L353" s="2">
        <v>1</v>
      </c>
      <c r="M353" s="2">
        <v>1</v>
      </c>
      <c r="N353" s="2">
        <v>4</v>
      </c>
      <c r="O353" s="2">
        <v>8</v>
      </c>
      <c r="P353" s="2">
        <v>0.5</v>
      </c>
      <c r="Q353" s="2">
        <v>6</v>
      </c>
      <c r="R353" s="2">
        <v>7</v>
      </c>
      <c r="S353" s="2">
        <v>13</v>
      </c>
      <c r="T353" s="2">
        <v>7</v>
      </c>
      <c r="U353" s="2">
        <v>2</v>
      </c>
      <c r="V353" s="2">
        <v>0</v>
      </c>
      <c r="W353" s="2">
        <v>4</v>
      </c>
      <c r="X353" s="2">
        <v>27</v>
      </c>
      <c r="Y353" s="2">
        <v>20.7</v>
      </c>
    </row>
    <row r="354" spans="1:25" x14ac:dyDescent="0.25">
      <c r="A354" s="2">
        <v>8</v>
      </c>
      <c r="B354" s="2">
        <v>1989</v>
      </c>
      <c r="C354" s="2">
        <v>26</v>
      </c>
      <c r="D354" s="2" t="s">
        <v>27</v>
      </c>
      <c r="E354" s="2" t="s">
        <v>141</v>
      </c>
      <c r="F354" s="2" t="s">
        <v>213</v>
      </c>
      <c r="G354" s="2">
        <v>38</v>
      </c>
      <c r="H354" s="2">
        <v>12</v>
      </c>
      <c r="I354" s="2">
        <v>26</v>
      </c>
      <c r="J354" s="2">
        <v>0.46200000000000002</v>
      </c>
      <c r="K354" s="2">
        <v>0</v>
      </c>
      <c r="L354" s="2">
        <v>3</v>
      </c>
      <c r="M354" s="2">
        <v>0</v>
      </c>
      <c r="N354" s="2">
        <v>16</v>
      </c>
      <c r="O354" s="2">
        <v>19</v>
      </c>
      <c r="P354" s="2">
        <v>0.84199999999999997</v>
      </c>
      <c r="Q354" s="2">
        <v>1</v>
      </c>
      <c r="R354" s="2">
        <v>9</v>
      </c>
      <c r="S354" s="2">
        <v>10</v>
      </c>
      <c r="T354" s="2">
        <v>3</v>
      </c>
      <c r="U354" s="2">
        <v>1</v>
      </c>
      <c r="V354" s="2">
        <v>0</v>
      </c>
      <c r="W354" s="2">
        <v>2</v>
      </c>
      <c r="X354" s="2">
        <v>40</v>
      </c>
      <c r="Y354" s="2">
        <v>28.7</v>
      </c>
    </row>
    <row r="355" spans="1:25" x14ac:dyDescent="0.25">
      <c r="A355" s="2">
        <v>9</v>
      </c>
      <c r="B355" s="2">
        <v>1989</v>
      </c>
      <c r="C355" s="2">
        <v>26</v>
      </c>
      <c r="D355" s="2" t="s">
        <v>27</v>
      </c>
      <c r="E355" s="2" t="s">
        <v>64</v>
      </c>
      <c r="F355" s="2" t="s">
        <v>58</v>
      </c>
      <c r="G355" s="2">
        <v>39</v>
      </c>
      <c r="H355" s="2">
        <v>12</v>
      </c>
      <c r="I355" s="2">
        <v>26</v>
      </c>
      <c r="J355" s="2">
        <v>0.46200000000000002</v>
      </c>
      <c r="K355" s="2">
        <v>3</v>
      </c>
      <c r="L355" s="2">
        <v>8</v>
      </c>
      <c r="M355" s="2">
        <v>0.375</v>
      </c>
      <c r="N355" s="2">
        <v>5</v>
      </c>
      <c r="O355" s="2">
        <v>7</v>
      </c>
      <c r="P355" s="2">
        <v>0.71399999999999997</v>
      </c>
      <c r="Q355" s="2">
        <v>3</v>
      </c>
      <c r="R355" s="2">
        <v>3</v>
      </c>
      <c r="S355" s="2">
        <v>6</v>
      </c>
      <c r="T355" s="2">
        <v>7</v>
      </c>
      <c r="U355" s="2">
        <v>1</v>
      </c>
      <c r="V355" s="2">
        <v>0</v>
      </c>
      <c r="W355" s="2">
        <v>2</v>
      </c>
      <c r="X355" s="2">
        <v>32</v>
      </c>
      <c r="Y355" s="2">
        <v>23.5</v>
      </c>
    </row>
    <row r="356" spans="1:25" x14ac:dyDescent="0.25">
      <c r="A356" s="2">
        <v>10</v>
      </c>
      <c r="B356" s="2">
        <v>1989</v>
      </c>
      <c r="C356" s="2">
        <v>26</v>
      </c>
      <c r="D356" s="2" t="s">
        <v>27</v>
      </c>
      <c r="E356" s="2" t="s">
        <v>67</v>
      </c>
      <c r="F356" s="2" t="s">
        <v>121</v>
      </c>
      <c r="G356" s="2">
        <v>36</v>
      </c>
      <c r="H356" s="2">
        <v>5</v>
      </c>
      <c r="I356" s="2">
        <v>13</v>
      </c>
      <c r="J356" s="2">
        <v>0.38500000000000001</v>
      </c>
      <c r="K356" s="2">
        <v>1</v>
      </c>
      <c r="L356" s="2">
        <v>3</v>
      </c>
      <c r="M356" s="2">
        <v>0.33300000000000002</v>
      </c>
      <c r="N356" s="2">
        <v>5</v>
      </c>
      <c r="O356" s="2">
        <v>6</v>
      </c>
      <c r="P356" s="2">
        <v>0.83299999999999996</v>
      </c>
      <c r="Q356" s="2">
        <v>0</v>
      </c>
      <c r="R356" s="2">
        <v>0</v>
      </c>
      <c r="S356" s="2">
        <v>0</v>
      </c>
      <c r="T356" s="2">
        <v>7</v>
      </c>
      <c r="U356" s="2">
        <v>2</v>
      </c>
      <c r="V356" s="2">
        <v>0</v>
      </c>
      <c r="W356" s="2">
        <v>4</v>
      </c>
      <c r="X356" s="2">
        <v>16</v>
      </c>
      <c r="Y356" s="2">
        <v>11</v>
      </c>
    </row>
    <row r="357" spans="1:25" x14ac:dyDescent="0.25">
      <c r="A357" s="2">
        <v>11</v>
      </c>
      <c r="B357" s="2">
        <v>1989</v>
      </c>
      <c r="C357" s="2">
        <v>26</v>
      </c>
      <c r="D357" s="2" t="s">
        <v>27</v>
      </c>
      <c r="E357" s="2" t="s">
        <v>72</v>
      </c>
      <c r="F357" s="2" t="s">
        <v>37</v>
      </c>
      <c r="G357" s="2">
        <v>44</v>
      </c>
      <c r="H357" s="2">
        <v>12</v>
      </c>
      <c r="I357" s="2">
        <v>30</v>
      </c>
      <c r="J357" s="2">
        <v>0.4</v>
      </c>
      <c r="K357" s="2">
        <v>1</v>
      </c>
      <c r="L357" s="2">
        <v>3</v>
      </c>
      <c r="M357" s="2">
        <v>0.33300000000000002</v>
      </c>
      <c r="N357" s="2">
        <v>9</v>
      </c>
      <c r="O357" s="2">
        <v>10</v>
      </c>
      <c r="P357" s="2">
        <v>0.9</v>
      </c>
      <c r="Q357" s="2">
        <v>2</v>
      </c>
      <c r="R357" s="2">
        <v>5</v>
      </c>
      <c r="S357" s="2">
        <v>7</v>
      </c>
      <c r="T357" s="2">
        <v>7</v>
      </c>
      <c r="U357" s="2">
        <v>2</v>
      </c>
      <c r="V357" s="2">
        <v>0</v>
      </c>
      <c r="W357" s="2">
        <v>2</v>
      </c>
      <c r="X357" s="2">
        <v>34</v>
      </c>
      <c r="Y357" s="2">
        <v>24.4</v>
      </c>
    </row>
    <row r="358" spans="1:25" x14ac:dyDescent="0.25">
      <c r="A358" s="2">
        <v>12</v>
      </c>
      <c r="B358" s="2">
        <v>1989</v>
      </c>
      <c r="C358" s="2">
        <v>26</v>
      </c>
      <c r="D358" s="2" t="s">
        <v>27</v>
      </c>
      <c r="E358" s="2" t="s">
        <v>69</v>
      </c>
      <c r="F358" s="2" t="s">
        <v>118</v>
      </c>
      <c r="G358" s="2">
        <v>41</v>
      </c>
      <c r="H358" s="2">
        <v>12</v>
      </c>
      <c r="I358" s="2">
        <v>29</v>
      </c>
      <c r="J358" s="2">
        <v>0.41399999999999998</v>
      </c>
      <c r="K358" s="2">
        <v>1</v>
      </c>
      <c r="L358" s="2">
        <v>5</v>
      </c>
      <c r="M358" s="2">
        <v>0.2</v>
      </c>
      <c r="N358" s="2">
        <v>4</v>
      </c>
      <c r="O358" s="2">
        <v>5</v>
      </c>
      <c r="P358" s="2">
        <v>0.8</v>
      </c>
      <c r="Q358" s="2">
        <v>6</v>
      </c>
      <c r="R358" s="2">
        <v>8</v>
      </c>
      <c r="S358" s="2">
        <v>14</v>
      </c>
      <c r="T358" s="2">
        <v>9</v>
      </c>
      <c r="U358" s="2">
        <v>3</v>
      </c>
      <c r="V358" s="2">
        <v>0</v>
      </c>
      <c r="W358" s="2">
        <v>3</v>
      </c>
      <c r="X358" s="2">
        <v>29</v>
      </c>
      <c r="Y358" s="2">
        <v>24.8</v>
      </c>
    </row>
    <row r="359" spans="1:25" x14ac:dyDescent="0.25">
      <c r="A359" s="2">
        <v>13</v>
      </c>
      <c r="B359" s="2">
        <v>1989</v>
      </c>
      <c r="C359" s="2">
        <v>26</v>
      </c>
      <c r="D359" s="2" t="s">
        <v>27</v>
      </c>
      <c r="E359" s="2" t="s">
        <v>75</v>
      </c>
      <c r="F359" s="2" t="s">
        <v>432</v>
      </c>
      <c r="G359" s="2">
        <v>33</v>
      </c>
      <c r="H359" s="2">
        <v>9</v>
      </c>
      <c r="I359" s="2">
        <v>18</v>
      </c>
      <c r="J359" s="2">
        <v>0.5</v>
      </c>
      <c r="K359" s="2">
        <v>1</v>
      </c>
      <c r="L359" s="2">
        <v>2</v>
      </c>
      <c r="M359" s="2">
        <v>0.5</v>
      </c>
      <c r="N359" s="2">
        <v>7</v>
      </c>
      <c r="O359" s="2">
        <v>10</v>
      </c>
      <c r="P359" s="2">
        <v>0.7</v>
      </c>
      <c r="Q359" s="2">
        <v>3</v>
      </c>
      <c r="R359" s="2">
        <v>4</v>
      </c>
      <c r="S359" s="2">
        <v>7</v>
      </c>
      <c r="T359" s="2">
        <v>4</v>
      </c>
      <c r="U359" s="2">
        <v>2</v>
      </c>
      <c r="V359" s="2">
        <v>2</v>
      </c>
      <c r="W359" s="2">
        <v>7</v>
      </c>
      <c r="X359" s="2">
        <v>26</v>
      </c>
      <c r="Y359" s="2">
        <v>17.100000000000001</v>
      </c>
    </row>
    <row r="360" spans="1:25" x14ac:dyDescent="0.25">
      <c r="A360" s="2">
        <v>14</v>
      </c>
      <c r="B360" s="2">
        <v>1989</v>
      </c>
      <c r="C360" s="2">
        <v>26</v>
      </c>
      <c r="D360" s="2" t="s">
        <v>27</v>
      </c>
      <c r="E360" s="2" t="s">
        <v>94</v>
      </c>
      <c r="F360" s="2" t="s">
        <v>46</v>
      </c>
      <c r="G360" s="2">
        <v>39</v>
      </c>
      <c r="H360" s="2">
        <v>8</v>
      </c>
      <c r="I360" s="2">
        <v>15</v>
      </c>
      <c r="J360" s="2">
        <v>0.53300000000000003</v>
      </c>
      <c r="K360" s="2">
        <v>0</v>
      </c>
      <c r="L360" s="2">
        <v>0</v>
      </c>
      <c r="M360" s="2">
        <v>0</v>
      </c>
      <c r="N360" s="2">
        <v>6</v>
      </c>
      <c r="O360" s="2">
        <v>6</v>
      </c>
      <c r="P360" s="2">
        <v>1</v>
      </c>
      <c r="Q360" s="2">
        <v>0</v>
      </c>
      <c r="R360" s="2">
        <v>9</v>
      </c>
      <c r="S360" s="2">
        <v>9</v>
      </c>
      <c r="T360" s="2">
        <v>13</v>
      </c>
      <c r="U360" s="2">
        <v>3</v>
      </c>
      <c r="V360" s="2">
        <v>0</v>
      </c>
      <c r="W360" s="2">
        <v>4</v>
      </c>
      <c r="X360" s="2">
        <v>22</v>
      </c>
      <c r="Y360" s="2">
        <v>23.9</v>
      </c>
    </row>
    <row r="361" spans="1:25" x14ac:dyDescent="0.25">
      <c r="A361" s="2">
        <v>15</v>
      </c>
      <c r="B361" s="2">
        <v>1989</v>
      </c>
      <c r="C361" s="2">
        <v>26</v>
      </c>
      <c r="D361" s="2" t="s">
        <v>27</v>
      </c>
      <c r="E361" s="2" t="s">
        <v>387</v>
      </c>
      <c r="F361" s="2" t="s">
        <v>187</v>
      </c>
      <c r="G361" s="2">
        <v>36</v>
      </c>
      <c r="H361" s="2">
        <v>11</v>
      </c>
      <c r="I361" s="2">
        <v>16</v>
      </c>
      <c r="J361" s="2">
        <v>0.68799999999999994</v>
      </c>
      <c r="K361" s="2">
        <v>0</v>
      </c>
      <c r="L361" s="2">
        <v>0</v>
      </c>
      <c r="M361" s="2">
        <v>0</v>
      </c>
      <c r="N361" s="2">
        <v>14</v>
      </c>
      <c r="O361" s="2">
        <v>15</v>
      </c>
      <c r="P361" s="2">
        <v>0.93300000000000005</v>
      </c>
      <c r="Q361" s="2">
        <v>2</v>
      </c>
      <c r="R361" s="2">
        <v>3</v>
      </c>
      <c r="S361" s="2">
        <v>5</v>
      </c>
      <c r="T361" s="2">
        <v>7</v>
      </c>
      <c r="U361" s="2">
        <v>0</v>
      </c>
      <c r="V361" s="2">
        <v>1</v>
      </c>
      <c r="W361" s="2">
        <v>5</v>
      </c>
      <c r="X361" s="2">
        <v>36</v>
      </c>
      <c r="Y361" s="2">
        <v>30.1</v>
      </c>
    </row>
    <row r="362" spans="1:25" x14ac:dyDescent="0.25">
      <c r="A362" s="2">
        <v>16</v>
      </c>
      <c r="B362" s="2">
        <v>1989</v>
      </c>
      <c r="C362" s="2">
        <v>26</v>
      </c>
      <c r="D362" s="2" t="s">
        <v>27</v>
      </c>
      <c r="E362" s="2" t="s">
        <v>39</v>
      </c>
      <c r="F362" s="2" t="s">
        <v>346</v>
      </c>
      <c r="G362" s="2">
        <v>33</v>
      </c>
      <c r="H362" s="2">
        <v>15</v>
      </c>
      <c r="I362" s="2">
        <v>27</v>
      </c>
      <c r="J362" s="2">
        <v>0.55600000000000005</v>
      </c>
      <c r="K362" s="2">
        <v>0</v>
      </c>
      <c r="L362" s="2">
        <v>1</v>
      </c>
      <c r="M362" s="2">
        <v>0</v>
      </c>
      <c r="N362" s="2">
        <v>5</v>
      </c>
      <c r="O362" s="2">
        <v>5</v>
      </c>
      <c r="P362" s="2">
        <v>1</v>
      </c>
      <c r="Q362" s="2">
        <v>8</v>
      </c>
      <c r="R362" s="2">
        <v>9</v>
      </c>
      <c r="S362" s="2">
        <v>17</v>
      </c>
      <c r="T362" s="2">
        <v>7</v>
      </c>
      <c r="U362" s="2">
        <v>1</v>
      </c>
      <c r="V362" s="2">
        <v>1</v>
      </c>
      <c r="W362" s="2">
        <v>1</v>
      </c>
      <c r="X362" s="2">
        <v>35</v>
      </c>
      <c r="Y362" s="2">
        <v>36</v>
      </c>
    </row>
    <row r="363" spans="1:25" x14ac:dyDescent="0.25">
      <c r="A363" s="2">
        <v>17</v>
      </c>
      <c r="B363" s="2">
        <v>1989</v>
      </c>
      <c r="C363" s="2">
        <v>26</v>
      </c>
      <c r="D363" s="2" t="s">
        <v>27</v>
      </c>
      <c r="E363" s="2" t="s">
        <v>48</v>
      </c>
      <c r="F363" s="2" t="s">
        <v>32</v>
      </c>
      <c r="G363" s="2">
        <v>46</v>
      </c>
      <c r="H363" s="2">
        <v>14</v>
      </c>
      <c r="I363" s="2">
        <v>25</v>
      </c>
      <c r="J363" s="2">
        <v>0.56000000000000005</v>
      </c>
      <c r="K363" s="2">
        <v>1</v>
      </c>
      <c r="L363" s="2">
        <v>3</v>
      </c>
      <c r="M363" s="2">
        <v>0.33300000000000002</v>
      </c>
      <c r="N363" s="2">
        <v>7</v>
      </c>
      <c r="O363" s="2">
        <v>9</v>
      </c>
      <c r="P363" s="2">
        <v>0.77800000000000002</v>
      </c>
      <c r="Q363" s="2">
        <v>0</v>
      </c>
      <c r="R363" s="2">
        <v>8</v>
      </c>
      <c r="S363" s="2">
        <v>8</v>
      </c>
      <c r="T363" s="2">
        <v>10</v>
      </c>
      <c r="U363" s="2">
        <v>4</v>
      </c>
      <c r="V363" s="2">
        <v>1</v>
      </c>
      <c r="W363" s="2">
        <v>4</v>
      </c>
      <c r="X363" s="2">
        <v>36</v>
      </c>
      <c r="Y363" s="2">
        <v>31.8</v>
      </c>
    </row>
    <row r="364" spans="1:25" x14ac:dyDescent="0.25">
      <c r="A364" s="2">
        <v>18</v>
      </c>
      <c r="B364" s="2">
        <v>1989</v>
      </c>
      <c r="C364" s="2">
        <v>26</v>
      </c>
      <c r="D364" s="2" t="s">
        <v>27</v>
      </c>
      <c r="E364" s="2" t="s">
        <v>57</v>
      </c>
      <c r="F364" s="2" t="s">
        <v>346</v>
      </c>
      <c r="G364" s="2">
        <v>36</v>
      </c>
      <c r="H364" s="2">
        <v>13</v>
      </c>
      <c r="I364" s="2">
        <v>21</v>
      </c>
      <c r="J364" s="2">
        <v>0.61899999999999999</v>
      </c>
      <c r="K364" s="2">
        <v>3</v>
      </c>
      <c r="L364" s="2">
        <v>6</v>
      </c>
      <c r="M364" s="2">
        <v>0.5</v>
      </c>
      <c r="N364" s="2">
        <v>0</v>
      </c>
      <c r="O364" s="2">
        <v>0</v>
      </c>
      <c r="P364" s="2"/>
      <c r="Q364" s="2">
        <v>0</v>
      </c>
      <c r="R364" s="2">
        <v>9</v>
      </c>
      <c r="S364" s="2">
        <v>9</v>
      </c>
      <c r="T364" s="2">
        <v>9</v>
      </c>
      <c r="U364" s="2">
        <v>1</v>
      </c>
      <c r="V364" s="2">
        <v>0</v>
      </c>
      <c r="W364" s="2">
        <v>1</v>
      </c>
      <c r="X364" s="2">
        <v>29</v>
      </c>
      <c r="Y364" s="2">
        <v>27.3</v>
      </c>
    </row>
    <row r="365" spans="1:25" x14ac:dyDescent="0.25">
      <c r="A365" s="2">
        <v>19</v>
      </c>
      <c r="B365" s="2">
        <v>1989</v>
      </c>
      <c r="C365" s="2">
        <v>26</v>
      </c>
      <c r="D365" s="2" t="s">
        <v>27</v>
      </c>
      <c r="E365" s="2" t="s">
        <v>83</v>
      </c>
      <c r="F365" s="2" t="s">
        <v>114</v>
      </c>
      <c r="G365" s="2">
        <v>41</v>
      </c>
      <c r="H365" s="2">
        <v>18</v>
      </c>
      <c r="I365" s="2">
        <v>29</v>
      </c>
      <c r="J365" s="2">
        <v>0.621</v>
      </c>
      <c r="K365" s="2">
        <v>2</v>
      </c>
      <c r="L365" s="2">
        <v>2</v>
      </c>
      <c r="M365" s="2">
        <v>1</v>
      </c>
      <c r="N365" s="2">
        <v>3</v>
      </c>
      <c r="O365" s="2">
        <v>4</v>
      </c>
      <c r="P365" s="2">
        <v>0.75</v>
      </c>
      <c r="Q365" s="2">
        <v>1</v>
      </c>
      <c r="R365" s="2">
        <v>6</v>
      </c>
      <c r="S365" s="2">
        <v>7</v>
      </c>
      <c r="T365" s="2">
        <v>7</v>
      </c>
      <c r="U365" s="2">
        <v>2</v>
      </c>
      <c r="V365" s="2">
        <v>1</v>
      </c>
      <c r="W365" s="2">
        <v>2</v>
      </c>
      <c r="X365" s="2">
        <v>41</v>
      </c>
      <c r="Y365" s="2">
        <v>35.200000000000003</v>
      </c>
    </row>
    <row r="366" spans="1:25" x14ac:dyDescent="0.25">
      <c r="A366" s="2">
        <v>20</v>
      </c>
      <c r="B366" s="2">
        <v>1989</v>
      </c>
      <c r="C366" s="2">
        <v>26</v>
      </c>
      <c r="D366" s="2" t="s">
        <v>27</v>
      </c>
      <c r="E366" s="2" t="s">
        <v>476</v>
      </c>
      <c r="F366" s="2" t="s">
        <v>302</v>
      </c>
      <c r="G366" s="2">
        <v>25</v>
      </c>
      <c r="H366" s="2">
        <v>14</v>
      </c>
      <c r="I366" s="2">
        <v>20</v>
      </c>
      <c r="J366" s="2">
        <v>0.7</v>
      </c>
      <c r="K366" s="2">
        <v>3</v>
      </c>
      <c r="L366" s="2">
        <v>3</v>
      </c>
      <c r="M366" s="2">
        <v>1</v>
      </c>
      <c r="N366" s="2">
        <v>7</v>
      </c>
      <c r="O366" s="2">
        <v>9</v>
      </c>
      <c r="P366" s="2">
        <v>0.77800000000000002</v>
      </c>
      <c r="Q366" s="2">
        <v>2</v>
      </c>
      <c r="R366" s="2">
        <v>5</v>
      </c>
      <c r="S366" s="2">
        <v>7</v>
      </c>
      <c r="T366" s="2">
        <v>5</v>
      </c>
      <c r="U366" s="2">
        <v>2</v>
      </c>
      <c r="V366" s="2">
        <v>0</v>
      </c>
      <c r="W366" s="2">
        <v>1</v>
      </c>
      <c r="X366" s="2">
        <v>38</v>
      </c>
      <c r="Y366" s="2">
        <v>35.4</v>
      </c>
    </row>
    <row r="367" spans="1:25" x14ac:dyDescent="0.25">
      <c r="A367" s="2">
        <v>21</v>
      </c>
      <c r="B367" s="2">
        <v>1989</v>
      </c>
      <c r="C367" s="2">
        <v>26</v>
      </c>
      <c r="D367" s="2" t="s">
        <v>27</v>
      </c>
      <c r="E367" s="2" t="s">
        <v>393</v>
      </c>
      <c r="F367" s="2" t="s">
        <v>302</v>
      </c>
      <c r="G367" s="2">
        <v>41</v>
      </c>
      <c r="H367" s="2">
        <v>13</v>
      </c>
      <c r="I367" s="2">
        <v>28</v>
      </c>
      <c r="J367" s="2">
        <v>0.46400000000000002</v>
      </c>
      <c r="K367" s="2">
        <v>0</v>
      </c>
      <c r="L367" s="2">
        <v>1</v>
      </c>
      <c r="M367" s="2">
        <v>0</v>
      </c>
      <c r="N367" s="2">
        <v>7</v>
      </c>
      <c r="O367" s="2">
        <v>10</v>
      </c>
      <c r="P367" s="2">
        <v>0.7</v>
      </c>
      <c r="Q367" s="2">
        <v>2</v>
      </c>
      <c r="R367" s="2">
        <v>7</v>
      </c>
      <c r="S367" s="2">
        <v>9</v>
      </c>
      <c r="T367" s="2">
        <v>7</v>
      </c>
      <c r="U367" s="2">
        <v>2</v>
      </c>
      <c r="V367" s="2">
        <v>2</v>
      </c>
      <c r="W367" s="2">
        <v>0</v>
      </c>
      <c r="X367" s="2">
        <v>33</v>
      </c>
      <c r="Y367" s="2">
        <v>28.4</v>
      </c>
    </row>
    <row r="368" spans="1:25" x14ac:dyDescent="0.25">
      <c r="A368" s="2">
        <v>22</v>
      </c>
      <c r="B368" s="2">
        <v>1989</v>
      </c>
      <c r="C368" s="2">
        <v>26</v>
      </c>
      <c r="D368" s="2" t="s">
        <v>27</v>
      </c>
      <c r="E368" s="2" t="s">
        <v>77</v>
      </c>
      <c r="F368" s="2" t="s">
        <v>150</v>
      </c>
      <c r="G368" s="2">
        <v>44</v>
      </c>
      <c r="H368" s="2">
        <v>15</v>
      </c>
      <c r="I368" s="2">
        <v>29</v>
      </c>
      <c r="J368" s="2">
        <v>0.51700000000000002</v>
      </c>
      <c r="K368" s="2">
        <v>2</v>
      </c>
      <c r="L368" s="2">
        <v>4</v>
      </c>
      <c r="M368" s="2">
        <v>0.5</v>
      </c>
      <c r="N368" s="2">
        <v>5</v>
      </c>
      <c r="O368" s="2">
        <v>5</v>
      </c>
      <c r="P368" s="2">
        <v>1</v>
      </c>
      <c r="Q368" s="2">
        <v>0</v>
      </c>
      <c r="R368" s="2">
        <v>7</v>
      </c>
      <c r="S368" s="2">
        <v>7</v>
      </c>
      <c r="T368" s="2">
        <v>5</v>
      </c>
      <c r="U368" s="2">
        <v>2</v>
      </c>
      <c r="V368" s="2">
        <v>1</v>
      </c>
      <c r="W368" s="2">
        <v>7</v>
      </c>
      <c r="X368" s="2">
        <v>37</v>
      </c>
      <c r="Y368" s="2">
        <v>23.6</v>
      </c>
    </row>
    <row r="369" spans="1:25" x14ac:dyDescent="0.25">
      <c r="A369" s="2">
        <v>23</v>
      </c>
      <c r="B369" s="2">
        <v>1989</v>
      </c>
      <c r="C369" s="2">
        <v>26</v>
      </c>
      <c r="D369" s="2" t="s">
        <v>27</v>
      </c>
      <c r="E369" s="2" t="s">
        <v>476</v>
      </c>
      <c r="F369" s="2" t="s">
        <v>213</v>
      </c>
      <c r="G369" s="2">
        <v>45</v>
      </c>
      <c r="H369" s="2">
        <v>20</v>
      </c>
      <c r="I369" s="2">
        <v>37</v>
      </c>
      <c r="J369" s="2">
        <v>0.54100000000000004</v>
      </c>
      <c r="K369" s="2">
        <v>2</v>
      </c>
      <c r="L369" s="2">
        <v>3</v>
      </c>
      <c r="M369" s="2">
        <v>0.66700000000000004</v>
      </c>
      <c r="N369" s="2">
        <v>10</v>
      </c>
      <c r="O369" s="2">
        <v>10</v>
      </c>
      <c r="P369" s="2">
        <v>1</v>
      </c>
      <c r="Q369" s="2">
        <v>1</v>
      </c>
      <c r="R369" s="2">
        <v>4</v>
      </c>
      <c r="S369" s="2">
        <v>5</v>
      </c>
      <c r="T369" s="2">
        <v>7</v>
      </c>
      <c r="U369" s="2">
        <v>4</v>
      </c>
      <c r="V369" s="2">
        <v>0</v>
      </c>
      <c r="W369" s="2">
        <v>3</v>
      </c>
      <c r="X369" s="2">
        <v>52</v>
      </c>
      <c r="Y369" s="2">
        <v>40.700000000000003</v>
      </c>
    </row>
    <row r="370" spans="1:25" x14ac:dyDescent="0.25">
      <c r="A370" s="2">
        <v>24</v>
      </c>
      <c r="B370" s="2">
        <v>1989</v>
      </c>
      <c r="C370" s="2">
        <v>26</v>
      </c>
      <c r="D370" s="2" t="s">
        <v>27</v>
      </c>
      <c r="E370" s="2" t="s">
        <v>94</v>
      </c>
      <c r="F370" s="2" t="s">
        <v>215</v>
      </c>
      <c r="G370" s="2">
        <v>32</v>
      </c>
      <c r="H370" s="2">
        <v>10</v>
      </c>
      <c r="I370" s="2">
        <v>17</v>
      </c>
      <c r="J370" s="2">
        <v>0.58799999999999997</v>
      </c>
      <c r="K370" s="2">
        <v>2</v>
      </c>
      <c r="L370" s="2">
        <v>3</v>
      </c>
      <c r="M370" s="2">
        <v>0.66700000000000004</v>
      </c>
      <c r="N370" s="2">
        <v>7</v>
      </c>
      <c r="O370" s="2">
        <v>8</v>
      </c>
      <c r="P370" s="2">
        <v>0.875</v>
      </c>
      <c r="Q370" s="2">
        <v>0</v>
      </c>
      <c r="R370" s="2">
        <v>4</v>
      </c>
      <c r="S370" s="2">
        <v>4</v>
      </c>
      <c r="T370" s="2">
        <v>4</v>
      </c>
      <c r="U370" s="2">
        <v>2</v>
      </c>
      <c r="V370" s="2">
        <v>0</v>
      </c>
      <c r="W370" s="2">
        <v>4</v>
      </c>
      <c r="X370" s="2">
        <v>29</v>
      </c>
      <c r="Y370" s="2">
        <v>21.1</v>
      </c>
    </row>
    <row r="371" spans="1:25" x14ac:dyDescent="0.25">
      <c r="A371" s="2">
        <v>25</v>
      </c>
      <c r="B371" s="2">
        <v>1989</v>
      </c>
      <c r="C371" s="2">
        <v>26</v>
      </c>
      <c r="D371" s="2" t="s">
        <v>27</v>
      </c>
      <c r="E371" s="2" t="s">
        <v>57</v>
      </c>
      <c r="F371" s="2" t="s">
        <v>482</v>
      </c>
      <c r="G371" s="2">
        <v>30</v>
      </c>
      <c r="H371" s="2">
        <v>5</v>
      </c>
      <c r="I371" s="2">
        <v>13</v>
      </c>
      <c r="J371" s="2">
        <v>0.38500000000000001</v>
      </c>
      <c r="K371" s="2">
        <v>0</v>
      </c>
      <c r="L371" s="2">
        <v>1</v>
      </c>
      <c r="M371" s="2">
        <v>0</v>
      </c>
      <c r="N371" s="2">
        <v>6</v>
      </c>
      <c r="O371" s="2">
        <v>6</v>
      </c>
      <c r="P371" s="2">
        <v>1</v>
      </c>
      <c r="Q371" s="2">
        <v>1</v>
      </c>
      <c r="R371" s="2">
        <v>3</v>
      </c>
      <c r="S371" s="2">
        <v>4</v>
      </c>
      <c r="T371" s="2">
        <v>6</v>
      </c>
      <c r="U371" s="2">
        <v>2</v>
      </c>
      <c r="V371" s="2">
        <v>0</v>
      </c>
      <c r="W371" s="2">
        <v>4</v>
      </c>
      <c r="X371" s="2">
        <v>16</v>
      </c>
      <c r="Y371" s="2">
        <v>11.9</v>
      </c>
    </row>
    <row r="372" spans="1:25" x14ac:dyDescent="0.25">
      <c r="A372" s="2">
        <v>26</v>
      </c>
      <c r="B372" s="2">
        <v>1989</v>
      </c>
      <c r="C372" s="2">
        <v>26</v>
      </c>
      <c r="D372" s="2" t="s">
        <v>27</v>
      </c>
      <c r="E372" s="2" t="s">
        <v>459</v>
      </c>
      <c r="F372" s="2" t="s">
        <v>118</v>
      </c>
      <c r="G372" s="2">
        <v>35</v>
      </c>
      <c r="H372" s="2">
        <v>12</v>
      </c>
      <c r="I372" s="2">
        <v>17</v>
      </c>
      <c r="J372" s="2">
        <v>0.70599999999999996</v>
      </c>
      <c r="K372" s="2">
        <v>3</v>
      </c>
      <c r="L372" s="2">
        <v>5</v>
      </c>
      <c r="M372" s="2">
        <v>0.6</v>
      </c>
      <c r="N372" s="2">
        <v>1</v>
      </c>
      <c r="O372" s="2">
        <v>2</v>
      </c>
      <c r="P372" s="2">
        <v>0.5</v>
      </c>
      <c r="Q372" s="2">
        <v>1</v>
      </c>
      <c r="R372" s="2">
        <v>1</v>
      </c>
      <c r="S372" s="2">
        <v>2</v>
      </c>
      <c r="T372" s="2">
        <v>4</v>
      </c>
      <c r="U372" s="2">
        <v>4</v>
      </c>
      <c r="V372" s="2">
        <v>1</v>
      </c>
      <c r="W372" s="2">
        <v>3</v>
      </c>
      <c r="X372" s="2">
        <v>28</v>
      </c>
      <c r="Y372" s="2">
        <v>24.4</v>
      </c>
    </row>
    <row r="373" spans="1:25" x14ac:dyDescent="0.25">
      <c r="A373" s="2">
        <v>27</v>
      </c>
      <c r="B373" s="2">
        <v>1989</v>
      </c>
      <c r="C373" s="2">
        <v>26</v>
      </c>
      <c r="D373" s="2" t="s">
        <v>27</v>
      </c>
      <c r="E373" s="2" t="s">
        <v>51</v>
      </c>
      <c r="F373" s="2" t="s">
        <v>43</v>
      </c>
      <c r="G373" s="2">
        <v>42</v>
      </c>
      <c r="H373" s="2">
        <v>10</v>
      </c>
      <c r="I373" s="2">
        <v>26</v>
      </c>
      <c r="J373" s="2">
        <v>0.38500000000000001</v>
      </c>
      <c r="K373" s="2">
        <v>1</v>
      </c>
      <c r="L373" s="2">
        <v>2</v>
      </c>
      <c r="M373" s="2">
        <v>0.5</v>
      </c>
      <c r="N373" s="2">
        <v>13</v>
      </c>
      <c r="O373" s="2">
        <v>15</v>
      </c>
      <c r="P373" s="2">
        <v>0.86699999999999999</v>
      </c>
      <c r="Q373" s="2">
        <v>1</v>
      </c>
      <c r="R373" s="2">
        <v>4</v>
      </c>
      <c r="S373" s="2">
        <v>5</v>
      </c>
      <c r="T373" s="2">
        <v>7</v>
      </c>
      <c r="U373" s="2">
        <v>3</v>
      </c>
      <c r="V373" s="2">
        <v>0</v>
      </c>
      <c r="W373" s="2">
        <v>4</v>
      </c>
      <c r="X373" s="2">
        <v>34</v>
      </c>
      <c r="Y373" s="2">
        <v>23.2</v>
      </c>
    </row>
    <row r="374" spans="1:25" x14ac:dyDescent="0.25">
      <c r="A374" s="2">
        <v>28</v>
      </c>
      <c r="B374" s="2">
        <v>1989</v>
      </c>
      <c r="C374" s="2">
        <v>26</v>
      </c>
      <c r="D374" s="2" t="s">
        <v>27</v>
      </c>
      <c r="E374" s="2" t="s">
        <v>28</v>
      </c>
      <c r="F374" s="2" t="s">
        <v>37</v>
      </c>
      <c r="G374" s="2">
        <v>43</v>
      </c>
      <c r="H374" s="2">
        <v>13</v>
      </c>
      <c r="I374" s="2">
        <v>26</v>
      </c>
      <c r="J374" s="2">
        <v>0.5</v>
      </c>
      <c r="K374" s="2">
        <v>0</v>
      </c>
      <c r="L374" s="2">
        <v>2</v>
      </c>
      <c r="M374" s="2">
        <v>0</v>
      </c>
      <c r="N374" s="2">
        <v>2</v>
      </c>
      <c r="O374" s="2">
        <v>2</v>
      </c>
      <c r="P374" s="2">
        <v>1</v>
      </c>
      <c r="Q374" s="2">
        <v>1</v>
      </c>
      <c r="R374" s="2">
        <v>6</v>
      </c>
      <c r="S374" s="2">
        <v>7</v>
      </c>
      <c r="T374" s="2">
        <v>10</v>
      </c>
      <c r="U374" s="2">
        <v>4</v>
      </c>
      <c r="V374" s="2">
        <v>3</v>
      </c>
      <c r="W374" s="2">
        <v>3</v>
      </c>
      <c r="X374" s="2">
        <v>28</v>
      </c>
      <c r="Y374" s="2">
        <v>26</v>
      </c>
    </row>
    <row r="375" spans="1:25" x14ac:dyDescent="0.25">
      <c r="A375" s="2">
        <v>29</v>
      </c>
      <c r="B375" s="2">
        <v>1990</v>
      </c>
      <c r="C375" s="2">
        <v>26</v>
      </c>
      <c r="D375" s="2" t="s">
        <v>27</v>
      </c>
      <c r="E375" s="2" t="s">
        <v>98</v>
      </c>
      <c r="F375" s="2" t="s">
        <v>34</v>
      </c>
      <c r="G375" s="2">
        <v>46</v>
      </c>
      <c r="H375" s="2">
        <v>15</v>
      </c>
      <c r="I375" s="2">
        <v>32</v>
      </c>
      <c r="J375" s="2">
        <v>0.46899999999999997</v>
      </c>
      <c r="K375" s="2">
        <v>0</v>
      </c>
      <c r="L375" s="2">
        <v>3</v>
      </c>
      <c r="M375" s="2">
        <v>0</v>
      </c>
      <c r="N375" s="2">
        <v>8</v>
      </c>
      <c r="O375" s="2">
        <v>9</v>
      </c>
      <c r="P375" s="2">
        <v>0.88900000000000001</v>
      </c>
      <c r="Q375" s="2">
        <v>1</v>
      </c>
      <c r="R375" s="2">
        <v>7</v>
      </c>
      <c r="S375" s="2">
        <v>8</v>
      </c>
      <c r="T375" s="2">
        <v>8</v>
      </c>
      <c r="U375" s="2">
        <v>4</v>
      </c>
      <c r="V375" s="2">
        <v>0</v>
      </c>
      <c r="W375" s="2">
        <v>1</v>
      </c>
      <c r="X375" s="2">
        <v>38</v>
      </c>
      <c r="Y375" s="2">
        <v>31</v>
      </c>
    </row>
    <row r="376" spans="1:25" x14ac:dyDescent="0.25">
      <c r="A376" s="2">
        <v>30</v>
      </c>
      <c r="B376" s="2">
        <v>1990</v>
      </c>
      <c r="C376" s="2">
        <v>26</v>
      </c>
      <c r="D376" s="2" t="s">
        <v>27</v>
      </c>
      <c r="E376" s="2" t="s">
        <v>476</v>
      </c>
      <c r="F376" s="2" t="s">
        <v>302</v>
      </c>
      <c r="G376" s="2">
        <v>41</v>
      </c>
      <c r="H376" s="2">
        <v>19</v>
      </c>
      <c r="I376" s="2">
        <v>31</v>
      </c>
      <c r="J376" s="2">
        <v>0.61299999999999999</v>
      </c>
      <c r="K376" s="2">
        <v>2</v>
      </c>
      <c r="L376" s="2">
        <v>5</v>
      </c>
      <c r="M376" s="2">
        <v>0.4</v>
      </c>
      <c r="N376" s="2">
        <v>3</v>
      </c>
      <c r="O376" s="2">
        <v>3</v>
      </c>
      <c r="P376" s="2">
        <v>1</v>
      </c>
      <c r="Q376" s="2">
        <v>0</v>
      </c>
      <c r="R376" s="2">
        <v>4</v>
      </c>
      <c r="S376" s="2">
        <v>4</v>
      </c>
      <c r="T376" s="2">
        <v>6</v>
      </c>
      <c r="U376" s="2">
        <v>4</v>
      </c>
      <c r="V376" s="2">
        <v>0</v>
      </c>
      <c r="W376" s="2">
        <v>3</v>
      </c>
      <c r="X376" s="2">
        <v>43</v>
      </c>
      <c r="Y376" s="2">
        <v>33.700000000000003</v>
      </c>
    </row>
    <row r="377" spans="1:25" x14ac:dyDescent="0.25">
      <c r="A377" s="2">
        <v>31</v>
      </c>
      <c r="B377" s="2">
        <v>1990</v>
      </c>
      <c r="C377" s="2">
        <v>26</v>
      </c>
      <c r="D377" s="2" t="s">
        <v>27</v>
      </c>
      <c r="E377" s="2" t="s">
        <v>31</v>
      </c>
      <c r="F377" s="2" t="s">
        <v>85</v>
      </c>
      <c r="G377" s="2">
        <v>41</v>
      </c>
      <c r="H377" s="2">
        <v>13</v>
      </c>
      <c r="I377" s="2">
        <v>23</v>
      </c>
      <c r="J377" s="2">
        <v>0.56499999999999995</v>
      </c>
      <c r="K377" s="2">
        <v>3</v>
      </c>
      <c r="L377" s="2">
        <v>7</v>
      </c>
      <c r="M377" s="2">
        <v>0.42899999999999999</v>
      </c>
      <c r="N377" s="2">
        <v>6</v>
      </c>
      <c r="O377" s="2">
        <v>7</v>
      </c>
      <c r="P377" s="2">
        <v>0.85699999999999998</v>
      </c>
      <c r="Q377" s="2">
        <v>1</v>
      </c>
      <c r="R377" s="2">
        <v>8</v>
      </c>
      <c r="S377" s="2">
        <v>9</v>
      </c>
      <c r="T377" s="2">
        <v>5</v>
      </c>
      <c r="U377" s="2">
        <v>5</v>
      </c>
      <c r="V377" s="2">
        <v>1</v>
      </c>
      <c r="W377" s="2">
        <v>6</v>
      </c>
      <c r="X377" s="2">
        <v>35</v>
      </c>
      <c r="Y377" s="2">
        <v>28.8</v>
      </c>
    </row>
    <row r="378" spans="1:25" x14ac:dyDescent="0.25">
      <c r="A378" s="2">
        <v>32</v>
      </c>
      <c r="B378" s="2">
        <v>1990</v>
      </c>
      <c r="C378" s="2">
        <v>26</v>
      </c>
      <c r="D378" s="2" t="s">
        <v>27</v>
      </c>
      <c r="E378" s="2" t="s">
        <v>42</v>
      </c>
      <c r="F378" s="2" t="s">
        <v>62</v>
      </c>
      <c r="G378" s="2">
        <v>34</v>
      </c>
      <c r="H378" s="2">
        <v>6</v>
      </c>
      <c r="I378" s="2">
        <v>17</v>
      </c>
      <c r="J378" s="2">
        <v>0.35299999999999998</v>
      </c>
      <c r="K378" s="2">
        <v>1</v>
      </c>
      <c r="L378" s="2">
        <v>3</v>
      </c>
      <c r="M378" s="2">
        <v>0.33300000000000002</v>
      </c>
      <c r="N378" s="2">
        <v>3</v>
      </c>
      <c r="O378" s="2">
        <v>4</v>
      </c>
      <c r="P378" s="2">
        <v>0.75</v>
      </c>
      <c r="Q378" s="2">
        <v>3</v>
      </c>
      <c r="R378" s="2">
        <v>5</v>
      </c>
      <c r="S378" s="2">
        <v>8</v>
      </c>
      <c r="T378" s="2">
        <v>5</v>
      </c>
      <c r="U378" s="2">
        <v>2</v>
      </c>
      <c r="V378" s="2">
        <v>1</v>
      </c>
      <c r="W378" s="2">
        <v>4</v>
      </c>
      <c r="X378" s="2">
        <v>16</v>
      </c>
      <c r="Y378" s="2">
        <v>11.1</v>
      </c>
    </row>
    <row r="379" spans="1:25" x14ac:dyDescent="0.25">
      <c r="A379" s="2">
        <v>33</v>
      </c>
      <c r="B379" s="2">
        <v>1990</v>
      </c>
      <c r="C379" s="2">
        <v>26</v>
      </c>
      <c r="D379" s="2" t="s">
        <v>27</v>
      </c>
      <c r="E379" s="2" t="s">
        <v>48</v>
      </c>
      <c r="F379" s="2" t="s">
        <v>85</v>
      </c>
      <c r="G379" s="2">
        <v>42</v>
      </c>
      <c r="H379" s="2">
        <v>13</v>
      </c>
      <c r="I379" s="2">
        <v>30</v>
      </c>
      <c r="J379" s="2">
        <v>0.433</v>
      </c>
      <c r="K379" s="2">
        <v>1</v>
      </c>
      <c r="L379" s="2">
        <v>3</v>
      </c>
      <c r="M379" s="2">
        <v>0.33300000000000002</v>
      </c>
      <c r="N379" s="2">
        <v>8</v>
      </c>
      <c r="O379" s="2">
        <v>8</v>
      </c>
      <c r="P379" s="2">
        <v>1</v>
      </c>
      <c r="Q379" s="2">
        <v>2</v>
      </c>
      <c r="R379" s="2">
        <v>5</v>
      </c>
      <c r="S379" s="2">
        <v>7</v>
      </c>
      <c r="T379" s="2">
        <v>5</v>
      </c>
      <c r="U379" s="2">
        <v>2</v>
      </c>
      <c r="V379" s="2">
        <v>1</v>
      </c>
      <c r="W379" s="2">
        <v>2</v>
      </c>
      <c r="X379" s="2">
        <v>35</v>
      </c>
      <c r="Y379" s="2">
        <v>26.3</v>
      </c>
    </row>
    <row r="380" spans="1:25" x14ac:dyDescent="0.25">
      <c r="A380" s="2">
        <v>34</v>
      </c>
      <c r="B380" s="2">
        <v>1990</v>
      </c>
      <c r="C380" s="2">
        <v>26</v>
      </c>
      <c r="D380" s="2" t="s">
        <v>27</v>
      </c>
      <c r="E380" s="2" t="s">
        <v>393</v>
      </c>
      <c r="F380" s="2" t="s">
        <v>215</v>
      </c>
      <c r="G380" s="2">
        <v>40</v>
      </c>
      <c r="H380" s="2">
        <v>19</v>
      </c>
      <c r="I380" s="2">
        <v>28</v>
      </c>
      <c r="J380" s="2">
        <v>0.67900000000000005</v>
      </c>
      <c r="K380" s="2">
        <v>0</v>
      </c>
      <c r="L380" s="2">
        <v>1</v>
      </c>
      <c r="M380" s="2">
        <v>0</v>
      </c>
      <c r="N380" s="2">
        <v>7</v>
      </c>
      <c r="O380" s="2">
        <v>9</v>
      </c>
      <c r="P380" s="2">
        <v>0.77800000000000002</v>
      </c>
      <c r="Q380" s="2">
        <v>2</v>
      </c>
      <c r="R380" s="2">
        <v>2</v>
      </c>
      <c r="S380" s="2">
        <v>4</v>
      </c>
      <c r="T380" s="2">
        <v>6</v>
      </c>
      <c r="U380" s="2">
        <v>1</v>
      </c>
      <c r="V380" s="2">
        <v>0</v>
      </c>
      <c r="W380" s="2">
        <v>2</v>
      </c>
      <c r="X380" s="2">
        <v>45</v>
      </c>
      <c r="Y380" s="2">
        <v>35.799999999999997</v>
      </c>
    </row>
    <row r="381" spans="1:25" x14ac:dyDescent="0.25">
      <c r="A381" s="2">
        <v>35</v>
      </c>
      <c r="B381" s="2">
        <v>1990</v>
      </c>
      <c r="C381" s="2">
        <v>26</v>
      </c>
      <c r="D381" s="2" t="s">
        <v>27</v>
      </c>
      <c r="E381" s="2" t="s">
        <v>75</v>
      </c>
      <c r="F381" s="2" t="s">
        <v>34</v>
      </c>
      <c r="G381" s="2">
        <v>34</v>
      </c>
      <c r="H381" s="2">
        <v>11</v>
      </c>
      <c r="I381" s="2">
        <v>21</v>
      </c>
      <c r="J381" s="2">
        <v>0.52400000000000002</v>
      </c>
      <c r="K381" s="2">
        <v>2</v>
      </c>
      <c r="L381" s="2">
        <v>4</v>
      </c>
      <c r="M381" s="2">
        <v>0.5</v>
      </c>
      <c r="N381" s="2">
        <v>4</v>
      </c>
      <c r="O381" s="2">
        <v>6</v>
      </c>
      <c r="P381" s="2">
        <v>0.66700000000000004</v>
      </c>
      <c r="Q381" s="2">
        <v>0</v>
      </c>
      <c r="R381" s="2">
        <v>5</v>
      </c>
      <c r="S381" s="2">
        <v>5</v>
      </c>
      <c r="T381" s="2">
        <v>10</v>
      </c>
      <c r="U381" s="2">
        <v>4</v>
      </c>
      <c r="V381" s="2">
        <v>0</v>
      </c>
      <c r="W381" s="2">
        <v>0</v>
      </c>
      <c r="X381" s="2">
        <v>28</v>
      </c>
      <c r="Y381" s="2">
        <v>29</v>
      </c>
    </row>
    <row r="382" spans="1:25" x14ac:dyDescent="0.25">
      <c r="A382" s="2">
        <v>36</v>
      </c>
      <c r="B382" s="2">
        <v>1990</v>
      </c>
      <c r="C382" s="2">
        <v>26</v>
      </c>
      <c r="D382" s="2" t="s">
        <v>27</v>
      </c>
      <c r="E382" s="2" t="s">
        <v>45</v>
      </c>
      <c r="F382" s="2" t="s">
        <v>100</v>
      </c>
      <c r="G382" s="2">
        <v>42</v>
      </c>
      <c r="H382" s="2">
        <v>9</v>
      </c>
      <c r="I382" s="2">
        <v>24</v>
      </c>
      <c r="J382" s="2">
        <v>0.375</v>
      </c>
      <c r="K382" s="2">
        <v>0</v>
      </c>
      <c r="L382" s="2">
        <v>2</v>
      </c>
      <c r="M382" s="2">
        <v>0</v>
      </c>
      <c r="N382" s="2">
        <v>8</v>
      </c>
      <c r="O382" s="2">
        <v>9</v>
      </c>
      <c r="P382" s="2">
        <v>0.88900000000000001</v>
      </c>
      <c r="Q382" s="2">
        <v>1</v>
      </c>
      <c r="R382" s="2">
        <v>3</v>
      </c>
      <c r="S382" s="2">
        <v>4</v>
      </c>
      <c r="T382" s="2">
        <v>8</v>
      </c>
      <c r="U382" s="2">
        <v>3</v>
      </c>
      <c r="V382" s="2">
        <v>0</v>
      </c>
      <c r="W382" s="2">
        <v>5</v>
      </c>
      <c r="X382" s="2">
        <v>26</v>
      </c>
      <c r="Y382" s="2">
        <v>16.399999999999999</v>
      </c>
    </row>
    <row r="383" spans="1:25" x14ac:dyDescent="0.25">
      <c r="A383" s="2">
        <v>37</v>
      </c>
      <c r="B383" s="2">
        <v>1990</v>
      </c>
      <c r="C383" s="2">
        <v>26</v>
      </c>
      <c r="D383" s="2" t="s">
        <v>27</v>
      </c>
      <c r="E383" s="2" t="s">
        <v>69</v>
      </c>
      <c r="F383" s="2" t="s">
        <v>96</v>
      </c>
      <c r="G383" s="2">
        <v>33</v>
      </c>
      <c r="H383" s="2">
        <v>17</v>
      </c>
      <c r="I383" s="2">
        <v>30</v>
      </c>
      <c r="J383" s="2">
        <v>0.56699999999999995</v>
      </c>
      <c r="K383" s="2">
        <v>7</v>
      </c>
      <c r="L383" s="2">
        <v>12</v>
      </c>
      <c r="M383" s="2">
        <v>0.58299999999999996</v>
      </c>
      <c r="N383" s="2">
        <v>3</v>
      </c>
      <c r="O383" s="2">
        <v>3</v>
      </c>
      <c r="P383" s="2">
        <v>1</v>
      </c>
      <c r="Q383" s="2">
        <v>3</v>
      </c>
      <c r="R383" s="2">
        <v>9</v>
      </c>
      <c r="S383" s="2">
        <v>12</v>
      </c>
      <c r="T383" s="2">
        <v>8</v>
      </c>
      <c r="U383" s="2">
        <v>1</v>
      </c>
      <c r="V383" s="2">
        <v>2</v>
      </c>
      <c r="W383" s="2">
        <v>2</v>
      </c>
      <c r="X383" s="2">
        <v>44</v>
      </c>
      <c r="Y383" s="2">
        <v>39.4</v>
      </c>
    </row>
    <row r="384" spans="1:25" x14ac:dyDescent="0.25">
      <c r="A384" s="2">
        <v>38</v>
      </c>
      <c r="B384" s="2">
        <v>1990</v>
      </c>
      <c r="C384" s="2">
        <v>26</v>
      </c>
      <c r="D384" s="2" t="s">
        <v>27</v>
      </c>
      <c r="E384" s="2" t="s">
        <v>94</v>
      </c>
      <c r="F384" s="2" t="s">
        <v>114</v>
      </c>
      <c r="G384" s="2">
        <v>40</v>
      </c>
      <c r="H384" s="2">
        <v>12</v>
      </c>
      <c r="I384" s="2">
        <v>24</v>
      </c>
      <c r="J384" s="2">
        <v>0.5</v>
      </c>
      <c r="K384" s="2">
        <v>0</v>
      </c>
      <c r="L384" s="2">
        <v>3</v>
      </c>
      <c r="M384" s="2">
        <v>0</v>
      </c>
      <c r="N384" s="2">
        <v>12</v>
      </c>
      <c r="O384" s="2">
        <v>16</v>
      </c>
      <c r="P384" s="2">
        <v>0.75</v>
      </c>
      <c r="Q384" s="2">
        <v>3</v>
      </c>
      <c r="R384" s="2">
        <v>6</v>
      </c>
      <c r="S384" s="2">
        <v>9</v>
      </c>
      <c r="T384" s="2">
        <v>3</v>
      </c>
      <c r="U384" s="2">
        <v>7</v>
      </c>
      <c r="V384" s="2">
        <v>0</v>
      </c>
      <c r="W384" s="2">
        <v>7</v>
      </c>
      <c r="X384" s="2">
        <v>36</v>
      </c>
      <c r="Y384" s="2">
        <v>28</v>
      </c>
    </row>
    <row r="385" spans="1:25" x14ac:dyDescent="0.25">
      <c r="A385" s="2">
        <v>39</v>
      </c>
      <c r="B385" s="2">
        <v>1990</v>
      </c>
      <c r="C385" s="2">
        <v>26</v>
      </c>
      <c r="D385" s="2" t="s">
        <v>27</v>
      </c>
      <c r="E385" s="2" t="s">
        <v>45</v>
      </c>
      <c r="F385" s="2" t="s">
        <v>114</v>
      </c>
      <c r="G385" s="2">
        <v>41</v>
      </c>
      <c r="H385" s="2">
        <v>10</v>
      </c>
      <c r="I385" s="2">
        <v>17</v>
      </c>
      <c r="J385" s="2">
        <v>0.58799999999999997</v>
      </c>
      <c r="K385" s="2">
        <v>4</v>
      </c>
      <c r="L385" s="2">
        <v>5</v>
      </c>
      <c r="M385" s="2">
        <v>0.8</v>
      </c>
      <c r="N385" s="2">
        <v>18</v>
      </c>
      <c r="O385" s="2">
        <v>20</v>
      </c>
      <c r="P385" s="2">
        <v>0.9</v>
      </c>
      <c r="Q385" s="2">
        <v>1</v>
      </c>
      <c r="R385" s="2">
        <v>9</v>
      </c>
      <c r="S385" s="2">
        <v>10</v>
      </c>
      <c r="T385" s="2">
        <v>7</v>
      </c>
      <c r="U385" s="2">
        <v>4</v>
      </c>
      <c r="V385" s="2">
        <v>2</v>
      </c>
      <c r="W385" s="2">
        <v>4</v>
      </c>
      <c r="X385" s="2">
        <v>42</v>
      </c>
      <c r="Y385" s="2">
        <v>41.4</v>
      </c>
    </row>
    <row r="386" spans="1:25" x14ac:dyDescent="0.25">
      <c r="A386" s="2">
        <v>40</v>
      </c>
      <c r="B386" s="2">
        <v>1990</v>
      </c>
      <c r="C386" s="2">
        <v>26</v>
      </c>
      <c r="D386" s="2" t="s">
        <v>27</v>
      </c>
      <c r="E386" s="2" t="s">
        <v>42</v>
      </c>
      <c r="F386" s="2" t="s">
        <v>89</v>
      </c>
      <c r="G386" s="2">
        <v>45</v>
      </c>
      <c r="H386" s="2">
        <v>11</v>
      </c>
      <c r="I386" s="2">
        <v>31</v>
      </c>
      <c r="J386" s="2">
        <v>0.35499999999999998</v>
      </c>
      <c r="K386" s="2">
        <v>1</v>
      </c>
      <c r="L386" s="2">
        <v>6</v>
      </c>
      <c r="M386" s="2">
        <v>0.16700000000000001</v>
      </c>
      <c r="N386" s="2">
        <v>9</v>
      </c>
      <c r="O386" s="2">
        <v>11</v>
      </c>
      <c r="P386" s="2">
        <v>0.81799999999999995</v>
      </c>
      <c r="Q386" s="2">
        <v>2</v>
      </c>
      <c r="R386" s="2">
        <v>4</v>
      </c>
      <c r="S386" s="2">
        <v>6</v>
      </c>
      <c r="T386" s="2">
        <v>2</v>
      </c>
      <c r="U386" s="2">
        <v>2</v>
      </c>
      <c r="V386" s="2">
        <v>1</v>
      </c>
      <c r="W386" s="2">
        <v>4</v>
      </c>
      <c r="X386" s="2">
        <v>32</v>
      </c>
      <c r="Y386" s="2">
        <v>14.6</v>
      </c>
    </row>
    <row r="387" spans="1:25" x14ac:dyDescent="0.25">
      <c r="A387" s="2">
        <v>41</v>
      </c>
      <c r="B387" s="2">
        <v>1990</v>
      </c>
      <c r="C387" s="2">
        <v>26</v>
      </c>
      <c r="D387" s="2" t="s">
        <v>27</v>
      </c>
      <c r="E387" s="2" t="s">
        <v>57</v>
      </c>
      <c r="F387" s="2" t="s">
        <v>121</v>
      </c>
      <c r="G387" s="2">
        <v>42</v>
      </c>
      <c r="H387" s="2">
        <v>12</v>
      </c>
      <c r="I387" s="2">
        <v>27</v>
      </c>
      <c r="J387" s="2">
        <v>0.44400000000000001</v>
      </c>
      <c r="K387" s="2">
        <v>0</v>
      </c>
      <c r="L387" s="2">
        <v>2</v>
      </c>
      <c r="M387" s="2">
        <v>0</v>
      </c>
      <c r="N387" s="2">
        <v>7</v>
      </c>
      <c r="O387" s="2">
        <v>9</v>
      </c>
      <c r="P387" s="2">
        <v>0.77800000000000002</v>
      </c>
      <c r="Q387" s="2">
        <v>2</v>
      </c>
      <c r="R387" s="2">
        <v>3</v>
      </c>
      <c r="S387" s="2">
        <v>5</v>
      </c>
      <c r="T387" s="2">
        <v>11</v>
      </c>
      <c r="U387" s="2">
        <v>2</v>
      </c>
      <c r="V387" s="2">
        <v>0</v>
      </c>
      <c r="W387" s="2">
        <v>1</v>
      </c>
      <c r="X387" s="2">
        <v>31</v>
      </c>
      <c r="Y387" s="2">
        <v>25.9</v>
      </c>
    </row>
    <row r="388" spans="1:25" x14ac:dyDescent="0.25">
      <c r="A388" s="2">
        <v>42</v>
      </c>
      <c r="B388" s="2">
        <v>1990</v>
      </c>
      <c r="C388" s="2">
        <v>26</v>
      </c>
      <c r="D388" s="2" t="s">
        <v>27</v>
      </c>
      <c r="E388" s="2" t="s">
        <v>80</v>
      </c>
      <c r="F388" s="2" t="s">
        <v>52</v>
      </c>
      <c r="G388" s="2">
        <v>35</v>
      </c>
      <c r="H388" s="2">
        <v>15</v>
      </c>
      <c r="I388" s="2">
        <v>25</v>
      </c>
      <c r="J388" s="2">
        <v>0.6</v>
      </c>
      <c r="K388" s="2">
        <v>1</v>
      </c>
      <c r="L388" s="2">
        <v>3</v>
      </c>
      <c r="M388" s="2">
        <v>0.33300000000000002</v>
      </c>
      <c r="N388" s="2">
        <v>8</v>
      </c>
      <c r="O388" s="2">
        <v>8</v>
      </c>
      <c r="P388" s="2">
        <v>1</v>
      </c>
      <c r="Q388" s="2">
        <v>2</v>
      </c>
      <c r="R388" s="2">
        <v>5</v>
      </c>
      <c r="S388" s="2">
        <v>7</v>
      </c>
      <c r="T388" s="2">
        <v>4</v>
      </c>
      <c r="U388" s="2">
        <v>4</v>
      </c>
      <c r="V388" s="2">
        <v>0</v>
      </c>
      <c r="W388" s="2">
        <v>3</v>
      </c>
      <c r="X388" s="2">
        <v>39</v>
      </c>
      <c r="Y388" s="2">
        <v>33</v>
      </c>
    </row>
    <row r="389" spans="1:25" x14ac:dyDescent="0.25">
      <c r="A389" s="2">
        <v>43</v>
      </c>
      <c r="B389" s="2">
        <v>1990</v>
      </c>
      <c r="C389" s="2">
        <v>26</v>
      </c>
      <c r="D389" s="2" t="s">
        <v>27</v>
      </c>
      <c r="E389" s="2" t="s">
        <v>94</v>
      </c>
      <c r="F389" s="2" t="s">
        <v>150</v>
      </c>
      <c r="G389" s="2">
        <v>30</v>
      </c>
      <c r="H389" s="2">
        <v>7</v>
      </c>
      <c r="I389" s="2">
        <v>14</v>
      </c>
      <c r="J389" s="2">
        <v>0.5</v>
      </c>
      <c r="K389" s="2">
        <v>0</v>
      </c>
      <c r="L389" s="2">
        <v>2</v>
      </c>
      <c r="M389" s="2">
        <v>0</v>
      </c>
      <c r="N389" s="2">
        <v>2</v>
      </c>
      <c r="O389" s="2">
        <v>3</v>
      </c>
      <c r="P389" s="2">
        <v>0.66700000000000004</v>
      </c>
      <c r="Q389" s="2">
        <v>2</v>
      </c>
      <c r="R389" s="2">
        <v>5</v>
      </c>
      <c r="S389" s="2">
        <v>7</v>
      </c>
      <c r="T389" s="2">
        <v>9</v>
      </c>
      <c r="U389" s="2">
        <v>1</v>
      </c>
      <c r="V389" s="2">
        <v>1</v>
      </c>
      <c r="W389" s="2">
        <v>4</v>
      </c>
      <c r="X389" s="2">
        <v>16</v>
      </c>
      <c r="Y389" s="2">
        <v>14.7</v>
      </c>
    </row>
    <row r="390" spans="1:25" x14ac:dyDescent="0.25">
      <c r="A390" s="2">
        <v>44</v>
      </c>
      <c r="B390" s="2">
        <v>1990</v>
      </c>
      <c r="C390" s="2">
        <v>26</v>
      </c>
      <c r="D390" s="2" t="s">
        <v>27</v>
      </c>
      <c r="E390" s="2" t="s">
        <v>91</v>
      </c>
      <c r="F390" s="2" t="s">
        <v>482</v>
      </c>
      <c r="G390" s="2">
        <v>38</v>
      </c>
      <c r="H390" s="2">
        <v>16</v>
      </c>
      <c r="I390" s="2">
        <v>31</v>
      </c>
      <c r="J390" s="2">
        <v>0.51600000000000001</v>
      </c>
      <c r="K390" s="2">
        <v>0</v>
      </c>
      <c r="L390" s="2">
        <v>2</v>
      </c>
      <c r="M390" s="2">
        <v>0</v>
      </c>
      <c r="N390" s="2">
        <v>3</v>
      </c>
      <c r="O390" s="2">
        <v>4</v>
      </c>
      <c r="P390" s="2">
        <v>0.75</v>
      </c>
      <c r="Q390" s="2">
        <v>2</v>
      </c>
      <c r="R390" s="2">
        <v>4</v>
      </c>
      <c r="S390" s="2">
        <v>6</v>
      </c>
      <c r="T390" s="2">
        <v>5</v>
      </c>
      <c r="U390" s="2">
        <v>2</v>
      </c>
      <c r="V390" s="2">
        <v>0</v>
      </c>
      <c r="W390" s="2">
        <v>3</v>
      </c>
      <c r="X390" s="2">
        <v>35</v>
      </c>
      <c r="Y390" s="2">
        <v>24.4</v>
      </c>
    </row>
    <row r="391" spans="1:25" x14ac:dyDescent="0.25">
      <c r="A391" s="2">
        <v>45</v>
      </c>
      <c r="B391" s="2">
        <v>1990</v>
      </c>
      <c r="C391" s="2">
        <v>26</v>
      </c>
      <c r="D391" s="2" t="s">
        <v>27</v>
      </c>
      <c r="E391" s="2" t="s">
        <v>51</v>
      </c>
      <c r="F391" s="2" t="s">
        <v>213</v>
      </c>
      <c r="G391" s="2">
        <v>46</v>
      </c>
      <c r="H391" s="2">
        <v>17</v>
      </c>
      <c r="I391" s="2">
        <v>32</v>
      </c>
      <c r="J391" s="2">
        <v>0.53100000000000003</v>
      </c>
      <c r="K391" s="2">
        <v>2</v>
      </c>
      <c r="L391" s="2">
        <v>4</v>
      </c>
      <c r="M391" s="2">
        <v>0.5</v>
      </c>
      <c r="N391" s="2">
        <v>8</v>
      </c>
      <c r="O391" s="2">
        <v>8</v>
      </c>
      <c r="P391" s="2">
        <v>1</v>
      </c>
      <c r="Q391" s="2">
        <v>3</v>
      </c>
      <c r="R391" s="2">
        <v>0</v>
      </c>
      <c r="S391" s="2">
        <v>3</v>
      </c>
      <c r="T391" s="2">
        <v>5</v>
      </c>
      <c r="U391" s="2">
        <v>2</v>
      </c>
      <c r="V391" s="2">
        <v>0</v>
      </c>
      <c r="W391" s="2">
        <v>3</v>
      </c>
      <c r="X391" s="2">
        <v>44</v>
      </c>
      <c r="Y391" s="2">
        <v>31.8</v>
      </c>
    </row>
    <row r="392" spans="1:25" x14ac:dyDescent="0.25">
      <c r="A392" s="2">
        <v>46</v>
      </c>
      <c r="B392" s="2">
        <v>1990</v>
      </c>
      <c r="C392" s="2">
        <v>26</v>
      </c>
      <c r="D392" s="2" t="s">
        <v>27</v>
      </c>
      <c r="E392" s="2" t="s">
        <v>77</v>
      </c>
      <c r="F392" s="2" t="s">
        <v>128</v>
      </c>
      <c r="G392" s="2">
        <v>40</v>
      </c>
      <c r="H392" s="2">
        <v>12</v>
      </c>
      <c r="I392" s="2">
        <v>21</v>
      </c>
      <c r="J392" s="2">
        <v>0.57099999999999995</v>
      </c>
      <c r="K392" s="2">
        <v>0</v>
      </c>
      <c r="L392" s="2">
        <v>1</v>
      </c>
      <c r="M392" s="2">
        <v>0</v>
      </c>
      <c r="N392" s="2">
        <v>8</v>
      </c>
      <c r="O392" s="2">
        <v>12</v>
      </c>
      <c r="P392" s="2">
        <v>0.66700000000000004</v>
      </c>
      <c r="Q392" s="2">
        <v>0</v>
      </c>
      <c r="R392" s="2">
        <v>4</v>
      </c>
      <c r="S392" s="2">
        <v>4</v>
      </c>
      <c r="T392" s="2">
        <v>4</v>
      </c>
      <c r="U392" s="2">
        <v>0</v>
      </c>
      <c r="V392" s="2">
        <v>1</v>
      </c>
      <c r="W392" s="2">
        <v>8</v>
      </c>
      <c r="X392" s="2">
        <v>32</v>
      </c>
      <c r="Y392" s="2">
        <v>16</v>
      </c>
    </row>
    <row r="393" spans="1:25" x14ac:dyDescent="0.25">
      <c r="A393" s="2">
        <v>47</v>
      </c>
      <c r="B393" s="2">
        <v>1990</v>
      </c>
      <c r="C393" s="2">
        <v>26</v>
      </c>
      <c r="D393" s="2" t="s">
        <v>27</v>
      </c>
      <c r="E393" s="2" t="s">
        <v>39</v>
      </c>
      <c r="F393" s="2" t="s">
        <v>505</v>
      </c>
      <c r="G393" s="2">
        <v>37</v>
      </c>
      <c r="H393" s="2">
        <v>5</v>
      </c>
      <c r="I393" s="2">
        <v>18</v>
      </c>
      <c r="J393" s="2">
        <v>0.27800000000000002</v>
      </c>
      <c r="K393" s="2">
        <v>1</v>
      </c>
      <c r="L393" s="2">
        <v>2</v>
      </c>
      <c r="M393" s="2">
        <v>0.5</v>
      </c>
      <c r="N393" s="2">
        <v>4</v>
      </c>
      <c r="O393" s="2">
        <v>6</v>
      </c>
      <c r="P393" s="2">
        <v>0.66700000000000004</v>
      </c>
      <c r="Q393" s="2">
        <v>0</v>
      </c>
      <c r="R393" s="2">
        <v>1</v>
      </c>
      <c r="S393" s="2">
        <v>1</v>
      </c>
      <c r="T393" s="2">
        <v>8</v>
      </c>
      <c r="U393" s="2">
        <v>1</v>
      </c>
      <c r="V393" s="2">
        <v>1</v>
      </c>
      <c r="W393" s="2">
        <v>4</v>
      </c>
      <c r="X393" s="2">
        <v>15</v>
      </c>
      <c r="Y393" s="2">
        <v>6.4</v>
      </c>
    </row>
    <row r="394" spans="1:25" x14ac:dyDescent="0.25">
      <c r="A394" s="2">
        <v>48</v>
      </c>
      <c r="B394" s="2">
        <v>1990</v>
      </c>
      <c r="C394" s="2">
        <v>26</v>
      </c>
      <c r="D394" s="2" t="s">
        <v>27</v>
      </c>
      <c r="E394" s="2" t="s">
        <v>387</v>
      </c>
      <c r="F394" s="2" t="s">
        <v>215</v>
      </c>
      <c r="G394" s="2">
        <v>40</v>
      </c>
      <c r="H394" s="2">
        <v>8</v>
      </c>
      <c r="I394" s="2">
        <v>16</v>
      </c>
      <c r="J394" s="2">
        <v>0.5</v>
      </c>
      <c r="K394" s="2">
        <v>0</v>
      </c>
      <c r="L394" s="2">
        <v>1</v>
      </c>
      <c r="M394" s="2">
        <v>0</v>
      </c>
      <c r="N394" s="2">
        <v>10</v>
      </c>
      <c r="O394" s="2">
        <v>11</v>
      </c>
      <c r="P394" s="2">
        <v>0.90900000000000003</v>
      </c>
      <c r="Q394" s="2">
        <v>1</v>
      </c>
      <c r="R394" s="2">
        <v>3</v>
      </c>
      <c r="S394" s="2">
        <v>4</v>
      </c>
      <c r="T394" s="2">
        <v>6</v>
      </c>
      <c r="U394" s="2">
        <v>3</v>
      </c>
      <c r="V394" s="2">
        <v>0</v>
      </c>
      <c r="W394" s="2">
        <v>3</v>
      </c>
      <c r="X394" s="2">
        <v>26</v>
      </c>
      <c r="Y394" s="2">
        <v>21.8</v>
      </c>
    </row>
    <row r="395" spans="1:25" x14ac:dyDescent="0.25">
      <c r="A395" s="2">
        <v>49</v>
      </c>
      <c r="B395" s="2">
        <v>1990</v>
      </c>
      <c r="C395" s="2">
        <v>26</v>
      </c>
      <c r="D395" s="2" t="s">
        <v>27</v>
      </c>
      <c r="E395" s="2" t="s">
        <v>476</v>
      </c>
      <c r="F395" s="2" t="s">
        <v>70</v>
      </c>
      <c r="G395" s="2">
        <v>47</v>
      </c>
      <c r="H395" s="2">
        <v>21</v>
      </c>
      <c r="I395" s="2">
        <v>43</v>
      </c>
      <c r="J395" s="2">
        <v>0.48799999999999999</v>
      </c>
      <c r="K395" s="2">
        <v>0</v>
      </c>
      <c r="L395" s="2">
        <v>2</v>
      </c>
      <c r="M395" s="2">
        <v>0</v>
      </c>
      <c r="N395" s="2">
        <v>7</v>
      </c>
      <c r="O395" s="2">
        <v>10</v>
      </c>
      <c r="P395" s="2">
        <v>0.7</v>
      </c>
      <c r="Q395" s="2">
        <v>1</v>
      </c>
      <c r="R395" s="2">
        <v>6</v>
      </c>
      <c r="S395" s="2">
        <v>7</v>
      </c>
      <c r="T395" s="2">
        <v>2</v>
      </c>
      <c r="U395" s="2">
        <v>0</v>
      </c>
      <c r="V395" s="2">
        <v>1</v>
      </c>
      <c r="W395" s="2">
        <v>0</v>
      </c>
      <c r="X395" s="2">
        <v>49</v>
      </c>
      <c r="Y395" s="2">
        <v>30.3</v>
      </c>
    </row>
    <row r="396" spans="1:25" x14ac:dyDescent="0.25">
      <c r="A396" s="2">
        <v>50</v>
      </c>
      <c r="B396" s="2">
        <v>1990</v>
      </c>
      <c r="C396" s="2">
        <v>26</v>
      </c>
      <c r="D396" s="2" t="s">
        <v>27</v>
      </c>
      <c r="E396" s="2" t="s">
        <v>387</v>
      </c>
      <c r="F396" s="2" t="s">
        <v>156</v>
      </c>
      <c r="G396" s="2">
        <v>31</v>
      </c>
      <c r="H396" s="2">
        <v>10</v>
      </c>
      <c r="I396" s="2">
        <v>14</v>
      </c>
      <c r="J396" s="2">
        <v>0.71399999999999997</v>
      </c>
      <c r="K396" s="2">
        <v>1</v>
      </c>
      <c r="L396" s="2">
        <v>2</v>
      </c>
      <c r="M396" s="2">
        <v>0.5</v>
      </c>
      <c r="N396" s="2">
        <v>5</v>
      </c>
      <c r="O396" s="2">
        <v>6</v>
      </c>
      <c r="P396" s="2">
        <v>0.83299999999999996</v>
      </c>
      <c r="Q396" s="2">
        <v>0</v>
      </c>
      <c r="R396" s="2">
        <v>3</v>
      </c>
      <c r="S396" s="2">
        <v>3</v>
      </c>
      <c r="T396" s="2">
        <v>4</v>
      </c>
      <c r="U396" s="2">
        <v>2</v>
      </c>
      <c r="V396" s="2">
        <v>0</v>
      </c>
      <c r="W396" s="2">
        <v>5</v>
      </c>
      <c r="X396" s="2">
        <v>26</v>
      </c>
      <c r="Y396" s="2">
        <v>19.7</v>
      </c>
    </row>
    <row r="397" spans="1:25" x14ac:dyDescent="0.25">
      <c r="A397" s="2">
        <v>51</v>
      </c>
      <c r="B397" s="2">
        <v>1990</v>
      </c>
      <c r="C397" s="2">
        <v>27</v>
      </c>
      <c r="D397" s="2" t="s">
        <v>27</v>
      </c>
      <c r="E397" s="2" t="s">
        <v>31</v>
      </c>
      <c r="F397" s="2" t="s">
        <v>309</v>
      </c>
      <c r="G397" s="2">
        <v>36</v>
      </c>
      <c r="H397" s="2">
        <v>15</v>
      </c>
      <c r="I397" s="2">
        <v>26</v>
      </c>
      <c r="J397" s="2">
        <v>0.57699999999999996</v>
      </c>
      <c r="K397" s="2">
        <v>0</v>
      </c>
      <c r="L397" s="2">
        <v>2</v>
      </c>
      <c r="M397" s="2">
        <v>0</v>
      </c>
      <c r="N397" s="2">
        <v>9</v>
      </c>
      <c r="O397" s="2">
        <v>10</v>
      </c>
      <c r="P397" s="2">
        <v>0.9</v>
      </c>
      <c r="Q397" s="2">
        <v>1</v>
      </c>
      <c r="R397" s="2">
        <v>2</v>
      </c>
      <c r="S397" s="2">
        <v>3</v>
      </c>
      <c r="T397" s="2">
        <v>4</v>
      </c>
      <c r="U397" s="2">
        <v>2</v>
      </c>
      <c r="V397" s="2">
        <v>1</v>
      </c>
      <c r="W397" s="2">
        <v>0</v>
      </c>
      <c r="X397" s="2">
        <v>39</v>
      </c>
      <c r="Y397" s="2">
        <v>31.6</v>
      </c>
    </row>
    <row r="398" spans="1:25" x14ac:dyDescent="0.25">
      <c r="A398" s="2">
        <v>52</v>
      </c>
      <c r="B398" s="2">
        <v>1990</v>
      </c>
      <c r="C398" s="2">
        <v>27</v>
      </c>
      <c r="D398" s="2" t="s">
        <v>27</v>
      </c>
      <c r="E398" s="2" t="s">
        <v>91</v>
      </c>
      <c r="F398" s="2" t="s">
        <v>37</v>
      </c>
      <c r="G398" s="2">
        <v>42</v>
      </c>
      <c r="H398" s="2">
        <v>11</v>
      </c>
      <c r="I398" s="2">
        <v>25</v>
      </c>
      <c r="J398" s="2">
        <v>0.44</v>
      </c>
      <c r="K398" s="2">
        <v>0</v>
      </c>
      <c r="L398" s="2">
        <v>0</v>
      </c>
      <c r="M398" s="2">
        <v>0</v>
      </c>
      <c r="N398" s="2">
        <v>8</v>
      </c>
      <c r="O398" s="2">
        <v>9</v>
      </c>
      <c r="P398" s="2">
        <v>0.88900000000000001</v>
      </c>
      <c r="Q398" s="2">
        <v>2</v>
      </c>
      <c r="R398" s="2">
        <v>4</v>
      </c>
      <c r="S398" s="2">
        <v>6</v>
      </c>
      <c r="T398" s="2">
        <v>9</v>
      </c>
      <c r="U398" s="2">
        <v>2</v>
      </c>
      <c r="V398" s="2">
        <v>0</v>
      </c>
      <c r="W398" s="2">
        <v>5</v>
      </c>
      <c r="X398" s="2">
        <v>30</v>
      </c>
      <c r="Y398" s="2">
        <v>21.2</v>
      </c>
    </row>
    <row r="399" spans="1:25" x14ac:dyDescent="0.25">
      <c r="A399" s="2">
        <v>53</v>
      </c>
      <c r="B399" s="2">
        <v>1990</v>
      </c>
      <c r="C399" s="2">
        <v>27</v>
      </c>
      <c r="D399" s="2" t="s">
        <v>27</v>
      </c>
      <c r="E399" s="2" t="s">
        <v>67</v>
      </c>
      <c r="F399" s="2" t="s">
        <v>302</v>
      </c>
      <c r="G399" s="2">
        <v>35</v>
      </c>
      <c r="H399" s="2">
        <v>12</v>
      </c>
      <c r="I399" s="2">
        <v>25</v>
      </c>
      <c r="J399" s="2">
        <v>0.48</v>
      </c>
      <c r="K399" s="2">
        <v>2</v>
      </c>
      <c r="L399" s="2">
        <v>2</v>
      </c>
      <c r="M399" s="2">
        <v>1</v>
      </c>
      <c r="N399" s="2">
        <v>9</v>
      </c>
      <c r="O399" s="2">
        <v>10</v>
      </c>
      <c r="P399" s="2">
        <v>0.9</v>
      </c>
      <c r="Q399" s="2">
        <v>2</v>
      </c>
      <c r="R399" s="2">
        <v>8</v>
      </c>
      <c r="S399" s="2">
        <v>10</v>
      </c>
      <c r="T399" s="2">
        <v>10</v>
      </c>
      <c r="U399" s="2">
        <v>1</v>
      </c>
      <c r="V399" s="2">
        <v>0</v>
      </c>
      <c r="W399" s="2">
        <v>6</v>
      </c>
      <c r="X399" s="2">
        <v>35</v>
      </c>
      <c r="Y399" s="2">
        <v>26.1</v>
      </c>
    </row>
    <row r="400" spans="1:25" x14ac:dyDescent="0.25">
      <c r="A400" s="2">
        <v>54</v>
      </c>
      <c r="B400" s="2">
        <v>1990</v>
      </c>
      <c r="C400" s="2">
        <v>27</v>
      </c>
      <c r="D400" s="2" t="s">
        <v>27</v>
      </c>
      <c r="E400" s="2" t="s">
        <v>80</v>
      </c>
      <c r="F400" s="2" t="s">
        <v>78</v>
      </c>
      <c r="G400" s="2">
        <v>44</v>
      </c>
      <c r="H400" s="2">
        <v>12</v>
      </c>
      <c r="I400" s="2">
        <v>24</v>
      </c>
      <c r="J400" s="2">
        <v>0.5</v>
      </c>
      <c r="K400" s="2">
        <v>0</v>
      </c>
      <c r="L400" s="2">
        <v>1</v>
      </c>
      <c r="M400" s="2">
        <v>0</v>
      </c>
      <c r="N400" s="2">
        <v>8</v>
      </c>
      <c r="O400" s="2">
        <v>9</v>
      </c>
      <c r="P400" s="2">
        <v>0.88900000000000001</v>
      </c>
      <c r="Q400" s="2">
        <v>1</v>
      </c>
      <c r="R400" s="2">
        <v>7</v>
      </c>
      <c r="S400" s="2">
        <v>8</v>
      </c>
      <c r="T400" s="2">
        <v>8</v>
      </c>
      <c r="U400" s="2">
        <v>2</v>
      </c>
      <c r="V400" s="2">
        <v>2</v>
      </c>
      <c r="W400" s="2">
        <v>5</v>
      </c>
      <c r="X400" s="2">
        <v>32</v>
      </c>
      <c r="Y400" s="2">
        <v>24.8</v>
      </c>
    </row>
    <row r="401" spans="1:25" x14ac:dyDescent="0.25">
      <c r="A401" s="2">
        <v>55</v>
      </c>
      <c r="B401" s="2">
        <v>1990</v>
      </c>
      <c r="C401" s="2">
        <v>27</v>
      </c>
      <c r="D401" s="2" t="s">
        <v>27</v>
      </c>
      <c r="E401" s="2" t="s">
        <v>31</v>
      </c>
      <c r="F401" s="2" t="s">
        <v>150</v>
      </c>
      <c r="G401" s="2">
        <v>41</v>
      </c>
      <c r="H401" s="2">
        <v>13</v>
      </c>
      <c r="I401" s="2">
        <v>25</v>
      </c>
      <c r="J401" s="2">
        <v>0.52</v>
      </c>
      <c r="K401" s="2">
        <v>0</v>
      </c>
      <c r="L401" s="2">
        <v>1</v>
      </c>
      <c r="M401" s="2">
        <v>0</v>
      </c>
      <c r="N401" s="2">
        <v>17</v>
      </c>
      <c r="O401" s="2">
        <v>19</v>
      </c>
      <c r="P401" s="2">
        <v>0.89500000000000002</v>
      </c>
      <c r="Q401" s="2">
        <v>2</v>
      </c>
      <c r="R401" s="2">
        <v>4</v>
      </c>
      <c r="S401" s="2">
        <v>6</v>
      </c>
      <c r="T401" s="2">
        <v>6</v>
      </c>
      <c r="U401" s="2">
        <v>3</v>
      </c>
      <c r="V401" s="2">
        <v>0</v>
      </c>
      <c r="W401" s="2">
        <v>3</v>
      </c>
      <c r="X401" s="2">
        <v>43</v>
      </c>
      <c r="Y401" s="2">
        <v>35.1</v>
      </c>
    </row>
    <row r="402" spans="1:25" x14ac:dyDescent="0.25">
      <c r="A402" s="2">
        <v>56</v>
      </c>
      <c r="B402" s="2">
        <v>1990</v>
      </c>
      <c r="C402" s="2">
        <v>27</v>
      </c>
      <c r="D402" s="2" t="s">
        <v>27</v>
      </c>
      <c r="E402" s="2" t="s">
        <v>80</v>
      </c>
      <c r="F402" s="2" t="s">
        <v>227</v>
      </c>
      <c r="G402" s="2">
        <v>31</v>
      </c>
      <c r="H402" s="2">
        <v>8</v>
      </c>
      <c r="I402" s="2">
        <v>12</v>
      </c>
      <c r="J402" s="2">
        <v>0.66700000000000004</v>
      </c>
      <c r="K402" s="2">
        <v>2</v>
      </c>
      <c r="L402" s="2">
        <v>4</v>
      </c>
      <c r="M402" s="2">
        <v>0.5</v>
      </c>
      <c r="N402" s="2">
        <v>5</v>
      </c>
      <c r="O402" s="2">
        <v>6</v>
      </c>
      <c r="P402" s="2">
        <v>0.83299999999999996</v>
      </c>
      <c r="Q402" s="2">
        <v>0</v>
      </c>
      <c r="R402" s="2">
        <v>4</v>
      </c>
      <c r="S402" s="2">
        <v>4</v>
      </c>
      <c r="T402" s="2">
        <v>4</v>
      </c>
      <c r="U402" s="2">
        <v>1</v>
      </c>
      <c r="V402" s="2">
        <v>2</v>
      </c>
      <c r="W402" s="2">
        <v>0</v>
      </c>
      <c r="X402" s="2">
        <v>23</v>
      </c>
      <c r="Y402" s="2">
        <v>23</v>
      </c>
    </row>
    <row r="403" spans="1:25" x14ac:dyDescent="0.25">
      <c r="A403" s="2">
        <v>57</v>
      </c>
      <c r="B403" s="2">
        <v>1990</v>
      </c>
      <c r="C403" s="2">
        <v>27</v>
      </c>
      <c r="D403" s="2" t="s">
        <v>27</v>
      </c>
      <c r="E403" s="2" t="s">
        <v>54</v>
      </c>
      <c r="F403" s="2" t="s">
        <v>43</v>
      </c>
      <c r="G403" s="2">
        <v>40</v>
      </c>
      <c r="H403" s="2">
        <v>11</v>
      </c>
      <c r="I403" s="2">
        <v>23</v>
      </c>
      <c r="J403" s="2">
        <v>0.47799999999999998</v>
      </c>
      <c r="K403" s="2">
        <v>1</v>
      </c>
      <c r="L403" s="2">
        <v>1</v>
      </c>
      <c r="M403" s="2">
        <v>1</v>
      </c>
      <c r="N403" s="2">
        <v>13</v>
      </c>
      <c r="O403" s="2">
        <v>15</v>
      </c>
      <c r="P403" s="2">
        <v>0.86699999999999999</v>
      </c>
      <c r="Q403" s="2">
        <v>0</v>
      </c>
      <c r="R403" s="2">
        <v>6</v>
      </c>
      <c r="S403" s="2">
        <v>6</v>
      </c>
      <c r="T403" s="2">
        <v>11</v>
      </c>
      <c r="U403" s="2">
        <v>4</v>
      </c>
      <c r="V403" s="2">
        <v>0</v>
      </c>
      <c r="W403" s="2">
        <v>2</v>
      </c>
      <c r="X403" s="2">
        <v>36</v>
      </c>
      <c r="Y403" s="2">
        <v>33.4</v>
      </c>
    </row>
    <row r="404" spans="1:25" x14ac:dyDescent="0.25">
      <c r="A404" s="2">
        <v>58</v>
      </c>
      <c r="B404" s="2">
        <v>1990</v>
      </c>
      <c r="C404" s="2">
        <v>27</v>
      </c>
      <c r="D404" s="2" t="s">
        <v>27</v>
      </c>
      <c r="E404" s="2" t="s">
        <v>31</v>
      </c>
      <c r="F404" s="2" t="s">
        <v>109</v>
      </c>
      <c r="G404" s="2">
        <v>37</v>
      </c>
      <c r="H404" s="2">
        <v>14</v>
      </c>
      <c r="I404" s="2">
        <v>26</v>
      </c>
      <c r="J404" s="2">
        <v>0.53800000000000003</v>
      </c>
      <c r="K404" s="2">
        <v>2</v>
      </c>
      <c r="L404" s="2">
        <v>4</v>
      </c>
      <c r="M404" s="2">
        <v>0.5</v>
      </c>
      <c r="N404" s="2">
        <v>5</v>
      </c>
      <c r="O404" s="2">
        <v>6</v>
      </c>
      <c r="P404" s="2">
        <v>0.83299999999999996</v>
      </c>
      <c r="Q404" s="2">
        <v>2</v>
      </c>
      <c r="R404" s="2">
        <v>6</v>
      </c>
      <c r="S404" s="2">
        <v>8</v>
      </c>
      <c r="T404" s="2">
        <v>6</v>
      </c>
      <c r="U404" s="2">
        <v>4</v>
      </c>
      <c r="V404" s="2">
        <v>0</v>
      </c>
      <c r="W404" s="2">
        <v>2</v>
      </c>
      <c r="X404" s="2">
        <v>35</v>
      </c>
      <c r="Y404" s="2">
        <v>29.4</v>
      </c>
    </row>
    <row r="405" spans="1:25" x14ac:dyDescent="0.25">
      <c r="A405" s="2">
        <v>59</v>
      </c>
      <c r="B405" s="2">
        <v>1990</v>
      </c>
      <c r="C405" s="2">
        <v>27</v>
      </c>
      <c r="D405" s="2" t="s">
        <v>27</v>
      </c>
      <c r="E405" s="2" t="s">
        <v>141</v>
      </c>
      <c r="F405" s="2" t="s">
        <v>124</v>
      </c>
      <c r="G405" s="2">
        <v>47</v>
      </c>
      <c r="H405" s="2">
        <v>12</v>
      </c>
      <c r="I405" s="2">
        <v>29</v>
      </c>
      <c r="J405" s="2">
        <v>0.41399999999999998</v>
      </c>
      <c r="K405" s="2">
        <v>0</v>
      </c>
      <c r="L405" s="2">
        <v>6</v>
      </c>
      <c r="M405" s="2">
        <v>0</v>
      </c>
      <c r="N405" s="2">
        <v>19</v>
      </c>
      <c r="O405" s="2">
        <v>22</v>
      </c>
      <c r="P405" s="2">
        <v>0.86399999999999999</v>
      </c>
      <c r="Q405" s="2">
        <v>5</v>
      </c>
      <c r="R405" s="2">
        <v>2</v>
      </c>
      <c r="S405" s="2">
        <v>7</v>
      </c>
      <c r="T405" s="2">
        <v>4</v>
      </c>
      <c r="U405" s="2">
        <v>7</v>
      </c>
      <c r="V405" s="2">
        <v>0</v>
      </c>
      <c r="W405" s="2">
        <v>3</v>
      </c>
      <c r="X405" s="2">
        <v>43</v>
      </c>
      <c r="Y405" s="2">
        <v>35.200000000000003</v>
      </c>
    </row>
    <row r="406" spans="1:25" x14ac:dyDescent="0.25">
      <c r="A406" s="2">
        <v>60</v>
      </c>
      <c r="B406" s="2">
        <v>1990</v>
      </c>
      <c r="C406" s="2">
        <v>27</v>
      </c>
      <c r="D406" s="2" t="s">
        <v>27</v>
      </c>
      <c r="E406" s="2" t="s">
        <v>48</v>
      </c>
      <c r="F406" s="2" t="s">
        <v>215</v>
      </c>
      <c r="G406" s="2">
        <v>39</v>
      </c>
      <c r="H406" s="2">
        <v>17</v>
      </c>
      <c r="I406" s="2">
        <v>27</v>
      </c>
      <c r="J406" s="2">
        <v>0.63</v>
      </c>
      <c r="K406" s="2">
        <v>1</v>
      </c>
      <c r="L406" s="2">
        <v>2</v>
      </c>
      <c r="M406" s="2">
        <v>0.5</v>
      </c>
      <c r="N406" s="2">
        <v>10</v>
      </c>
      <c r="O406" s="2">
        <v>10</v>
      </c>
      <c r="P406" s="2">
        <v>1</v>
      </c>
      <c r="Q406" s="2">
        <v>2</v>
      </c>
      <c r="R406" s="2">
        <v>5</v>
      </c>
      <c r="S406" s="2">
        <v>7</v>
      </c>
      <c r="T406" s="2">
        <v>3</v>
      </c>
      <c r="U406" s="2">
        <v>5</v>
      </c>
      <c r="V406" s="2">
        <v>1</v>
      </c>
      <c r="W406" s="2">
        <v>2</v>
      </c>
      <c r="X406" s="2">
        <v>45</v>
      </c>
      <c r="Y406" s="2">
        <v>39.6</v>
      </c>
    </row>
    <row r="407" spans="1:25" x14ac:dyDescent="0.25">
      <c r="A407" s="2">
        <v>61</v>
      </c>
      <c r="B407" s="2">
        <v>1990</v>
      </c>
      <c r="C407" s="2">
        <v>27</v>
      </c>
      <c r="D407" s="2" t="s">
        <v>27</v>
      </c>
      <c r="E407" s="2" t="s">
        <v>45</v>
      </c>
      <c r="F407" s="2" t="s">
        <v>52</v>
      </c>
      <c r="G407" s="2">
        <v>42</v>
      </c>
      <c r="H407" s="2">
        <v>11</v>
      </c>
      <c r="I407" s="2">
        <v>19</v>
      </c>
      <c r="J407" s="2">
        <v>0.57899999999999996</v>
      </c>
      <c r="K407" s="2">
        <v>1</v>
      </c>
      <c r="L407" s="2">
        <v>3</v>
      </c>
      <c r="M407" s="2">
        <v>0.33300000000000002</v>
      </c>
      <c r="N407" s="2">
        <v>11</v>
      </c>
      <c r="O407" s="2">
        <v>12</v>
      </c>
      <c r="P407" s="2">
        <v>0.91700000000000004</v>
      </c>
      <c r="Q407" s="2">
        <v>2</v>
      </c>
      <c r="R407" s="2">
        <v>6</v>
      </c>
      <c r="S407" s="2">
        <v>8</v>
      </c>
      <c r="T407" s="2">
        <v>7</v>
      </c>
      <c r="U407" s="2">
        <v>1</v>
      </c>
      <c r="V407" s="2">
        <v>1</v>
      </c>
      <c r="W407" s="2">
        <v>4</v>
      </c>
      <c r="X407" s="2">
        <v>34</v>
      </c>
      <c r="Y407" s="2">
        <v>29.7</v>
      </c>
    </row>
    <row r="408" spans="1:25" x14ac:dyDescent="0.25">
      <c r="A408" s="2">
        <v>62</v>
      </c>
      <c r="B408" s="2">
        <v>1990</v>
      </c>
      <c r="C408" s="2">
        <v>27</v>
      </c>
      <c r="D408" s="2" t="s">
        <v>27</v>
      </c>
      <c r="E408" s="2" t="s">
        <v>42</v>
      </c>
      <c r="F408" s="2" t="s">
        <v>505</v>
      </c>
      <c r="G408" s="2">
        <v>41</v>
      </c>
      <c r="H408" s="2">
        <v>8</v>
      </c>
      <c r="I408" s="2">
        <v>17</v>
      </c>
      <c r="J408" s="2">
        <v>0.47099999999999997</v>
      </c>
      <c r="K408" s="2">
        <v>3</v>
      </c>
      <c r="L408" s="2">
        <v>5</v>
      </c>
      <c r="M408" s="2">
        <v>0.6</v>
      </c>
      <c r="N408" s="2">
        <v>1</v>
      </c>
      <c r="O408" s="2">
        <v>3</v>
      </c>
      <c r="P408" s="2">
        <v>0.33300000000000002</v>
      </c>
      <c r="Q408" s="2">
        <v>0</v>
      </c>
      <c r="R408" s="2">
        <v>8</v>
      </c>
      <c r="S408" s="2">
        <v>8</v>
      </c>
      <c r="T408" s="2">
        <v>7</v>
      </c>
      <c r="U408" s="2">
        <v>1</v>
      </c>
      <c r="V408" s="2">
        <v>0</v>
      </c>
      <c r="W408" s="2">
        <v>3</v>
      </c>
      <c r="X408" s="2">
        <v>20</v>
      </c>
      <c r="Y408" s="2">
        <v>14.6</v>
      </c>
    </row>
    <row r="409" spans="1:25" x14ac:dyDescent="0.25">
      <c r="A409" s="2">
        <v>63</v>
      </c>
      <c r="B409" s="2">
        <v>1990</v>
      </c>
      <c r="C409" s="2">
        <v>27</v>
      </c>
      <c r="D409" s="2" t="s">
        <v>27</v>
      </c>
      <c r="E409" s="2" t="s">
        <v>57</v>
      </c>
      <c r="F409" s="2" t="s">
        <v>37</v>
      </c>
      <c r="G409" s="2">
        <v>39</v>
      </c>
      <c r="H409" s="2">
        <v>13</v>
      </c>
      <c r="I409" s="2">
        <v>21</v>
      </c>
      <c r="J409" s="2">
        <v>0.61899999999999999</v>
      </c>
      <c r="K409" s="2">
        <v>3</v>
      </c>
      <c r="L409" s="2">
        <v>6</v>
      </c>
      <c r="M409" s="2">
        <v>0.5</v>
      </c>
      <c r="N409" s="2">
        <v>3</v>
      </c>
      <c r="O409" s="2">
        <v>4</v>
      </c>
      <c r="P409" s="2">
        <v>0.75</v>
      </c>
      <c r="Q409" s="2">
        <v>2</v>
      </c>
      <c r="R409" s="2">
        <v>6</v>
      </c>
      <c r="S409" s="2">
        <v>8</v>
      </c>
      <c r="T409" s="2">
        <v>10</v>
      </c>
      <c r="U409" s="2">
        <v>2</v>
      </c>
      <c r="V409" s="2">
        <v>1</v>
      </c>
      <c r="W409" s="2">
        <v>2</v>
      </c>
      <c r="X409" s="2">
        <v>32</v>
      </c>
      <c r="Y409" s="2">
        <v>32.200000000000003</v>
      </c>
    </row>
    <row r="410" spans="1:25" x14ac:dyDescent="0.25">
      <c r="A410" s="2">
        <v>64</v>
      </c>
      <c r="B410" s="2">
        <v>1990</v>
      </c>
      <c r="C410" s="2">
        <v>27</v>
      </c>
      <c r="D410" s="2" t="s">
        <v>27</v>
      </c>
      <c r="E410" s="2" t="s">
        <v>28</v>
      </c>
      <c r="F410" s="2" t="s">
        <v>96</v>
      </c>
      <c r="G410" s="2">
        <v>39</v>
      </c>
      <c r="H410" s="2">
        <v>8</v>
      </c>
      <c r="I410" s="2">
        <v>19</v>
      </c>
      <c r="J410" s="2">
        <v>0.42099999999999999</v>
      </c>
      <c r="K410" s="2">
        <v>1</v>
      </c>
      <c r="L410" s="2">
        <v>2</v>
      </c>
      <c r="M410" s="2">
        <v>0.5</v>
      </c>
      <c r="N410" s="2">
        <v>4</v>
      </c>
      <c r="O410" s="2">
        <v>4</v>
      </c>
      <c r="P410" s="2">
        <v>1</v>
      </c>
      <c r="Q410" s="2">
        <v>3</v>
      </c>
      <c r="R410" s="2">
        <v>5</v>
      </c>
      <c r="S410" s="2">
        <v>8</v>
      </c>
      <c r="T410" s="2">
        <v>5</v>
      </c>
      <c r="U410" s="2">
        <v>2</v>
      </c>
      <c r="V410" s="2">
        <v>2</v>
      </c>
      <c r="W410" s="2">
        <v>3</v>
      </c>
      <c r="X410" s="2">
        <v>21</v>
      </c>
      <c r="Y410" s="2">
        <v>17.600000000000001</v>
      </c>
    </row>
    <row r="411" spans="1:25" x14ac:dyDescent="0.25">
      <c r="A411" s="2">
        <v>65</v>
      </c>
      <c r="B411" s="2">
        <v>1990</v>
      </c>
      <c r="C411" s="2">
        <v>27</v>
      </c>
      <c r="D411" s="2" t="s">
        <v>27</v>
      </c>
      <c r="E411" s="2" t="s">
        <v>94</v>
      </c>
      <c r="F411" s="2" t="s">
        <v>150</v>
      </c>
      <c r="G411" s="2">
        <v>38</v>
      </c>
      <c r="H411" s="2">
        <v>10</v>
      </c>
      <c r="I411" s="2">
        <v>20</v>
      </c>
      <c r="J411" s="2">
        <v>0.5</v>
      </c>
      <c r="K411" s="2">
        <v>0</v>
      </c>
      <c r="L411" s="2">
        <v>2</v>
      </c>
      <c r="M411" s="2">
        <v>0</v>
      </c>
      <c r="N411" s="2">
        <v>7</v>
      </c>
      <c r="O411" s="2">
        <v>9</v>
      </c>
      <c r="P411" s="2">
        <v>0.77800000000000002</v>
      </c>
      <c r="Q411" s="2">
        <v>2</v>
      </c>
      <c r="R411" s="2">
        <v>2</v>
      </c>
      <c r="S411" s="2">
        <v>4</v>
      </c>
      <c r="T411" s="2">
        <v>6</v>
      </c>
      <c r="U411" s="2">
        <v>5</v>
      </c>
      <c r="V411" s="2">
        <v>0</v>
      </c>
      <c r="W411" s="2">
        <v>1</v>
      </c>
      <c r="X411" s="2">
        <v>27</v>
      </c>
      <c r="Y411" s="2">
        <v>25.6</v>
      </c>
    </row>
    <row r="412" spans="1:25" x14ac:dyDescent="0.25">
      <c r="A412" s="2">
        <v>66</v>
      </c>
      <c r="B412" s="2">
        <v>1990</v>
      </c>
      <c r="C412" s="2">
        <v>27</v>
      </c>
      <c r="D412" s="2" t="s">
        <v>27</v>
      </c>
      <c r="E412" s="2" t="s">
        <v>98</v>
      </c>
      <c r="F412" s="2" t="s">
        <v>187</v>
      </c>
      <c r="G412" s="2">
        <v>40</v>
      </c>
      <c r="H412" s="2">
        <v>18</v>
      </c>
      <c r="I412" s="2">
        <v>32</v>
      </c>
      <c r="J412" s="2">
        <v>0.56299999999999994</v>
      </c>
      <c r="K412" s="2">
        <v>0</v>
      </c>
      <c r="L412" s="2">
        <v>3</v>
      </c>
      <c r="M412" s="2">
        <v>0</v>
      </c>
      <c r="N412" s="2">
        <v>5</v>
      </c>
      <c r="O412" s="2">
        <v>6</v>
      </c>
      <c r="P412" s="2">
        <v>0.83299999999999996</v>
      </c>
      <c r="Q412" s="2">
        <v>2</v>
      </c>
      <c r="R412" s="2">
        <v>4</v>
      </c>
      <c r="S412" s="2">
        <v>6</v>
      </c>
      <c r="T412" s="2">
        <v>5</v>
      </c>
      <c r="U412" s="2">
        <v>5</v>
      </c>
      <c r="V412" s="2">
        <v>1</v>
      </c>
      <c r="W412" s="2">
        <v>3</v>
      </c>
      <c r="X412" s="2">
        <v>41</v>
      </c>
      <c r="Y412" s="2">
        <v>33.799999999999997</v>
      </c>
    </row>
    <row r="413" spans="1:25" x14ac:dyDescent="0.25">
      <c r="A413" s="2">
        <v>67</v>
      </c>
      <c r="B413" s="2">
        <v>1990</v>
      </c>
      <c r="C413" s="2">
        <v>27</v>
      </c>
      <c r="D413" s="2" t="s">
        <v>27</v>
      </c>
      <c r="E413" s="2" t="s">
        <v>242</v>
      </c>
      <c r="F413" s="2" t="s">
        <v>100</v>
      </c>
      <c r="G413" s="2">
        <v>39</v>
      </c>
      <c r="H413" s="2">
        <v>16</v>
      </c>
      <c r="I413" s="2">
        <v>28</v>
      </c>
      <c r="J413" s="2">
        <v>0.57099999999999995</v>
      </c>
      <c r="K413" s="2">
        <v>2</v>
      </c>
      <c r="L413" s="2">
        <v>3</v>
      </c>
      <c r="M413" s="2">
        <v>0.66700000000000004</v>
      </c>
      <c r="N413" s="2">
        <v>9</v>
      </c>
      <c r="O413" s="2">
        <v>10</v>
      </c>
      <c r="P413" s="2">
        <v>0.9</v>
      </c>
      <c r="Q413" s="2">
        <v>1</v>
      </c>
      <c r="R413" s="2">
        <v>4</v>
      </c>
      <c r="S413" s="2">
        <v>5</v>
      </c>
      <c r="T413" s="2">
        <v>6</v>
      </c>
      <c r="U413" s="2">
        <v>5</v>
      </c>
      <c r="V413" s="2">
        <v>0</v>
      </c>
      <c r="W413" s="2">
        <v>1</v>
      </c>
      <c r="X413" s="2">
        <v>43</v>
      </c>
      <c r="Y413" s="2">
        <v>38.299999999999997</v>
      </c>
    </row>
    <row r="414" spans="1:25" x14ac:dyDescent="0.25">
      <c r="A414" s="2">
        <v>68</v>
      </c>
      <c r="B414" s="2">
        <v>1990</v>
      </c>
      <c r="C414" s="2">
        <v>27</v>
      </c>
      <c r="D414" s="2" t="s">
        <v>27</v>
      </c>
      <c r="E414" s="2" t="s">
        <v>72</v>
      </c>
      <c r="F414" s="2" t="s">
        <v>527</v>
      </c>
      <c r="G414" s="2">
        <v>28</v>
      </c>
      <c r="H414" s="2">
        <v>14</v>
      </c>
      <c r="I414" s="2">
        <v>24</v>
      </c>
      <c r="J414" s="2">
        <v>0.58299999999999996</v>
      </c>
      <c r="K414" s="2">
        <v>0</v>
      </c>
      <c r="L414" s="2">
        <v>1</v>
      </c>
      <c r="M414" s="2">
        <v>0</v>
      </c>
      <c r="N414" s="2">
        <v>0</v>
      </c>
      <c r="O414" s="2">
        <v>0</v>
      </c>
      <c r="P414" s="2"/>
      <c r="Q414" s="2">
        <v>4</v>
      </c>
      <c r="R414" s="2">
        <v>8</v>
      </c>
      <c r="S414" s="2">
        <v>12</v>
      </c>
      <c r="T414" s="2">
        <v>5</v>
      </c>
      <c r="U414" s="2">
        <v>6</v>
      </c>
      <c r="V414" s="2">
        <v>0</v>
      </c>
      <c r="W414" s="2">
        <v>2</v>
      </c>
      <c r="X414" s="2">
        <v>28</v>
      </c>
      <c r="Y414" s="2">
        <v>29.5</v>
      </c>
    </row>
    <row r="415" spans="1:25" x14ac:dyDescent="0.25">
      <c r="A415" s="2">
        <v>69</v>
      </c>
      <c r="B415" s="2">
        <v>1990</v>
      </c>
      <c r="C415" s="2">
        <v>27</v>
      </c>
      <c r="D415" s="2" t="s">
        <v>27</v>
      </c>
      <c r="E415" s="2" t="s">
        <v>98</v>
      </c>
      <c r="F415" s="2" t="s">
        <v>43</v>
      </c>
      <c r="G415" s="2">
        <v>50</v>
      </c>
      <c r="H415" s="2">
        <v>23</v>
      </c>
      <c r="I415" s="2">
        <v>37</v>
      </c>
      <c r="J415" s="2">
        <v>0.622</v>
      </c>
      <c r="K415" s="2">
        <v>2</v>
      </c>
      <c r="L415" s="2">
        <v>6</v>
      </c>
      <c r="M415" s="2">
        <v>0.33300000000000002</v>
      </c>
      <c r="N415" s="2">
        <v>21</v>
      </c>
      <c r="O415" s="2">
        <v>23</v>
      </c>
      <c r="P415" s="2">
        <v>0.91300000000000003</v>
      </c>
      <c r="Q415" s="2">
        <v>7</v>
      </c>
      <c r="R415" s="2">
        <v>11</v>
      </c>
      <c r="S415" s="2">
        <v>18</v>
      </c>
      <c r="T415" s="2">
        <v>6</v>
      </c>
      <c r="U415" s="2">
        <v>4</v>
      </c>
      <c r="V415" s="2">
        <v>1</v>
      </c>
      <c r="W415" s="2">
        <v>2</v>
      </c>
      <c r="X415" s="2">
        <v>69</v>
      </c>
      <c r="Y415" s="2">
        <v>64.599999999999994</v>
      </c>
    </row>
    <row r="416" spans="1:25" x14ac:dyDescent="0.25">
      <c r="A416" s="2">
        <v>70</v>
      </c>
      <c r="B416" s="2">
        <v>1990</v>
      </c>
      <c r="C416" s="2">
        <v>27</v>
      </c>
      <c r="D416" s="2" t="s">
        <v>27</v>
      </c>
      <c r="E416" s="2" t="s">
        <v>45</v>
      </c>
      <c r="F416" s="2" t="s">
        <v>78</v>
      </c>
      <c r="G416" s="2">
        <v>45</v>
      </c>
      <c r="H416" s="2">
        <v>20</v>
      </c>
      <c r="I416" s="2">
        <v>34</v>
      </c>
      <c r="J416" s="2">
        <v>0.58799999999999997</v>
      </c>
      <c r="K416" s="2">
        <v>1</v>
      </c>
      <c r="L416" s="2">
        <v>3</v>
      </c>
      <c r="M416" s="2">
        <v>0.33300000000000002</v>
      </c>
      <c r="N416" s="2">
        <v>8</v>
      </c>
      <c r="O416" s="2">
        <v>9</v>
      </c>
      <c r="P416" s="2">
        <v>0.88900000000000001</v>
      </c>
      <c r="Q416" s="2">
        <v>1</v>
      </c>
      <c r="R416" s="2">
        <v>11</v>
      </c>
      <c r="S416" s="2">
        <v>12</v>
      </c>
      <c r="T416" s="2">
        <v>4</v>
      </c>
      <c r="U416" s="2">
        <v>5</v>
      </c>
      <c r="V416" s="2">
        <v>2</v>
      </c>
      <c r="W416" s="2">
        <v>2</v>
      </c>
      <c r="X416" s="2">
        <v>49</v>
      </c>
      <c r="Y416" s="2">
        <v>42.8</v>
      </c>
    </row>
    <row r="417" spans="1:25" x14ac:dyDescent="0.25">
      <c r="A417" s="2">
        <v>71</v>
      </c>
      <c r="B417" s="2">
        <v>1990</v>
      </c>
      <c r="C417" s="2">
        <v>27</v>
      </c>
      <c r="D417" s="2" t="s">
        <v>27</v>
      </c>
      <c r="E417" s="2" t="s">
        <v>387</v>
      </c>
      <c r="F417" s="2" t="s">
        <v>114</v>
      </c>
      <c r="G417" s="2">
        <v>41</v>
      </c>
      <c r="H417" s="2">
        <v>20</v>
      </c>
      <c r="I417" s="2">
        <v>29</v>
      </c>
      <c r="J417" s="2">
        <v>0.69</v>
      </c>
      <c r="K417" s="2">
        <v>1</v>
      </c>
      <c r="L417" s="2">
        <v>2</v>
      </c>
      <c r="M417" s="2">
        <v>0.5</v>
      </c>
      <c r="N417" s="2">
        <v>6</v>
      </c>
      <c r="O417" s="2">
        <v>9</v>
      </c>
      <c r="P417" s="2">
        <v>0.66700000000000004</v>
      </c>
      <c r="Q417" s="2">
        <v>2</v>
      </c>
      <c r="R417" s="2">
        <v>4</v>
      </c>
      <c r="S417" s="2">
        <v>6</v>
      </c>
      <c r="T417" s="2">
        <v>7</v>
      </c>
      <c r="U417" s="2">
        <v>3</v>
      </c>
      <c r="V417" s="2">
        <v>3</v>
      </c>
      <c r="W417" s="2">
        <v>5</v>
      </c>
      <c r="X417" s="2">
        <v>47</v>
      </c>
      <c r="Y417" s="2">
        <v>40.299999999999997</v>
      </c>
    </row>
    <row r="418" spans="1:25" x14ac:dyDescent="0.25">
      <c r="A418" s="2">
        <v>72</v>
      </c>
      <c r="B418" s="2">
        <v>1990</v>
      </c>
      <c r="C418" s="2">
        <v>27</v>
      </c>
      <c r="D418" s="2" t="s">
        <v>27</v>
      </c>
      <c r="E418" s="2" t="s">
        <v>48</v>
      </c>
      <c r="F418" s="2" t="s">
        <v>187</v>
      </c>
      <c r="G418" s="2">
        <v>44</v>
      </c>
      <c r="H418" s="2">
        <v>8</v>
      </c>
      <c r="I418" s="2">
        <v>19</v>
      </c>
      <c r="J418" s="2">
        <v>0.42099999999999999</v>
      </c>
      <c r="K418" s="2">
        <v>1</v>
      </c>
      <c r="L418" s="2">
        <v>4</v>
      </c>
      <c r="M418" s="2">
        <v>0.25</v>
      </c>
      <c r="N418" s="2">
        <v>12</v>
      </c>
      <c r="O418" s="2">
        <v>12</v>
      </c>
      <c r="P418" s="2">
        <v>1</v>
      </c>
      <c r="Q418" s="2">
        <v>1</v>
      </c>
      <c r="R418" s="2">
        <v>3</v>
      </c>
      <c r="S418" s="2">
        <v>4</v>
      </c>
      <c r="T418" s="2">
        <v>10</v>
      </c>
      <c r="U418" s="2">
        <v>0</v>
      </c>
      <c r="V418" s="2">
        <v>2</v>
      </c>
      <c r="W418" s="2">
        <v>0</v>
      </c>
      <c r="X418" s="2">
        <v>29</v>
      </c>
      <c r="Y418" s="2">
        <v>27.3</v>
      </c>
    </row>
    <row r="419" spans="1:25" x14ac:dyDescent="0.25">
      <c r="A419" s="2">
        <v>73</v>
      </c>
      <c r="B419" s="2">
        <v>1990</v>
      </c>
      <c r="C419" s="2">
        <v>27</v>
      </c>
      <c r="D419" s="2" t="s">
        <v>27</v>
      </c>
      <c r="E419" s="2" t="s">
        <v>476</v>
      </c>
      <c r="F419" s="2" t="s">
        <v>187</v>
      </c>
      <c r="G419" s="2">
        <v>39</v>
      </c>
      <c r="H419" s="2">
        <v>14</v>
      </c>
      <c r="I419" s="2">
        <v>23</v>
      </c>
      <c r="J419" s="2">
        <v>0.60899999999999999</v>
      </c>
      <c r="K419" s="2">
        <v>2</v>
      </c>
      <c r="L419" s="2">
        <v>6</v>
      </c>
      <c r="M419" s="2">
        <v>0.33300000000000002</v>
      </c>
      <c r="N419" s="2">
        <v>8</v>
      </c>
      <c r="O419" s="2">
        <v>10</v>
      </c>
      <c r="P419" s="2">
        <v>0.8</v>
      </c>
      <c r="Q419" s="2">
        <v>1</v>
      </c>
      <c r="R419" s="2">
        <v>6</v>
      </c>
      <c r="S419" s="2">
        <v>7</v>
      </c>
      <c r="T419" s="2">
        <v>3</v>
      </c>
      <c r="U419" s="2">
        <v>4</v>
      </c>
      <c r="V419" s="2">
        <v>1</v>
      </c>
      <c r="W419" s="2">
        <v>2</v>
      </c>
      <c r="X419" s="2">
        <v>38</v>
      </c>
      <c r="Y419" s="2">
        <v>33.200000000000003</v>
      </c>
    </row>
    <row r="420" spans="1:25" x14ac:dyDescent="0.25">
      <c r="A420" s="2">
        <v>74</v>
      </c>
      <c r="B420" s="2">
        <v>1990</v>
      </c>
      <c r="C420" s="2">
        <v>27</v>
      </c>
      <c r="D420" s="2" t="s">
        <v>27</v>
      </c>
      <c r="E420" s="2" t="s">
        <v>83</v>
      </c>
      <c r="F420" s="2" t="s">
        <v>78</v>
      </c>
      <c r="G420" s="2">
        <v>40</v>
      </c>
      <c r="H420" s="2">
        <v>15</v>
      </c>
      <c r="I420" s="2">
        <v>26</v>
      </c>
      <c r="J420" s="2">
        <v>0.57699999999999996</v>
      </c>
      <c r="K420" s="2">
        <v>3</v>
      </c>
      <c r="L420" s="2">
        <v>5</v>
      </c>
      <c r="M420" s="2">
        <v>0.6</v>
      </c>
      <c r="N420" s="2">
        <v>10</v>
      </c>
      <c r="O420" s="2">
        <v>13</v>
      </c>
      <c r="P420" s="2">
        <v>0.76900000000000002</v>
      </c>
      <c r="Q420" s="2">
        <v>2</v>
      </c>
      <c r="R420" s="2">
        <v>1</v>
      </c>
      <c r="S420" s="2">
        <v>3</v>
      </c>
      <c r="T420" s="2">
        <v>4</v>
      </c>
      <c r="U420" s="2">
        <v>2</v>
      </c>
      <c r="V420" s="2">
        <v>1</v>
      </c>
      <c r="W420" s="2">
        <v>0</v>
      </c>
      <c r="X420" s="2">
        <v>43</v>
      </c>
      <c r="Y420" s="2">
        <v>35.6</v>
      </c>
    </row>
    <row r="421" spans="1:25" x14ac:dyDescent="0.25">
      <c r="A421" s="2">
        <v>75</v>
      </c>
      <c r="B421" s="2">
        <v>1990</v>
      </c>
      <c r="C421" s="2">
        <v>27</v>
      </c>
      <c r="D421" s="2" t="s">
        <v>27</v>
      </c>
      <c r="E421" s="2" t="s">
        <v>98</v>
      </c>
      <c r="F421" s="2" t="s">
        <v>227</v>
      </c>
      <c r="G421" s="2">
        <v>31</v>
      </c>
      <c r="H421" s="2">
        <v>9</v>
      </c>
      <c r="I421" s="2">
        <v>15</v>
      </c>
      <c r="J421" s="2">
        <v>0.6</v>
      </c>
      <c r="K421" s="2">
        <v>1</v>
      </c>
      <c r="L421" s="2">
        <v>4</v>
      </c>
      <c r="M421" s="2">
        <v>0.25</v>
      </c>
      <c r="N421" s="2">
        <v>3</v>
      </c>
      <c r="O421" s="2">
        <v>4</v>
      </c>
      <c r="P421" s="2">
        <v>0.75</v>
      </c>
      <c r="Q421" s="2">
        <v>1</v>
      </c>
      <c r="R421" s="2">
        <v>4</v>
      </c>
      <c r="S421" s="2">
        <v>5</v>
      </c>
      <c r="T421" s="2">
        <v>7</v>
      </c>
      <c r="U421" s="2">
        <v>3</v>
      </c>
      <c r="V421" s="2">
        <v>1</v>
      </c>
      <c r="W421" s="2">
        <v>2</v>
      </c>
      <c r="X421" s="2">
        <v>22</v>
      </c>
      <c r="Y421" s="2">
        <v>21.2</v>
      </c>
    </row>
    <row r="422" spans="1:25" x14ac:dyDescent="0.25">
      <c r="A422" s="2">
        <v>76</v>
      </c>
      <c r="B422" s="2">
        <v>1990</v>
      </c>
      <c r="C422" s="2">
        <v>27</v>
      </c>
      <c r="D422" s="2" t="s">
        <v>27</v>
      </c>
      <c r="E422" s="2" t="s">
        <v>31</v>
      </c>
      <c r="F422" s="2" t="s">
        <v>150</v>
      </c>
      <c r="G422" s="2">
        <v>39</v>
      </c>
      <c r="H422" s="2">
        <v>10</v>
      </c>
      <c r="I422" s="2">
        <v>16</v>
      </c>
      <c r="J422" s="2">
        <v>0.625</v>
      </c>
      <c r="K422" s="2">
        <v>1</v>
      </c>
      <c r="L422" s="2">
        <v>4</v>
      </c>
      <c r="M422" s="2">
        <v>0.25</v>
      </c>
      <c r="N422" s="2">
        <v>5</v>
      </c>
      <c r="O422" s="2">
        <v>6</v>
      </c>
      <c r="P422" s="2">
        <v>0.83299999999999996</v>
      </c>
      <c r="Q422" s="2">
        <v>1</v>
      </c>
      <c r="R422" s="2">
        <v>5</v>
      </c>
      <c r="S422" s="2">
        <v>6</v>
      </c>
      <c r="T422" s="2">
        <v>10</v>
      </c>
      <c r="U422" s="2">
        <v>8</v>
      </c>
      <c r="V422" s="2">
        <v>2</v>
      </c>
      <c r="W422" s="2">
        <v>4</v>
      </c>
      <c r="X422" s="2">
        <v>26</v>
      </c>
      <c r="Y422" s="2">
        <v>31.8</v>
      </c>
    </row>
    <row r="423" spans="1:25" x14ac:dyDescent="0.25">
      <c r="A423" s="2">
        <v>77</v>
      </c>
      <c r="B423" s="2">
        <v>1990</v>
      </c>
      <c r="C423" s="2">
        <v>27</v>
      </c>
      <c r="D423" s="2" t="s">
        <v>27</v>
      </c>
      <c r="E423" s="2" t="s">
        <v>28</v>
      </c>
      <c r="F423" s="2" t="s">
        <v>62</v>
      </c>
      <c r="G423" s="2">
        <v>37</v>
      </c>
      <c r="H423" s="2">
        <v>10</v>
      </c>
      <c r="I423" s="2">
        <v>21</v>
      </c>
      <c r="J423" s="2">
        <v>0.47599999999999998</v>
      </c>
      <c r="K423" s="2">
        <v>1</v>
      </c>
      <c r="L423" s="2">
        <v>2</v>
      </c>
      <c r="M423" s="2">
        <v>0.5</v>
      </c>
      <c r="N423" s="2">
        <v>0</v>
      </c>
      <c r="O423" s="2">
        <v>1</v>
      </c>
      <c r="P423" s="2">
        <v>0</v>
      </c>
      <c r="Q423" s="2">
        <v>1</v>
      </c>
      <c r="R423" s="2">
        <v>2</v>
      </c>
      <c r="S423" s="2">
        <v>3</v>
      </c>
      <c r="T423" s="2">
        <v>5</v>
      </c>
      <c r="U423" s="2">
        <v>1</v>
      </c>
      <c r="V423" s="2">
        <v>0</v>
      </c>
      <c r="W423" s="2">
        <v>2</v>
      </c>
      <c r="X423" s="2">
        <v>21</v>
      </c>
      <c r="Y423" s="2">
        <v>12.1</v>
      </c>
    </row>
    <row r="424" spans="1:25" x14ac:dyDescent="0.25">
      <c r="A424" s="2">
        <v>78</v>
      </c>
      <c r="B424" s="2">
        <v>1990</v>
      </c>
      <c r="C424" s="2">
        <v>27</v>
      </c>
      <c r="D424" s="2" t="s">
        <v>27</v>
      </c>
      <c r="E424" s="2" t="s">
        <v>48</v>
      </c>
      <c r="F424" s="2" t="s">
        <v>58</v>
      </c>
      <c r="G424" s="2">
        <v>45</v>
      </c>
      <c r="H424" s="2">
        <v>11</v>
      </c>
      <c r="I424" s="2">
        <v>24</v>
      </c>
      <c r="J424" s="2">
        <v>0.45800000000000002</v>
      </c>
      <c r="K424" s="2">
        <v>0</v>
      </c>
      <c r="L424" s="2">
        <v>2</v>
      </c>
      <c r="M424" s="2">
        <v>0</v>
      </c>
      <c r="N424" s="2">
        <v>1</v>
      </c>
      <c r="O424" s="2">
        <v>2</v>
      </c>
      <c r="P424" s="2">
        <v>0.5</v>
      </c>
      <c r="Q424" s="2">
        <v>3</v>
      </c>
      <c r="R424" s="2">
        <v>4</v>
      </c>
      <c r="S424" s="2">
        <v>7</v>
      </c>
      <c r="T424" s="2">
        <v>6</v>
      </c>
      <c r="U424" s="2">
        <v>4</v>
      </c>
      <c r="V424" s="2">
        <v>0</v>
      </c>
      <c r="W424" s="2">
        <v>6</v>
      </c>
      <c r="X424" s="2">
        <v>23</v>
      </c>
      <c r="Y424" s="2">
        <v>13.7</v>
      </c>
    </row>
    <row r="425" spans="1:25" x14ac:dyDescent="0.25">
      <c r="A425" s="2">
        <v>79</v>
      </c>
      <c r="B425" s="2">
        <v>1990</v>
      </c>
      <c r="C425" s="2">
        <v>27</v>
      </c>
      <c r="D425" s="2" t="s">
        <v>27</v>
      </c>
      <c r="E425" s="2" t="s">
        <v>54</v>
      </c>
      <c r="F425" s="2" t="s">
        <v>34</v>
      </c>
      <c r="G425" s="2">
        <v>36</v>
      </c>
      <c r="H425" s="2">
        <v>13</v>
      </c>
      <c r="I425" s="2">
        <v>24</v>
      </c>
      <c r="J425" s="2">
        <v>0.54200000000000004</v>
      </c>
      <c r="K425" s="2">
        <v>2</v>
      </c>
      <c r="L425" s="2">
        <v>3</v>
      </c>
      <c r="M425" s="2">
        <v>0.66700000000000004</v>
      </c>
      <c r="N425" s="2">
        <v>7</v>
      </c>
      <c r="O425" s="2">
        <v>8</v>
      </c>
      <c r="P425" s="2">
        <v>0.875</v>
      </c>
      <c r="Q425" s="2">
        <v>1</v>
      </c>
      <c r="R425" s="2">
        <v>10</v>
      </c>
      <c r="S425" s="2">
        <v>11</v>
      </c>
      <c r="T425" s="2">
        <v>6</v>
      </c>
      <c r="U425" s="2">
        <v>2</v>
      </c>
      <c r="V425" s="2">
        <v>1</v>
      </c>
      <c r="W425" s="2">
        <v>6</v>
      </c>
      <c r="X425" s="2">
        <v>35</v>
      </c>
      <c r="Y425" s="2">
        <v>26.4</v>
      </c>
    </row>
    <row r="426" spans="1:25" x14ac:dyDescent="0.25">
      <c r="A426" s="2">
        <v>80</v>
      </c>
      <c r="B426" s="2">
        <v>1990</v>
      </c>
      <c r="C426" s="2">
        <v>27</v>
      </c>
      <c r="D426" s="2" t="s">
        <v>27</v>
      </c>
      <c r="E426" s="2" t="s">
        <v>28</v>
      </c>
      <c r="F426" s="2" t="s">
        <v>52</v>
      </c>
      <c r="G426" s="2">
        <v>36</v>
      </c>
      <c r="H426" s="2">
        <v>12</v>
      </c>
      <c r="I426" s="2">
        <v>26</v>
      </c>
      <c r="J426" s="2">
        <v>0.46200000000000002</v>
      </c>
      <c r="K426" s="2">
        <v>2</v>
      </c>
      <c r="L426" s="2">
        <v>5</v>
      </c>
      <c r="M426" s="2">
        <v>0.4</v>
      </c>
      <c r="N426" s="2">
        <v>6</v>
      </c>
      <c r="O426" s="2">
        <v>6</v>
      </c>
      <c r="P426" s="2">
        <v>1</v>
      </c>
      <c r="Q426" s="2">
        <v>3</v>
      </c>
      <c r="R426" s="2">
        <v>3</v>
      </c>
      <c r="S426" s="2">
        <v>6</v>
      </c>
      <c r="T426" s="2">
        <v>7</v>
      </c>
      <c r="U426" s="2">
        <v>5</v>
      </c>
      <c r="V426" s="2">
        <v>1</v>
      </c>
      <c r="W426" s="2">
        <v>3</v>
      </c>
      <c r="X426" s="2">
        <v>32</v>
      </c>
      <c r="Y426" s="2">
        <v>27.6</v>
      </c>
    </row>
    <row r="427" spans="1:25" x14ac:dyDescent="0.25">
      <c r="A427" s="2">
        <v>81</v>
      </c>
      <c r="B427" s="2">
        <v>1990</v>
      </c>
      <c r="C427" s="2">
        <v>27</v>
      </c>
      <c r="D427" s="2" t="s">
        <v>27</v>
      </c>
      <c r="E427" s="2" t="s">
        <v>54</v>
      </c>
      <c r="F427" s="2" t="s">
        <v>124</v>
      </c>
      <c r="G427" s="2">
        <v>35</v>
      </c>
      <c r="H427" s="2">
        <v>21</v>
      </c>
      <c r="I427" s="2">
        <v>29</v>
      </c>
      <c r="J427" s="2">
        <v>0.72399999999999998</v>
      </c>
      <c r="K427" s="2">
        <v>0</v>
      </c>
      <c r="L427" s="2">
        <v>2</v>
      </c>
      <c r="M427" s="2">
        <v>0</v>
      </c>
      <c r="N427" s="2">
        <v>3</v>
      </c>
      <c r="O427" s="2">
        <v>3</v>
      </c>
      <c r="P427" s="2">
        <v>1</v>
      </c>
      <c r="Q427" s="2">
        <v>1</v>
      </c>
      <c r="R427" s="2">
        <v>7</v>
      </c>
      <c r="S427" s="2">
        <v>8</v>
      </c>
      <c r="T427" s="2">
        <v>9</v>
      </c>
      <c r="U427" s="2">
        <v>3</v>
      </c>
      <c r="V427" s="2">
        <v>0</v>
      </c>
      <c r="W427" s="2">
        <v>3</v>
      </c>
      <c r="X427" s="2">
        <v>45</v>
      </c>
      <c r="Y427" s="2">
        <v>40.200000000000003</v>
      </c>
    </row>
    <row r="428" spans="1:25" x14ac:dyDescent="0.25">
      <c r="A428" s="2">
        <v>82</v>
      </c>
      <c r="B428" s="2">
        <v>1990</v>
      </c>
      <c r="C428" s="2">
        <v>27</v>
      </c>
      <c r="D428" s="2" t="s">
        <v>27</v>
      </c>
      <c r="E428" s="2" t="s">
        <v>42</v>
      </c>
      <c r="F428" s="2" t="s">
        <v>73</v>
      </c>
      <c r="G428" s="2">
        <v>37</v>
      </c>
      <c r="H428" s="2">
        <v>10</v>
      </c>
      <c r="I428" s="2">
        <v>23</v>
      </c>
      <c r="J428" s="2">
        <v>0.435</v>
      </c>
      <c r="K428" s="2">
        <v>1</v>
      </c>
      <c r="L428" s="2">
        <v>3</v>
      </c>
      <c r="M428" s="2">
        <v>0.33300000000000002</v>
      </c>
      <c r="N428" s="2">
        <v>1</v>
      </c>
      <c r="O428" s="2">
        <v>2</v>
      </c>
      <c r="P428" s="2">
        <v>0.5</v>
      </c>
      <c r="Q428" s="2">
        <v>3</v>
      </c>
      <c r="R428" s="2">
        <v>7</v>
      </c>
      <c r="S428" s="2">
        <v>10</v>
      </c>
      <c r="T428" s="2">
        <v>4</v>
      </c>
      <c r="U428" s="2">
        <v>2</v>
      </c>
      <c r="V428" s="2">
        <v>0</v>
      </c>
      <c r="W428" s="2">
        <v>2</v>
      </c>
      <c r="X428" s="2">
        <v>22</v>
      </c>
      <c r="Y428" s="2">
        <v>15.3</v>
      </c>
    </row>
    <row r="429" spans="1:25" x14ac:dyDescent="0.25">
      <c r="A429" s="2">
        <v>1</v>
      </c>
      <c r="B429" s="2">
        <v>1990</v>
      </c>
      <c r="C429" s="2">
        <v>27</v>
      </c>
      <c r="D429" s="2" t="s">
        <v>27</v>
      </c>
      <c r="E429" s="2" t="s">
        <v>57</v>
      </c>
      <c r="F429" s="2" t="s">
        <v>92</v>
      </c>
      <c r="G429" s="2">
        <v>34</v>
      </c>
      <c r="H429" s="2">
        <v>14</v>
      </c>
      <c r="I429" s="2">
        <v>24</v>
      </c>
      <c r="J429" s="2">
        <v>0.58299999999999996</v>
      </c>
      <c r="K429" s="2">
        <v>1</v>
      </c>
      <c r="L429" s="2">
        <v>3</v>
      </c>
      <c r="M429" s="2">
        <v>0.33300000000000002</v>
      </c>
      <c r="N429" s="2">
        <v>5</v>
      </c>
      <c r="O429" s="2">
        <v>5</v>
      </c>
      <c r="P429" s="2">
        <v>1</v>
      </c>
      <c r="Q429" s="2">
        <v>3</v>
      </c>
      <c r="R429" s="2">
        <v>2</v>
      </c>
      <c r="S429" s="2">
        <v>5</v>
      </c>
      <c r="T429" s="2">
        <v>7</v>
      </c>
      <c r="U429" s="2">
        <v>7</v>
      </c>
      <c r="V429" s="2">
        <v>0</v>
      </c>
      <c r="W429" s="2">
        <v>5</v>
      </c>
      <c r="X429" s="2">
        <v>34</v>
      </c>
      <c r="Y429" s="2">
        <v>30.8</v>
      </c>
    </row>
    <row r="430" spans="1:25" x14ac:dyDescent="0.25">
      <c r="A430" s="2">
        <v>2</v>
      </c>
      <c r="B430" s="2">
        <v>1990</v>
      </c>
      <c r="C430" s="2">
        <v>27</v>
      </c>
      <c r="D430" s="2" t="s">
        <v>27</v>
      </c>
      <c r="E430" s="2" t="s">
        <v>28</v>
      </c>
      <c r="F430" s="2" t="s">
        <v>213</v>
      </c>
      <c r="G430" s="2">
        <v>46</v>
      </c>
      <c r="H430" s="2">
        <v>11</v>
      </c>
      <c r="I430" s="2">
        <v>22</v>
      </c>
      <c r="J430" s="2">
        <v>0.5</v>
      </c>
      <c r="K430" s="2">
        <v>0</v>
      </c>
      <c r="L430" s="2">
        <v>0</v>
      </c>
      <c r="M430" s="2">
        <v>0</v>
      </c>
      <c r="N430" s="2">
        <v>6</v>
      </c>
      <c r="O430" s="2">
        <v>9</v>
      </c>
      <c r="P430" s="2">
        <v>0.66700000000000004</v>
      </c>
      <c r="Q430" s="2">
        <v>4</v>
      </c>
      <c r="R430" s="2">
        <v>6</v>
      </c>
      <c r="S430" s="2">
        <v>10</v>
      </c>
      <c r="T430" s="2">
        <v>1</v>
      </c>
      <c r="U430" s="2">
        <v>1</v>
      </c>
      <c r="V430" s="2">
        <v>0</v>
      </c>
      <c r="W430" s="2">
        <v>2</v>
      </c>
      <c r="X430" s="2">
        <v>28</v>
      </c>
      <c r="Y430" s="2">
        <v>19.3</v>
      </c>
    </row>
    <row r="431" spans="1:25" x14ac:dyDescent="0.25">
      <c r="A431" s="2">
        <v>3</v>
      </c>
      <c r="B431" s="2">
        <v>1990</v>
      </c>
      <c r="C431" s="2">
        <v>27</v>
      </c>
      <c r="D431" s="2" t="s">
        <v>27</v>
      </c>
      <c r="E431" s="2" t="s">
        <v>54</v>
      </c>
      <c r="F431" s="2" t="s">
        <v>32</v>
      </c>
      <c r="G431" s="2">
        <v>45</v>
      </c>
      <c r="H431" s="2">
        <v>14</v>
      </c>
      <c r="I431" s="2">
        <v>28</v>
      </c>
      <c r="J431" s="2">
        <v>0.5</v>
      </c>
      <c r="K431" s="2">
        <v>0</v>
      </c>
      <c r="L431" s="2">
        <v>1</v>
      </c>
      <c r="M431" s="2">
        <v>0</v>
      </c>
      <c r="N431" s="2">
        <v>5</v>
      </c>
      <c r="O431" s="2">
        <v>6</v>
      </c>
      <c r="P431" s="2">
        <v>0.83299999999999996</v>
      </c>
      <c r="Q431" s="2">
        <v>3</v>
      </c>
      <c r="R431" s="2">
        <v>5</v>
      </c>
      <c r="S431" s="2">
        <v>8</v>
      </c>
      <c r="T431" s="2">
        <v>12</v>
      </c>
      <c r="U431" s="2">
        <v>3</v>
      </c>
      <c r="V431" s="2">
        <v>0</v>
      </c>
      <c r="W431" s="2">
        <v>2</v>
      </c>
      <c r="X431" s="2">
        <v>33</v>
      </c>
      <c r="Y431" s="2">
        <v>30</v>
      </c>
    </row>
    <row r="432" spans="1:25" x14ac:dyDescent="0.25">
      <c r="A432" s="2">
        <v>4</v>
      </c>
      <c r="B432" s="2">
        <v>1990</v>
      </c>
      <c r="C432" s="2">
        <v>27</v>
      </c>
      <c r="D432" s="2" t="s">
        <v>27</v>
      </c>
      <c r="E432" s="2" t="s">
        <v>459</v>
      </c>
      <c r="F432" s="2" t="s">
        <v>37</v>
      </c>
      <c r="G432" s="2">
        <v>39</v>
      </c>
      <c r="H432" s="2">
        <v>7</v>
      </c>
      <c r="I432" s="2">
        <v>14</v>
      </c>
      <c r="J432" s="2">
        <v>0.5</v>
      </c>
      <c r="K432" s="2">
        <v>0</v>
      </c>
      <c r="L432" s="2">
        <v>0</v>
      </c>
      <c r="M432" s="2">
        <v>0</v>
      </c>
      <c r="N432" s="2">
        <v>3</v>
      </c>
      <c r="O432" s="2">
        <v>5</v>
      </c>
      <c r="P432" s="2">
        <v>0.6</v>
      </c>
      <c r="Q432" s="2">
        <v>2</v>
      </c>
      <c r="R432" s="2">
        <v>3</v>
      </c>
      <c r="S432" s="2">
        <v>5</v>
      </c>
      <c r="T432" s="2">
        <v>6</v>
      </c>
      <c r="U432" s="2">
        <v>0</v>
      </c>
      <c r="V432" s="2">
        <v>1</v>
      </c>
      <c r="W432" s="2">
        <v>1</v>
      </c>
      <c r="X432" s="2">
        <v>17</v>
      </c>
      <c r="Y432" s="2">
        <v>13.4</v>
      </c>
    </row>
    <row r="433" spans="1:25" x14ac:dyDescent="0.25">
      <c r="A433" s="2">
        <v>5</v>
      </c>
      <c r="B433" s="2">
        <v>1990</v>
      </c>
      <c r="C433" s="2">
        <v>27</v>
      </c>
      <c r="D433" s="2" t="s">
        <v>27</v>
      </c>
      <c r="E433" s="2" t="s">
        <v>54</v>
      </c>
      <c r="F433" s="2" t="s">
        <v>346</v>
      </c>
      <c r="G433" s="2">
        <v>34</v>
      </c>
      <c r="H433" s="2">
        <v>17</v>
      </c>
      <c r="I433" s="2">
        <v>25</v>
      </c>
      <c r="J433" s="2">
        <v>0.68</v>
      </c>
      <c r="K433" s="2">
        <v>0</v>
      </c>
      <c r="L433" s="2">
        <v>1</v>
      </c>
      <c r="M433" s="2">
        <v>0</v>
      </c>
      <c r="N433" s="2">
        <v>7</v>
      </c>
      <c r="O433" s="2">
        <v>8</v>
      </c>
      <c r="P433" s="2">
        <v>0.875</v>
      </c>
      <c r="Q433" s="2">
        <v>1</v>
      </c>
      <c r="R433" s="2">
        <v>4</v>
      </c>
      <c r="S433" s="2">
        <v>5</v>
      </c>
      <c r="T433" s="2">
        <v>6</v>
      </c>
      <c r="U433" s="2">
        <v>2</v>
      </c>
      <c r="V433" s="2">
        <v>0</v>
      </c>
      <c r="W433" s="2">
        <v>3</v>
      </c>
      <c r="X433" s="2">
        <v>41</v>
      </c>
      <c r="Y433" s="2">
        <v>33.799999999999997</v>
      </c>
    </row>
    <row r="434" spans="1:25" x14ac:dyDescent="0.25">
      <c r="A434" s="2">
        <v>6</v>
      </c>
      <c r="B434" s="2">
        <v>1990</v>
      </c>
      <c r="C434" s="2">
        <v>27</v>
      </c>
      <c r="D434" s="2" t="s">
        <v>27</v>
      </c>
      <c r="E434" s="2" t="s">
        <v>393</v>
      </c>
      <c r="F434" s="2" t="s">
        <v>65</v>
      </c>
      <c r="G434" s="2">
        <v>36</v>
      </c>
      <c r="H434" s="2">
        <v>8</v>
      </c>
      <c r="I434" s="2">
        <v>15</v>
      </c>
      <c r="J434" s="2">
        <v>0.53300000000000003</v>
      </c>
      <c r="K434" s="2">
        <v>0</v>
      </c>
      <c r="L434" s="2">
        <v>0</v>
      </c>
      <c r="M434" s="2">
        <v>0</v>
      </c>
      <c r="N434" s="2">
        <v>7</v>
      </c>
      <c r="O434" s="2">
        <v>8</v>
      </c>
      <c r="P434" s="2">
        <v>0.875</v>
      </c>
      <c r="Q434" s="2">
        <v>1</v>
      </c>
      <c r="R434" s="2">
        <v>5</v>
      </c>
      <c r="S434" s="2">
        <v>6</v>
      </c>
      <c r="T434" s="2">
        <v>8</v>
      </c>
      <c r="U434" s="2">
        <v>3</v>
      </c>
      <c r="V434" s="2">
        <v>0</v>
      </c>
      <c r="W434" s="2">
        <v>3</v>
      </c>
      <c r="X434" s="2">
        <v>23</v>
      </c>
      <c r="Y434" s="2">
        <v>22.7</v>
      </c>
    </row>
    <row r="435" spans="1:25" x14ac:dyDescent="0.25">
      <c r="A435" s="2">
        <v>7</v>
      </c>
      <c r="B435" s="2">
        <v>1990</v>
      </c>
      <c r="C435" s="2">
        <v>27</v>
      </c>
      <c r="D435" s="2" t="s">
        <v>27</v>
      </c>
      <c r="E435" s="2" t="s">
        <v>141</v>
      </c>
      <c r="F435" s="2" t="s">
        <v>49</v>
      </c>
      <c r="G435" s="2">
        <v>38</v>
      </c>
      <c r="H435" s="2">
        <v>10</v>
      </c>
      <c r="I435" s="2">
        <v>22</v>
      </c>
      <c r="J435" s="2">
        <v>0.45500000000000002</v>
      </c>
      <c r="K435" s="2">
        <v>1</v>
      </c>
      <c r="L435" s="2">
        <v>1</v>
      </c>
      <c r="M435" s="2">
        <v>1</v>
      </c>
      <c r="N435" s="2">
        <v>8</v>
      </c>
      <c r="O435" s="2">
        <v>10</v>
      </c>
      <c r="P435" s="2">
        <v>0.8</v>
      </c>
      <c r="Q435" s="2">
        <v>3</v>
      </c>
      <c r="R435" s="2">
        <v>8</v>
      </c>
      <c r="S435" s="2">
        <v>11</v>
      </c>
      <c r="T435" s="2">
        <v>5</v>
      </c>
      <c r="U435" s="2">
        <v>1</v>
      </c>
      <c r="V435" s="2">
        <v>2</v>
      </c>
      <c r="W435" s="2">
        <v>1</v>
      </c>
      <c r="X435" s="2">
        <v>29</v>
      </c>
      <c r="Y435" s="2">
        <v>25.8</v>
      </c>
    </row>
    <row r="436" spans="1:25" x14ac:dyDescent="0.25">
      <c r="A436" s="2">
        <v>8</v>
      </c>
      <c r="B436" s="2">
        <v>1990</v>
      </c>
      <c r="C436" s="2">
        <v>27</v>
      </c>
      <c r="D436" s="2" t="s">
        <v>27</v>
      </c>
      <c r="E436" s="2" t="s">
        <v>69</v>
      </c>
      <c r="F436" s="2" t="s">
        <v>62</v>
      </c>
      <c r="G436" s="2">
        <v>38</v>
      </c>
      <c r="H436" s="2">
        <v>6</v>
      </c>
      <c r="I436" s="2">
        <v>12</v>
      </c>
      <c r="J436" s="2">
        <v>0.5</v>
      </c>
      <c r="K436" s="2">
        <v>0</v>
      </c>
      <c r="L436" s="2">
        <v>1</v>
      </c>
      <c r="M436" s="2">
        <v>0</v>
      </c>
      <c r="N436" s="2">
        <v>2</v>
      </c>
      <c r="O436" s="2">
        <v>3</v>
      </c>
      <c r="P436" s="2">
        <v>0.66700000000000004</v>
      </c>
      <c r="Q436" s="2">
        <v>2</v>
      </c>
      <c r="R436" s="2">
        <v>6</v>
      </c>
      <c r="S436" s="2">
        <v>8</v>
      </c>
      <c r="T436" s="2">
        <v>6</v>
      </c>
      <c r="U436" s="2">
        <v>1</v>
      </c>
      <c r="V436" s="2">
        <v>1</v>
      </c>
      <c r="W436" s="2">
        <v>2</v>
      </c>
      <c r="X436" s="2">
        <v>14</v>
      </c>
      <c r="Y436" s="2">
        <v>13.1</v>
      </c>
    </row>
    <row r="437" spans="1:25" x14ac:dyDescent="0.25">
      <c r="A437" s="2">
        <v>9</v>
      </c>
      <c r="B437" s="2">
        <v>1990</v>
      </c>
      <c r="C437" s="2">
        <v>27</v>
      </c>
      <c r="D437" s="2" t="s">
        <v>27</v>
      </c>
      <c r="E437" s="2" t="s">
        <v>64</v>
      </c>
      <c r="F437" s="2" t="s">
        <v>227</v>
      </c>
      <c r="G437" s="2">
        <v>27</v>
      </c>
      <c r="H437" s="2">
        <v>13</v>
      </c>
      <c r="I437" s="2">
        <v>20</v>
      </c>
      <c r="J437" s="2">
        <v>0.65</v>
      </c>
      <c r="K437" s="2">
        <v>0</v>
      </c>
      <c r="L437" s="2">
        <v>0</v>
      </c>
      <c r="M437" s="2">
        <v>0</v>
      </c>
      <c r="N437" s="2">
        <v>7</v>
      </c>
      <c r="O437" s="2">
        <v>8</v>
      </c>
      <c r="P437" s="2">
        <v>0.875</v>
      </c>
      <c r="Q437" s="2">
        <v>1</v>
      </c>
      <c r="R437" s="2">
        <v>3</v>
      </c>
      <c r="S437" s="2">
        <v>4</v>
      </c>
      <c r="T437" s="2">
        <v>3</v>
      </c>
      <c r="U437" s="2">
        <v>7</v>
      </c>
      <c r="V437" s="2">
        <v>1</v>
      </c>
      <c r="W437" s="2">
        <v>1</v>
      </c>
      <c r="X437" s="2">
        <v>33</v>
      </c>
      <c r="Y437" s="2">
        <v>34.200000000000003</v>
      </c>
    </row>
    <row r="438" spans="1:25" x14ac:dyDescent="0.25">
      <c r="A438" s="2">
        <v>10</v>
      </c>
      <c r="B438" s="2">
        <v>1990</v>
      </c>
      <c r="C438" s="2">
        <v>27</v>
      </c>
      <c r="D438" s="2" t="s">
        <v>27</v>
      </c>
      <c r="E438" s="2" t="s">
        <v>67</v>
      </c>
      <c r="F438" s="2" t="s">
        <v>181</v>
      </c>
      <c r="G438" s="2">
        <v>41</v>
      </c>
      <c r="H438" s="2">
        <v>12</v>
      </c>
      <c r="I438" s="2">
        <v>25</v>
      </c>
      <c r="J438" s="2">
        <v>0.48</v>
      </c>
      <c r="K438" s="2">
        <v>0</v>
      </c>
      <c r="L438" s="2">
        <v>2</v>
      </c>
      <c r="M438" s="2">
        <v>0</v>
      </c>
      <c r="N438" s="2">
        <v>5</v>
      </c>
      <c r="O438" s="2">
        <v>6</v>
      </c>
      <c r="P438" s="2">
        <v>0.83299999999999996</v>
      </c>
      <c r="Q438" s="2">
        <v>0</v>
      </c>
      <c r="R438" s="2">
        <v>5</v>
      </c>
      <c r="S438" s="2">
        <v>5</v>
      </c>
      <c r="T438" s="2">
        <v>7</v>
      </c>
      <c r="U438" s="2">
        <v>1</v>
      </c>
      <c r="V438" s="2">
        <v>1</v>
      </c>
      <c r="W438" s="2">
        <v>2</v>
      </c>
      <c r="X438" s="2">
        <v>29</v>
      </c>
      <c r="Y438" s="2">
        <v>20.399999999999999</v>
      </c>
    </row>
    <row r="439" spans="1:25" x14ac:dyDescent="0.25">
      <c r="A439" s="2">
        <v>11</v>
      </c>
      <c r="B439" s="2">
        <v>1990</v>
      </c>
      <c r="C439" s="2">
        <v>27</v>
      </c>
      <c r="D439" s="2" t="s">
        <v>27</v>
      </c>
      <c r="E439" s="2" t="s">
        <v>72</v>
      </c>
      <c r="F439" s="2" t="s">
        <v>32</v>
      </c>
      <c r="G439" s="2">
        <v>40</v>
      </c>
      <c r="H439" s="2">
        <v>15</v>
      </c>
      <c r="I439" s="2">
        <v>32</v>
      </c>
      <c r="J439" s="2">
        <v>0.46899999999999997</v>
      </c>
      <c r="K439" s="2">
        <v>0</v>
      </c>
      <c r="L439" s="2">
        <v>0</v>
      </c>
      <c r="M439" s="2">
        <v>0</v>
      </c>
      <c r="N439" s="2">
        <v>4</v>
      </c>
      <c r="O439" s="2">
        <v>4</v>
      </c>
      <c r="P439" s="2">
        <v>1</v>
      </c>
      <c r="Q439" s="2">
        <v>0</v>
      </c>
      <c r="R439" s="2">
        <v>4</v>
      </c>
      <c r="S439" s="2">
        <v>4</v>
      </c>
      <c r="T439" s="2">
        <v>4</v>
      </c>
      <c r="U439" s="2">
        <v>4</v>
      </c>
      <c r="V439" s="2">
        <v>0</v>
      </c>
      <c r="W439" s="2">
        <v>3</v>
      </c>
      <c r="X439" s="2">
        <v>34</v>
      </c>
      <c r="Y439" s="2">
        <v>22.2</v>
      </c>
    </row>
    <row r="440" spans="1:25" x14ac:dyDescent="0.25">
      <c r="A440" s="2">
        <v>12</v>
      </c>
      <c r="B440" s="2">
        <v>1990</v>
      </c>
      <c r="C440" s="2">
        <v>27</v>
      </c>
      <c r="D440" s="2" t="s">
        <v>27</v>
      </c>
      <c r="E440" s="2" t="s">
        <v>75</v>
      </c>
      <c r="F440" s="2" t="s">
        <v>114</v>
      </c>
      <c r="G440" s="2">
        <v>31</v>
      </c>
      <c r="H440" s="2">
        <v>5</v>
      </c>
      <c r="I440" s="2">
        <v>12</v>
      </c>
      <c r="J440" s="2">
        <v>0.41699999999999998</v>
      </c>
      <c r="K440" s="2">
        <v>0</v>
      </c>
      <c r="L440" s="2">
        <v>0</v>
      </c>
      <c r="M440" s="2">
        <v>0</v>
      </c>
      <c r="N440" s="2">
        <v>4</v>
      </c>
      <c r="O440" s="2">
        <v>4</v>
      </c>
      <c r="P440" s="2">
        <v>1</v>
      </c>
      <c r="Q440" s="2">
        <v>3</v>
      </c>
      <c r="R440" s="2">
        <v>3</v>
      </c>
      <c r="S440" s="2">
        <v>6</v>
      </c>
      <c r="T440" s="2">
        <v>7</v>
      </c>
      <c r="U440" s="2">
        <v>3</v>
      </c>
      <c r="V440" s="2">
        <v>0</v>
      </c>
      <c r="W440" s="2">
        <v>2</v>
      </c>
      <c r="X440" s="2">
        <v>14</v>
      </c>
      <c r="Y440" s="2">
        <v>15.3</v>
      </c>
    </row>
    <row r="441" spans="1:25" x14ac:dyDescent="0.25">
      <c r="A441" s="2">
        <v>13</v>
      </c>
      <c r="B441" s="2">
        <v>1990</v>
      </c>
      <c r="C441" s="2">
        <v>27</v>
      </c>
      <c r="D441" s="2" t="s">
        <v>27</v>
      </c>
      <c r="E441" s="2" t="s">
        <v>39</v>
      </c>
      <c r="F441" s="2" t="s">
        <v>34</v>
      </c>
      <c r="G441" s="2">
        <v>40</v>
      </c>
      <c r="H441" s="2">
        <v>14</v>
      </c>
      <c r="I441" s="2">
        <v>24</v>
      </c>
      <c r="J441" s="2">
        <v>0.58299999999999996</v>
      </c>
      <c r="K441" s="2">
        <v>0</v>
      </c>
      <c r="L441" s="2">
        <v>0</v>
      </c>
      <c r="M441" s="2">
        <v>0</v>
      </c>
      <c r="N441" s="2">
        <v>10</v>
      </c>
      <c r="O441" s="2">
        <v>10</v>
      </c>
      <c r="P441" s="2">
        <v>1</v>
      </c>
      <c r="Q441" s="2">
        <v>1</v>
      </c>
      <c r="R441" s="2">
        <v>6</v>
      </c>
      <c r="S441" s="2">
        <v>7</v>
      </c>
      <c r="T441" s="2">
        <v>12</v>
      </c>
      <c r="U441" s="2">
        <v>3</v>
      </c>
      <c r="V441" s="2">
        <v>1</v>
      </c>
      <c r="W441" s="2">
        <v>3</v>
      </c>
      <c r="X441" s="2">
        <v>38</v>
      </c>
      <c r="Y441" s="2">
        <v>37.200000000000003</v>
      </c>
    </row>
    <row r="442" spans="1:25" x14ac:dyDescent="0.25">
      <c r="A442" s="2">
        <v>14</v>
      </c>
      <c r="B442" s="2">
        <v>1990</v>
      </c>
      <c r="C442" s="2">
        <v>27</v>
      </c>
      <c r="D442" s="2" t="s">
        <v>27</v>
      </c>
      <c r="E442" s="2" t="s">
        <v>28</v>
      </c>
      <c r="F442" s="2" t="s">
        <v>342</v>
      </c>
      <c r="G442" s="2">
        <v>27</v>
      </c>
      <c r="H442" s="2">
        <v>11</v>
      </c>
      <c r="I442" s="2">
        <v>15</v>
      </c>
      <c r="J442" s="2">
        <v>0.73299999999999998</v>
      </c>
      <c r="K442" s="2">
        <v>0</v>
      </c>
      <c r="L442" s="2">
        <v>0</v>
      </c>
      <c r="M442" s="2">
        <v>0</v>
      </c>
      <c r="N442" s="2">
        <v>2</v>
      </c>
      <c r="O442" s="2">
        <v>3</v>
      </c>
      <c r="P442" s="2">
        <v>0.66700000000000004</v>
      </c>
      <c r="Q442" s="2">
        <v>0</v>
      </c>
      <c r="R442" s="2">
        <v>2</v>
      </c>
      <c r="S442" s="2">
        <v>2</v>
      </c>
      <c r="T442" s="2">
        <v>7</v>
      </c>
      <c r="U442" s="2">
        <v>3</v>
      </c>
      <c r="V442" s="2">
        <v>1</v>
      </c>
      <c r="W442" s="2">
        <v>1</v>
      </c>
      <c r="X442" s="2">
        <v>24</v>
      </c>
      <c r="Y442" s="2">
        <v>24.9</v>
      </c>
    </row>
    <row r="443" spans="1:25" x14ac:dyDescent="0.25">
      <c r="A443" s="2">
        <v>15</v>
      </c>
      <c r="B443" s="2">
        <v>1990</v>
      </c>
      <c r="C443" s="2">
        <v>27</v>
      </c>
      <c r="D443" s="2" t="s">
        <v>27</v>
      </c>
      <c r="E443" s="2" t="s">
        <v>48</v>
      </c>
      <c r="F443" s="2" t="s">
        <v>527</v>
      </c>
      <c r="G443" s="2">
        <v>33</v>
      </c>
      <c r="H443" s="2">
        <v>15</v>
      </c>
      <c r="I443" s="2">
        <v>19</v>
      </c>
      <c r="J443" s="2">
        <v>0.78900000000000003</v>
      </c>
      <c r="K443" s="2">
        <v>0</v>
      </c>
      <c r="L443" s="2">
        <v>0</v>
      </c>
      <c r="M443" s="2">
        <v>0</v>
      </c>
      <c r="N443" s="2">
        <v>7</v>
      </c>
      <c r="O443" s="2">
        <v>9</v>
      </c>
      <c r="P443" s="2">
        <v>0.77800000000000002</v>
      </c>
      <c r="Q443" s="2">
        <v>1</v>
      </c>
      <c r="R443" s="2">
        <v>4</v>
      </c>
      <c r="S443" s="2">
        <v>5</v>
      </c>
      <c r="T443" s="2">
        <v>3</v>
      </c>
      <c r="U443" s="2">
        <v>2</v>
      </c>
      <c r="V443" s="2">
        <v>2</v>
      </c>
      <c r="W443" s="2">
        <v>1</v>
      </c>
      <c r="X443" s="2">
        <v>37</v>
      </c>
      <c r="Y443" s="2">
        <v>33.700000000000003</v>
      </c>
    </row>
    <row r="444" spans="1:25" x14ac:dyDescent="0.25">
      <c r="A444" s="2">
        <v>16</v>
      </c>
      <c r="B444" s="2">
        <v>1990</v>
      </c>
      <c r="C444" s="2">
        <v>27</v>
      </c>
      <c r="D444" s="2" t="s">
        <v>27</v>
      </c>
      <c r="E444" s="2" t="s">
        <v>98</v>
      </c>
      <c r="F444" s="2" t="s">
        <v>558</v>
      </c>
      <c r="G444" s="2">
        <v>30</v>
      </c>
      <c r="H444" s="2">
        <v>13</v>
      </c>
      <c r="I444" s="2">
        <v>18</v>
      </c>
      <c r="J444" s="2">
        <v>0.72199999999999998</v>
      </c>
      <c r="K444" s="2">
        <v>1</v>
      </c>
      <c r="L444" s="2">
        <v>1</v>
      </c>
      <c r="M444" s="2">
        <v>1</v>
      </c>
      <c r="N444" s="2">
        <v>5</v>
      </c>
      <c r="O444" s="2">
        <v>6</v>
      </c>
      <c r="P444" s="2">
        <v>0.83299999999999996</v>
      </c>
      <c r="Q444" s="2">
        <v>0</v>
      </c>
      <c r="R444" s="2">
        <v>2</v>
      </c>
      <c r="S444" s="2">
        <v>2</v>
      </c>
      <c r="T444" s="2">
        <v>4</v>
      </c>
      <c r="U444" s="2">
        <v>2</v>
      </c>
      <c r="V444" s="2">
        <v>0</v>
      </c>
      <c r="W444" s="2">
        <v>1</v>
      </c>
      <c r="X444" s="2">
        <v>32</v>
      </c>
      <c r="Y444" s="2">
        <v>27.8</v>
      </c>
    </row>
    <row r="445" spans="1:25" x14ac:dyDescent="0.25">
      <c r="A445" s="2">
        <v>17</v>
      </c>
      <c r="B445" s="2">
        <v>1990</v>
      </c>
      <c r="C445" s="2">
        <v>27</v>
      </c>
      <c r="D445" s="2" t="s">
        <v>27</v>
      </c>
      <c r="E445" s="2" t="s">
        <v>72</v>
      </c>
      <c r="F445" s="2" t="s">
        <v>421</v>
      </c>
      <c r="G445" s="2">
        <v>35</v>
      </c>
      <c r="H445" s="2">
        <v>12</v>
      </c>
      <c r="I445" s="2">
        <v>22</v>
      </c>
      <c r="J445" s="2">
        <v>0.54500000000000004</v>
      </c>
      <c r="K445" s="2">
        <v>0</v>
      </c>
      <c r="L445" s="2">
        <v>0</v>
      </c>
      <c r="M445" s="2">
        <v>0</v>
      </c>
      <c r="N445" s="2">
        <v>3</v>
      </c>
      <c r="O445" s="2">
        <v>3</v>
      </c>
      <c r="P445" s="2">
        <v>1</v>
      </c>
      <c r="Q445" s="2">
        <v>1</v>
      </c>
      <c r="R445" s="2">
        <v>3</v>
      </c>
      <c r="S445" s="2">
        <v>4</v>
      </c>
      <c r="T445" s="2">
        <v>7</v>
      </c>
      <c r="U445" s="2">
        <v>0</v>
      </c>
      <c r="V445" s="2">
        <v>1</v>
      </c>
      <c r="W445" s="2">
        <v>2</v>
      </c>
      <c r="X445" s="2">
        <v>27</v>
      </c>
      <c r="Y445" s="2">
        <v>19.600000000000001</v>
      </c>
    </row>
    <row r="446" spans="1:25" x14ac:dyDescent="0.25">
      <c r="A446" s="2">
        <v>18</v>
      </c>
      <c r="B446" s="2">
        <v>1990</v>
      </c>
      <c r="C446" s="2">
        <v>27</v>
      </c>
      <c r="D446" s="2" t="s">
        <v>27</v>
      </c>
      <c r="E446" s="2" t="s">
        <v>45</v>
      </c>
      <c r="F446" s="2" t="s">
        <v>150</v>
      </c>
      <c r="G446" s="2">
        <v>39</v>
      </c>
      <c r="H446" s="2">
        <v>14</v>
      </c>
      <c r="I446" s="2">
        <v>25</v>
      </c>
      <c r="J446" s="2">
        <v>0.56000000000000005</v>
      </c>
      <c r="K446" s="2">
        <v>0</v>
      </c>
      <c r="L446" s="2">
        <v>2</v>
      </c>
      <c r="M446" s="2">
        <v>0</v>
      </c>
      <c r="N446" s="2">
        <v>5</v>
      </c>
      <c r="O446" s="2">
        <v>7</v>
      </c>
      <c r="P446" s="2">
        <v>0.71399999999999997</v>
      </c>
      <c r="Q446" s="2">
        <v>4</v>
      </c>
      <c r="R446" s="2">
        <v>3</v>
      </c>
      <c r="S446" s="2">
        <v>7</v>
      </c>
      <c r="T446" s="2">
        <v>9</v>
      </c>
      <c r="U446" s="2">
        <v>8</v>
      </c>
      <c r="V446" s="2">
        <v>1</v>
      </c>
      <c r="W446" s="2">
        <v>2</v>
      </c>
      <c r="X446" s="2">
        <v>33</v>
      </c>
      <c r="Y446" s="2">
        <v>35.799999999999997</v>
      </c>
    </row>
    <row r="447" spans="1:25" x14ac:dyDescent="0.25">
      <c r="A447" s="2">
        <v>19</v>
      </c>
      <c r="B447" s="2">
        <v>1990</v>
      </c>
      <c r="C447" s="2">
        <v>27</v>
      </c>
      <c r="D447" s="2" t="s">
        <v>27</v>
      </c>
      <c r="E447" s="2" t="s">
        <v>67</v>
      </c>
      <c r="F447" s="2" t="s">
        <v>92</v>
      </c>
      <c r="G447" s="2">
        <v>40</v>
      </c>
      <c r="H447" s="2">
        <v>16</v>
      </c>
      <c r="I447" s="2">
        <v>28</v>
      </c>
      <c r="J447" s="2">
        <v>0.57099999999999995</v>
      </c>
      <c r="K447" s="2">
        <v>0</v>
      </c>
      <c r="L447" s="2">
        <v>2</v>
      </c>
      <c r="M447" s="2">
        <v>0</v>
      </c>
      <c r="N447" s="2">
        <v>3</v>
      </c>
      <c r="O447" s="2">
        <v>4</v>
      </c>
      <c r="P447" s="2">
        <v>0.75</v>
      </c>
      <c r="Q447" s="2">
        <v>0</v>
      </c>
      <c r="R447" s="2">
        <v>6</v>
      </c>
      <c r="S447" s="2">
        <v>6</v>
      </c>
      <c r="T447" s="2">
        <v>3</v>
      </c>
      <c r="U447" s="2">
        <v>2</v>
      </c>
      <c r="V447" s="2">
        <v>2</v>
      </c>
      <c r="W447" s="2">
        <v>5</v>
      </c>
      <c r="X447" s="2">
        <v>35</v>
      </c>
      <c r="Y447" s="2">
        <v>22.5</v>
      </c>
    </row>
    <row r="448" spans="1:25" x14ac:dyDescent="0.25">
      <c r="A448" s="2">
        <v>20</v>
      </c>
      <c r="B448" s="2">
        <v>1990</v>
      </c>
      <c r="C448" s="2">
        <v>27</v>
      </c>
      <c r="D448" s="2" t="s">
        <v>27</v>
      </c>
      <c r="E448" s="2" t="s">
        <v>31</v>
      </c>
      <c r="F448" s="2" t="s">
        <v>89</v>
      </c>
      <c r="G448" s="2">
        <v>39</v>
      </c>
      <c r="H448" s="2">
        <v>13</v>
      </c>
      <c r="I448" s="2">
        <v>23</v>
      </c>
      <c r="J448" s="2">
        <v>0.56499999999999995</v>
      </c>
      <c r="K448" s="2">
        <v>0</v>
      </c>
      <c r="L448" s="2">
        <v>0</v>
      </c>
      <c r="M448" s="2">
        <v>0</v>
      </c>
      <c r="N448" s="2">
        <v>5</v>
      </c>
      <c r="O448" s="2">
        <v>7</v>
      </c>
      <c r="P448" s="2">
        <v>0.71399999999999997</v>
      </c>
      <c r="Q448" s="2">
        <v>0</v>
      </c>
      <c r="R448" s="2">
        <v>4</v>
      </c>
      <c r="S448" s="2">
        <v>4</v>
      </c>
      <c r="T448" s="2">
        <v>5</v>
      </c>
      <c r="U448" s="2">
        <v>3</v>
      </c>
      <c r="V448" s="2">
        <v>1</v>
      </c>
      <c r="W448" s="2">
        <v>4</v>
      </c>
      <c r="X448" s="2">
        <v>31</v>
      </c>
      <c r="Y448" s="2">
        <v>22.9</v>
      </c>
    </row>
    <row r="449" spans="1:25" x14ac:dyDescent="0.25">
      <c r="A449" s="2">
        <v>21</v>
      </c>
      <c r="B449" s="2">
        <v>1990</v>
      </c>
      <c r="C449" s="2">
        <v>27</v>
      </c>
      <c r="D449" s="2" t="s">
        <v>27</v>
      </c>
      <c r="E449" s="2" t="s">
        <v>75</v>
      </c>
      <c r="F449" s="2" t="s">
        <v>564</v>
      </c>
      <c r="G449" s="2">
        <v>30</v>
      </c>
      <c r="H449" s="2">
        <v>8</v>
      </c>
      <c r="I449" s="2">
        <v>15</v>
      </c>
      <c r="J449" s="2">
        <v>0.53300000000000003</v>
      </c>
      <c r="K449" s="2">
        <v>0</v>
      </c>
      <c r="L449" s="2">
        <v>0</v>
      </c>
      <c r="M449" s="2">
        <v>0</v>
      </c>
      <c r="N449" s="2">
        <v>4</v>
      </c>
      <c r="O449" s="2">
        <v>6</v>
      </c>
      <c r="P449" s="2">
        <v>0.66700000000000004</v>
      </c>
      <c r="Q449" s="2">
        <v>2</v>
      </c>
      <c r="R449" s="2">
        <v>6</v>
      </c>
      <c r="S449" s="2">
        <v>8</v>
      </c>
      <c r="T449" s="2">
        <v>8</v>
      </c>
      <c r="U449" s="2">
        <v>1</v>
      </c>
      <c r="V449" s="2">
        <v>2</v>
      </c>
      <c r="W449" s="2">
        <v>3</v>
      </c>
      <c r="X449" s="2">
        <v>20</v>
      </c>
      <c r="Y449" s="2">
        <v>18.899999999999999</v>
      </c>
    </row>
    <row r="450" spans="1:25" x14ac:dyDescent="0.25">
      <c r="A450" s="2">
        <v>22</v>
      </c>
      <c r="B450" s="2">
        <v>1990</v>
      </c>
      <c r="C450" s="2">
        <v>27</v>
      </c>
      <c r="D450" s="2" t="s">
        <v>27</v>
      </c>
      <c r="E450" s="2" t="s">
        <v>98</v>
      </c>
      <c r="F450" s="2" t="s">
        <v>283</v>
      </c>
      <c r="G450" s="2">
        <v>27</v>
      </c>
      <c r="H450" s="2">
        <v>11</v>
      </c>
      <c r="I450" s="2">
        <v>17</v>
      </c>
      <c r="J450" s="2">
        <v>0.64700000000000002</v>
      </c>
      <c r="K450" s="2">
        <v>0</v>
      </c>
      <c r="L450" s="2">
        <v>0</v>
      </c>
      <c r="M450" s="2">
        <v>0</v>
      </c>
      <c r="N450" s="2">
        <v>2</v>
      </c>
      <c r="O450" s="2">
        <v>2</v>
      </c>
      <c r="P450" s="2">
        <v>1</v>
      </c>
      <c r="Q450" s="2">
        <v>5</v>
      </c>
      <c r="R450" s="2">
        <v>4</v>
      </c>
      <c r="S450" s="2">
        <v>9</v>
      </c>
      <c r="T450" s="2">
        <v>6</v>
      </c>
      <c r="U450" s="2">
        <v>5</v>
      </c>
      <c r="V450" s="2">
        <v>3</v>
      </c>
      <c r="W450" s="2">
        <v>2</v>
      </c>
      <c r="X450" s="2">
        <v>24</v>
      </c>
      <c r="Y450" s="2">
        <v>30.1</v>
      </c>
    </row>
    <row r="451" spans="1:25" x14ac:dyDescent="0.25">
      <c r="A451" s="2">
        <v>23</v>
      </c>
      <c r="B451" s="2">
        <v>1990</v>
      </c>
      <c r="C451" s="2">
        <v>27</v>
      </c>
      <c r="D451" s="2" t="s">
        <v>27</v>
      </c>
      <c r="E451" s="2" t="s">
        <v>387</v>
      </c>
      <c r="F451" s="2" t="s">
        <v>109</v>
      </c>
      <c r="G451" s="2">
        <v>36</v>
      </c>
      <c r="H451" s="2">
        <v>14</v>
      </c>
      <c r="I451" s="2">
        <v>22</v>
      </c>
      <c r="J451" s="2">
        <v>0.63600000000000001</v>
      </c>
      <c r="K451" s="2">
        <v>0</v>
      </c>
      <c r="L451" s="2">
        <v>0</v>
      </c>
      <c r="M451" s="2">
        <v>0</v>
      </c>
      <c r="N451" s="2">
        <v>11</v>
      </c>
      <c r="O451" s="2">
        <v>12</v>
      </c>
      <c r="P451" s="2">
        <v>0.91700000000000004</v>
      </c>
      <c r="Q451" s="2">
        <v>3</v>
      </c>
      <c r="R451" s="2">
        <v>6</v>
      </c>
      <c r="S451" s="2">
        <v>9</v>
      </c>
      <c r="T451" s="2">
        <v>6</v>
      </c>
      <c r="U451" s="2">
        <v>6</v>
      </c>
      <c r="V451" s="2">
        <v>2</v>
      </c>
      <c r="W451" s="2">
        <v>2</v>
      </c>
      <c r="X451" s="2">
        <v>39</v>
      </c>
      <c r="Y451" s="2">
        <v>41.5</v>
      </c>
    </row>
    <row r="452" spans="1:25" x14ac:dyDescent="0.25">
      <c r="A452" s="2">
        <v>24</v>
      </c>
      <c r="B452" s="2">
        <v>1990</v>
      </c>
      <c r="C452" s="2">
        <v>27</v>
      </c>
      <c r="D452" s="2" t="s">
        <v>27</v>
      </c>
      <c r="E452" s="2" t="s">
        <v>42</v>
      </c>
      <c r="F452" s="2" t="s">
        <v>170</v>
      </c>
      <c r="G452" s="2">
        <v>37</v>
      </c>
      <c r="H452" s="2">
        <v>13</v>
      </c>
      <c r="I452" s="2">
        <v>22</v>
      </c>
      <c r="J452" s="2">
        <v>0.59099999999999997</v>
      </c>
      <c r="K452" s="2">
        <v>0</v>
      </c>
      <c r="L452" s="2">
        <v>1</v>
      </c>
      <c r="M452" s="2">
        <v>0</v>
      </c>
      <c r="N452" s="2">
        <v>7</v>
      </c>
      <c r="O452" s="2">
        <v>7</v>
      </c>
      <c r="P452" s="2">
        <v>1</v>
      </c>
      <c r="Q452" s="2">
        <v>3</v>
      </c>
      <c r="R452" s="2">
        <v>2</v>
      </c>
      <c r="S452" s="2">
        <v>5</v>
      </c>
      <c r="T452" s="2">
        <v>6</v>
      </c>
      <c r="U452" s="2">
        <v>1</v>
      </c>
      <c r="V452" s="2">
        <v>0</v>
      </c>
      <c r="W452" s="2">
        <v>1</v>
      </c>
      <c r="X452" s="2">
        <v>33</v>
      </c>
      <c r="Y452" s="2">
        <v>28.9</v>
      </c>
    </row>
    <row r="453" spans="1:25" x14ac:dyDescent="0.25">
      <c r="A453" s="2">
        <v>25</v>
      </c>
      <c r="B453" s="2">
        <v>1990</v>
      </c>
      <c r="C453" s="2">
        <v>27</v>
      </c>
      <c r="D453" s="2" t="s">
        <v>27</v>
      </c>
      <c r="E453" s="2" t="s">
        <v>77</v>
      </c>
      <c r="F453" s="2" t="s">
        <v>302</v>
      </c>
      <c r="G453" s="2">
        <v>44</v>
      </c>
      <c r="H453" s="2">
        <v>14</v>
      </c>
      <c r="I453" s="2">
        <v>30</v>
      </c>
      <c r="J453" s="2">
        <v>0.46700000000000003</v>
      </c>
      <c r="K453" s="2">
        <v>0</v>
      </c>
      <c r="L453" s="2">
        <v>2</v>
      </c>
      <c r="M453" s="2">
        <v>0</v>
      </c>
      <c r="N453" s="2">
        <v>5</v>
      </c>
      <c r="O453" s="2">
        <v>6</v>
      </c>
      <c r="P453" s="2">
        <v>0.83299999999999996</v>
      </c>
      <c r="Q453" s="2">
        <v>8</v>
      </c>
      <c r="R453" s="2">
        <v>7</v>
      </c>
      <c r="S453" s="2">
        <v>15</v>
      </c>
      <c r="T453" s="2">
        <v>9</v>
      </c>
      <c r="U453" s="2">
        <v>2</v>
      </c>
      <c r="V453" s="2">
        <v>1</v>
      </c>
      <c r="W453" s="2">
        <v>1</v>
      </c>
      <c r="X453" s="2">
        <v>33</v>
      </c>
      <c r="Y453" s="2">
        <v>31.7</v>
      </c>
    </row>
    <row r="454" spans="1:25" x14ac:dyDescent="0.25">
      <c r="A454" s="2">
        <v>26</v>
      </c>
      <c r="B454" s="2">
        <v>1990</v>
      </c>
      <c r="C454" s="2">
        <v>27</v>
      </c>
      <c r="D454" s="2" t="s">
        <v>27</v>
      </c>
      <c r="E454" s="2" t="s">
        <v>48</v>
      </c>
      <c r="F454" s="2" t="s">
        <v>150</v>
      </c>
      <c r="G454" s="2">
        <v>34</v>
      </c>
      <c r="H454" s="2">
        <v>10</v>
      </c>
      <c r="I454" s="2">
        <v>20</v>
      </c>
      <c r="J454" s="2">
        <v>0.5</v>
      </c>
      <c r="K454" s="2">
        <v>0</v>
      </c>
      <c r="L454" s="2">
        <v>0</v>
      </c>
      <c r="M454" s="2">
        <v>0</v>
      </c>
      <c r="N454" s="2">
        <v>9</v>
      </c>
      <c r="O454" s="2">
        <v>12</v>
      </c>
      <c r="P454" s="2">
        <v>0.75</v>
      </c>
      <c r="Q454" s="2">
        <v>2</v>
      </c>
      <c r="R454" s="2">
        <v>5</v>
      </c>
      <c r="S454" s="2">
        <v>7</v>
      </c>
      <c r="T454" s="2">
        <v>5</v>
      </c>
      <c r="U454" s="2">
        <v>0</v>
      </c>
      <c r="V454" s="2">
        <v>2</v>
      </c>
      <c r="W454" s="2">
        <v>2</v>
      </c>
      <c r="X454" s="2">
        <v>29</v>
      </c>
      <c r="Y454" s="2">
        <v>22</v>
      </c>
    </row>
    <row r="455" spans="1:25" x14ac:dyDescent="0.25">
      <c r="A455" s="2">
        <v>27</v>
      </c>
      <c r="B455" s="2">
        <v>1990</v>
      </c>
      <c r="C455" s="2">
        <v>27</v>
      </c>
      <c r="D455" s="2" t="s">
        <v>27</v>
      </c>
      <c r="E455" s="2" t="s">
        <v>42</v>
      </c>
      <c r="F455" s="2" t="s">
        <v>215</v>
      </c>
      <c r="G455" s="2">
        <v>43</v>
      </c>
      <c r="H455" s="2">
        <v>14</v>
      </c>
      <c r="I455" s="2">
        <v>23</v>
      </c>
      <c r="J455" s="2">
        <v>0.60899999999999999</v>
      </c>
      <c r="K455" s="2">
        <v>1</v>
      </c>
      <c r="L455" s="2">
        <v>1</v>
      </c>
      <c r="M455" s="2">
        <v>1</v>
      </c>
      <c r="N455" s="2">
        <v>8</v>
      </c>
      <c r="O455" s="2">
        <v>10</v>
      </c>
      <c r="P455" s="2">
        <v>0.8</v>
      </c>
      <c r="Q455" s="2">
        <v>3</v>
      </c>
      <c r="R455" s="2">
        <v>5</v>
      </c>
      <c r="S455" s="2">
        <v>8</v>
      </c>
      <c r="T455" s="2">
        <v>3</v>
      </c>
      <c r="U455" s="2">
        <v>3</v>
      </c>
      <c r="V455" s="2">
        <v>2</v>
      </c>
      <c r="W455" s="2">
        <v>3</v>
      </c>
      <c r="X455" s="2">
        <v>37</v>
      </c>
      <c r="Y455" s="2">
        <v>30.8</v>
      </c>
    </row>
    <row r="456" spans="1:25" x14ac:dyDescent="0.25">
      <c r="A456" s="2">
        <v>28</v>
      </c>
      <c r="B456" s="2">
        <v>1990</v>
      </c>
      <c r="C456" s="2">
        <v>27</v>
      </c>
      <c r="D456" s="2" t="s">
        <v>27</v>
      </c>
      <c r="E456" s="2" t="s">
        <v>69</v>
      </c>
      <c r="F456" s="2" t="s">
        <v>46</v>
      </c>
      <c r="G456" s="2">
        <v>34</v>
      </c>
      <c r="H456" s="2">
        <v>17</v>
      </c>
      <c r="I456" s="2">
        <v>25</v>
      </c>
      <c r="J456" s="2">
        <v>0.68</v>
      </c>
      <c r="K456" s="2">
        <v>1</v>
      </c>
      <c r="L456" s="2">
        <v>2</v>
      </c>
      <c r="M456" s="2">
        <v>0.5</v>
      </c>
      <c r="N456" s="2">
        <v>7</v>
      </c>
      <c r="O456" s="2">
        <v>7</v>
      </c>
      <c r="P456" s="2">
        <v>1</v>
      </c>
      <c r="Q456" s="2">
        <v>1</v>
      </c>
      <c r="R456" s="2">
        <v>13</v>
      </c>
      <c r="S456" s="2">
        <v>14</v>
      </c>
      <c r="T456" s="2">
        <v>7</v>
      </c>
      <c r="U456" s="2">
        <v>3</v>
      </c>
      <c r="V456" s="2">
        <v>1</v>
      </c>
      <c r="W456" s="2">
        <v>1</v>
      </c>
      <c r="X456" s="2">
        <v>42</v>
      </c>
      <c r="Y456" s="2">
        <v>42.3</v>
      </c>
    </row>
    <row r="457" spans="1:25" x14ac:dyDescent="0.25">
      <c r="A457" s="2">
        <v>29</v>
      </c>
      <c r="B457" s="2">
        <v>1990</v>
      </c>
      <c r="C457" s="2">
        <v>27</v>
      </c>
      <c r="D457" s="2" t="s">
        <v>27</v>
      </c>
      <c r="E457" s="2" t="s">
        <v>64</v>
      </c>
      <c r="F457" s="2" t="s">
        <v>96</v>
      </c>
      <c r="G457" s="2">
        <v>37</v>
      </c>
      <c r="H457" s="2">
        <v>10</v>
      </c>
      <c r="I457" s="2">
        <v>24</v>
      </c>
      <c r="J457" s="2">
        <v>0.41699999999999998</v>
      </c>
      <c r="K457" s="2">
        <v>0</v>
      </c>
      <c r="L457" s="2">
        <v>2</v>
      </c>
      <c r="M457" s="2">
        <v>0</v>
      </c>
      <c r="N457" s="2">
        <v>11</v>
      </c>
      <c r="O457" s="2">
        <v>11</v>
      </c>
      <c r="P457" s="2">
        <v>1</v>
      </c>
      <c r="Q457" s="2">
        <v>3</v>
      </c>
      <c r="R457" s="2">
        <v>7</v>
      </c>
      <c r="S457" s="2">
        <v>10</v>
      </c>
      <c r="T457" s="2">
        <v>4</v>
      </c>
      <c r="U457" s="2">
        <v>4</v>
      </c>
      <c r="V457" s="2">
        <v>0</v>
      </c>
      <c r="W457" s="2">
        <v>2</v>
      </c>
      <c r="X457" s="2">
        <v>31</v>
      </c>
      <c r="Y457" s="2">
        <v>26.4</v>
      </c>
    </row>
    <row r="458" spans="1:25" x14ac:dyDescent="0.25">
      <c r="A458" s="2">
        <v>30</v>
      </c>
      <c r="B458" s="2">
        <v>1991</v>
      </c>
      <c r="C458" s="2">
        <v>27</v>
      </c>
      <c r="D458" s="2" t="s">
        <v>27</v>
      </c>
      <c r="E458" s="2" t="s">
        <v>91</v>
      </c>
      <c r="F458" s="2" t="s">
        <v>574</v>
      </c>
      <c r="G458" s="2">
        <v>33</v>
      </c>
      <c r="H458" s="2">
        <v>13</v>
      </c>
      <c r="I458" s="2">
        <v>22</v>
      </c>
      <c r="J458" s="2">
        <v>0.59099999999999997</v>
      </c>
      <c r="K458" s="2">
        <v>0</v>
      </c>
      <c r="L458" s="2">
        <v>0</v>
      </c>
      <c r="M458" s="2">
        <v>0</v>
      </c>
      <c r="N458" s="2">
        <v>6</v>
      </c>
      <c r="O458" s="2">
        <v>7</v>
      </c>
      <c r="P458" s="2">
        <v>0.85699999999999998</v>
      </c>
      <c r="Q458" s="2">
        <v>0</v>
      </c>
      <c r="R458" s="2">
        <v>3</v>
      </c>
      <c r="S458" s="2">
        <v>3</v>
      </c>
      <c r="T458" s="2">
        <v>7</v>
      </c>
      <c r="U458" s="2">
        <v>3</v>
      </c>
      <c r="V458" s="2">
        <v>1</v>
      </c>
      <c r="W458" s="2">
        <v>4</v>
      </c>
      <c r="X458" s="2">
        <v>32</v>
      </c>
      <c r="Y458" s="2">
        <v>26.1</v>
      </c>
    </row>
    <row r="459" spans="1:25" x14ac:dyDescent="0.25">
      <c r="A459" s="2">
        <v>31</v>
      </c>
      <c r="B459" s="2">
        <v>1991</v>
      </c>
      <c r="C459" s="2">
        <v>27</v>
      </c>
      <c r="D459" s="2" t="s">
        <v>27</v>
      </c>
      <c r="E459" s="2" t="s">
        <v>98</v>
      </c>
      <c r="F459" s="2" t="s">
        <v>29</v>
      </c>
      <c r="G459" s="2">
        <v>37</v>
      </c>
      <c r="H459" s="2">
        <v>12</v>
      </c>
      <c r="I459" s="2">
        <v>26</v>
      </c>
      <c r="J459" s="2">
        <v>0.46200000000000002</v>
      </c>
      <c r="K459" s="2">
        <v>0</v>
      </c>
      <c r="L459" s="2">
        <v>0</v>
      </c>
      <c r="M459" s="2">
        <v>0</v>
      </c>
      <c r="N459" s="2">
        <v>6</v>
      </c>
      <c r="O459" s="2">
        <v>7</v>
      </c>
      <c r="P459" s="2">
        <v>0.85699999999999998</v>
      </c>
      <c r="Q459" s="2">
        <v>1</v>
      </c>
      <c r="R459" s="2">
        <v>2</v>
      </c>
      <c r="S459" s="2">
        <v>3</v>
      </c>
      <c r="T459" s="2">
        <v>4</v>
      </c>
      <c r="U459" s="2">
        <v>4</v>
      </c>
      <c r="V459" s="2">
        <v>3</v>
      </c>
      <c r="W459" s="2">
        <v>3</v>
      </c>
      <c r="X459" s="2">
        <v>30</v>
      </c>
      <c r="Y459" s="2">
        <v>21.8</v>
      </c>
    </row>
    <row r="460" spans="1:25" x14ac:dyDescent="0.25">
      <c r="A460" s="2">
        <v>32</v>
      </c>
      <c r="B460" s="2">
        <v>1991</v>
      </c>
      <c r="C460" s="2">
        <v>27</v>
      </c>
      <c r="D460" s="2" t="s">
        <v>27</v>
      </c>
      <c r="E460" s="2" t="s">
        <v>80</v>
      </c>
      <c r="F460" s="2" t="s">
        <v>109</v>
      </c>
      <c r="G460" s="2">
        <v>32</v>
      </c>
      <c r="H460" s="2">
        <v>18</v>
      </c>
      <c r="I460" s="2">
        <v>28</v>
      </c>
      <c r="J460" s="2">
        <v>0.64300000000000002</v>
      </c>
      <c r="K460" s="2">
        <v>1</v>
      </c>
      <c r="L460" s="2">
        <v>1</v>
      </c>
      <c r="M460" s="2">
        <v>1</v>
      </c>
      <c r="N460" s="2">
        <v>4</v>
      </c>
      <c r="O460" s="2">
        <v>5</v>
      </c>
      <c r="P460" s="2">
        <v>0.8</v>
      </c>
      <c r="Q460" s="2">
        <v>2</v>
      </c>
      <c r="R460" s="2">
        <v>4</v>
      </c>
      <c r="S460" s="2">
        <v>6</v>
      </c>
      <c r="T460" s="2">
        <v>4</v>
      </c>
      <c r="U460" s="2">
        <v>2</v>
      </c>
      <c r="V460" s="2">
        <v>2</v>
      </c>
      <c r="W460" s="2">
        <v>1</v>
      </c>
      <c r="X460" s="2">
        <v>41</v>
      </c>
      <c r="Y460" s="2">
        <v>35.6</v>
      </c>
    </row>
    <row r="461" spans="1:25" x14ac:dyDescent="0.25">
      <c r="A461" s="2">
        <v>33</v>
      </c>
      <c r="B461" s="2">
        <v>1991</v>
      </c>
      <c r="C461" s="2">
        <v>27</v>
      </c>
      <c r="D461" s="2" t="s">
        <v>27</v>
      </c>
      <c r="E461" s="2" t="s">
        <v>57</v>
      </c>
      <c r="F461" s="2" t="s">
        <v>114</v>
      </c>
      <c r="G461" s="2">
        <v>41</v>
      </c>
      <c r="H461" s="2">
        <v>16</v>
      </c>
      <c r="I461" s="2">
        <v>27</v>
      </c>
      <c r="J461" s="2">
        <v>0.59299999999999997</v>
      </c>
      <c r="K461" s="2">
        <v>0</v>
      </c>
      <c r="L461" s="2">
        <v>1</v>
      </c>
      <c r="M461" s="2">
        <v>0</v>
      </c>
      <c r="N461" s="2">
        <v>8</v>
      </c>
      <c r="O461" s="2">
        <v>11</v>
      </c>
      <c r="P461" s="2">
        <v>0.72699999999999998</v>
      </c>
      <c r="Q461" s="2">
        <v>0</v>
      </c>
      <c r="R461" s="2">
        <v>4</v>
      </c>
      <c r="S461" s="2">
        <v>4</v>
      </c>
      <c r="T461" s="2">
        <v>9</v>
      </c>
      <c r="U461" s="2">
        <v>0</v>
      </c>
      <c r="V461" s="2">
        <v>1</v>
      </c>
      <c r="W461" s="2">
        <v>1</v>
      </c>
      <c r="X461" s="2">
        <v>40</v>
      </c>
      <c r="Y461" s="2">
        <v>32.299999999999997</v>
      </c>
    </row>
    <row r="462" spans="1:25" x14ac:dyDescent="0.25">
      <c r="A462" s="2">
        <v>34</v>
      </c>
      <c r="B462" s="2">
        <v>1991</v>
      </c>
      <c r="C462" s="2">
        <v>27</v>
      </c>
      <c r="D462" s="2" t="s">
        <v>27</v>
      </c>
      <c r="E462" s="2" t="s">
        <v>94</v>
      </c>
      <c r="F462" s="2" t="s">
        <v>52</v>
      </c>
      <c r="G462" s="2">
        <v>42</v>
      </c>
      <c r="H462" s="2">
        <v>12</v>
      </c>
      <c r="I462" s="2">
        <v>23</v>
      </c>
      <c r="J462" s="2">
        <v>0.52200000000000002</v>
      </c>
      <c r="K462" s="2">
        <v>0</v>
      </c>
      <c r="L462" s="2">
        <v>1</v>
      </c>
      <c r="M462" s="2">
        <v>0</v>
      </c>
      <c r="N462" s="2">
        <v>7</v>
      </c>
      <c r="O462" s="2">
        <v>7</v>
      </c>
      <c r="P462" s="2">
        <v>1</v>
      </c>
      <c r="Q462" s="2">
        <v>0</v>
      </c>
      <c r="R462" s="2">
        <v>6</v>
      </c>
      <c r="S462" s="2">
        <v>6</v>
      </c>
      <c r="T462" s="2">
        <v>6</v>
      </c>
      <c r="U462" s="2">
        <v>2</v>
      </c>
      <c r="V462" s="2">
        <v>1</v>
      </c>
      <c r="W462" s="2">
        <v>5</v>
      </c>
      <c r="X462" s="2">
        <v>31</v>
      </c>
      <c r="Y462" s="2">
        <v>21.8</v>
      </c>
    </row>
    <row r="463" spans="1:25" x14ac:dyDescent="0.25">
      <c r="A463" s="2">
        <v>35</v>
      </c>
      <c r="B463" s="2">
        <v>1991</v>
      </c>
      <c r="C463" s="2">
        <v>27</v>
      </c>
      <c r="D463" s="2" t="s">
        <v>27</v>
      </c>
      <c r="E463" s="2" t="s">
        <v>393</v>
      </c>
      <c r="F463" s="2" t="s">
        <v>302</v>
      </c>
      <c r="G463" s="2">
        <v>38</v>
      </c>
      <c r="H463" s="2">
        <v>11</v>
      </c>
      <c r="I463" s="2">
        <v>21</v>
      </c>
      <c r="J463" s="2">
        <v>0.52400000000000002</v>
      </c>
      <c r="K463" s="2">
        <v>0</v>
      </c>
      <c r="L463" s="2">
        <v>0</v>
      </c>
      <c r="M463" s="2">
        <v>0</v>
      </c>
      <c r="N463" s="2">
        <v>11</v>
      </c>
      <c r="O463" s="2">
        <v>13</v>
      </c>
      <c r="P463" s="2">
        <v>0.84599999999999997</v>
      </c>
      <c r="Q463" s="2">
        <v>3</v>
      </c>
      <c r="R463" s="2">
        <v>0</v>
      </c>
      <c r="S463" s="2">
        <v>3</v>
      </c>
      <c r="T463" s="2">
        <v>3</v>
      </c>
      <c r="U463" s="2">
        <v>2</v>
      </c>
      <c r="V463" s="2">
        <v>0</v>
      </c>
      <c r="W463" s="2">
        <v>5</v>
      </c>
      <c r="X463" s="2">
        <v>33</v>
      </c>
      <c r="Y463" s="2">
        <v>21.5</v>
      </c>
    </row>
    <row r="464" spans="1:25" x14ac:dyDescent="0.25">
      <c r="A464" s="2">
        <v>36</v>
      </c>
      <c r="B464" s="2">
        <v>1991</v>
      </c>
      <c r="C464" s="2">
        <v>27</v>
      </c>
      <c r="D464" s="2" t="s">
        <v>27</v>
      </c>
      <c r="E464" s="2" t="s">
        <v>31</v>
      </c>
      <c r="F464" s="2" t="s">
        <v>118</v>
      </c>
      <c r="G464" s="2">
        <v>45</v>
      </c>
      <c r="H464" s="2">
        <v>13</v>
      </c>
      <c r="I464" s="2">
        <v>27</v>
      </c>
      <c r="J464" s="2">
        <v>0.48099999999999998</v>
      </c>
      <c r="K464" s="2">
        <v>1</v>
      </c>
      <c r="L464" s="2">
        <v>3</v>
      </c>
      <c r="M464" s="2">
        <v>0.33300000000000002</v>
      </c>
      <c r="N464" s="2">
        <v>7</v>
      </c>
      <c r="O464" s="2">
        <v>7</v>
      </c>
      <c r="P464" s="2">
        <v>1</v>
      </c>
      <c r="Q464" s="2">
        <v>1</v>
      </c>
      <c r="R464" s="2">
        <v>9</v>
      </c>
      <c r="S464" s="2">
        <v>10</v>
      </c>
      <c r="T464" s="2">
        <v>9</v>
      </c>
      <c r="U464" s="2">
        <v>3</v>
      </c>
      <c r="V464" s="2">
        <v>2</v>
      </c>
      <c r="W464" s="2">
        <v>2</v>
      </c>
      <c r="X464" s="2">
        <v>34</v>
      </c>
      <c r="Y464" s="2">
        <v>30.4</v>
      </c>
    </row>
    <row r="465" spans="1:25" x14ac:dyDescent="0.25">
      <c r="A465" s="2">
        <v>37</v>
      </c>
      <c r="B465" s="2">
        <v>1991</v>
      </c>
      <c r="C465" s="2">
        <v>27</v>
      </c>
      <c r="D465" s="2" t="s">
        <v>27</v>
      </c>
      <c r="E465" s="2" t="s">
        <v>476</v>
      </c>
      <c r="F465" s="2" t="s">
        <v>302</v>
      </c>
      <c r="G465" s="2">
        <v>38</v>
      </c>
      <c r="H465" s="2">
        <v>11</v>
      </c>
      <c r="I465" s="2">
        <v>27</v>
      </c>
      <c r="J465" s="2">
        <v>0.40699999999999997</v>
      </c>
      <c r="K465" s="2">
        <v>0</v>
      </c>
      <c r="L465" s="2">
        <v>0</v>
      </c>
      <c r="M465" s="2">
        <v>0</v>
      </c>
      <c r="N465" s="2">
        <v>7</v>
      </c>
      <c r="O465" s="2">
        <v>8</v>
      </c>
      <c r="P465" s="2">
        <v>0.875</v>
      </c>
      <c r="Q465" s="2">
        <v>0</v>
      </c>
      <c r="R465" s="2">
        <v>4</v>
      </c>
      <c r="S465" s="2">
        <v>4</v>
      </c>
      <c r="T465" s="2">
        <v>4</v>
      </c>
      <c r="U465" s="2">
        <v>3</v>
      </c>
      <c r="V465" s="2">
        <v>1</v>
      </c>
      <c r="W465" s="2">
        <v>2</v>
      </c>
      <c r="X465" s="2">
        <v>29</v>
      </c>
      <c r="Y465" s="2">
        <v>17.8</v>
      </c>
    </row>
    <row r="466" spans="1:25" x14ac:dyDescent="0.25">
      <c r="A466" s="2">
        <v>38</v>
      </c>
      <c r="B466" s="2">
        <v>1991</v>
      </c>
      <c r="C466" s="2">
        <v>27</v>
      </c>
      <c r="D466" s="2" t="s">
        <v>27</v>
      </c>
      <c r="E466" s="2" t="s">
        <v>94</v>
      </c>
      <c r="F466" s="2" t="s">
        <v>58</v>
      </c>
      <c r="G466" s="2">
        <v>41</v>
      </c>
      <c r="H466" s="2">
        <v>13</v>
      </c>
      <c r="I466" s="2">
        <v>28</v>
      </c>
      <c r="J466" s="2">
        <v>0.46400000000000002</v>
      </c>
      <c r="K466" s="2">
        <v>0</v>
      </c>
      <c r="L466" s="2">
        <v>1</v>
      </c>
      <c r="M466" s="2">
        <v>0</v>
      </c>
      <c r="N466" s="2">
        <v>4</v>
      </c>
      <c r="O466" s="2">
        <v>4</v>
      </c>
      <c r="P466" s="2">
        <v>1</v>
      </c>
      <c r="Q466" s="2">
        <v>0</v>
      </c>
      <c r="R466" s="2">
        <v>7</v>
      </c>
      <c r="S466" s="2">
        <v>7</v>
      </c>
      <c r="T466" s="2">
        <v>8</v>
      </c>
      <c r="U466" s="2">
        <v>3</v>
      </c>
      <c r="V466" s="2">
        <v>0</v>
      </c>
      <c r="W466" s="2">
        <v>4</v>
      </c>
      <c r="X466" s="2">
        <v>30</v>
      </c>
      <c r="Y466" s="2">
        <v>21.5</v>
      </c>
    </row>
    <row r="467" spans="1:25" x14ac:dyDescent="0.25">
      <c r="A467" s="2">
        <v>39</v>
      </c>
      <c r="B467" s="2">
        <v>1991</v>
      </c>
      <c r="C467" s="2">
        <v>27</v>
      </c>
      <c r="D467" s="2" t="s">
        <v>27</v>
      </c>
      <c r="E467" s="2" t="s">
        <v>387</v>
      </c>
      <c r="F467" s="2" t="s">
        <v>302</v>
      </c>
      <c r="G467" s="2">
        <v>39</v>
      </c>
      <c r="H467" s="2">
        <v>17</v>
      </c>
      <c r="I467" s="2">
        <v>28</v>
      </c>
      <c r="J467" s="2">
        <v>0.60699999999999998</v>
      </c>
      <c r="K467" s="2">
        <v>0</v>
      </c>
      <c r="L467" s="2">
        <v>2</v>
      </c>
      <c r="M467" s="2">
        <v>0</v>
      </c>
      <c r="N467" s="2">
        <v>3</v>
      </c>
      <c r="O467" s="2">
        <v>5</v>
      </c>
      <c r="P467" s="2">
        <v>0.6</v>
      </c>
      <c r="Q467" s="2">
        <v>1</v>
      </c>
      <c r="R467" s="2">
        <v>5</v>
      </c>
      <c r="S467" s="2">
        <v>6</v>
      </c>
      <c r="T467" s="2">
        <v>5</v>
      </c>
      <c r="U467" s="2">
        <v>3</v>
      </c>
      <c r="V467" s="2">
        <v>1</v>
      </c>
      <c r="W467" s="2">
        <v>3</v>
      </c>
      <c r="X467" s="2">
        <v>37</v>
      </c>
      <c r="Y467" s="2">
        <v>29.4</v>
      </c>
    </row>
    <row r="468" spans="1:25" x14ac:dyDescent="0.25">
      <c r="A468" s="2">
        <v>40</v>
      </c>
      <c r="B468" s="2">
        <v>1991</v>
      </c>
      <c r="C468" s="2">
        <v>27</v>
      </c>
      <c r="D468" s="2" t="s">
        <v>27</v>
      </c>
      <c r="E468" s="2" t="s">
        <v>80</v>
      </c>
      <c r="F468" s="2" t="s">
        <v>124</v>
      </c>
      <c r="G468" s="2">
        <v>41</v>
      </c>
      <c r="H468" s="2">
        <v>9</v>
      </c>
      <c r="I468" s="2">
        <v>23</v>
      </c>
      <c r="J468" s="2">
        <v>0.39100000000000001</v>
      </c>
      <c r="K468" s="2">
        <v>1</v>
      </c>
      <c r="L468" s="2">
        <v>1</v>
      </c>
      <c r="M468" s="2">
        <v>1</v>
      </c>
      <c r="N468" s="2">
        <v>16</v>
      </c>
      <c r="O468" s="2">
        <v>19</v>
      </c>
      <c r="P468" s="2">
        <v>0.84199999999999997</v>
      </c>
      <c r="Q468" s="2">
        <v>4</v>
      </c>
      <c r="R468" s="2">
        <v>2</v>
      </c>
      <c r="S468" s="2">
        <v>6</v>
      </c>
      <c r="T468" s="2">
        <v>5</v>
      </c>
      <c r="U468" s="2">
        <v>4</v>
      </c>
      <c r="V468" s="2">
        <v>0</v>
      </c>
      <c r="W468" s="2">
        <v>2</v>
      </c>
      <c r="X468" s="2">
        <v>35</v>
      </c>
      <c r="Y468" s="2">
        <v>28.6</v>
      </c>
    </row>
    <row r="469" spans="1:25" x14ac:dyDescent="0.25">
      <c r="A469" s="2">
        <v>41</v>
      </c>
      <c r="B469" s="2">
        <v>1991</v>
      </c>
      <c r="C469" s="2">
        <v>27</v>
      </c>
      <c r="D469" s="2" t="s">
        <v>27</v>
      </c>
      <c r="E469" s="2" t="s">
        <v>387</v>
      </c>
      <c r="F469" s="2" t="s">
        <v>227</v>
      </c>
      <c r="G469" s="2">
        <v>28</v>
      </c>
      <c r="H469" s="2">
        <v>10</v>
      </c>
      <c r="I469" s="2">
        <v>14</v>
      </c>
      <c r="J469" s="2">
        <v>0.71399999999999997</v>
      </c>
      <c r="K469" s="2">
        <v>3</v>
      </c>
      <c r="L469" s="2">
        <v>3</v>
      </c>
      <c r="M469" s="2">
        <v>1</v>
      </c>
      <c r="N469" s="2">
        <v>3</v>
      </c>
      <c r="O469" s="2">
        <v>4</v>
      </c>
      <c r="P469" s="2">
        <v>0.75</v>
      </c>
      <c r="Q469" s="2">
        <v>0</v>
      </c>
      <c r="R469" s="2">
        <v>3</v>
      </c>
      <c r="S469" s="2">
        <v>3</v>
      </c>
      <c r="T469" s="2">
        <v>2</v>
      </c>
      <c r="U469" s="2">
        <v>6</v>
      </c>
      <c r="V469" s="2">
        <v>0</v>
      </c>
      <c r="W469" s="2">
        <v>3</v>
      </c>
      <c r="X469" s="2">
        <v>26</v>
      </c>
      <c r="Y469" s="2">
        <v>24.3</v>
      </c>
    </row>
    <row r="470" spans="1:25" x14ac:dyDescent="0.25">
      <c r="A470" s="2">
        <v>42</v>
      </c>
      <c r="B470" s="2">
        <v>1991</v>
      </c>
      <c r="C470" s="2">
        <v>27</v>
      </c>
      <c r="D470" s="2" t="s">
        <v>27</v>
      </c>
      <c r="E470" s="2" t="s">
        <v>51</v>
      </c>
      <c r="F470" s="2" t="s">
        <v>124</v>
      </c>
      <c r="G470" s="2">
        <v>39</v>
      </c>
      <c r="H470" s="2">
        <v>9</v>
      </c>
      <c r="I470" s="2">
        <v>22</v>
      </c>
      <c r="J470" s="2">
        <v>0.40899999999999997</v>
      </c>
      <c r="K470" s="2">
        <v>1</v>
      </c>
      <c r="L470" s="2">
        <v>1</v>
      </c>
      <c r="M470" s="2">
        <v>1</v>
      </c>
      <c r="N470" s="2">
        <v>17</v>
      </c>
      <c r="O470" s="2">
        <v>18</v>
      </c>
      <c r="P470" s="2">
        <v>0.94399999999999995</v>
      </c>
      <c r="Q470" s="2">
        <v>0</v>
      </c>
      <c r="R470" s="2">
        <v>3</v>
      </c>
      <c r="S470" s="2">
        <v>3</v>
      </c>
      <c r="T470" s="2">
        <v>3</v>
      </c>
      <c r="U470" s="2">
        <v>3</v>
      </c>
      <c r="V470" s="2">
        <v>0</v>
      </c>
      <c r="W470" s="2">
        <v>3</v>
      </c>
      <c r="X470" s="2">
        <v>36</v>
      </c>
      <c r="Y470" s="2">
        <v>24.4</v>
      </c>
    </row>
    <row r="471" spans="1:25" x14ac:dyDescent="0.25">
      <c r="A471" s="2">
        <v>43</v>
      </c>
      <c r="B471" s="2">
        <v>1991</v>
      </c>
      <c r="C471" s="2">
        <v>27</v>
      </c>
      <c r="D471" s="2" t="s">
        <v>27</v>
      </c>
      <c r="E471" s="2" t="s">
        <v>83</v>
      </c>
      <c r="F471" s="2" t="s">
        <v>302</v>
      </c>
      <c r="G471" s="2">
        <v>38</v>
      </c>
      <c r="H471" s="2">
        <v>10</v>
      </c>
      <c r="I471" s="2">
        <v>18</v>
      </c>
      <c r="J471" s="2">
        <v>0.55600000000000005</v>
      </c>
      <c r="K471" s="2">
        <v>0</v>
      </c>
      <c r="L471" s="2">
        <v>0</v>
      </c>
      <c r="M471" s="2">
        <v>0</v>
      </c>
      <c r="N471" s="2">
        <v>11</v>
      </c>
      <c r="O471" s="2">
        <v>16</v>
      </c>
      <c r="P471" s="2">
        <v>0.68799999999999994</v>
      </c>
      <c r="Q471" s="2">
        <v>1</v>
      </c>
      <c r="R471" s="2">
        <v>5</v>
      </c>
      <c r="S471" s="2">
        <v>6</v>
      </c>
      <c r="T471" s="2">
        <v>8</v>
      </c>
      <c r="U471" s="2">
        <v>2</v>
      </c>
      <c r="V471" s="2">
        <v>0</v>
      </c>
      <c r="W471" s="2">
        <v>2</v>
      </c>
      <c r="X471" s="2">
        <v>31</v>
      </c>
      <c r="Y471" s="2">
        <v>28.2</v>
      </c>
    </row>
    <row r="472" spans="1:25" x14ac:dyDescent="0.25">
      <c r="A472" s="2">
        <v>44</v>
      </c>
      <c r="B472" s="2">
        <v>1991</v>
      </c>
      <c r="C472" s="2">
        <v>27</v>
      </c>
      <c r="D472" s="2" t="s">
        <v>27</v>
      </c>
      <c r="E472" s="2" t="s">
        <v>77</v>
      </c>
      <c r="F472" s="2" t="s">
        <v>181</v>
      </c>
      <c r="G472" s="2">
        <v>40</v>
      </c>
      <c r="H472" s="2">
        <v>10</v>
      </c>
      <c r="I472" s="2">
        <v>22</v>
      </c>
      <c r="J472" s="2">
        <v>0.45500000000000002</v>
      </c>
      <c r="K472" s="2">
        <v>0</v>
      </c>
      <c r="L472" s="2">
        <v>0</v>
      </c>
      <c r="M472" s="2">
        <v>0</v>
      </c>
      <c r="N472" s="2">
        <v>3</v>
      </c>
      <c r="O472" s="2">
        <v>3</v>
      </c>
      <c r="P472" s="2">
        <v>1</v>
      </c>
      <c r="Q472" s="2">
        <v>1</v>
      </c>
      <c r="R472" s="2">
        <v>6</v>
      </c>
      <c r="S472" s="2">
        <v>7</v>
      </c>
      <c r="T472" s="2">
        <v>9</v>
      </c>
      <c r="U472" s="2">
        <v>6</v>
      </c>
      <c r="V472" s="2">
        <v>1</v>
      </c>
      <c r="W472" s="2">
        <v>2</v>
      </c>
      <c r="X472" s="2">
        <v>23</v>
      </c>
      <c r="Y472" s="2">
        <v>24.7</v>
      </c>
    </row>
    <row r="473" spans="1:25" x14ac:dyDescent="0.25">
      <c r="A473" s="2">
        <v>45</v>
      </c>
      <c r="B473" s="2">
        <v>1991</v>
      </c>
      <c r="C473" s="2">
        <v>27</v>
      </c>
      <c r="D473" s="2" t="s">
        <v>27</v>
      </c>
      <c r="E473" s="2" t="s">
        <v>242</v>
      </c>
      <c r="F473" s="2" t="s">
        <v>302</v>
      </c>
      <c r="G473" s="2">
        <v>33</v>
      </c>
      <c r="H473" s="2">
        <v>7</v>
      </c>
      <c r="I473" s="2">
        <v>14</v>
      </c>
      <c r="J473" s="2">
        <v>0.5</v>
      </c>
      <c r="K473" s="2">
        <v>0</v>
      </c>
      <c r="L473" s="2">
        <v>0</v>
      </c>
      <c r="M473" s="2">
        <v>0</v>
      </c>
      <c r="N473" s="2">
        <v>10</v>
      </c>
      <c r="O473" s="2">
        <v>11</v>
      </c>
      <c r="P473" s="2">
        <v>0.90900000000000003</v>
      </c>
      <c r="Q473" s="2">
        <v>1</v>
      </c>
      <c r="R473" s="2">
        <v>1</v>
      </c>
      <c r="S473" s="2">
        <v>2</v>
      </c>
      <c r="T473" s="2">
        <v>5</v>
      </c>
      <c r="U473" s="2">
        <v>2</v>
      </c>
      <c r="V473" s="2">
        <v>0</v>
      </c>
      <c r="W473" s="2">
        <v>3</v>
      </c>
      <c r="X473" s="2">
        <v>24</v>
      </c>
      <c r="Y473" s="2">
        <v>18.5</v>
      </c>
    </row>
    <row r="474" spans="1:25" x14ac:dyDescent="0.25">
      <c r="A474" s="2">
        <v>46</v>
      </c>
      <c r="B474" s="2">
        <v>1991</v>
      </c>
      <c r="C474" s="2">
        <v>27</v>
      </c>
      <c r="D474" s="2" t="s">
        <v>27</v>
      </c>
      <c r="E474" s="2" t="s">
        <v>42</v>
      </c>
      <c r="F474" s="2" t="s">
        <v>49</v>
      </c>
      <c r="G474" s="2">
        <v>41</v>
      </c>
      <c r="H474" s="2">
        <v>10</v>
      </c>
      <c r="I474" s="2">
        <v>21</v>
      </c>
      <c r="J474" s="2">
        <v>0.47599999999999998</v>
      </c>
      <c r="K474" s="2">
        <v>0</v>
      </c>
      <c r="L474" s="2">
        <v>2</v>
      </c>
      <c r="M474" s="2">
        <v>0</v>
      </c>
      <c r="N474" s="2">
        <v>10</v>
      </c>
      <c r="O474" s="2">
        <v>12</v>
      </c>
      <c r="P474" s="2">
        <v>0.83299999999999996</v>
      </c>
      <c r="Q474" s="2">
        <v>1</v>
      </c>
      <c r="R474" s="2">
        <v>8</v>
      </c>
      <c r="S474" s="2">
        <v>9</v>
      </c>
      <c r="T474" s="2">
        <v>3</v>
      </c>
      <c r="U474" s="2">
        <v>0</v>
      </c>
      <c r="V474" s="2">
        <v>2</v>
      </c>
      <c r="W474" s="2">
        <v>2</v>
      </c>
      <c r="X474" s="2">
        <v>30</v>
      </c>
      <c r="Y474" s="2">
        <v>22.7</v>
      </c>
    </row>
    <row r="475" spans="1:25" x14ac:dyDescent="0.25">
      <c r="A475" s="2">
        <v>47</v>
      </c>
      <c r="B475" s="2">
        <v>1991</v>
      </c>
      <c r="C475" s="2">
        <v>27</v>
      </c>
      <c r="D475" s="2" t="s">
        <v>27</v>
      </c>
      <c r="E475" s="2" t="s">
        <v>94</v>
      </c>
      <c r="F475" s="2" t="s">
        <v>109</v>
      </c>
      <c r="G475" s="2">
        <v>37</v>
      </c>
      <c r="H475" s="2">
        <v>12</v>
      </c>
      <c r="I475" s="2">
        <v>22</v>
      </c>
      <c r="J475" s="2">
        <v>0.54500000000000004</v>
      </c>
      <c r="K475" s="2">
        <v>1</v>
      </c>
      <c r="L475" s="2">
        <v>2</v>
      </c>
      <c r="M475" s="2">
        <v>0.5</v>
      </c>
      <c r="N475" s="2">
        <v>7</v>
      </c>
      <c r="O475" s="2">
        <v>9</v>
      </c>
      <c r="P475" s="2">
        <v>0.77800000000000002</v>
      </c>
      <c r="Q475" s="2">
        <v>0</v>
      </c>
      <c r="R475" s="2">
        <v>4</v>
      </c>
      <c r="S475" s="2">
        <v>4</v>
      </c>
      <c r="T475" s="2">
        <v>7</v>
      </c>
      <c r="U475" s="2">
        <v>2</v>
      </c>
      <c r="V475" s="2">
        <v>2</v>
      </c>
      <c r="W475" s="2">
        <v>3</v>
      </c>
      <c r="X475" s="2">
        <v>32</v>
      </c>
      <c r="Y475" s="2">
        <v>26.3</v>
      </c>
    </row>
    <row r="476" spans="1:25" x14ac:dyDescent="0.25">
      <c r="A476" s="2">
        <v>48</v>
      </c>
      <c r="B476" s="2">
        <v>1991</v>
      </c>
      <c r="C476" s="2">
        <v>27</v>
      </c>
      <c r="D476" s="2" t="s">
        <v>27</v>
      </c>
      <c r="E476" s="2" t="s">
        <v>45</v>
      </c>
      <c r="F476" s="2" t="s">
        <v>150</v>
      </c>
      <c r="G476" s="2">
        <v>36</v>
      </c>
      <c r="H476" s="2">
        <v>13</v>
      </c>
      <c r="I476" s="2">
        <v>20</v>
      </c>
      <c r="J476" s="2">
        <v>0.65</v>
      </c>
      <c r="K476" s="2">
        <v>1</v>
      </c>
      <c r="L476" s="2">
        <v>2</v>
      </c>
      <c r="M476" s="2">
        <v>0.5</v>
      </c>
      <c r="N476" s="2">
        <v>2</v>
      </c>
      <c r="O476" s="2">
        <v>2</v>
      </c>
      <c r="P476" s="2">
        <v>1</v>
      </c>
      <c r="Q476" s="2">
        <v>0</v>
      </c>
      <c r="R476" s="2">
        <v>2</v>
      </c>
      <c r="S476" s="2">
        <v>2</v>
      </c>
      <c r="T476" s="2">
        <v>3</v>
      </c>
      <c r="U476" s="2">
        <v>2</v>
      </c>
      <c r="V476" s="2">
        <v>3</v>
      </c>
      <c r="W476" s="2">
        <v>0</v>
      </c>
      <c r="X476" s="2">
        <v>29</v>
      </c>
      <c r="Y476" s="2">
        <v>26.2</v>
      </c>
    </row>
    <row r="477" spans="1:25" x14ac:dyDescent="0.25">
      <c r="A477" s="2">
        <v>49</v>
      </c>
      <c r="B477" s="2">
        <v>1991</v>
      </c>
      <c r="C477" s="2">
        <v>27</v>
      </c>
      <c r="D477" s="2" t="s">
        <v>27</v>
      </c>
      <c r="E477" s="2" t="s">
        <v>80</v>
      </c>
      <c r="F477" s="2" t="s">
        <v>215</v>
      </c>
      <c r="G477" s="2">
        <v>39</v>
      </c>
      <c r="H477" s="2">
        <v>11</v>
      </c>
      <c r="I477" s="2">
        <v>26</v>
      </c>
      <c r="J477" s="2">
        <v>0.42299999999999999</v>
      </c>
      <c r="K477" s="2">
        <v>1</v>
      </c>
      <c r="L477" s="2">
        <v>1</v>
      </c>
      <c r="M477" s="2">
        <v>1</v>
      </c>
      <c r="N477" s="2">
        <v>3</v>
      </c>
      <c r="O477" s="2">
        <v>4</v>
      </c>
      <c r="P477" s="2">
        <v>0.75</v>
      </c>
      <c r="Q477" s="2">
        <v>2</v>
      </c>
      <c r="R477" s="2">
        <v>9</v>
      </c>
      <c r="S477" s="2">
        <v>11</v>
      </c>
      <c r="T477" s="2">
        <v>7</v>
      </c>
      <c r="U477" s="2">
        <v>3</v>
      </c>
      <c r="V477" s="2">
        <v>0</v>
      </c>
      <c r="W477" s="2">
        <v>7</v>
      </c>
      <c r="X477" s="2">
        <v>26</v>
      </c>
      <c r="Y477" s="2">
        <v>16.8</v>
      </c>
    </row>
    <row r="478" spans="1:25" x14ac:dyDescent="0.25">
      <c r="A478" s="2">
        <v>50</v>
      </c>
      <c r="B478" s="2">
        <v>1991</v>
      </c>
      <c r="C478" s="2">
        <v>28</v>
      </c>
      <c r="D478" s="2" t="s">
        <v>27</v>
      </c>
      <c r="E478" s="2" t="s">
        <v>98</v>
      </c>
      <c r="F478" s="2" t="s">
        <v>46</v>
      </c>
      <c r="G478" s="2">
        <v>38</v>
      </c>
      <c r="H478" s="2">
        <v>11</v>
      </c>
      <c r="I478" s="2">
        <v>24</v>
      </c>
      <c r="J478" s="2">
        <v>0.45800000000000002</v>
      </c>
      <c r="K478" s="2">
        <v>0</v>
      </c>
      <c r="L478" s="2">
        <v>1</v>
      </c>
      <c r="M478" s="2">
        <v>0</v>
      </c>
      <c r="N478" s="2">
        <v>10</v>
      </c>
      <c r="O478" s="2">
        <v>11</v>
      </c>
      <c r="P478" s="2">
        <v>0.90900000000000003</v>
      </c>
      <c r="Q478" s="2">
        <v>1</v>
      </c>
      <c r="R478" s="2">
        <v>5</v>
      </c>
      <c r="S478" s="2">
        <v>6</v>
      </c>
      <c r="T478" s="2">
        <v>5</v>
      </c>
      <c r="U478" s="2">
        <v>5</v>
      </c>
      <c r="V478" s="2">
        <v>2</v>
      </c>
      <c r="W478" s="2">
        <v>3</v>
      </c>
      <c r="X478" s="2">
        <v>32</v>
      </c>
      <c r="Y478" s="2">
        <v>27.1</v>
      </c>
    </row>
    <row r="479" spans="1:25" x14ac:dyDescent="0.25">
      <c r="A479" s="2">
        <v>51</v>
      </c>
      <c r="B479" s="2">
        <v>1991</v>
      </c>
      <c r="C479" s="2">
        <v>28</v>
      </c>
      <c r="D479" s="2" t="s">
        <v>27</v>
      </c>
      <c r="E479" s="2" t="s">
        <v>28</v>
      </c>
      <c r="F479" s="2" t="s">
        <v>37</v>
      </c>
      <c r="G479" s="2">
        <v>38</v>
      </c>
      <c r="H479" s="2">
        <v>15</v>
      </c>
      <c r="I479" s="2">
        <v>27</v>
      </c>
      <c r="J479" s="2">
        <v>0.55600000000000005</v>
      </c>
      <c r="K479" s="2">
        <v>0</v>
      </c>
      <c r="L479" s="2">
        <v>1</v>
      </c>
      <c r="M479" s="2">
        <v>0</v>
      </c>
      <c r="N479" s="2">
        <v>10</v>
      </c>
      <c r="O479" s="2">
        <v>10</v>
      </c>
      <c r="P479" s="2">
        <v>1</v>
      </c>
      <c r="Q479" s="2">
        <v>3</v>
      </c>
      <c r="R479" s="2">
        <v>9</v>
      </c>
      <c r="S479" s="2">
        <v>12</v>
      </c>
      <c r="T479" s="2">
        <v>4</v>
      </c>
      <c r="U479" s="2">
        <v>1</v>
      </c>
      <c r="V479" s="2">
        <v>0</v>
      </c>
      <c r="W479" s="2">
        <v>2</v>
      </c>
      <c r="X479" s="2">
        <v>40</v>
      </c>
      <c r="Y479" s="2">
        <v>32.1</v>
      </c>
    </row>
    <row r="480" spans="1:25" x14ac:dyDescent="0.25">
      <c r="A480" s="2">
        <v>52</v>
      </c>
      <c r="B480" s="2">
        <v>1991</v>
      </c>
      <c r="C480" s="2">
        <v>28</v>
      </c>
      <c r="D480" s="2" t="s">
        <v>27</v>
      </c>
      <c r="E480" s="2" t="s">
        <v>242</v>
      </c>
      <c r="F480" s="2" t="s">
        <v>597</v>
      </c>
      <c r="G480" s="2">
        <v>28</v>
      </c>
      <c r="H480" s="2">
        <v>11</v>
      </c>
      <c r="I480" s="2">
        <v>17</v>
      </c>
      <c r="J480" s="2">
        <v>0.64700000000000002</v>
      </c>
      <c r="K480" s="2">
        <v>1</v>
      </c>
      <c r="L480" s="2">
        <v>1</v>
      </c>
      <c r="M480" s="2">
        <v>1</v>
      </c>
      <c r="N480" s="2">
        <v>11</v>
      </c>
      <c r="O480" s="2">
        <v>11</v>
      </c>
      <c r="P480" s="2">
        <v>1</v>
      </c>
      <c r="Q480" s="2">
        <v>1</v>
      </c>
      <c r="R480" s="2">
        <v>2</v>
      </c>
      <c r="S480" s="2">
        <v>3</v>
      </c>
      <c r="T480" s="2">
        <v>4</v>
      </c>
      <c r="U480" s="2">
        <v>6</v>
      </c>
      <c r="V480" s="2">
        <v>0</v>
      </c>
      <c r="W480" s="2">
        <v>0</v>
      </c>
      <c r="X480" s="2">
        <v>34</v>
      </c>
      <c r="Y480" s="2">
        <v>35.799999999999997</v>
      </c>
    </row>
    <row r="481" spans="1:25" x14ac:dyDescent="0.25">
      <c r="A481" s="2">
        <v>53</v>
      </c>
      <c r="B481" s="2">
        <v>1991</v>
      </c>
      <c r="C481" s="2">
        <v>28</v>
      </c>
      <c r="D481" s="2" t="s">
        <v>27</v>
      </c>
      <c r="E481" s="2" t="s">
        <v>393</v>
      </c>
      <c r="F481" s="2" t="s">
        <v>227</v>
      </c>
      <c r="G481" s="2">
        <v>35</v>
      </c>
      <c r="H481" s="2">
        <v>12</v>
      </c>
      <c r="I481" s="2">
        <v>22</v>
      </c>
      <c r="J481" s="2">
        <v>0.54500000000000004</v>
      </c>
      <c r="K481" s="2">
        <v>1</v>
      </c>
      <c r="L481" s="2">
        <v>3</v>
      </c>
      <c r="M481" s="2">
        <v>0.33300000000000002</v>
      </c>
      <c r="N481" s="2">
        <v>4</v>
      </c>
      <c r="O481" s="2">
        <v>5</v>
      </c>
      <c r="P481" s="2">
        <v>0.8</v>
      </c>
      <c r="Q481" s="2">
        <v>0</v>
      </c>
      <c r="R481" s="2">
        <v>3</v>
      </c>
      <c r="S481" s="2">
        <v>3</v>
      </c>
      <c r="T481" s="2">
        <v>3</v>
      </c>
      <c r="U481" s="2">
        <v>3</v>
      </c>
      <c r="V481" s="2">
        <v>2</v>
      </c>
      <c r="W481" s="2">
        <v>0</v>
      </c>
      <c r="X481" s="2">
        <v>29</v>
      </c>
      <c r="Y481" s="2">
        <v>24.6</v>
      </c>
    </row>
    <row r="482" spans="1:25" x14ac:dyDescent="0.25">
      <c r="A482" s="2">
        <v>54</v>
      </c>
      <c r="B482" s="2">
        <v>1991</v>
      </c>
      <c r="C482" s="2">
        <v>28</v>
      </c>
      <c r="D482" s="2" t="s">
        <v>27</v>
      </c>
      <c r="E482" s="2" t="s">
        <v>54</v>
      </c>
      <c r="F482" s="2" t="s">
        <v>273</v>
      </c>
      <c r="G482" s="2">
        <v>35</v>
      </c>
      <c r="H482" s="2">
        <v>17</v>
      </c>
      <c r="I482" s="2">
        <v>29</v>
      </c>
      <c r="J482" s="2">
        <v>0.58599999999999997</v>
      </c>
      <c r="K482" s="2">
        <v>1</v>
      </c>
      <c r="L482" s="2">
        <v>1</v>
      </c>
      <c r="M482" s="2">
        <v>1</v>
      </c>
      <c r="N482" s="2">
        <v>4</v>
      </c>
      <c r="O482" s="2">
        <v>8</v>
      </c>
      <c r="P482" s="2">
        <v>0.5</v>
      </c>
      <c r="Q482" s="2">
        <v>2</v>
      </c>
      <c r="R482" s="2">
        <v>6</v>
      </c>
      <c r="S482" s="2">
        <v>8</v>
      </c>
      <c r="T482" s="2">
        <v>4</v>
      </c>
      <c r="U482" s="2">
        <v>5</v>
      </c>
      <c r="V482" s="2">
        <v>3</v>
      </c>
      <c r="W482" s="2">
        <v>0</v>
      </c>
      <c r="X482" s="2">
        <v>39</v>
      </c>
      <c r="Y482" s="2">
        <v>36.6</v>
      </c>
    </row>
    <row r="483" spans="1:25" x14ac:dyDescent="0.25">
      <c r="A483" s="2">
        <v>55</v>
      </c>
      <c r="B483" s="2">
        <v>1991</v>
      </c>
      <c r="C483" s="2">
        <v>28</v>
      </c>
      <c r="D483" s="2" t="s">
        <v>27</v>
      </c>
      <c r="E483" s="2" t="s">
        <v>83</v>
      </c>
      <c r="F483" s="2" t="s">
        <v>309</v>
      </c>
      <c r="G483" s="2">
        <v>35</v>
      </c>
      <c r="H483" s="2">
        <v>11</v>
      </c>
      <c r="I483" s="2">
        <v>20</v>
      </c>
      <c r="J483" s="2">
        <v>0.55000000000000004</v>
      </c>
      <c r="K483" s="2">
        <v>1</v>
      </c>
      <c r="L483" s="2">
        <v>1</v>
      </c>
      <c r="M483" s="2">
        <v>1</v>
      </c>
      <c r="N483" s="2">
        <v>6</v>
      </c>
      <c r="O483" s="2">
        <v>6</v>
      </c>
      <c r="P483" s="2">
        <v>1</v>
      </c>
      <c r="Q483" s="2">
        <v>1</v>
      </c>
      <c r="R483" s="2">
        <v>10</v>
      </c>
      <c r="S483" s="2">
        <v>11</v>
      </c>
      <c r="T483" s="2">
        <v>8</v>
      </c>
      <c r="U483" s="2">
        <v>2</v>
      </c>
      <c r="V483" s="2">
        <v>0</v>
      </c>
      <c r="W483" s="2">
        <v>5</v>
      </c>
      <c r="X483" s="2">
        <v>29</v>
      </c>
      <c r="Y483" s="2">
        <v>24.9</v>
      </c>
    </row>
    <row r="484" spans="1:25" x14ac:dyDescent="0.25">
      <c r="A484" s="2">
        <v>56</v>
      </c>
      <c r="B484" s="2">
        <v>1991</v>
      </c>
      <c r="C484" s="2">
        <v>28</v>
      </c>
      <c r="D484" s="2" t="s">
        <v>27</v>
      </c>
      <c r="E484" s="2" t="s">
        <v>48</v>
      </c>
      <c r="F484" s="2" t="s">
        <v>170</v>
      </c>
      <c r="G484" s="2">
        <v>38</v>
      </c>
      <c r="H484" s="2">
        <v>8</v>
      </c>
      <c r="I484" s="2">
        <v>23</v>
      </c>
      <c r="J484" s="2">
        <v>0.34799999999999998</v>
      </c>
      <c r="K484" s="2">
        <v>0</v>
      </c>
      <c r="L484" s="2">
        <v>1</v>
      </c>
      <c r="M484" s="2">
        <v>0</v>
      </c>
      <c r="N484" s="2">
        <v>6</v>
      </c>
      <c r="O484" s="2">
        <v>6</v>
      </c>
      <c r="P484" s="2">
        <v>1</v>
      </c>
      <c r="Q484" s="2">
        <v>0</v>
      </c>
      <c r="R484" s="2">
        <v>5</v>
      </c>
      <c r="S484" s="2">
        <v>5</v>
      </c>
      <c r="T484" s="2">
        <v>2</v>
      </c>
      <c r="U484" s="2">
        <v>6</v>
      </c>
      <c r="V484" s="2">
        <v>0</v>
      </c>
      <c r="W484" s="2">
        <v>3</v>
      </c>
      <c r="X484" s="2">
        <v>22</v>
      </c>
      <c r="Y484" s="2">
        <v>13.4</v>
      </c>
    </row>
    <row r="485" spans="1:25" x14ac:dyDescent="0.25">
      <c r="A485" s="2">
        <v>57</v>
      </c>
      <c r="B485" s="2">
        <v>1991</v>
      </c>
      <c r="C485" s="2">
        <v>28</v>
      </c>
      <c r="D485" s="2" t="s">
        <v>27</v>
      </c>
      <c r="E485" s="2" t="s">
        <v>31</v>
      </c>
      <c r="F485" s="2" t="s">
        <v>283</v>
      </c>
      <c r="G485" s="2">
        <v>37</v>
      </c>
      <c r="H485" s="2">
        <v>9</v>
      </c>
      <c r="I485" s="2">
        <v>23</v>
      </c>
      <c r="J485" s="2">
        <v>0.39100000000000001</v>
      </c>
      <c r="K485" s="2">
        <v>0</v>
      </c>
      <c r="L485" s="2">
        <v>0</v>
      </c>
      <c r="M485" s="2">
        <v>0</v>
      </c>
      <c r="N485" s="2">
        <v>12</v>
      </c>
      <c r="O485" s="2">
        <v>13</v>
      </c>
      <c r="P485" s="2">
        <v>0.92300000000000004</v>
      </c>
      <c r="Q485" s="2">
        <v>2</v>
      </c>
      <c r="R485" s="2">
        <v>7</v>
      </c>
      <c r="S485" s="2">
        <v>9</v>
      </c>
      <c r="T485" s="2">
        <v>2</v>
      </c>
      <c r="U485" s="2">
        <v>2</v>
      </c>
      <c r="V485" s="2">
        <v>1</v>
      </c>
      <c r="W485" s="2">
        <v>5</v>
      </c>
      <c r="X485" s="2">
        <v>30</v>
      </c>
      <c r="Y485" s="2">
        <v>18.5</v>
      </c>
    </row>
    <row r="486" spans="1:25" x14ac:dyDescent="0.25">
      <c r="A486" s="2">
        <v>58</v>
      </c>
      <c r="B486" s="2">
        <v>1991</v>
      </c>
      <c r="C486" s="2">
        <v>28</v>
      </c>
      <c r="D486" s="2" t="s">
        <v>27</v>
      </c>
      <c r="E486" s="2" t="s">
        <v>141</v>
      </c>
      <c r="F486" s="2" t="s">
        <v>150</v>
      </c>
      <c r="G486" s="2">
        <v>39</v>
      </c>
      <c r="H486" s="2">
        <v>14</v>
      </c>
      <c r="I486" s="2">
        <v>29</v>
      </c>
      <c r="J486" s="2">
        <v>0.48299999999999998</v>
      </c>
      <c r="K486" s="2">
        <v>0</v>
      </c>
      <c r="L486" s="2">
        <v>0</v>
      </c>
      <c r="M486" s="2">
        <v>0</v>
      </c>
      <c r="N486" s="2">
        <v>9</v>
      </c>
      <c r="O486" s="2">
        <v>10</v>
      </c>
      <c r="P486" s="2">
        <v>0.9</v>
      </c>
      <c r="Q486" s="2">
        <v>1</v>
      </c>
      <c r="R486" s="2">
        <v>4</v>
      </c>
      <c r="S486" s="2">
        <v>5</v>
      </c>
      <c r="T486" s="2">
        <v>2</v>
      </c>
      <c r="U486" s="2">
        <v>3</v>
      </c>
      <c r="V486" s="2">
        <v>0</v>
      </c>
      <c r="W486" s="2">
        <v>1</v>
      </c>
      <c r="X486" s="2">
        <v>37</v>
      </c>
      <c r="Y486" s="2">
        <v>26</v>
      </c>
    </row>
    <row r="487" spans="1:25" x14ac:dyDescent="0.25">
      <c r="A487" s="2">
        <v>59</v>
      </c>
      <c r="B487" s="2">
        <v>1991</v>
      </c>
      <c r="C487" s="2">
        <v>28</v>
      </c>
      <c r="D487" s="2" t="s">
        <v>27</v>
      </c>
      <c r="E487" s="2" t="s">
        <v>94</v>
      </c>
      <c r="F487" s="2" t="s">
        <v>558</v>
      </c>
      <c r="G487" s="2">
        <v>30</v>
      </c>
      <c r="H487" s="2">
        <v>10</v>
      </c>
      <c r="I487" s="2">
        <v>13</v>
      </c>
      <c r="J487" s="2">
        <v>0.76900000000000002</v>
      </c>
      <c r="K487" s="2">
        <v>1</v>
      </c>
      <c r="L487" s="2">
        <v>1</v>
      </c>
      <c r="M487" s="2">
        <v>1</v>
      </c>
      <c r="N487" s="2">
        <v>4</v>
      </c>
      <c r="O487" s="2">
        <v>4</v>
      </c>
      <c r="P487" s="2">
        <v>1</v>
      </c>
      <c r="Q487" s="2">
        <v>2</v>
      </c>
      <c r="R487" s="2">
        <v>7</v>
      </c>
      <c r="S487" s="2">
        <v>9</v>
      </c>
      <c r="T487" s="2">
        <v>9</v>
      </c>
      <c r="U487" s="2">
        <v>1</v>
      </c>
      <c r="V487" s="2">
        <v>1</v>
      </c>
      <c r="W487" s="2">
        <v>6</v>
      </c>
      <c r="X487" s="2">
        <v>25</v>
      </c>
      <c r="Y487" s="2">
        <v>23.8</v>
      </c>
    </row>
    <row r="488" spans="1:25" x14ac:dyDescent="0.25">
      <c r="A488" s="2">
        <v>60</v>
      </c>
      <c r="B488" s="2">
        <v>1991</v>
      </c>
      <c r="C488" s="2">
        <v>28</v>
      </c>
      <c r="D488" s="2" t="s">
        <v>27</v>
      </c>
      <c r="E488" s="2" t="s">
        <v>459</v>
      </c>
      <c r="F488" s="2" t="s">
        <v>430</v>
      </c>
      <c r="G488" s="2">
        <v>29</v>
      </c>
      <c r="H488" s="2">
        <v>7</v>
      </c>
      <c r="I488" s="2">
        <v>15</v>
      </c>
      <c r="J488" s="2">
        <v>0.46700000000000003</v>
      </c>
      <c r="K488" s="2">
        <v>1</v>
      </c>
      <c r="L488" s="2">
        <v>5</v>
      </c>
      <c r="M488" s="2">
        <v>0.2</v>
      </c>
      <c r="N488" s="2">
        <v>5</v>
      </c>
      <c r="O488" s="2">
        <v>5</v>
      </c>
      <c r="P488" s="2">
        <v>1</v>
      </c>
      <c r="Q488" s="2">
        <v>2</v>
      </c>
      <c r="R488" s="2">
        <v>3</v>
      </c>
      <c r="S488" s="2">
        <v>5</v>
      </c>
      <c r="T488" s="2">
        <v>10</v>
      </c>
      <c r="U488" s="2">
        <v>1</v>
      </c>
      <c r="V488" s="2">
        <v>0</v>
      </c>
      <c r="W488" s="2">
        <v>1</v>
      </c>
      <c r="X488" s="2">
        <v>20</v>
      </c>
      <c r="Y488" s="2">
        <v>20.8</v>
      </c>
    </row>
    <row r="489" spans="1:25" x14ac:dyDescent="0.25">
      <c r="A489" s="2">
        <v>61</v>
      </c>
      <c r="B489" s="2">
        <v>1991</v>
      </c>
      <c r="C489" s="2">
        <v>28</v>
      </c>
      <c r="D489" s="2" t="s">
        <v>27</v>
      </c>
      <c r="E489" s="2" t="s">
        <v>31</v>
      </c>
      <c r="F489" s="2" t="s">
        <v>78</v>
      </c>
      <c r="G489" s="2">
        <v>41</v>
      </c>
      <c r="H489" s="2">
        <v>15</v>
      </c>
      <c r="I489" s="2">
        <v>26</v>
      </c>
      <c r="J489" s="2">
        <v>0.57699999999999996</v>
      </c>
      <c r="K489" s="2">
        <v>0</v>
      </c>
      <c r="L489" s="2">
        <v>1</v>
      </c>
      <c r="M489" s="2">
        <v>0</v>
      </c>
      <c r="N489" s="2">
        <v>9</v>
      </c>
      <c r="O489" s="2">
        <v>14</v>
      </c>
      <c r="P489" s="2">
        <v>0.64300000000000002</v>
      </c>
      <c r="Q489" s="2">
        <v>1</v>
      </c>
      <c r="R489" s="2">
        <v>7</v>
      </c>
      <c r="S489" s="2">
        <v>8</v>
      </c>
      <c r="T489" s="2">
        <v>4</v>
      </c>
      <c r="U489" s="2">
        <v>3</v>
      </c>
      <c r="V489" s="2">
        <v>2</v>
      </c>
      <c r="W489" s="2">
        <v>1</v>
      </c>
      <c r="X489" s="2">
        <v>39</v>
      </c>
      <c r="Y489" s="2">
        <v>32.200000000000003</v>
      </c>
    </row>
    <row r="490" spans="1:25" x14ac:dyDescent="0.25">
      <c r="A490" s="2">
        <v>62</v>
      </c>
      <c r="B490" s="2">
        <v>1991</v>
      </c>
      <c r="C490" s="2">
        <v>28</v>
      </c>
      <c r="D490" s="2" t="s">
        <v>27</v>
      </c>
      <c r="E490" s="2" t="s">
        <v>393</v>
      </c>
      <c r="F490" s="2" t="s">
        <v>118</v>
      </c>
      <c r="G490" s="2">
        <v>40</v>
      </c>
      <c r="H490" s="2">
        <v>12</v>
      </c>
      <c r="I490" s="2">
        <v>21</v>
      </c>
      <c r="J490" s="2">
        <v>0.57099999999999995</v>
      </c>
      <c r="K490" s="2">
        <v>0</v>
      </c>
      <c r="L490" s="2">
        <v>1</v>
      </c>
      <c r="M490" s="2">
        <v>0</v>
      </c>
      <c r="N490" s="2">
        <v>10</v>
      </c>
      <c r="O490" s="2">
        <v>12</v>
      </c>
      <c r="P490" s="2">
        <v>0.83299999999999996</v>
      </c>
      <c r="Q490" s="2">
        <v>1</v>
      </c>
      <c r="R490" s="2">
        <v>4</v>
      </c>
      <c r="S490" s="2">
        <v>5</v>
      </c>
      <c r="T490" s="2">
        <v>8</v>
      </c>
      <c r="U490" s="2">
        <v>2</v>
      </c>
      <c r="V490" s="2">
        <v>1</v>
      </c>
      <c r="W490" s="2">
        <v>4</v>
      </c>
      <c r="X490" s="2">
        <v>34</v>
      </c>
      <c r="Y490" s="2">
        <v>28.3</v>
      </c>
    </row>
    <row r="491" spans="1:25" x14ac:dyDescent="0.25">
      <c r="A491" s="2">
        <v>63</v>
      </c>
      <c r="B491" s="2">
        <v>1991</v>
      </c>
      <c r="C491" s="2">
        <v>28</v>
      </c>
      <c r="D491" s="2" t="s">
        <v>27</v>
      </c>
      <c r="E491" s="2" t="s">
        <v>98</v>
      </c>
      <c r="F491" s="2" t="s">
        <v>43</v>
      </c>
      <c r="G491" s="2">
        <v>38</v>
      </c>
      <c r="H491" s="2">
        <v>14</v>
      </c>
      <c r="I491" s="2">
        <v>25</v>
      </c>
      <c r="J491" s="2">
        <v>0.56000000000000005</v>
      </c>
      <c r="K491" s="2">
        <v>0</v>
      </c>
      <c r="L491" s="2">
        <v>2</v>
      </c>
      <c r="M491" s="2">
        <v>0</v>
      </c>
      <c r="N491" s="2">
        <v>9</v>
      </c>
      <c r="O491" s="2">
        <v>10</v>
      </c>
      <c r="P491" s="2">
        <v>0.9</v>
      </c>
      <c r="Q491" s="2">
        <v>0</v>
      </c>
      <c r="R491" s="2">
        <v>3</v>
      </c>
      <c r="S491" s="2">
        <v>3</v>
      </c>
      <c r="T491" s="2">
        <v>3</v>
      </c>
      <c r="U491" s="2">
        <v>5</v>
      </c>
      <c r="V491" s="2">
        <v>0</v>
      </c>
      <c r="W491" s="2">
        <v>2</v>
      </c>
      <c r="X491" s="2">
        <v>37</v>
      </c>
      <c r="Y491" s="2">
        <v>29.5</v>
      </c>
    </row>
    <row r="492" spans="1:25" x14ac:dyDescent="0.25">
      <c r="A492" s="2">
        <v>64</v>
      </c>
      <c r="B492" s="2">
        <v>1991</v>
      </c>
      <c r="C492" s="2">
        <v>28</v>
      </c>
      <c r="D492" s="2" t="s">
        <v>27</v>
      </c>
      <c r="E492" s="2" t="s">
        <v>39</v>
      </c>
      <c r="F492" s="2" t="s">
        <v>118</v>
      </c>
      <c r="G492" s="2">
        <v>29</v>
      </c>
      <c r="H492" s="2">
        <v>11</v>
      </c>
      <c r="I492" s="2">
        <v>19</v>
      </c>
      <c r="J492" s="2">
        <v>0.57899999999999996</v>
      </c>
      <c r="K492" s="2">
        <v>2</v>
      </c>
      <c r="L492" s="2">
        <v>3</v>
      </c>
      <c r="M492" s="2">
        <v>0.66700000000000004</v>
      </c>
      <c r="N492" s="2">
        <v>7</v>
      </c>
      <c r="O492" s="2">
        <v>7</v>
      </c>
      <c r="P492" s="2">
        <v>1</v>
      </c>
      <c r="Q492" s="2">
        <v>0</v>
      </c>
      <c r="R492" s="2">
        <v>6</v>
      </c>
      <c r="S492" s="2">
        <v>6</v>
      </c>
      <c r="T492" s="2">
        <v>2</v>
      </c>
      <c r="U492" s="2">
        <v>0</v>
      </c>
      <c r="V492" s="2">
        <v>1</v>
      </c>
      <c r="W492" s="2">
        <v>3</v>
      </c>
      <c r="X492" s="2">
        <v>31</v>
      </c>
      <c r="Y492" s="2">
        <v>22.2</v>
      </c>
    </row>
    <row r="493" spans="1:25" x14ac:dyDescent="0.25">
      <c r="A493" s="2">
        <v>65</v>
      </c>
      <c r="B493" s="2">
        <v>1991</v>
      </c>
      <c r="C493" s="2">
        <v>28</v>
      </c>
      <c r="D493" s="2" t="s">
        <v>27</v>
      </c>
      <c r="E493" s="2" t="s">
        <v>94</v>
      </c>
      <c r="F493" s="2" t="s">
        <v>313</v>
      </c>
      <c r="G493" s="2">
        <v>30</v>
      </c>
      <c r="H493" s="2">
        <v>9</v>
      </c>
      <c r="I493" s="2">
        <v>14</v>
      </c>
      <c r="J493" s="2">
        <v>0.64300000000000002</v>
      </c>
      <c r="K493" s="2">
        <v>2</v>
      </c>
      <c r="L493" s="2">
        <v>2</v>
      </c>
      <c r="M493" s="2">
        <v>1</v>
      </c>
      <c r="N493" s="2">
        <v>2</v>
      </c>
      <c r="O493" s="2">
        <v>3</v>
      </c>
      <c r="P493" s="2">
        <v>0.66700000000000004</v>
      </c>
      <c r="Q493" s="2">
        <v>0</v>
      </c>
      <c r="R493" s="2">
        <v>5</v>
      </c>
      <c r="S493" s="2">
        <v>5</v>
      </c>
      <c r="T493" s="2">
        <v>11</v>
      </c>
      <c r="U493" s="2">
        <v>0</v>
      </c>
      <c r="V493" s="2">
        <v>1</v>
      </c>
      <c r="W493" s="2">
        <v>3</v>
      </c>
      <c r="X493" s="2">
        <v>22</v>
      </c>
      <c r="Y493" s="2">
        <v>21.1</v>
      </c>
    </row>
    <row r="494" spans="1:25" x14ac:dyDescent="0.25">
      <c r="A494" s="2">
        <v>66</v>
      </c>
      <c r="B494" s="2">
        <v>1991</v>
      </c>
      <c r="C494" s="2">
        <v>28</v>
      </c>
      <c r="D494" s="2" t="s">
        <v>27</v>
      </c>
      <c r="E494" s="2" t="s">
        <v>57</v>
      </c>
      <c r="F494" s="2" t="s">
        <v>73</v>
      </c>
      <c r="G494" s="2">
        <v>40</v>
      </c>
      <c r="H494" s="2">
        <v>8</v>
      </c>
      <c r="I494" s="2">
        <v>23</v>
      </c>
      <c r="J494" s="2">
        <v>0.34799999999999998</v>
      </c>
      <c r="K494" s="2">
        <v>0</v>
      </c>
      <c r="L494" s="2">
        <v>2</v>
      </c>
      <c r="M494" s="2">
        <v>0</v>
      </c>
      <c r="N494" s="2">
        <v>4</v>
      </c>
      <c r="O494" s="2">
        <v>5</v>
      </c>
      <c r="P494" s="2">
        <v>0.8</v>
      </c>
      <c r="Q494" s="2">
        <v>1</v>
      </c>
      <c r="R494" s="2">
        <v>4</v>
      </c>
      <c r="S494" s="2">
        <v>5</v>
      </c>
      <c r="T494" s="2">
        <v>5</v>
      </c>
      <c r="U494" s="2">
        <v>2</v>
      </c>
      <c r="V494" s="2">
        <v>1</v>
      </c>
      <c r="W494" s="2">
        <v>4</v>
      </c>
      <c r="X494" s="2">
        <v>20</v>
      </c>
      <c r="Y494" s="2">
        <v>8.8000000000000007</v>
      </c>
    </row>
    <row r="495" spans="1:25" x14ac:dyDescent="0.25">
      <c r="A495" s="2">
        <v>67</v>
      </c>
      <c r="B495" s="2">
        <v>1991</v>
      </c>
      <c r="C495" s="2">
        <v>28</v>
      </c>
      <c r="D495" s="2" t="s">
        <v>27</v>
      </c>
      <c r="E495" s="2" t="s">
        <v>48</v>
      </c>
      <c r="F495" s="2" t="s">
        <v>156</v>
      </c>
      <c r="G495" s="2">
        <v>40</v>
      </c>
      <c r="H495" s="2">
        <v>15</v>
      </c>
      <c r="I495" s="2">
        <v>25</v>
      </c>
      <c r="J495" s="2">
        <v>0.6</v>
      </c>
      <c r="K495" s="2">
        <v>0</v>
      </c>
      <c r="L495" s="2">
        <v>1</v>
      </c>
      <c r="M495" s="2">
        <v>0</v>
      </c>
      <c r="N495" s="2">
        <v>9</v>
      </c>
      <c r="O495" s="2">
        <v>9</v>
      </c>
      <c r="P495" s="2">
        <v>1</v>
      </c>
      <c r="Q495" s="2">
        <v>0</v>
      </c>
      <c r="R495" s="2">
        <v>2</v>
      </c>
      <c r="S495" s="2">
        <v>2</v>
      </c>
      <c r="T495" s="2">
        <v>5</v>
      </c>
      <c r="U495" s="2">
        <v>3</v>
      </c>
      <c r="V495" s="2">
        <v>2</v>
      </c>
      <c r="W495" s="2">
        <v>2</v>
      </c>
      <c r="X495" s="2">
        <v>39</v>
      </c>
      <c r="Y495" s="2">
        <v>32.4</v>
      </c>
    </row>
    <row r="496" spans="1:25" x14ac:dyDescent="0.25">
      <c r="A496" s="2">
        <v>68</v>
      </c>
      <c r="B496" s="2">
        <v>1991</v>
      </c>
      <c r="C496" s="2">
        <v>28</v>
      </c>
      <c r="D496" s="2" t="s">
        <v>27</v>
      </c>
      <c r="E496" s="2" t="s">
        <v>91</v>
      </c>
      <c r="F496" s="2" t="s">
        <v>62</v>
      </c>
      <c r="G496" s="2">
        <v>37</v>
      </c>
      <c r="H496" s="2">
        <v>15</v>
      </c>
      <c r="I496" s="2">
        <v>25</v>
      </c>
      <c r="J496" s="2">
        <v>0.6</v>
      </c>
      <c r="K496" s="2">
        <v>0</v>
      </c>
      <c r="L496" s="2">
        <v>2</v>
      </c>
      <c r="M496" s="2">
        <v>0</v>
      </c>
      <c r="N496" s="2">
        <v>4</v>
      </c>
      <c r="O496" s="2">
        <v>7</v>
      </c>
      <c r="P496" s="2">
        <v>0.57099999999999995</v>
      </c>
      <c r="Q496" s="2">
        <v>5</v>
      </c>
      <c r="R496" s="2">
        <v>2</v>
      </c>
      <c r="S496" s="2">
        <v>7</v>
      </c>
      <c r="T496" s="2">
        <v>4</v>
      </c>
      <c r="U496" s="2">
        <v>3</v>
      </c>
      <c r="V496" s="2">
        <v>3</v>
      </c>
      <c r="W496" s="2">
        <v>0</v>
      </c>
      <c r="X496" s="2">
        <v>34</v>
      </c>
      <c r="Y496" s="2">
        <v>32.1</v>
      </c>
    </row>
    <row r="497" spans="1:25" x14ac:dyDescent="0.25">
      <c r="A497" s="2">
        <v>69</v>
      </c>
      <c r="B497" s="2">
        <v>1991</v>
      </c>
      <c r="C497" s="2">
        <v>28</v>
      </c>
      <c r="D497" s="2" t="s">
        <v>27</v>
      </c>
      <c r="E497" s="2" t="s">
        <v>80</v>
      </c>
      <c r="F497" s="2" t="s">
        <v>250</v>
      </c>
      <c r="G497" s="2">
        <v>30</v>
      </c>
      <c r="H497" s="2">
        <v>16</v>
      </c>
      <c r="I497" s="2">
        <v>26</v>
      </c>
      <c r="J497" s="2">
        <v>0.61499999999999999</v>
      </c>
      <c r="K497" s="2">
        <v>0</v>
      </c>
      <c r="L497" s="2">
        <v>0</v>
      </c>
      <c r="M497" s="2">
        <v>0</v>
      </c>
      <c r="N497" s="2">
        <v>10</v>
      </c>
      <c r="O497" s="2">
        <v>11</v>
      </c>
      <c r="P497" s="2">
        <v>0.90900000000000003</v>
      </c>
      <c r="Q497" s="2">
        <v>1</v>
      </c>
      <c r="R497" s="2">
        <v>0</v>
      </c>
      <c r="S497" s="2">
        <v>1</v>
      </c>
      <c r="T497" s="2">
        <v>4</v>
      </c>
      <c r="U497" s="2">
        <v>0</v>
      </c>
      <c r="V497" s="2">
        <v>2</v>
      </c>
      <c r="W497" s="2">
        <v>3</v>
      </c>
      <c r="X497" s="2">
        <v>42</v>
      </c>
      <c r="Y497" s="2">
        <v>30.1</v>
      </c>
    </row>
    <row r="498" spans="1:25" x14ac:dyDescent="0.25">
      <c r="A498" s="2">
        <v>70</v>
      </c>
      <c r="B498" s="2">
        <v>1991</v>
      </c>
      <c r="C498" s="2">
        <v>28</v>
      </c>
      <c r="D498" s="2" t="s">
        <v>27</v>
      </c>
      <c r="E498" s="2" t="s">
        <v>28</v>
      </c>
      <c r="F498" s="2" t="s">
        <v>283</v>
      </c>
      <c r="G498" s="2">
        <v>35</v>
      </c>
      <c r="H498" s="2">
        <v>7</v>
      </c>
      <c r="I498" s="2">
        <v>17</v>
      </c>
      <c r="J498" s="2">
        <v>0.41199999999999998</v>
      </c>
      <c r="K498" s="2">
        <v>1</v>
      </c>
      <c r="L498" s="2">
        <v>2</v>
      </c>
      <c r="M498" s="2">
        <v>0.5</v>
      </c>
      <c r="N498" s="2">
        <v>5</v>
      </c>
      <c r="O498" s="2">
        <v>5</v>
      </c>
      <c r="P498" s="2">
        <v>1</v>
      </c>
      <c r="Q498" s="2">
        <v>0</v>
      </c>
      <c r="R498" s="2">
        <v>5</v>
      </c>
      <c r="S498" s="2">
        <v>5</v>
      </c>
      <c r="T498" s="2">
        <v>5</v>
      </c>
      <c r="U498" s="2">
        <v>2</v>
      </c>
      <c r="V498" s="2">
        <v>1</v>
      </c>
      <c r="W498" s="2">
        <v>1</v>
      </c>
      <c r="X498" s="2">
        <v>20</v>
      </c>
      <c r="Y498" s="2">
        <v>16.8</v>
      </c>
    </row>
    <row r="499" spans="1:25" x14ac:dyDescent="0.25">
      <c r="A499" s="2">
        <v>71</v>
      </c>
      <c r="B499" s="2">
        <v>1991</v>
      </c>
      <c r="C499" s="2">
        <v>28</v>
      </c>
      <c r="D499" s="2" t="s">
        <v>27</v>
      </c>
      <c r="E499" s="2" t="s">
        <v>54</v>
      </c>
      <c r="F499" s="2" t="s">
        <v>100</v>
      </c>
      <c r="G499" s="2">
        <v>51</v>
      </c>
      <c r="H499" s="2">
        <v>12</v>
      </c>
      <c r="I499" s="2">
        <v>36</v>
      </c>
      <c r="J499" s="2">
        <v>0.33300000000000002</v>
      </c>
      <c r="K499" s="2">
        <v>0</v>
      </c>
      <c r="L499" s="2">
        <v>3</v>
      </c>
      <c r="M499" s="2">
        <v>0</v>
      </c>
      <c r="N499" s="2">
        <v>13</v>
      </c>
      <c r="O499" s="2">
        <v>13</v>
      </c>
      <c r="P499" s="2">
        <v>1</v>
      </c>
      <c r="Q499" s="2">
        <v>3</v>
      </c>
      <c r="R499" s="2">
        <v>4</v>
      </c>
      <c r="S499" s="2">
        <v>7</v>
      </c>
      <c r="T499" s="2">
        <v>9</v>
      </c>
      <c r="U499" s="2">
        <v>2</v>
      </c>
      <c r="V499" s="2">
        <v>0</v>
      </c>
      <c r="W499" s="2">
        <v>4</v>
      </c>
      <c r="X499" s="2">
        <v>37</v>
      </c>
      <c r="Y499" s="2">
        <v>23</v>
      </c>
    </row>
    <row r="500" spans="1:25" x14ac:dyDescent="0.25">
      <c r="A500" s="2">
        <v>72</v>
      </c>
      <c r="B500" s="2">
        <v>1991</v>
      </c>
      <c r="C500" s="2">
        <v>28</v>
      </c>
      <c r="D500" s="2" t="s">
        <v>27</v>
      </c>
      <c r="E500" s="2" t="s">
        <v>476</v>
      </c>
      <c r="F500" s="2" t="s">
        <v>43</v>
      </c>
      <c r="G500" s="2">
        <v>41</v>
      </c>
      <c r="H500" s="2">
        <v>17</v>
      </c>
      <c r="I500" s="2">
        <v>26</v>
      </c>
      <c r="J500" s="2">
        <v>0.65400000000000003</v>
      </c>
      <c r="K500" s="2">
        <v>0</v>
      </c>
      <c r="L500" s="2">
        <v>0</v>
      </c>
      <c r="M500" s="2">
        <v>0</v>
      </c>
      <c r="N500" s="2">
        <v>10</v>
      </c>
      <c r="O500" s="2">
        <v>12</v>
      </c>
      <c r="P500" s="2">
        <v>0.83299999999999996</v>
      </c>
      <c r="Q500" s="2">
        <v>0</v>
      </c>
      <c r="R500" s="2">
        <v>4</v>
      </c>
      <c r="S500" s="2">
        <v>4</v>
      </c>
      <c r="T500" s="2">
        <v>6</v>
      </c>
      <c r="U500" s="2">
        <v>5</v>
      </c>
      <c r="V500" s="2">
        <v>2</v>
      </c>
      <c r="W500" s="2">
        <v>4</v>
      </c>
      <c r="X500" s="2">
        <v>44</v>
      </c>
      <c r="Y500" s="2">
        <v>38.799999999999997</v>
      </c>
    </row>
    <row r="501" spans="1:25" x14ac:dyDescent="0.25">
      <c r="A501" s="2">
        <v>73</v>
      </c>
      <c r="B501" s="2">
        <v>1991</v>
      </c>
      <c r="C501" s="2">
        <v>28</v>
      </c>
      <c r="D501" s="2" t="s">
        <v>27</v>
      </c>
      <c r="E501" s="2" t="s">
        <v>45</v>
      </c>
      <c r="F501" s="2" t="s">
        <v>150</v>
      </c>
      <c r="G501" s="2">
        <v>35</v>
      </c>
      <c r="H501" s="2">
        <v>15</v>
      </c>
      <c r="I501" s="2">
        <v>30</v>
      </c>
      <c r="J501" s="2">
        <v>0.5</v>
      </c>
      <c r="K501" s="2">
        <v>0</v>
      </c>
      <c r="L501" s="2">
        <v>1</v>
      </c>
      <c r="M501" s="2">
        <v>0</v>
      </c>
      <c r="N501" s="2">
        <v>4</v>
      </c>
      <c r="O501" s="2">
        <v>5</v>
      </c>
      <c r="P501" s="2">
        <v>0.8</v>
      </c>
      <c r="Q501" s="2">
        <v>2</v>
      </c>
      <c r="R501" s="2">
        <v>6</v>
      </c>
      <c r="S501" s="2">
        <v>8</v>
      </c>
      <c r="T501" s="2">
        <v>4</v>
      </c>
      <c r="U501" s="2">
        <v>3</v>
      </c>
      <c r="V501" s="2">
        <v>0</v>
      </c>
      <c r="W501" s="2">
        <v>2</v>
      </c>
      <c r="X501" s="2">
        <v>34</v>
      </c>
      <c r="Y501" s="2">
        <v>25.2</v>
      </c>
    </row>
    <row r="502" spans="1:25" x14ac:dyDescent="0.25">
      <c r="A502" s="2">
        <v>74</v>
      </c>
      <c r="B502" s="2">
        <v>1991</v>
      </c>
      <c r="C502" s="2">
        <v>28</v>
      </c>
      <c r="D502" s="2" t="s">
        <v>27</v>
      </c>
      <c r="E502" s="2" t="s">
        <v>51</v>
      </c>
      <c r="F502" s="2" t="s">
        <v>100</v>
      </c>
      <c r="G502" s="2">
        <v>36</v>
      </c>
      <c r="H502" s="2">
        <v>13</v>
      </c>
      <c r="I502" s="2">
        <v>26</v>
      </c>
      <c r="J502" s="2">
        <v>0.5</v>
      </c>
      <c r="K502" s="2">
        <v>1</v>
      </c>
      <c r="L502" s="2">
        <v>4</v>
      </c>
      <c r="M502" s="2">
        <v>0.25</v>
      </c>
      <c r="N502" s="2">
        <v>12</v>
      </c>
      <c r="O502" s="2">
        <v>14</v>
      </c>
      <c r="P502" s="2">
        <v>0.85699999999999998</v>
      </c>
      <c r="Q502" s="2">
        <v>0</v>
      </c>
      <c r="R502" s="2">
        <v>5</v>
      </c>
      <c r="S502" s="2">
        <v>5</v>
      </c>
      <c r="T502" s="2">
        <v>9</v>
      </c>
      <c r="U502" s="2">
        <v>5</v>
      </c>
      <c r="V502" s="2">
        <v>2</v>
      </c>
      <c r="W502" s="2">
        <v>5</v>
      </c>
      <c r="X502" s="2">
        <v>39</v>
      </c>
      <c r="Y502" s="2">
        <v>32.799999999999997</v>
      </c>
    </row>
    <row r="503" spans="1:25" x14ac:dyDescent="0.25">
      <c r="A503" s="2">
        <v>75</v>
      </c>
      <c r="B503" s="2">
        <v>1991</v>
      </c>
      <c r="C503" s="2">
        <v>28</v>
      </c>
      <c r="D503" s="2" t="s">
        <v>27</v>
      </c>
      <c r="E503" s="2" t="s">
        <v>57</v>
      </c>
      <c r="F503" s="2" t="s">
        <v>100</v>
      </c>
      <c r="G503" s="2">
        <v>48</v>
      </c>
      <c r="H503" s="2">
        <v>16</v>
      </c>
      <c r="I503" s="2">
        <v>27</v>
      </c>
      <c r="J503" s="2">
        <v>0.59299999999999997</v>
      </c>
      <c r="K503" s="2">
        <v>0</v>
      </c>
      <c r="L503" s="2">
        <v>0</v>
      </c>
      <c r="M503" s="2">
        <v>0</v>
      </c>
      <c r="N503" s="2">
        <v>9</v>
      </c>
      <c r="O503" s="2">
        <v>14</v>
      </c>
      <c r="P503" s="2">
        <v>0.64300000000000002</v>
      </c>
      <c r="Q503" s="2">
        <v>1</v>
      </c>
      <c r="R503" s="2">
        <v>3</v>
      </c>
      <c r="S503" s="2">
        <v>4</v>
      </c>
      <c r="T503" s="2">
        <v>5</v>
      </c>
      <c r="U503" s="2">
        <v>4</v>
      </c>
      <c r="V503" s="2">
        <v>2</v>
      </c>
      <c r="W503" s="2">
        <v>0</v>
      </c>
      <c r="X503" s="2">
        <v>41</v>
      </c>
      <c r="Y503" s="2">
        <v>36.200000000000003</v>
      </c>
    </row>
    <row r="504" spans="1:25" x14ac:dyDescent="0.25">
      <c r="A504" s="2">
        <v>76</v>
      </c>
      <c r="B504" s="2">
        <v>1991</v>
      </c>
      <c r="C504" s="2">
        <v>28</v>
      </c>
      <c r="D504" s="2" t="s">
        <v>27</v>
      </c>
      <c r="E504" s="2" t="s">
        <v>45</v>
      </c>
      <c r="F504" s="2" t="s">
        <v>49</v>
      </c>
      <c r="G504" s="2">
        <v>37</v>
      </c>
      <c r="H504" s="2">
        <v>10</v>
      </c>
      <c r="I504" s="2">
        <v>18</v>
      </c>
      <c r="J504" s="2">
        <v>0.55600000000000005</v>
      </c>
      <c r="K504" s="2">
        <v>1</v>
      </c>
      <c r="L504" s="2">
        <v>3</v>
      </c>
      <c r="M504" s="2">
        <v>0.33300000000000002</v>
      </c>
      <c r="N504" s="2">
        <v>7</v>
      </c>
      <c r="O504" s="2">
        <v>8</v>
      </c>
      <c r="P504" s="2">
        <v>0.875</v>
      </c>
      <c r="Q504" s="2">
        <v>0</v>
      </c>
      <c r="R504" s="2">
        <v>6</v>
      </c>
      <c r="S504" s="2">
        <v>6</v>
      </c>
      <c r="T504" s="2">
        <v>8</v>
      </c>
      <c r="U504" s="2">
        <v>1</v>
      </c>
      <c r="V504" s="2">
        <v>0</v>
      </c>
      <c r="W504" s="2">
        <v>0</v>
      </c>
      <c r="X504" s="2">
        <v>28</v>
      </c>
      <c r="Y504" s="2">
        <v>27.4</v>
      </c>
    </row>
    <row r="505" spans="1:25" x14ac:dyDescent="0.25">
      <c r="A505" s="2">
        <v>77</v>
      </c>
      <c r="B505" s="2">
        <v>1991</v>
      </c>
      <c r="C505" s="2">
        <v>28</v>
      </c>
      <c r="D505" s="2" t="s">
        <v>27</v>
      </c>
      <c r="E505" s="2" t="s">
        <v>48</v>
      </c>
      <c r="F505" s="2" t="s">
        <v>37</v>
      </c>
      <c r="G505" s="2">
        <v>41</v>
      </c>
      <c r="H505" s="2">
        <v>12</v>
      </c>
      <c r="I505" s="2">
        <v>21</v>
      </c>
      <c r="J505" s="2">
        <v>0.57099999999999995</v>
      </c>
      <c r="K505" s="2">
        <v>0</v>
      </c>
      <c r="L505" s="2">
        <v>0</v>
      </c>
      <c r="M505" s="2">
        <v>0</v>
      </c>
      <c r="N505" s="2">
        <v>4</v>
      </c>
      <c r="O505" s="2">
        <v>6</v>
      </c>
      <c r="P505" s="2">
        <v>0.66700000000000004</v>
      </c>
      <c r="Q505" s="2">
        <v>0</v>
      </c>
      <c r="R505" s="2">
        <v>5</v>
      </c>
      <c r="S505" s="2">
        <v>5</v>
      </c>
      <c r="T505" s="2">
        <v>4</v>
      </c>
      <c r="U505" s="2">
        <v>0</v>
      </c>
      <c r="V505" s="2">
        <v>1</v>
      </c>
      <c r="W505" s="2">
        <v>2</v>
      </c>
      <c r="X505" s="2">
        <v>28</v>
      </c>
      <c r="Y505" s="2">
        <v>19.100000000000001</v>
      </c>
    </row>
    <row r="506" spans="1:25" x14ac:dyDescent="0.25">
      <c r="A506" s="2">
        <v>78</v>
      </c>
      <c r="B506" s="2">
        <v>1991</v>
      </c>
      <c r="C506" s="2">
        <v>28</v>
      </c>
      <c r="D506" s="2" t="s">
        <v>27</v>
      </c>
      <c r="E506" s="2" t="s">
        <v>42</v>
      </c>
      <c r="F506" s="2" t="s">
        <v>124</v>
      </c>
      <c r="G506" s="2">
        <v>43</v>
      </c>
      <c r="H506" s="2">
        <v>13</v>
      </c>
      <c r="I506" s="2">
        <v>24</v>
      </c>
      <c r="J506" s="2">
        <v>0.54200000000000004</v>
      </c>
      <c r="K506" s="2">
        <v>1</v>
      </c>
      <c r="L506" s="2">
        <v>2</v>
      </c>
      <c r="M506" s="2">
        <v>0.5</v>
      </c>
      <c r="N506" s="2">
        <v>13</v>
      </c>
      <c r="O506" s="2">
        <v>15</v>
      </c>
      <c r="P506" s="2">
        <v>0.86699999999999999</v>
      </c>
      <c r="Q506" s="2">
        <v>3</v>
      </c>
      <c r="R506" s="2">
        <v>5</v>
      </c>
      <c r="S506" s="2">
        <v>8</v>
      </c>
      <c r="T506" s="2">
        <v>4</v>
      </c>
      <c r="U506" s="2">
        <v>0</v>
      </c>
      <c r="V506" s="2">
        <v>1</v>
      </c>
      <c r="W506" s="2">
        <v>3</v>
      </c>
      <c r="X506" s="2">
        <v>40</v>
      </c>
      <c r="Y506" s="2">
        <v>29.7</v>
      </c>
    </row>
    <row r="507" spans="1:25" x14ac:dyDescent="0.25">
      <c r="A507" s="2">
        <v>79</v>
      </c>
      <c r="B507" s="2">
        <v>1991</v>
      </c>
      <c r="C507" s="2">
        <v>28</v>
      </c>
      <c r="D507" s="2" t="s">
        <v>27</v>
      </c>
      <c r="E507" s="2" t="s">
        <v>31</v>
      </c>
      <c r="F507" s="2" t="s">
        <v>109</v>
      </c>
      <c r="G507" s="2">
        <v>39</v>
      </c>
      <c r="H507" s="2">
        <v>17</v>
      </c>
      <c r="I507" s="2">
        <v>27</v>
      </c>
      <c r="J507" s="2">
        <v>0.63</v>
      </c>
      <c r="K507" s="2">
        <v>0</v>
      </c>
      <c r="L507" s="2">
        <v>1</v>
      </c>
      <c r="M507" s="2">
        <v>0</v>
      </c>
      <c r="N507" s="2">
        <v>12</v>
      </c>
      <c r="O507" s="2">
        <v>14</v>
      </c>
      <c r="P507" s="2">
        <v>0.85699999999999998</v>
      </c>
      <c r="Q507" s="2">
        <v>0</v>
      </c>
      <c r="R507" s="2">
        <v>5</v>
      </c>
      <c r="S507" s="2">
        <v>5</v>
      </c>
      <c r="T507" s="2">
        <v>2</v>
      </c>
      <c r="U507" s="2">
        <v>3</v>
      </c>
      <c r="V507" s="2">
        <v>2</v>
      </c>
      <c r="W507" s="2">
        <v>5</v>
      </c>
      <c r="X507" s="2">
        <v>46</v>
      </c>
      <c r="Y507" s="2">
        <v>34.200000000000003</v>
      </c>
    </row>
    <row r="508" spans="1:25" x14ac:dyDescent="0.25">
      <c r="A508" s="2">
        <v>80</v>
      </c>
      <c r="B508" s="2">
        <v>1991</v>
      </c>
      <c r="C508" s="2">
        <v>28</v>
      </c>
      <c r="D508" s="2" t="s">
        <v>27</v>
      </c>
      <c r="E508" s="2" t="s">
        <v>387</v>
      </c>
      <c r="F508" s="2" t="s">
        <v>150</v>
      </c>
      <c r="G508" s="2">
        <v>40</v>
      </c>
      <c r="H508" s="2">
        <v>9</v>
      </c>
      <c r="I508" s="2">
        <v>20</v>
      </c>
      <c r="J508" s="2">
        <v>0.45</v>
      </c>
      <c r="K508" s="2">
        <v>0</v>
      </c>
      <c r="L508" s="2">
        <v>2</v>
      </c>
      <c r="M508" s="2">
        <v>0</v>
      </c>
      <c r="N508" s="2">
        <v>8</v>
      </c>
      <c r="O508" s="2">
        <v>9</v>
      </c>
      <c r="P508" s="2">
        <v>0.88900000000000001</v>
      </c>
      <c r="Q508" s="2">
        <v>2</v>
      </c>
      <c r="R508" s="2">
        <v>3</v>
      </c>
      <c r="S508" s="2">
        <v>5</v>
      </c>
      <c r="T508" s="2">
        <v>5</v>
      </c>
      <c r="U508" s="2">
        <v>3</v>
      </c>
      <c r="V508" s="2">
        <v>0</v>
      </c>
      <c r="W508" s="2">
        <v>2</v>
      </c>
      <c r="X508" s="2">
        <v>26</v>
      </c>
      <c r="Y508" s="2">
        <v>21.2</v>
      </c>
    </row>
    <row r="509" spans="1:25" x14ac:dyDescent="0.25">
      <c r="A509" s="2">
        <v>81</v>
      </c>
      <c r="B509" s="2">
        <v>1991</v>
      </c>
      <c r="C509" s="2">
        <v>28</v>
      </c>
      <c r="D509" s="2" t="s">
        <v>27</v>
      </c>
      <c r="E509" s="2" t="s">
        <v>393</v>
      </c>
      <c r="F509" s="2" t="s">
        <v>29</v>
      </c>
      <c r="G509" s="2">
        <v>39</v>
      </c>
      <c r="H509" s="2">
        <v>15</v>
      </c>
      <c r="I509" s="2">
        <v>22</v>
      </c>
      <c r="J509" s="2">
        <v>0.68200000000000005</v>
      </c>
      <c r="K509" s="2">
        <v>0</v>
      </c>
      <c r="L509" s="2">
        <v>1</v>
      </c>
      <c r="M509" s="2">
        <v>0</v>
      </c>
      <c r="N509" s="2">
        <v>11</v>
      </c>
      <c r="O509" s="2">
        <v>13</v>
      </c>
      <c r="P509" s="2">
        <v>0.84599999999999997</v>
      </c>
      <c r="Q509" s="2">
        <v>3</v>
      </c>
      <c r="R509" s="2">
        <v>2</v>
      </c>
      <c r="S509" s="2">
        <v>5</v>
      </c>
      <c r="T509" s="2">
        <v>5</v>
      </c>
      <c r="U509" s="2">
        <v>4</v>
      </c>
      <c r="V509" s="2">
        <v>2</v>
      </c>
      <c r="W509" s="2">
        <v>4</v>
      </c>
      <c r="X509" s="2">
        <v>41</v>
      </c>
      <c r="Y509" s="2">
        <v>36.4</v>
      </c>
    </row>
    <row r="510" spans="1:25" x14ac:dyDescent="0.25">
      <c r="A510" s="2">
        <v>82</v>
      </c>
      <c r="B510" s="2">
        <v>1991</v>
      </c>
      <c r="C510" s="2">
        <v>28</v>
      </c>
      <c r="D510" s="2" t="s">
        <v>27</v>
      </c>
      <c r="E510" s="2" t="s">
        <v>42</v>
      </c>
      <c r="F510" s="2" t="s">
        <v>114</v>
      </c>
      <c r="G510" s="2">
        <v>30</v>
      </c>
      <c r="H510" s="2">
        <v>6</v>
      </c>
      <c r="I510" s="2">
        <v>15</v>
      </c>
      <c r="J510" s="2">
        <v>0.4</v>
      </c>
      <c r="K510" s="2">
        <v>0</v>
      </c>
      <c r="L510" s="2">
        <v>2</v>
      </c>
      <c r="M510" s="2">
        <v>0</v>
      </c>
      <c r="N510" s="2">
        <v>6</v>
      </c>
      <c r="O510" s="2">
        <v>6</v>
      </c>
      <c r="P510" s="2">
        <v>1</v>
      </c>
      <c r="Q510" s="2">
        <v>2</v>
      </c>
      <c r="R510" s="2">
        <v>1</v>
      </c>
      <c r="S510" s="2">
        <v>3</v>
      </c>
      <c r="T510" s="2">
        <v>1</v>
      </c>
      <c r="U510" s="2">
        <v>2</v>
      </c>
      <c r="V510" s="2">
        <v>0</v>
      </c>
      <c r="W510" s="2">
        <v>2</v>
      </c>
      <c r="X510" s="2">
        <v>18</v>
      </c>
      <c r="Y510" s="2">
        <v>11.5</v>
      </c>
    </row>
    <row r="511" spans="1:25" x14ac:dyDescent="0.25">
      <c r="A511" s="2">
        <v>1</v>
      </c>
      <c r="B511" s="2">
        <v>1991</v>
      </c>
      <c r="C511" s="2">
        <v>28</v>
      </c>
      <c r="D511" s="2" t="s">
        <v>27</v>
      </c>
      <c r="E511" s="2" t="s">
        <v>57</v>
      </c>
      <c r="F511" s="2" t="s">
        <v>346</v>
      </c>
      <c r="G511" s="2">
        <v>30</v>
      </c>
      <c r="H511" s="2">
        <v>11</v>
      </c>
      <c r="I511" s="2">
        <v>18</v>
      </c>
      <c r="J511" s="2">
        <v>0.61099999999999999</v>
      </c>
      <c r="K511" s="2">
        <v>0</v>
      </c>
      <c r="L511" s="2">
        <v>3</v>
      </c>
      <c r="M511" s="2">
        <v>0</v>
      </c>
      <c r="N511" s="2">
        <v>4</v>
      </c>
      <c r="O511" s="2">
        <v>6</v>
      </c>
      <c r="P511" s="2">
        <v>0.66700000000000004</v>
      </c>
      <c r="Q511" s="2">
        <v>1</v>
      </c>
      <c r="R511" s="2">
        <v>4</v>
      </c>
      <c r="S511" s="2">
        <v>5</v>
      </c>
      <c r="T511" s="2">
        <v>4</v>
      </c>
      <c r="U511" s="2">
        <v>3</v>
      </c>
      <c r="V511" s="2">
        <v>1</v>
      </c>
      <c r="W511" s="2">
        <v>2</v>
      </c>
      <c r="X511" s="2">
        <v>26</v>
      </c>
      <c r="Y511" s="2">
        <v>22.6</v>
      </c>
    </row>
    <row r="512" spans="1:25" x14ac:dyDescent="0.25">
      <c r="A512" s="2">
        <v>2</v>
      </c>
      <c r="B512" s="2">
        <v>1991</v>
      </c>
      <c r="C512" s="2">
        <v>28</v>
      </c>
      <c r="D512" s="2" t="s">
        <v>27</v>
      </c>
      <c r="E512" s="2" t="s">
        <v>31</v>
      </c>
      <c r="F512" s="2" t="s">
        <v>32</v>
      </c>
      <c r="G512" s="2">
        <v>42</v>
      </c>
      <c r="H512" s="2">
        <v>19</v>
      </c>
      <c r="I512" s="2">
        <v>29</v>
      </c>
      <c r="J512" s="2">
        <v>0.65500000000000003</v>
      </c>
      <c r="K512" s="2">
        <v>1</v>
      </c>
      <c r="L512" s="2">
        <v>2</v>
      </c>
      <c r="M512" s="2">
        <v>0.5</v>
      </c>
      <c r="N512" s="2">
        <v>7</v>
      </c>
      <c r="O512" s="2">
        <v>7</v>
      </c>
      <c r="P512" s="2">
        <v>1</v>
      </c>
      <c r="Q512" s="2">
        <v>0</v>
      </c>
      <c r="R512" s="2">
        <v>3</v>
      </c>
      <c r="S512" s="2">
        <v>3</v>
      </c>
      <c r="T512" s="2">
        <v>3</v>
      </c>
      <c r="U512" s="2">
        <v>5</v>
      </c>
      <c r="V512" s="2">
        <v>1</v>
      </c>
      <c r="W512" s="2">
        <v>4</v>
      </c>
      <c r="X512" s="2">
        <v>46</v>
      </c>
      <c r="Y512" s="2">
        <v>37.6</v>
      </c>
    </row>
    <row r="513" spans="1:25" x14ac:dyDescent="0.25">
      <c r="A513" s="2">
        <v>3</v>
      </c>
      <c r="B513" s="2">
        <v>1991</v>
      </c>
      <c r="C513" s="2">
        <v>28</v>
      </c>
      <c r="D513" s="2" t="s">
        <v>27</v>
      </c>
      <c r="E513" s="2" t="s">
        <v>69</v>
      </c>
      <c r="F513" s="2" t="s">
        <v>92</v>
      </c>
      <c r="G513" s="2">
        <v>46</v>
      </c>
      <c r="H513" s="2">
        <v>17</v>
      </c>
      <c r="I513" s="2">
        <v>22</v>
      </c>
      <c r="J513" s="2">
        <v>0.77300000000000002</v>
      </c>
      <c r="K513" s="2">
        <v>1</v>
      </c>
      <c r="L513" s="2">
        <v>2</v>
      </c>
      <c r="M513" s="2">
        <v>0.5</v>
      </c>
      <c r="N513" s="2">
        <v>5</v>
      </c>
      <c r="O513" s="2">
        <v>8</v>
      </c>
      <c r="P513" s="2">
        <v>0.625</v>
      </c>
      <c r="Q513" s="2">
        <v>2</v>
      </c>
      <c r="R513" s="2">
        <v>5</v>
      </c>
      <c r="S513" s="2">
        <v>7</v>
      </c>
      <c r="T513" s="2">
        <v>4</v>
      </c>
      <c r="U513" s="2">
        <v>1</v>
      </c>
      <c r="V513" s="2">
        <v>1</v>
      </c>
      <c r="W513" s="2">
        <v>5</v>
      </c>
      <c r="X513" s="2">
        <v>40</v>
      </c>
      <c r="Y513" s="2">
        <v>30.6</v>
      </c>
    </row>
    <row r="514" spans="1:25" x14ac:dyDescent="0.25">
      <c r="A514" s="2">
        <v>4</v>
      </c>
      <c r="B514" s="2">
        <v>1991</v>
      </c>
      <c r="C514" s="2">
        <v>28</v>
      </c>
      <c r="D514" s="2" t="s">
        <v>27</v>
      </c>
      <c r="E514" s="2" t="s">
        <v>54</v>
      </c>
      <c r="F514" s="2" t="s">
        <v>65</v>
      </c>
      <c r="G514" s="2">
        <v>38</v>
      </c>
      <c r="H514" s="2">
        <v>16</v>
      </c>
      <c r="I514" s="2">
        <v>26</v>
      </c>
      <c r="J514" s="2">
        <v>0.61499999999999999</v>
      </c>
      <c r="K514" s="2">
        <v>3</v>
      </c>
      <c r="L514" s="2">
        <v>4</v>
      </c>
      <c r="M514" s="2">
        <v>0.75</v>
      </c>
      <c r="N514" s="2">
        <v>9</v>
      </c>
      <c r="O514" s="2">
        <v>9</v>
      </c>
      <c r="P514" s="2">
        <v>1</v>
      </c>
      <c r="Q514" s="2">
        <v>0</v>
      </c>
      <c r="R514" s="2">
        <v>3</v>
      </c>
      <c r="S514" s="2">
        <v>3</v>
      </c>
      <c r="T514" s="2">
        <v>6</v>
      </c>
      <c r="U514" s="2">
        <v>1</v>
      </c>
      <c r="V514" s="2">
        <v>1</v>
      </c>
      <c r="W514" s="2">
        <v>2</v>
      </c>
      <c r="X514" s="2">
        <v>44</v>
      </c>
      <c r="Y514" s="2">
        <v>36.200000000000003</v>
      </c>
    </row>
    <row r="515" spans="1:25" x14ac:dyDescent="0.25">
      <c r="A515" s="2">
        <v>5</v>
      </c>
      <c r="B515" s="2">
        <v>1991</v>
      </c>
      <c r="C515" s="2">
        <v>28</v>
      </c>
      <c r="D515" s="2" t="s">
        <v>27</v>
      </c>
      <c r="E515" s="2" t="s">
        <v>83</v>
      </c>
      <c r="F515" s="2" t="s">
        <v>29</v>
      </c>
      <c r="G515" s="2">
        <v>36</v>
      </c>
      <c r="H515" s="2">
        <v>10</v>
      </c>
      <c r="I515" s="2">
        <v>15</v>
      </c>
      <c r="J515" s="2">
        <v>0.66700000000000004</v>
      </c>
      <c r="K515" s="2">
        <v>0</v>
      </c>
      <c r="L515" s="2">
        <v>0</v>
      </c>
      <c r="M515" s="2">
        <v>0</v>
      </c>
      <c r="N515" s="2">
        <v>6</v>
      </c>
      <c r="O515" s="2">
        <v>8</v>
      </c>
      <c r="P515" s="2">
        <v>0.75</v>
      </c>
      <c r="Q515" s="2">
        <v>1</v>
      </c>
      <c r="R515" s="2">
        <v>6</v>
      </c>
      <c r="S515" s="2">
        <v>7</v>
      </c>
      <c r="T515" s="2">
        <v>5</v>
      </c>
      <c r="U515" s="2">
        <v>4</v>
      </c>
      <c r="V515" s="2">
        <v>0</v>
      </c>
      <c r="W515" s="2">
        <v>0</v>
      </c>
      <c r="X515" s="2">
        <v>26</v>
      </c>
      <c r="Y515" s="2">
        <v>28.3</v>
      </c>
    </row>
    <row r="516" spans="1:25" x14ac:dyDescent="0.25">
      <c r="A516" s="2">
        <v>6</v>
      </c>
      <c r="B516" s="2">
        <v>1991</v>
      </c>
      <c r="C516" s="2">
        <v>28</v>
      </c>
      <c r="D516" s="2" t="s">
        <v>27</v>
      </c>
      <c r="E516" s="2" t="s">
        <v>476</v>
      </c>
      <c r="F516" s="2" t="s">
        <v>634</v>
      </c>
      <c r="G516" s="2">
        <v>35</v>
      </c>
      <c r="H516" s="2">
        <v>13</v>
      </c>
      <c r="I516" s="2">
        <v>26</v>
      </c>
      <c r="J516" s="2">
        <v>0.5</v>
      </c>
      <c r="K516" s="2">
        <v>0</v>
      </c>
      <c r="L516" s="2">
        <v>3</v>
      </c>
      <c r="M516" s="2">
        <v>0</v>
      </c>
      <c r="N516" s="2">
        <v>1</v>
      </c>
      <c r="O516" s="2">
        <v>1</v>
      </c>
      <c r="P516" s="2">
        <v>1</v>
      </c>
      <c r="Q516" s="2">
        <v>2</v>
      </c>
      <c r="R516" s="2">
        <v>3</v>
      </c>
      <c r="S516" s="2">
        <v>5</v>
      </c>
      <c r="T516" s="2">
        <v>9</v>
      </c>
      <c r="U516" s="2">
        <v>3</v>
      </c>
      <c r="V516" s="2">
        <v>1</v>
      </c>
      <c r="W516" s="2">
        <v>1</v>
      </c>
      <c r="X516" s="2">
        <v>27</v>
      </c>
      <c r="Y516" s="2">
        <v>24.5</v>
      </c>
    </row>
    <row r="517" spans="1:25" x14ac:dyDescent="0.25">
      <c r="A517" s="2">
        <v>7</v>
      </c>
      <c r="B517" s="2">
        <v>1991</v>
      </c>
      <c r="C517" s="2">
        <v>28</v>
      </c>
      <c r="D517" s="2" t="s">
        <v>27</v>
      </c>
      <c r="E517" s="2" t="s">
        <v>42</v>
      </c>
      <c r="F517" s="2" t="s">
        <v>116</v>
      </c>
      <c r="G517" s="2">
        <v>29</v>
      </c>
      <c r="H517" s="2">
        <v>8</v>
      </c>
      <c r="I517" s="2">
        <v>14</v>
      </c>
      <c r="J517" s="2">
        <v>0.57099999999999995</v>
      </c>
      <c r="K517" s="2">
        <v>0</v>
      </c>
      <c r="L517" s="2">
        <v>1</v>
      </c>
      <c r="M517" s="2">
        <v>0</v>
      </c>
      <c r="N517" s="2">
        <v>4</v>
      </c>
      <c r="O517" s="2">
        <v>5</v>
      </c>
      <c r="P517" s="2">
        <v>0.8</v>
      </c>
      <c r="Q517" s="2">
        <v>0</v>
      </c>
      <c r="R517" s="2">
        <v>3</v>
      </c>
      <c r="S517" s="2">
        <v>3</v>
      </c>
      <c r="T517" s="2">
        <v>4</v>
      </c>
      <c r="U517" s="2">
        <v>3</v>
      </c>
      <c r="V517" s="2">
        <v>0</v>
      </c>
      <c r="W517" s="2">
        <v>0</v>
      </c>
      <c r="X517" s="2">
        <v>20</v>
      </c>
      <c r="Y517" s="2">
        <v>18.100000000000001</v>
      </c>
    </row>
    <row r="518" spans="1:25" x14ac:dyDescent="0.25">
      <c r="A518" s="2">
        <v>8</v>
      </c>
      <c r="B518" s="2">
        <v>1991</v>
      </c>
      <c r="C518" s="2">
        <v>28</v>
      </c>
      <c r="D518" s="2" t="s">
        <v>27</v>
      </c>
      <c r="E518" s="2" t="s">
        <v>393</v>
      </c>
      <c r="F518" s="2" t="s">
        <v>313</v>
      </c>
      <c r="G518" s="2">
        <v>33</v>
      </c>
      <c r="H518" s="2">
        <v>11</v>
      </c>
      <c r="I518" s="2">
        <v>19</v>
      </c>
      <c r="J518" s="2">
        <v>0.57899999999999996</v>
      </c>
      <c r="K518" s="2">
        <v>1</v>
      </c>
      <c r="L518" s="2">
        <v>3</v>
      </c>
      <c r="M518" s="2">
        <v>0.33300000000000002</v>
      </c>
      <c r="N518" s="2">
        <v>12</v>
      </c>
      <c r="O518" s="2">
        <v>12</v>
      </c>
      <c r="P518" s="2">
        <v>1</v>
      </c>
      <c r="Q518" s="2">
        <v>1</v>
      </c>
      <c r="R518" s="2">
        <v>5</v>
      </c>
      <c r="S518" s="2">
        <v>6</v>
      </c>
      <c r="T518" s="2">
        <v>5</v>
      </c>
      <c r="U518" s="2">
        <v>3</v>
      </c>
      <c r="V518" s="2">
        <v>3</v>
      </c>
      <c r="W518" s="2">
        <v>2</v>
      </c>
      <c r="X518" s="2">
        <v>35</v>
      </c>
      <c r="Y518" s="2">
        <v>34.5</v>
      </c>
    </row>
    <row r="519" spans="1:25" x14ac:dyDescent="0.25">
      <c r="A519" s="2">
        <v>9</v>
      </c>
      <c r="B519" s="2">
        <v>1991</v>
      </c>
      <c r="C519" s="2">
        <v>28</v>
      </c>
      <c r="D519" s="2" t="s">
        <v>27</v>
      </c>
      <c r="E519" s="2" t="s">
        <v>31</v>
      </c>
      <c r="F519" s="2" t="s">
        <v>118</v>
      </c>
      <c r="G519" s="2">
        <v>37</v>
      </c>
      <c r="H519" s="2">
        <v>5</v>
      </c>
      <c r="I519" s="2">
        <v>10</v>
      </c>
      <c r="J519" s="2">
        <v>0.5</v>
      </c>
      <c r="K519" s="2">
        <v>0</v>
      </c>
      <c r="L519" s="2">
        <v>0</v>
      </c>
      <c r="M519" s="2">
        <v>0</v>
      </c>
      <c r="N519" s="2">
        <v>7</v>
      </c>
      <c r="O519" s="2">
        <v>8</v>
      </c>
      <c r="P519" s="2">
        <v>0.875</v>
      </c>
      <c r="Q519" s="2">
        <v>2</v>
      </c>
      <c r="R519" s="2">
        <v>5</v>
      </c>
      <c r="S519" s="2">
        <v>7</v>
      </c>
      <c r="T519" s="2">
        <v>11</v>
      </c>
      <c r="U519" s="2">
        <v>1</v>
      </c>
      <c r="V519" s="2">
        <v>0</v>
      </c>
      <c r="W519" s="2">
        <v>3</v>
      </c>
      <c r="X519" s="2">
        <v>17</v>
      </c>
      <c r="Y519" s="2">
        <v>19.399999999999999</v>
      </c>
    </row>
    <row r="520" spans="1:25" x14ac:dyDescent="0.25">
      <c r="A520" s="2">
        <v>10</v>
      </c>
      <c r="B520" s="2">
        <v>1991</v>
      </c>
      <c r="C520" s="2">
        <v>28</v>
      </c>
      <c r="D520" s="2" t="s">
        <v>27</v>
      </c>
      <c r="E520" s="2" t="s">
        <v>69</v>
      </c>
      <c r="F520" s="2" t="s">
        <v>43</v>
      </c>
      <c r="G520" s="2">
        <v>45</v>
      </c>
      <c r="H520" s="2">
        <v>12</v>
      </c>
      <c r="I520" s="2">
        <v>25</v>
      </c>
      <c r="J520" s="2">
        <v>0.48</v>
      </c>
      <c r="K520" s="2">
        <v>0</v>
      </c>
      <c r="L520" s="2">
        <v>0</v>
      </c>
      <c r="M520" s="2">
        <v>0</v>
      </c>
      <c r="N520" s="2">
        <v>11</v>
      </c>
      <c r="O520" s="2">
        <v>13</v>
      </c>
      <c r="P520" s="2">
        <v>0.84599999999999997</v>
      </c>
      <c r="Q520" s="2">
        <v>1</v>
      </c>
      <c r="R520" s="2">
        <v>8</v>
      </c>
      <c r="S520" s="2">
        <v>9</v>
      </c>
      <c r="T520" s="2">
        <v>7</v>
      </c>
      <c r="U520" s="2">
        <v>3</v>
      </c>
      <c r="V520" s="2">
        <v>1</v>
      </c>
      <c r="W520" s="2">
        <v>3</v>
      </c>
      <c r="X520" s="2">
        <v>35</v>
      </c>
      <c r="Y520" s="2">
        <v>29</v>
      </c>
    </row>
    <row r="521" spans="1:25" x14ac:dyDescent="0.25">
      <c r="A521" s="2">
        <v>11</v>
      </c>
      <c r="B521" s="2">
        <v>1991</v>
      </c>
      <c r="C521" s="2">
        <v>28</v>
      </c>
      <c r="D521" s="2" t="s">
        <v>27</v>
      </c>
      <c r="E521" s="2" t="s">
        <v>64</v>
      </c>
      <c r="F521" s="2" t="s">
        <v>52</v>
      </c>
      <c r="G521" s="2">
        <v>45</v>
      </c>
      <c r="H521" s="2">
        <v>11</v>
      </c>
      <c r="I521" s="2">
        <v>26</v>
      </c>
      <c r="J521" s="2">
        <v>0.42299999999999999</v>
      </c>
      <c r="K521" s="2">
        <v>0</v>
      </c>
      <c r="L521" s="2">
        <v>1</v>
      </c>
      <c r="M521" s="2">
        <v>0</v>
      </c>
      <c r="N521" s="2">
        <v>9</v>
      </c>
      <c r="O521" s="2">
        <v>10</v>
      </c>
      <c r="P521" s="2">
        <v>0.9</v>
      </c>
      <c r="Q521" s="2">
        <v>1</v>
      </c>
      <c r="R521" s="2">
        <v>5</v>
      </c>
      <c r="S521" s="2">
        <v>6</v>
      </c>
      <c r="T521" s="2">
        <v>4</v>
      </c>
      <c r="U521" s="2">
        <v>2</v>
      </c>
      <c r="V521" s="2">
        <v>0</v>
      </c>
      <c r="W521" s="2">
        <v>1</v>
      </c>
      <c r="X521" s="2">
        <v>31</v>
      </c>
      <c r="Y521" s="2">
        <v>20.399999999999999</v>
      </c>
    </row>
    <row r="522" spans="1:25" x14ac:dyDescent="0.25">
      <c r="A522" s="2">
        <v>12</v>
      </c>
      <c r="B522" s="2">
        <v>1991</v>
      </c>
      <c r="C522" s="2">
        <v>28</v>
      </c>
      <c r="D522" s="2" t="s">
        <v>27</v>
      </c>
      <c r="E522" s="2" t="s">
        <v>39</v>
      </c>
      <c r="F522" s="2" t="s">
        <v>187</v>
      </c>
      <c r="G522" s="2">
        <v>41</v>
      </c>
      <c r="H522" s="2">
        <v>15</v>
      </c>
      <c r="I522" s="2">
        <v>28</v>
      </c>
      <c r="J522" s="2">
        <v>0.53600000000000003</v>
      </c>
      <c r="K522" s="2">
        <v>0</v>
      </c>
      <c r="L522" s="2">
        <v>1</v>
      </c>
      <c r="M522" s="2">
        <v>0</v>
      </c>
      <c r="N522" s="2">
        <v>7</v>
      </c>
      <c r="O522" s="2">
        <v>7</v>
      </c>
      <c r="P522" s="2">
        <v>1</v>
      </c>
      <c r="Q522" s="2">
        <v>0</v>
      </c>
      <c r="R522" s="2">
        <v>6</v>
      </c>
      <c r="S522" s="2">
        <v>6</v>
      </c>
      <c r="T522" s="2">
        <v>3</v>
      </c>
      <c r="U522" s="2">
        <v>0</v>
      </c>
      <c r="V522" s="2">
        <v>1</v>
      </c>
      <c r="W522" s="2">
        <v>2</v>
      </c>
      <c r="X522" s="2">
        <v>37</v>
      </c>
      <c r="Y522" s="2">
        <v>24</v>
      </c>
    </row>
    <row r="523" spans="1:25" x14ac:dyDescent="0.25">
      <c r="A523" s="2">
        <v>13</v>
      </c>
      <c r="B523" s="2">
        <v>1991</v>
      </c>
      <c r="C523" s="2">
        <v>28</v>
      </c>
      <c r="D523" s="2" t="s">
        <v>27</v>
      </c>
      <c r="E523" s="2" t="s">
        <v>75</v>
      </c>
      <c r="F523" s="2" t="s">
        <v>642</v>
      </c>
      <c r="G523" s="2">
        <v>33</v>
      </c>
      <c r="H523" s="2">
        <v>11</v>
      </c>
      <c r="I523" s="2">
        <v>19</v>
      </c>
      <c r="J523" s="2">
        <v>0.57899999999999996</v>
      </c>
      <c r="K523" s="2">
        <v>0</v>
      </c>
      <c r="L523" s="2">
        <v>2</v>
      </c>
      <c r="M523" s="2">
        <v>0</v>
      </c>
      <c r="N523" s="2">
        <v>1</v>
      </c>
      <c r="O523" s="2">
        <v>2</v>
      </c>
      <c r="P523" s="2">
        <v>0.5</v>
      </c>
      <c r="Q523" s="2">
        <v>1</v>
      </c>
      <c r="R523" s="2">
        <v>9</v>
      </c>
      <c r="S523" s="2">
        <v>10</v>
      </c>
      <c r="T523" s="2">
        <v>5</v>
      </c>
      <c r="U523" s="2">
        <v>1</v>
      </c>
      <c r="V523" s="2">
        <v>0</v>
      </c>
      <c r="W523" s="2">
        <v>6</v>
      </c>
      <c r="X523" s="2">
        <v>23</v>
      </c>
      <c r="Y523" s="2">
        <v>14.4</v>
      </c>
    </row>
    <row r="524" spans="1:25" x14ac:dyDescent="0.25">
      <c r="A524" s="2">
        <v>14</v>
      </c>
      <c r="B524" s="2">
        <v>1991</v>
      </c>
      <c r="C524" s="2">
        <v>28</v>
      </c>
      <c r="D524" s="2" t="s">
        <v>27</v>
      </c>
      <c r="E524" s="2" t="s">
        <v>67</v>
      </c>
      <c r="F524" s="2" t="s">
        <v>49</v>
      </c>
      <c r="G524" s="2">
        <v>51</v>
      </c>
      <c r="H524" s="2">
        <v>16</v>
      </c>
      <c r="I524" s="2">
        <v>39</v>
      </c>
      <c r="J524" s="2">
        <v>0.41</v>
      </c>
      <c r="K524" s="2">
        <v>0</v>
      </c>
      <c r="L524" s="2">
        <v>1</v>
      </c>
      <c r="M524" s="2">
        <v>0</v>
      </c>
      <c r="N524" s="2">
        <v>8</v>
      </c>
      <c r="O524" s="2">
        <v>10</v>
      </c>
      <c r="P524" s="2">
        <v>0.8</v>
      </c>
      <c r="Q524" s="2">
        <v>3</v>
      </c>
      <c r="R524" s="2">
        <v>5</v>
      </c>
      <c r="S524" s="2">
        <v>8</v>
      </c>
      <c r="T524" s="2">
        <v>7</v>
      </c>
      <c r="U524" s="2">
        <v>3</v>
      </c>
      <c r="V524" s="2">
        <v>1</v>
      </c>
      <c r="W524" s="2">
        <v>3</v>
      </c>
      <c r="X524" s="2">
        <v>40</v>
      </c>
      <c r="Y524" s="2">
        <v>25.9</v>
      </c>
    </row>
    <row r="525" spans="1:25" x14ac:dyDescent="0.25">
      <c r="A525" s="2">
        <v>15</v>
      </c>
      <c r="B525" s="2">
        <v>1991</v>
      </c>
      <c r="C525" s="2">
        <v>28</v>
      </c>
      <c r="D525" s="2" t="s">
        <v>27</v>
      </c>
      <c r="E525" s="2" t="s">
        <v>242</v>
      </c>
      <c r="F525" s="2" t="s">
        <v>29</v>
      </c>
      <c r="G525" s="2">
        <v>39</v>
      </c>
      <c r="H525" s="2">
        <v>13</v>
      </c>
      <c r="I525" s="2">
        <v>21</v>
      </c>
      <c r="J525" s="2">
        <v>0.61899999999999999</v>
      </c>
      <c r="K525" s="2">
        <v>0</v>
      </c>
      <c r="L525" s="2">
        <v>2</v>
      </c>
      <c r="M525" s="2">
        <v>0</v>
      </c>
      <c r="N525" s="2">
        <v>4</v>
      </c>
      <c r="O525" s="2">
        <v>9</v>
      </c>
      <c r="P525" s="2">
        <v>0.44400000000000001</v>
      </c>
      <c r="Q525" s="2">
        <v>0</v>
      </c>
      <c r="R525" s="2">
        <v>6</v>
      </c>
      <c r="S525" s="2">
        <v>6</v>
      </c>
      <c r="T525" s="2">
        <v>8</v>
      </c>
      <c r="U525" s="2">
        <v>0</v>
      </c>
      <c r="V525" s="2">
        <v>1</v>
      </c>
      <c r="W525" s="2">
        <v>2</v>
      </c>
      <c r="X525" s="2">
        <v>30</v>
      </c>
      <c r="Y525" s="2">
        <v>23</v>
      </c>
    </row>
    <row r="526" spans="1:25" x14ac:dyDescent="0.25">
      <c r="A526" s="2">
        <v>16</v>
      </c>
      <c r="B526" s="2">
        <v>1991</v>
      </c>
      <c r="C526" s="2">
        <v>28</v>
      </c>
      <c r="D526" s="2" t="s">
        <v>27</v>
      </c>
      <c r="E526" s="2" t="s">
        <v>98</v>
      </c>
      <c r="F526" s="2" t="s">
        <v>34</v>
      </c>
      <c r="G526" s="2">
        <v>41</v>
      </c>
      <c r="H526" s="2">
        <v>7</v>
      </c>
      <c r="I526" s="2">
        <v>20</v>
      </c>
      <c r="J526" s="2">
        <v>0.35</v>
      </c>
      <c r="K526" s="2">
        <v>0</v>
      </c>
      <c r="L526" s="2">
        <v>1</v>
      </c>
      <c r="M526" s="2">
        <v>0</v>
      </c>
      <c r="N526" s="2">
        <v>2</v>
      </c>
      <c r="O526" s="2">
        <v>2</v>
      </c>
      <c r="P526" s="2">
        <v>1</v>
      </c>
      <c r="Q526" s="2">
        <v>1</v>
      </c>
      <c r="R526" s="2">
        <v>8</v>
      </c>
      <c r="S526" s="2">
        <v>9</v>
      </c>
      <c r="T526" s="2">
        <v>9</v>
      </c>
      <c r="U526" s="2">
        <v>3</v>
      </c>
      <c r="V526" s="2">
        <v>0</v>
      </c>
      <c r="W526" s="2">
        <v>7</v>
      </c>
      <c r="X526" s="2">
        <v>16</v>
      </c>
      <c r="Y526" s="2">
        <v>8.6</v>
      </c>
    </row>
    <row r="527" spans="1:25" x14ac:dyDescent="0.25">
      <c r="A527" s="2">
        <v>17</v>
      </c>
      <c r="B527" s="2">
        <v>1991</v>
      </c>
      <c r="C527" s="2">
        <v>28</v>
      </c>
      <c r="D527" s="2" t="s">
        <v>27</v>
      </c>
      <c r="E527" s="2" t="s">
        <v>393</v>
      </c>
      <c r="F527" s="2" t="s">
        <v>283</v>
      </c>
      <c r="G527" s="2">
        <v>34</v>
      </c>
      <c r="H527" s="2">
        <v>8</v>
      </c>
      <c r="I527" s="2">
        <v>19</v>
      </c>
      <c r="J527" s="2">
        <v>0.42099999999999999</v>
      </c>
      <c r="K527" s="2">
        <v>1</v>
      </c>
      <c r="L527" s="2">
        <v>2</v>
      </c>
      <c r="M527" s="2">
        <v>0.5</v>
      </c>
      <c r="N527" s="2">
        <v>2</v>
      </c>
      <c r="O527" s="2">
        <v>4</v>
      </c>
      <c r="P527" s="2">
        <v>0.5</v>
      </c>
      <c r="Q527" s="2">
        <v>1</v>
      </c>
      <c r="R527" s="2">
        <v>10</v>
      </c>
      <c r="S527" s="2">
        <v>11</v>
      </c>
      <c r="T527" s="2">
        <v>10</v>
      </c>
      <c r="U527" s="2">
        <v>1</v>
      </c>
      <c r="V527" s="2">
        <v>0</v>
      </c>
      <c r="W527" s="2">
        <v>1</v>
      </c>
      <c r="X527" s="2">
        <v>19</v>
      </c>
      <c r="Y527" s="2">
        <v>17.600000000000001</v>
      </c>
    </row>
    <row r="528" spans="1:25" x14ac:dyDescent="0.25">
      <c r="A528" s="2">
        <v>18</v>
      </c>
      <c r="B528" s="2">
        <v>1991</v>
      </c>
      <c r="C528" s="2">
        <v>28</v>
      </c>
      <c r="D528" s="2" t="s">
        <v>27</v>
      </c>
      <c r="E528" s="2" t="s">
        <v>57</v>
      </c>
      <c r="F528" s="2" t="s">
        <v>100</v>
      </c>
      <c r="G528" s="2">
        <v>41</v>
      </c>
      <c r="H528" s="2">
        <v>12</v>
      </c>
      <c r="I528" s="2">
        <v>25</v>
      </c>
      <c r="J528" s="2">
        <v>0.48</v>
      </c>
      <c r="K528" s="2">
        <v>0</v>
      </c>
      <c r="L528" s="2">
        <v>1</v>
      </c>
      <c r="M528" s="2">
        <v>0</v>
      </c>
      <c r="N528" s="2">
        <v>8</v>
      </c>
      <c r="O528" s="2">
        <v>10</v>
      </c>
      <c r="P528" s="2">
        <v>0.8</v>
      </c>
      <c r="Q528" s="2">
        <v>3</v>
      </c>
      <c r="R528" s="2">
        <v>11</v>
      </c>
      <c r="S528" s="2">
        <v>14</v>
      </c>
      <c r="T528" s="2">
        <v>9</v>
      </c>
      <c r="U528" s="2">
        <v>3</v>
      </c>
      <c r="V528" s="2">
        <v>1</v>
      </c>
      <c r="W528" s="2">
        <v>4</v>
      </c>
      <c r="X528" s="2">
        <v>32</v>
      </c>
      <c r="Y528" s="2">
        <v>29.1</v>
      </c>
    </row>
    <row r="529" spans="1:25" x14ac:dyDescent="0.25">
      <c r="A529" s="2">
        <v>19</v>
      </c>
      <c r="B529" s="2">
        <v>1991</v>
      </c>
      <c r="C529" s="2">
        <v>28</v>
      </c>
      <c r="D529" s="2" t="s">
        <v>27</v>
      </c>
      <c r="E529" s="2" t="s">
        <v>64</v>
      </c>
      <c r="F529" s="2" t="s">
        <v>37</v>
      </c>
      <c r="G529" s="2">
        <v>39</v>
      </c>
      <c r="H529" s="2">
        <v>7</v>
      </c>
      <c r="I529" s="2">
        <v>20</v>
      </c>
      <c r="J529" s="2">
        <v>0.35</v>
      </c>
      <c r="K529" s="2">
        <v>0</v>
      </c>
      <c r="L529" s="2">
        <v>1</v>
      </c>
      <c r="M529" s="2">
        <v>0</v>
      </c>
      <c r="N529" s="2">
        <v>5</v>
      </c>
      <c r="O529" s="2">
        <v>8</v>
      </c>
      <c r="P529" s="2">
        <v>0.625</v>
      </c>
      <c r="Q529" s="2">
        <v>3</v>
      </c>
      <c r="R529" s="2">
        <v>8</v>
      </c>
      <c r="S529" s="2">
        <v>11</v>
      </c>
      <c r="T529" s="2">
        <v>1</v>
      </c>
      <c r="U529" s="2">
        <v>0</v>
      </c>
      <c r="V529" s="2">
        <v>1</v>
      </c>
      <c r="W529" s="2">
        <v>1</v>
      </c>
      <c r="X529" s="2">
        <v>19</v>
      </c>
      <c r="Y529" s="2">
        <v>10.3</v>
      </c>
    </row>
    <row r="530" spans="1:25" x14ac:dyDescent="0.25">
      <c r="A530" s="2">
        <v>20</v>
      </c>
      <c r="B530" s="2">
        <v>1991</v>
      </c>
      <c r="C530" s="2">
        <v>28</v>
      </c>
      <c r="D530" s="2" t="s">
        <v>27</v>
      </c>
      <c r="E530" s="2" t="s">
        <v>45</v>
      </c>
      <c r="F530" s="2" t="s">
        <v>150</v>
      </c>
      <c r="G530" s="2">
        <v>43</v>
      </c>
      <c r="H530" s="2">
        <v>9</v>
      </c>
      <c r="I530" s="2">
        <v>18</v>
      </c>
      <c r="J530" s="2">
        <v>0.5</v>
      </c>
      <c r="K530" s="2">
        <v>0</v>
      </c>
      <c r="L530" s="2">
        <v>2</v>
      </c>
      <c r="M530" s="2">
        <v>0</v>
      </c>
      <c r="N530" s="2">
        <v>9</v>
      </c>
      <c r="O530" s="2">
        <v>12</v>
      </c>
      <c r="P530" s="2">
        <v>0.75</v>
      </c>
      <c r="Q530" s="2">
        <v>1</v>
      </c>
      <c r="R530" s="2">
        <v>7</v>
      </c>
      <c r="S530" s="2">
        <v>8</v>
      </c>
      <c r="T530" s="2">
        <v>6</v>
      </c>
      <c r="U530" s="2">
        <v>4</v>
      </c>
      <c r="V530" s="2">
        <v>0</v>
      </c>
      <c r="W530" s="2">
        <v>3</v>
      </c>
      <c r="X530" s="2">
        <v>27</v>
      </c>
      <c r="Y530" s="2">
        <v>24</v>
      </c>
    </row>
    <row r="531" spans="1:25" x14ac:dyDescent="0.25">
      <c r="A531" s="2">
        <v>21</v>
      </c>
      <c r="B531" s="2">
        <v>1991</v>
      </c>
      <c r="C531" s="2">
        <v>28</v>
      </c>
      <c r="D531" s="2" t="s">
        <v>27</v>
      </c>
      <c r="E531" s="2" t="s">
        <v>28</v>
      </c>
      <c r="F531" s="2" t="s">
        <v>118</v>
      </c>
      <c r="G531" s="2">
        <v>33</v>
      </c>
      <c r="H531" s="2">
        <v>12</v>
      </c>
      <c r="I531" s="2">
        <v>19</v>
      </c>
      <c r="J531" s="2">
        <v>0.63200000000000001</v>
      </c>
      <c r="K531" s="2">
        <v>0</v>
      </c>
      <c r="L531" s="2">
        <v>1</v>
      </c>
      <c r="M531" s="2">
        <v>0</v>
      </c>
      <c r="N531" s="2">
        <v>5</v>
      </c>
      <c r="O531" s="2">
        <v>8</v>
      </c>
      <c r="P531" s="2">
        <v>0.625</v>
      </c>
      <c r="Q531" s="2">
        <v>3</v>
      </c>
      <c r="R531" s="2">
        <v>6</v>
      </c>
      <c r="S531" s="2">
        <v>9</v>
      </c>
      <c r="T531" s="2">
        <v>1</v>
      </c>
      <c r="U531" s="2">
        <v>2</v>
      </c>
      <c r="V531" s="2">
        <v>3</v>
      </c>
      <c r="W531" s="2">
        <v>1</v>
      </c>
      <c r="X531" s="2">
        <v>29</v>
      </c>
      <c r="Y531" s="2">
        <v>25.8</v>
      </c>
    </row>
    <row r="532" spans="1:25" x14ac:dyDescent="0.25">
      <c r="A532" s="2">
        <v>22</v>
      </c>
      <c r="B532" s="2">
        <v>1991</v>
      </c>
      <c r="C532" s="2">
        <v>28</v>
      </c>
      <c r="D532" s="2" t="s">
        <v>27</v>
      </c>
      <c r="E532" s="2" t="s">
        <v>77</v>
      </c>
      <c r="F532" s="2" t="s">
        <v>181</v>
      </c>
      <c r="G532" s="2">
        <v>38</v>
      </c>
      <c r="H532" s="2">
        <v>6</v>
      </c>
      <c r="I532" s="2">
        <v>20</v>
      </c>
      <c r="J532" s="2">
        <v>0.3</v>
      </c>
      <c r="K532" s="2">
        <v>0</v>
      </c>
      <c r="L532" s="2">
        <v>3</v>
      </c>
      <c r="M532" s="2">
        <v>0</v>
      </c>
      <c r="N532" s="2">
        <v>9</v>
      </c>
      <c r="O532" s="2">
        <v>10</v>
      </c>
      <c r="P532" s="2">
        <v>0.9</v>
      </c>
      <c r="Q532" s="2">
        <v>0</v>
      </c>
      <c r="R532" s="2">
        <v>4</v>
      </c>
      <c r="S532" s="2">
        <v>4</v>
      </c>
      <c r="T532" s="2">
        <v>7</v>
      </c>
      <c r="U532" s="2">
        <v>3</v>
      </c>
      <c r="V532" s="2">
        <v>3</v>
      </c>
      <c r="W532" s="2">
        <v>0</v>
      </c>
      <c r="X532" s="2">
        <v>21</v>
      </c>
      <c r="Y532" s="2">
        <v>19</v>
      </c>
    </row>
    <row r="533" spans="1:25" x14ac:dyDescent="0.25">
      <c r="A533" s="2">
        <v>23</v>
      </c>
      <c r="B533" s="2">
        <v>1991</v>
      </c>
      <c r="C533" s="2">
        <v>28</v>
      </c>
      <c r="D533" s="2" t="s">
        <v>27</v>
      </c>
      <c r="E533" s="2" t="s">
        <v>80</v>
      </c>
      <c r="F533" s="2" t="s">
        <v>116</v>
      </c>
      <c r="G533" s="2">
        <v>30</v>
      </c>
      <c r="H533" s="2">
        <v>8</v>
      </c>
      <c r="I533" s="2">
        <v>18</v>
      </c>
      <c r="J533" s="2">
        <v>0.44400000000000001</v>
      </c>
      <c r="K533" s="2">
        <v>0</v>
      </c>
      <c r="L533" s="2">
        <v>0</v>
      </c>
      <c r="M533" s="2">
        <v>0</v>
      </c>
      <c r="N533" s="2">
        <v>8</v>
      </c>
      <c r="O533" s="2">
        <v>8</v>
      </c>
      <c r="P533" s="2">
        <v>1</v>
      </c>
      <c r="Q533" s="2">
        <v>1</v>
      </c>
      <c r="R533" s="2">
        <v>4</v>
      </c>
      <c r="S533" s="2">
        <v>5</v>
      </c>
      <c r="T533" s="2">
        <v>4</v>
      </c>
      <c r="U533" s="2">
        <v>1</v>
      </c>
      <c r="V533" s="2">
        <v>2</v>
      </c>
      <c r="W533" s="2">
        <v>0</v>
      </c>
      <c r="X533" s="2">
        <v>24</v>
      </c>
      <c r="Y533" s="2">
        <v>21.7</v>
      </c>
    </row>
    <row r="534" spans="1:25" x14ac:dyDescent="0.25">
      <c r="A534" s="2">
        <v>24</v>
      </c>
      <c r="B534" s="2">
        <v>1991</v>
      </c>
      <c r="C534" s="2">
        <v>28</v>
      </c>
      <c r="D534" s="2" t="s">
        <v>27</v>
      </c>
      <c r="E534" s="2" t="s">
        <v>94</v>
      </c>
      <c r="F534" s="2" t="s">
        <v>156</v>
      </c>
      <c r="G534" s="2">
        <v>43</v>
      </c>
      <c r="H534" s="2">
        <v>16</v>
      </c>
      <c r="I534" s="2">
        <v>24</v>
      </c>
      <c r="J534" s="2">
        <v>0.66700000000000004</v>
      </c>
      <c r="K534" s="2">
        <v>2</v>
      </c>
      <c r="L534" s="2">
        <v>2</v>
      </c>
      <c r="M534" s="2">
        <v>1</v>
      </c>
      <c r="N534" s="2">
        <v>3</v>
      </c>
      <c r="O534" s="2">
        <v>3</v>
      </c>
      <c r="P534" s="2">
        <v>1</v>
      </c>
      <c r="Q534" s="2">
        <v>1</v>
      </c>
      <c r="R534" s="2">
        <v>8</v>
      </c>
      <c r="S534" s="2">
        <v>9</v>
      </c>
      <c r="T534" s="2">
        <v>10</v>
      </c>
      <c r="U534" s="2">
        <v>4</v>
      </c>
      <c r="V534" s="2">
        <v>1</v>
      </c>
      <c r="W534" s="2">
        <v>3</v>
      </c>
      <c r="X534" s="2">
        <v>37</v>
      </c>
      <c r="Y534" s="2">
        <v>37.6</v>
      </c>
    </row>
    <row r="535" spans="1:25" x14ac:dyDescent="0.25">
      <c r="A535" s="2">
        <v>25</v>
      </c>
      <c r="B535" s="2">
        <v>1991</v>
      </c>
      <c r="C535" s="2">
        <v>28</v>
      </c>
      <c r="D535" s="2" t="s">
        <v>27</v>
      </c>
      <c r="E535" s="2" t="s">
        <v>54</v>
      </c>
      <c r="F535" s="2" t="s">
        <v>313</v>
      </c>
      <c r="G535" s="2">
        <v>35</v>
      </c>
      <c r="H535" s="2">
        <v>6</v>
      </c>
      <c r="I535" s="2">
        <v>14</v>
      </c>
      <c r="J535" s="2">
        <v>0.42899999999999999</v>
      </c>
      <c r="K535" s="2">
        <v>0</v>
      </c>
      <c r="L535" s="2">
        <v>1</v>
      </c>
      <c r="M535" s="2">
        <v>0</v>
      </c>
      <c r="N535" s="2">
        <v>2</v>
      </c>
      <c r="O535" s="2">
        <v>2</v>
      </c>
      <c r="P535" s="2">
        <v>1</v>
      </c>
      <c r="Q535" s="2">
        <v>1</v>
      </c>
      <c r="R535" s="2">
        <v>7</v>
      </c>
      <c r="S535" s="2">
        <v>8</v>
      </c>
      <c r="T535" s="2">
        <v>5</v>
      </c>
      <c r="U535" s="2">
        <v>2</v>
      </c>
      <c r="V535" s="2">
        <v>3</v>
      </c>
      <c r="W535" s="2">
        <v>2</v>
      </c>
      <c r="X535" s="2">
        <v>14</v>
      </c>
      <c r="Y535" s="2">
        <v>14.2</v>
      </c>
    </row>
    <row r="536" spans="1:25" x14ac:dyDescent="0.25">
      <c r="A536" s="2">
        <v>26</v>
      </c>
      <c r="B536" s="2">
        <v>1991</v>
      </c>
      <c r="C536" s="2">
        <v>28</v>
      </c>
      <c r="D536" s="2" t="s">
        <v>27</v>
      </c>
      <c r="E536" s="2" t="s">
        <v>94</v>
      </c>
      <c r="F536" s="2" t="s">
        <v>302</v>
      </c>
      <c r="G536" s="2">
        <v>44</v>
      </c>
      <c r="H536" s="2">
        <v>15</v>
      </c>
      <c r="I536" s="2">
        <v>31</v>
      </c>
      <c r="J536" s="2">
        <v>0.48399999999999999</v>
      </c>
      <c r="K536" s="2">
        <v>1</v>
      </c>
      <c r="L536" s="2">
        <v>2</v>
      </c>
      <c r="M536" s="2">
        <v>0.5</v>
      </c>
      <c r="N536" s="2">
        <v>3</v>
      </c>
      <c r="O536" s="2">
        <v>4</v>
      </c>
      <c r="P536" s="2">
        <v>0.75</v>
      </c>
      <c r="Q536" s="2">
        <v>1</v>
      </c>
      <c r="R536" s="2">
        <v>2</v>
      </c>
      <c r="S536" s="2">
        <v>3</v>
      </c>
      <c r="T536" s="2">
        <v>6</v>
      </c>
      <c r="U536" s="2">
        <v>2</v>
      </c>
      <c r="V536" s="2">
        <v>3</v>
      </c>
      <c r="W536" s="2">
        <v>4</v>
      </c>
      <c r="X536" s="2">
        <v>34</v>
      </c>
      <c r="Y536" s="2">
        <v>23.1</v>
      </c>
    </row>
    <row r="537" spans="1:25" x14ac:dyDescent="0.25">
      <c r="A537" s="2">
        <v>27</v>
      </c>
      <c r="B537" s="2">
        <v>1991</v>
      </c>
      <c r="C537" s="2">
        <v>28</v>
      </c>
      <c r="D537" s="2" t="s">
        <v>27</v>
      </c>
      <c r="E537" s="2" t="s">
        <v>242</v>
      </c>
      <c r="F537" s="2" t="s">
        <v>109</v>
      </c>
      <c r="G537" s="2">
        <v>36</v>
      </c>
      <c r="H537" s="2">
        <v>11</v>
      </c>
      <c r="I537" s="2">
        <v>20</v>
      </c>
      <c r="J537" s="2">
        <v>0.55000000000000004</v>
      </c>
      <c r="K537" s="2">
        <v>0</v>
      </c>
      <c r="L537" s="2">
        <v>1</v>
      </c>
      <c r="M537" s="2">
        <v>0</v>
      </c>
      <c r="N537" s="2">
        <v>11</v>
      </c>
      <c r="O537" s="2">
        <v>12</v>
      </c>
      <c r="P537" s="2">
        <v>0.91700000000000004</v>
      </c>
      <c r="Q537" s="2">
        <v>0</v>
      </c>
      <c r="R537" s="2">
        <v>2</v>
      </c>
      <c r="S537" s="2">
        <v>2</v>
      </c>
      <c r="T537" s="2">
        <v>8</v>
      </c>
      <c r="U537" s="2">
        <v>3</v>
      </c>
      <c r="V537" s="2">
        <v>3</v>
      </c>
      <c r="W537" s="2">
        <v>6</v>
      </c>
      <c r="X537" s="2">
        <v>33</v>
      </c>
      <c r="Y537" s="2">
        <v>26.3</v>
      </c>
    </row>
    <row r="538" spans="1:25" x14ac:dyDescent="0.25">
      <c r="A538" s="2">
        <v>28</v>
      </c>
      <c r="B538" s="2">
        <v>1991</v>
      </c>
      <c r="C538" s="2">
        <v>28</v>
      </c>
      <c r="D538" s="2" t="s">
        <v>27</v>
      </c>
      <c r="E538" s="2" t="s">
        <v>48</v>
      </c>
      <c r="F538" s="2" t="s">
        <v>37</v>
      </c>
      <c r="G538" s="2">
        <v>44</v>
      </c>
      <c r="H538" s="2">
        <v>10</v>
      </c>
      <c r="I538" s="2">
        <v>19</v>
      </c>
      <c r="J538" s="2">
        <v>0.52600000000000002</v>
      </c>
      <c r="K538" s="2">
        <v>0</v>
      </c>
      <c r="L538" s="2">
        <v>1</v>
      </c>
      <c r="M538" s="2">
        <v>0</v>
      </c>
      <c r="N538" s="2">
        <v>9</v>
      </c>
      <c r="O538" s="2">
        <v>11</v>
      </c>
      <c r="P538" s="2">
        <v>0.81799999999999995</v>
      </c>
      <c r="Q538" s="2">
        <v>2</v>
      </c>
      <c r="R538" s="2">
        <v>4</v>
      </c>
      <c r="S538" s="2">
        <v>6</v>
      </c>
      <c r="T538" s="2">
        <v>7</v>
      </c>
      <c r="U538" s="2">
        <v>3</v>
      </c>
      <c r="V538" s="2">
        <v>2</v>
      </c>
      <c r="W538" s="2">
        <v>4</v>
      </c>
      <c r="X538" s="2">
        <v>29</v>
      </c>
      <c r="Y538" s="2">
        <v>25.2</v>
      </c>
    </row>
    <row r="539" spans="1:25" x14ac:dyDescent="0.25">
      <c r="A539" s="2">
        <v>29</v>
      </c>
      <c r="B539" s="2">
        <v>1992</v>
      </c>
      <c r="C539" s="2">
        <v>28</v>
      </c>
      <c r="D539" s="2" t="s">
        <v>27</v>
      </c>
      <c r="E539" s="2" t="s">
        <v>31</v>
      </c>
      <c r="F539" s="2" t="s">
        <v>73</v>
      </c>
      <c r="G539" s="2">
        <v>40</v>
      </c>
      <c r="H539" s="2">
        <v>19</v>
      </c>
      <c r="I539" s="2">
        <v>29</v>
      </c>
      <c r="J539" s="2">
        <v>0.65500000000000003</v>
      </c>
      <c r="K539" s="2">
        <v>0</v>
      </c>
      <c r="L539" s="2">
        <v>2</v>
      </c>
      <c r="M539" s="2">
        <v>0</v>
      </c>
      <c r="N539" s="2">
        <v>6</v>
      </c>
      <c r="O539" s="2">
        <v>8</v>
      </c>
      <c r="P539" s="2">
        <v>0.75</v>
      </c>
      <c r="Q539" s="2">
        <v>2</v>
      </c>
      <c r="R539" s="2">
        <v>4</v>
      </c>
      <c r="S539" s="2">
        <v>6</v>
      </c>
      <c r="T539" s="2">
        <v>7</v>
      </c>
      <c r="U539" s="2">
        <v>1</v>
      </c>
      <c r="V539" s="2">
        <v>0</v>
      </c>
      <c r="W539" s="2">
        <v>1</v>
      </c>
      <c r="X539" s="2">
        <v>44</v>
      </c>
      <c r="Y539" s="2">
        <v>36.4</v>
      </c>
    </row>
    <row r="540" spans="1:25" x14ac:dyDescent="0.25">
      <c r="A540" s="2">
        <v>30</v>
      </c>
      <c r="B540" s="2">
        <v>1992</v>
      </c>
      <c r="C540" s="2">
        <v>28</v>
      </c>
      <c r="D540" s="2" t="s">
        <v>27</v>
      </c>
      <c r="E540" s="2" t="s">
        <v>80</v>
      </c>
      <c r="F540" s="2" t="s">
        <v>660</v>
      </c>
      <c r="G540" s="2">
        <v>32</v>
      </c>
      <c r="H540" s="2">
        <v>12</v>
      </c>
      <c r="I540" s="2">
        <v>20</v>
      </c>
      <c r="J540" s="2">
        <v>0.6</v>
      </c>
      <c r="K540" s="2">
        <v>0</v>
      </c>
      <c r="L540" s="2">
        <v>0</v>
      </c>
      <c r="M540" s="2">
        <v>0</v>
      </c>
      <c r="N540" s="2">
        <v>3</v>
      </c>
      <c r="O540" s="2">
        <v>4</v>
      </c>
      <c r="P540" s="2">
        <v>0.75</v>
      </c>
      <c r="Q540" s="2">
        <v>2</v>
      </c>
      <c r="R540" s="2">
        <v>3</v>
      </c>
      <c r="S540" s="2">
        <v>5</v>
      </c>
      <c r="T540" s="2">
        <v>1</v>
      </c>
      <c r="U540" s="2">
        <v>1</v>
      </c>
      <c r="V540" s="2">
        <v>2</v>
      </c>
      <c r="W540" s="2">
        <v>0</v>
      </c>
      <c r="X540" s="2">
        <v>27</v>
      </c>
      <c r="Y540" s="2">
        <v>22.4</v>
      </c>
    </row>
    <row r="541" spans="1:25" x14ac:dyDescent="0.25">
      <c r="A541" s="2">
        <v>31</v>
      </c>
      <c r="B541" s="2">
        <v>1992</v>
      </c>
      <c r="C541" s="2">
        <v>28</v>
      </c>
      <c r="D541" s="2" t="s">
        <v>27</v>
      </c>
      <c r="E541" s="2" t="s">
        <v>28</v>
      </c>
      <c r="F541" s="2" t="s">
        <v>118</v>
      </c>
      <c r="G541" s="2">
        <v>37</v>
      </c>
      <c r="H541" s="2">
        <v>7</v>
      </c>
      <c r="I541" s="2">
        <v>15</v>
      </c>
      <c r="J541" s="2">
        <v>0.46700000000000003</v>
      </c>
      <c r="K541" s="2">
        <v>1</v>
      </c>
      <c r="L541" s="2">
        <v>1</v>
      </c>
      <c r="M541" s="2">
        <v>1</v>
      </c>
      <c r="N541" s="2">
        <v>6</v>
      </c>
      <c r="O541" s="2">
        <v>6</v>
      </c>
      <c r="P541" s="2">
        <v>1</v>
      </c>
      <c r="Q541" s="2">
        <v>0</v>
      </c>
      <c r="R541" s="2">
        <v>5</v>
      </c>
      <c r="S541" s="2">
        <v>5</v>
      </c>
      <c r="T541" s="2">
        <v>9</v>
      </c>
      <c r="U541" s="2">
        <v>4</v>
      </c>
      <c r="V541" s="2">
        <v>1</v>
      </c>
      <c r="W541" s="2">
        <v>3</v>
      </c>
      <c r="X541" s="2">
        <v>21</v>
      </c>
      <c r="Y541" s="2">
        <v>21.6</v>
      </c>
    </row>
    <row r="542" spans="1:25" x14ac:dyDescent="0.25">
      <c r="A542" s="2">
        <v>32</v>
      </c>
      <c r="B542" s="2">
        <v>1992</v>
      </c>
      <c r="C542" s="2">
        <v>28</v>
      </c>
      <c r="D542" s="2" t="s">
        <v>27</v>
      </c>
      <c r="E542" s="2" t="s">
        <v>387</v>
      </c>
      <c r="F542" s="2" t="s">
        <v>49</v>
      </c>
      <c r="G542" s="2">
        <v>47</v>
      </c>
      <c r="H542" s="2">
        <v>17</v>
      </c>
      <c r="I542" s="2">
        <v>27</v>
      </c>
      <c r="J542" s="2">
        <v>0.63</v>
      </c>
      <c r="K542" s="2">
        <v>0</v>
      </c>
      <c r="L542" s="2">
        <v>0</v>
      </c>
      <c r="M542" s="2">
        <v>0</v>
      </c>
      <c r="N542" s="2">
        <v>6</v>
      </c>
      <c r="O542" s="2">
        <v>9</v>
      </c>
      <c r="P542" s="2">
        <v>0.66700000000000004</v>
      </c>
      <c r="Q542" s="2">
        <v>0</v>
      </c>
      <c r="R542" s="2">
        <v>6</v>
      </c>
      <c r="S542" s="2">
        <v>6</v>
      </c>
      <c r="T542" s="2">
        <v>8</v>
      </c>
      <c r="U542" s="2">
        <v>1</v>
      </c>
      <c r="V542" s="2">
        <v>2</v>
      </c>
      <c r="W542" s="2">
        <v>4</v>
      </c>
      <c r="X542" s="2">
        <v>40</v>
      </c>
      <c r="Y542" s="2">
        <v>31.3</v>
      </c>
    </row>
    <row r="543" spans="1:25" x14ac:dyDescent="0.25">
      <c r="A543" s="2">
        <v>33</v>
      </c>
      <c r="B543" s="2">
        <v>1992</v>
      </c>
      <c r="C543" s="2">
        <v>28</v>
      </c>
      <c r="D543" s="2" t="s">
        <v>27</v>
      </c>
      <c r="E543" s="2" t="s">
        <v>141</v>
      </c>
      <c r="F543" s="2" t="s">
        <v>46</v>
      </c>
      <c r="G543" s="2">
        <v>37</v>
      </c>
      <c r="H543" s="2">
        <v>15</v>
      </c>
      <c r="I543" s="2">
        <v>25</v>
      </c>
      <c r="J543" s="2">
        <v>0.6</v>
      </c>
      <c r="K543" s="2">
        <v>1</v>
      </c>
      <c r="L543" s="2">
        <v>2</v>
      </c>
      <c r="M543" s="2">
        <v>0.5</v>
      </c>
      <c r="N543" s="2">
        <v>6</v>
      </c>
      <c r="O543" s="2">
        <v>6</v>
      </c>
      <c r="P543" s="2">
        <v>1</v>
      </c>
      <c r="Q543" s="2">
        <v>1</v>
      </c>
      <c r="R543" s="2">
        <v>4</v>
      </c>
      <c r="S543" s="2">
        <v>5</v>
      </c>
      <c r="T543" s="2">
        <v>4</v>
      </c>
      <c r="U543" s="2">
        <v>1</v>
      </c>
      <c r="V543" s="2">
        <v>1</v>
      </c>
      <c r="W543" s="2">
        <v>2</v>
      </c>
      <c r="X543" s="2">
        <v>37</v>
      </c>
      <c r="Y543" s="2">
        <v>28.7</v>
      </c>
    </row>
    <row r="544" spans="1:25" x14ac:dyDescent="0.25">
      <c r="A544" s="2">
        <v>34</v>
      </c>
      <c r="B544" s="2">
        <v>1992</v>
      </c>
      <c r="C544" s="2">
        <v>28</v>
      </c>
      <c r="D544" s="2" t="s">
        <v>27</v>
      </c>
      <c r="E544" s="2" t="s">
        <v>387</v>
      </c>
      <c r="F544" s="2" t="s">
        <v>109</v>
      </c>
      <c r="G544" s="2">
        <v>39</v>
      </c>
      <c r="H544" s="2">
        <v>10</v>
      </c>
      <c r="I544" s="2">
        <v>19</v>
      </c>
      <c r="J544" s="2">
        <v>0.52600000000000002</v>
      </c>
      <c r="K544" s="2">
        <v>0</v>
      </c>
      <c r="L544" s="2">
        <v>0</v>
      </c>
      <c r="M544" s="2">
        <v>0</v>
      </c>
      <c r="N544" s="2">
        <v>10</v>
      </c>
      <c r="O544" s="2">
        <v>10</v>
      </c>
      <c r="P544" s="2">
        <v>1</v>
      </c>
      <c r="Q544" s="2">
        <v>0</v>
      </c>
      <c r="R544" s="2">
        <v>6</v>
      </c>
      <c r="S544" s="2">
        <v>6</v>
      </c>
      <c r="T544" s="2">
        <v>7</v>
      </c>
      <c r="U544" s="2">
        <v>1</v>
      </c>
      <c r="V544" s="2">
        <v>1</v>
      </c>
      <c r="W544" s="2">
        <v>1</v>
      </c>
      <c r="X544" s="2">
        <v>30</v>
      </c>
      <c r="Y544" s="2">
        <v>26.5</v>
      </c>
    </row>
    <row r="545" spans="1:25" x14ac:dyDescent="0.25">
      <c r="A545" s="2">
        <v>35</v>
      </c>
      <c r="B545" s="2">
        <v>1992</v>
      </c>
      <c r="C545" s="2">
        <v>28</v>
      </c>
      <c r="D545" s="2" t="s">
        <v>27</v>
      </c>
      <c r="E545" s="2" t="s">
        <v>57</v>
      </c>
      <c r="F545" s="2" t="s">
        <v>309</v>
      </c>
      <c r="G545" s="2">
        <v>33</v>
      </c>
      <c r="H545" s="2">
        <v>11</v>
      </c>
      <c r="I545" s="2">
        <v>20</v>
      </c>
      <c r="J545" s="2">
        <v>0.55000000000000004</v>
      </c>
      <c r="K545" s="2">
        <v>0</v>
      </c>
      <c r="L545" s="2">
        <v>1</v>
      </c>
      <c r="M545" s="2">
        <v>0</v>
      </c>
      <c r="N545" s="2">
        <v>4</v>
      </c>
      <c r="O545" s="2">
        <v>4</v>
      </c>
      <c r="P545" s="2">
        <v>1</v>
      </c>
      <c r="Q545" s="2">
        <v>0</v>
      </c>
      <c r="R545" s="2">
        <v>5</v>
      </c>
      <c r="S545" s="2">
        <v>5</v>
      </c>
      <c r="T545" s="2">
        <v>4</v>
      </c>
      <c r="U545" s="2">
        <v>5</v>
      </c>
      <c r="V545" s="2">
        <v>2</v>
      </c>
      <c r="W545" s="2">
        <v>2</v>
      </c>
      <c r="X545" s="2">
        <v>26</v>
      </c>
      <c r="Y545" s="2">
        <v>25.1</v>
      </c>
    </row>
    <row r="546" spans="1:25" x14ac:dyDescent="0.25">
      <c r="A546" s="2">
        <v>36</v>
      </c>
      <c r="B546" s="2">
        <v>1992</v>
      </c>
      <c r="C546" s="2">
        <v>28</v>
      </c>
      <c r="D546" s="2" t="s">
        <v>27</v>
      </c>
      <c r="E546" s="2" t="s">
        <v>98</v>
      </c>
      <c r="F546" s="2" t="s">
        <v>46</v>
      </c>
      <c r="G546" s="2">
        <v>39</v>
      </c>
      <c r="H546" s="2">
        <v>15</v>
      </c>
      <c r="I546" s="2">
        <v>26</v>
      </c>
      <c r="J546" s="2">
        <v>0.57699999999999996</v>
      </c>
      <c r="K546" s="2">
        <v>0</v>
      </c>
      <c r="L546" s="2">
        <v>2</v>
      </c>
      <c r="M546" s="2">
        <v>0</v>
      </c>
      <c r="N546" s="2">
        <v>5</v>
      </c>
      <c r="O546" s="2">
        <v>6</v>
      </c>
      <c r="P546" s="2">
        <v>0.83299999999999996</v>
      </c>
      <c r="Q546" s="2">
        <v>0</v>
      </c>
      <c r="R546" s="2">
        <v>4</v>
      </c>
      <c r="S546" s="2">
        <v>4</v>
      </c>
      <c r="T546" s="2">
        <v>8</v>
      </c>
      <c r="U546" s="2">
        <v>2</v>
      </c>
      <c r="V546" s="2">
        <v>1</v>
      </c>
      <c r="W546" s="2">
        <v>2</v>
      </c>
      <c r="X546" s="2">
        <v>35</v>
      </c>
      <c r="Y546" s="2">
        <v>28.3</v>
      </c>
    </row>
    <row r="547" spans="1:25" x14ac:dyDescent="0.25">
      <c r="A547" s="2">
        <v>37</v>
      </c>
      <c r="B547" s="2">
        <v>1992</v>
      </c>
      <c r="C547" s="2">
        <v>28</v>
      </c>
      <c r="D547" s="2" t="s">
        <v>27</v>
      </c>
      <c r="E547" s="2" t="s">
        <v>51</v>
      </c>
      <c r="F547" s="2" t="s">
        <v>34</v>
      </c>
      <c r="G547" s="2">
        <v>38</v>
      </c>
      <c r="H547" s="2">
        <v>10</v>
      </c>
      <c r="I547" s="2">
        <v>23</v>
      </c>
      <c r="J547" s="2">
        <v>0.435</v>
      </c>
      <c r="K547" s="2">
        <v>1</v>
      </c>
      <c r="L547" s="2">
        <v>1</v>
      </c>
      <c r="M547" s="2">
        <v>1</v>
      </c>
      <c r="N547" s="2">
        <v>10</v>
      </c>
      <c r="O547" s="2">
        <v>10</v>
      </c>
      <c r="P547" s="2">
        <v>1</v>
      </c>
      <c r="Q547" s="2">
        <v>0</v>
      </c>
      <c r="R547" s="2">
        <v>4</v>
      </c>
      <c r="S547" s="2">
        <v>4</v>
      </c>
      <c r="T547" s="2">
        <v>8</v>
      </c>
      <c r="U547" s="2">
        <v>1</v>
      </c>
      <c r="V547" s="2">
        <v>0</v>
      </c>
      <c r="W547" s="2">
        <v>1</v>
      </c>
      <c r="X547" s="2">
        <v>31</v>
      </c>
      <c r="Y547" s="2">
        <v>24.5</v>
      </c>
    </row>
    <row r="548" spans="1:25" x14ac:dyDescent="0.25">
      <c r="A548" s="2">
        <v>38</v>
      </c>
      <c r="B548" s="2">
        <v>1992</v>
      </c>
      <c r="C548" s="2">
        <v>28</v>
      </c>
      <c r="D548" s="2" t="s">
        <v>27</v>
      </c>
      <c r="E548" s="2" t="s">
        <v>42</v>
      </c>
      <c r="F548" s="2" t="s">
        <v>49</v>
      </c>
      <c r="G548" s="2">
        <v>45</v>
      </c>
      <c r="H548" s="2">
        <v>12</v>
      </c>
      <c r="I548" s="2">
        <v>27</v>
      </c>
      <c r="J548" s="2">
        <v>0.44400000000000001</v>
      </c>
      <c r="K548" s="2">
        <v>0</v>
      </c>
      <c r="L548" s="2">
        <v>2</v>
      </c>
      <c r="M548" s="2">
        <v>0</v>
      </c>
      <c r="N548" s="2">
        <v>10</v>
      </c>
      <c r="O548" s="2">
        <v>14</v>
      </c>
      <c r="P548" s="2">
        <v>0.71399999999999997</v>
      </c>
      <c r="Q548" s="2">
        <v>0</v>
      </c>
      <c r="R548" s="2">
        <v>6</v>
      </c>
      <c r="S548" s="2">
        <v>6</v>
      </c>
      <c r="T548" s="2">
        <v>6</v>
      </c>
      <c r="U548" s="2">
        <v>2</v>
      </c>
      <c r="V548" s="2">
        <v>0</v>
      </c>
      <c r="W548" s="2">
        <v>3</v>
      </c>
      <c r="X548" s="2">
        <v>34</v>
      </c>
      <c r="Y548" s="2">
        <v>22.1</v>
      </c>
    </row>
    <row r="549" spans="1:25" x14ac:dyDescent="0.25">
      <c r="A549" s="2">
        <v>39</v>
      </c>
      <c r="B549" s="2">
        <v>1992</v>
      </c>
      <c r="C549" s="2">
        <v>28</v>
      </c>
      <c r="D549" s="2" t="s">
        <v>27</v>
      </c>
      <c r="E549" s="2" t="s">
        <v>72</v>
      </c>
      <c r="F549" s="2" t="s">
        <v>34</v>
      </c>
      <c r="G549" s="2">
        <v>41</v>
      </c>
      <c r="H549" s="2">
        <v>13</v>
      </c>
      <c r="I549" s="2">
        <v>23</v>
      </c>
      <c r="J549" s="2">
        <v>0.56499999999999995</v>
      </c>
      <c r="K549" s="2">
        <v>0</v>
      </c>
      <c r="L549" s="2">
        <v>0</v>
      </c>
      <c r="M549" s="2">
        <v>0</v>
      </c>
      <c r="N549" s="2">
        <v>4</v>
      </c>
      <c r="O549" s="2">
        <v>5</v>
      </c>
      <c r="P549" s="2">
        <v>0.8</v>
      </c>
      <c r="Q549" s="2">
        <v>2</v>
      </c>
      <c r="R549" s="2">
        <v>3</v>
      </c>
      <c r="S549" s="2">
        <v>5</v>
      </c>
      <c r="T549" s="2">
        <v>7</v>
      </c>
      <c r="U549" s="2">
        <v>5</v>
      </c>
      <c r="V549" s="2">
        <v>1</v>
      </c>
      <c r="W549" s="2">
        <v>4</v>
      </c>
      <c r="X549" s="2">
        <v>30</v>
      </c>
      <c r="Y549" s="2">
        <v>26.4</v>
      </c>
    </row>
    <row r="550" spans="1:25" x14ac:dyDescent="0.25">
      <c r="A550" s="2">
        <v>40</v>
      </c>
      <c r="B550" s="2">
        <v>1992</v>
      </c>
      <c r="C550" s="2">
        <v>28</v>
      </c>
      <c r="D550" s="2" t="s">
        <v>27</v>
      </c>
      <c r="E550" s="2" t="s">
        <v>393</v>
      </c>
      <c r="F550" s="2" t="s">
        <v>52</v>
      </c>
      <c r="G550" s="2">
        <v>43</v>
      </c>
      <c r="H550" s="2">
        <v>7</v>
      </c>
      <c r="I550" s="2">
        <v>18</v>
      </c>
      <c r="J550" s="2">
        <v>0.38900000000000001</v>
      </c>
      <c r="K550" s="2">
        <v>1</v>
      </c>
      <c r="L550" s="2">
        <v>2</v>
      </c>
      <c r="M550" s="2">
        <v>0.5</v>
      </c>
      <c r="N550" s="2">
        <v>8</v>
      </c>
      <c r="O550" s="2">
        <v>8</v>
      </c>
      <c r="P550" s="2">
        <v>1</v>
      </c>
      <c r="Q550" s="2">
        <v>2</v>
      </c>
      <c r="R550" s="2">
        <v>4</v>
      </c>
      <c r="S550" s="2">
        <v>6</v>
      </c>
      <c r="T550" s="2">
        <v>4</v>
      </c>
      <c r="U550" s="2">
        <v>2</v>
      </c>
      <c r="V550" s="2">
        <v>2</v>
      </c>
      <c r="W550" s="2">
        <v>5</v>
      </c>
      <c r="X550" s="2">
        <v>23</v>
      </c>
      <c r="Y550" s="2">
        <v>16.2</v>
      </c>
    </row>
    <row r="551" spans="1:25" x14ac:dyDescent="0.25">
      <c r="A551" s="2">
        <v>41</v>
      </c>
      <c r="B551" s="2">
        <v>1992</v>
      </c>
      <c r="C551" s="2">
        <v>28</v>
      </c>
      <c r="D551" s="2" t="s">
        <v>27</v>
      </c>
      <c r="E551" s="2" t="s">
        <v>42</v>
      </c>
      <c r="F551" s="2" t="s">
        <v>342</v>
      </c>
      <c r="G551" s="2">
        <v>30</v>
      </c>
      <c r="H551" s="2">
        <v>9</v>
      </c>
      <c r="I551" s="2">
        <v>14</v>
      </c>
      <c r="J551" s="2">
        <v>0.64300000000000002</v>
      </c>
      <c r="K551" s="2">
        <v>0</v>
      </c>
      <c r="L551" s="2">
        <v>0</v>
      </c>
      <c r="M551" s="2">
        <v>0</v>
      </c>
      <c r="N551" s="2">
        <v>2</v>
      </c>
      <c r="O551" s="2">
        <v>2</v>
      </c>
      <c r="P551" s="2">
        <v>1</v>
      </c>
      <c r="Q551" s="2">
        <v>1</v>
      </c>
      <c r="R551" s="2">
        <v>1</v>
      </c>
      <c r="S551" s="2">
        <v>2</v>
      </c>
      <c r="T551" s="2">
        <v>5</v>
      </c>
      <c r="U551" s="2">
        <v>0</v>
      </c>
      <c r="V551" s="2">
        <v>2</v>
      </c>
      <c r="W551" s="2">
        <v>2</v>
      </c>
      <c r="X551" s="2">
        <v>20</v>
      </c>
      <c r="Y551" s="2">
        <v>17.7</v>
      </c>
    </row>
    <row r="552" spans="1:25" x14ac:dyDescent="0.25">
      <c r="A552" s="2">
        <v>42</v>
      </c>
      <c r="B552" s="2">
        <v>1992</v>
      </c>
      <c r="C552" s="2">
        <v>28</v>
      </c>
      <c r="D552" s="2" t="s">
        <v>27</v>
      </c>
      <c r="E552" s="2" t="s">
        <v>91</v>
      </c>
      <c r="F552" s="2" t="s">
        <v>156</v>
      </c>
      <c r="G552" s="2">
        <v>41</v>
      </c>
      <c r="H552" s="2">
        <v>12</v>
      </c>
      <c r="I552" s="2">
        <v>27</v>
      </c>
      <c r="J552" s="2">
        <v>0.44400000000000001</v>
      </c>
      <c r="K552" s="2">
        <v>3</v>
      </c>
      <c r="L552" s="2">
        <v>3</v>
      </c>
      <c r="M552" s="2">
        <v>1</v>
      </c>
      <c r="N552" s="2">
        <v>8</v>
      </c>
      <c r="O552" s="2">
        <v>10</v>
      </c>
      <c r="P552" s="2">
        <v>0.8</v>
      </c>
      <c r="Q552" s="2">
        <v>0</v>
      </c>
      <c r="R552" s="2">
        <v>3</v>
      </c>
      <c r="S552" s="2">
        <v>3</v>
      </c>
      <c r="T552" s="2">
        <v>5</v>
      </c>
      <c r="U552" s="2">
        <v>4</v>
      </c>
      <c r="V552" s="2">
        <v>1</v>
      </c>
      <c r="W552" s="2">
        <v>4</v>
      </c>
      <c r="X552" s="2">
        <v>35</v>
      </c>
      <c r="Y552" s="2">
        <v>24.4</v>
      </c>
    </row>
    <row r="553" spans="1:25" x14ac:dyDescent="0.25">
      <c r="A553" s="2">
        <v>43</v>
      </c>
      <c r="B553" s="2">
        <v>1992</v>
      </c>
      <c r="C553" s="2">
        <v>28</v>
      </c>
      <c r="D553" s="2" t="s">
        <v>27</v>
      </c>
      <c r="E553" s="2" t="s">
        <v>51</v>
      </c>
      <c r="F553" s="2" t="s">
        <v>73</v>
      </c>
      <c r="G553" s="2">
        <v>44</v>
      </c>
      <c r="H553" s="2">
        <v>15</v>
      </c>
      <c r="I553" s="2">
        <v>31</v>
      </c>
      <c r="J553" s="2">
        <v>0.48399999999999999</v>
      </c>
      <c r="K553" s="2">
        <v>0</v>
      </c>
      <c r="L553" s="2">
        <v>1</v>
      </c>
      <c r="M553" s="2">
        <v>0</v>
      </c>
      <c r="N553" s="2">
        <v>9</v>
      </c>
      <c r="O553" s="2">
        <v>11</v>
      </c>
      <c r="P553" s="2">
        <v>0.81799999999999995</v>
      </c>
      <c r="Q553" s="2">
        <v>0</v>
      </c>
      <c r="R553" s="2">
        <v>9</v>
      </c>
      <c r="S553" s="2">
        <v>9</v>
      </c>
      <c r="T553" s="2">
        <v>7</v>
      </c>
      <c r="U553" s="2">
        <v>4</v>
      </c>
      <c r="V553" s="2">
        <v>0</v>
      </c>
      <c r="W553" s="2">
        <v>3</v>
      </c>
      <c r="X553" s="2">
        <v>39</v>
      </c>
      <c r="Y553" s="2">
        <v>29.9</v>
      </c>
    </row>
    <row r="554" spans="1:25" x14ac:dyDescent="0.25">
      <c r="A554" s="2">
        <v>44</v>
      </c>
      <c r="B554" s="2">
        <v>1992</v>
      </c>
      <c r="C554" s="2">
        <v>28</v>
      </c>
      <c r="D554" s="2" t="s">
        <v>27</v>
      </c>
      <c r="E554" s="2" t="s">
        <v>91</v>
      </c>
      <c r="F554" s="2" t="s">
        <v>100</v>
      </c>
      <c r="G554" s="2">
        <v>43</v>
      </c>
      <c r="H554" s="2">
        <v>9</v>
      </c>
      <c r="I554" s="2">
        <v>26</v>
      </c>
      <c r="J554" s="2">
        <v>0.34599999999999997</v>
      </c>
      <c r="K554" s="2">
        <v>0</v>
      </c>
      <c r="L554" s="2">
        <v>1</v>
      </c>
      <c r="M554" s="2">
        <v>0</v>
      </c>
      <c r="N554" s="2">
        <v>4</v>
      </c>
      <c r="O554" s="2">
        <v>4</v>
      </c>
      <c r="P554" s="2">
        <v>1</v>
      </c>
      <c r="Q554" s="2">
        <v>2</v>
      </c>
      <c r="R554" s="2">
        <v>3</v>
      </c>
      <c r="S554" s="2">
        <v>5</v>
      </c>
      <c r="T554" s="2">
        <v>5</v>
      </c>
      <c r="U554" s="2">
        <v>3</v>
      </c>
      <c r="V554" s="2">
        <v>0</v>
      </c>
      <c r="W554" s="2">
        <v>1</v>
      </c>
      <c r="X554" s="2">
        <v>22</v>
      </c>
      <c r="Y554" s="2">
        <v>14</v>
      </c>
    </row>
    <row r="555" spans="1:25" x14ac:dyDescent="0.25">
      <c r="A555" s="2">
        <v>45</v>
      </c>
      <c r="B555" s="2">
        <v>1992</v>
      </c>
      <c r="C555" s="2">
        <v>28</v>
      </c>
      <c r="D555" s="2" t="s">
        <v>27</v>
      </c>
      <c r="E555" s="2" t="s">
        <v>83</v>
      </c>
      <c r="F555" s="2" t="s">
        <v>46</v>
      </c>
      <c r="G555" s="2">
        <v>37</v>
      </c>
      <c r="H555" s="2">
        <v>10</v>
      </c>
      <c r="I555" s="2">
        <v>17</v>
      </c>
      <c r="J555" s="2">
        <v>0.58799999999999997</v>
      </c>
      <c r="K555" s="2">
        <v>0</v>
      </c>
      <c r="L555" s="2">
        <v>1</v>
      </c>
      <c r="M555" s="2">
        <v>0</v>
      </c>
      <c r="N555" s="2">
        <v>5</v>
      </c>
      <c r="O555" s="2">
        <v>6</v>
      </c>
      <c r="P555" s="2">
        <v>0.83299999999999996</v>
      </c>
      <c r="Q555" s="2">
        <v>2</v>
      </c>
      <c r="R555" s="2">
        <v>8</v>
      </c>
      <c r="S555" s="2">
        <v>10</v>
      </c>
      <c r="T555" s="2">
        <v>9</v>
      </c>
      <c r="U555" s="2">
        <v>1</v>
      </c>
      <c r="V555" s="2">
        <v>0</v>
      </c>
      <c r="W555" s="2">
        <v>1</v>
      </c>
      <c r="X555" s="2">
        <v>25</v>
      </c>
      <c r="Y555" s="2">
        <v>25.6</v>
      </c>
    </row>
    <row r="556" spans="1:25" x14ac:dyDescent="0.25">
      <c r="A556" s="2">
        <v>46</v>
      </c>
      <c r="B556" s="2">
        <v>1992</v>
      </c>
      <c r="C556" s="2">
        <v>28</v>
      </c>
      <c r="D556" s="2" t="s">
        <v>27</v>
      </c>
      <c r="E556" s="2" t="s">
        <v>77</v>
      </c>
      <c r="F556" s="2" t="s">
        <v>34</v>
      </c>
      <c r="G556" s="2">
        <v>44</v>
      </c>
      <c r="H556" s="2">
        <v>13</v>
      </c>
      <c r="I556" s="2">
        <v>27</v>
      </c>
      <c r="J556" s="2">
        <v>0.48099999999999998</v>
      </c>
      <c r="K556" s="2">
        <v>1</v>
      </c>
      <c r="L556" s="2">
        <v>1</v>
      </c>
      <c r="M556" s="2">
        <v>1</v>
      </c>
      <c r="N556" s="2">
        <v>6</v>
      </c>
      <c r="O556" s="2">
        <v>8</v>
      </c>
      <c r="P556" s="2">
        <v>0.75</v>
      </c>
      <c r="Q556" s="2">
        <v>0</v>
      </c>
      <c r="R556" s="2">
        <v>8</v>
      </c>
      <c r="S556" s="2">
        <v>8</v>
      </c>
      <c r="T556" s="2">
        <v>11</v>
      </c>
      <c r="U556" s="2">
        <v>2</v>
      </c>
      <c r="V556" s="2">
        <v>0</v>
      </c>
      <c r="W556" s="2">
        <v>5</v>
      </c>
      <c r="X556" s="2">
        <v>33</v>
      </c>
      <c r="Y556" s="2">
        <v>24</v>
      </c>
    </row>
    <row r="557" spans="1:25" x14ac:dyDescent="0.25">
      <c r="A557" s="2">
        <v>47</v>
      </c>
      <c r="B557" s="2">
        <v>1992</v>
      </c>
      <c r="C557" s="2">
        <v>28</v>
      </c>
      <c r="D557" s="2" t="s">
        <v>27</v>
      </c>
      <c r="E557" s="2" t="s">
        <v>141</v>
      </c>
      <c r="F557" s="2" t="s">
        <v>100</v>
      </c>
      <c r="G557" s="2">
        <v>56</v>
      </c>
      <c r="H557" s="2">
        <v>13</v>
      </c>
      <c r="I557" s="2">
        <v>34</v>
      </c>
      <c r="J557" s="2">
        <v>0.38200000000000001</v>
      </c>
      <c r="K557" s="2">
        <v>1</v>
      </c>
      <c r="L557" s="2">
        <v>1</v>
      </c>
      <c r="M557" s="2">
        <v>1</v>
      </c>
      <c r="N557" s="2">
        <v>7</v>
      </c>
      <c r="O557" s="2">
        <v>9</v>
      </c>
      <c r="P557" s="2">
        <v>0.77800000000000002</v>
      </c>
      <c r="Q557" s="2">
        <v>2</v>
      </c>
      <c r="R557" s="2">
        <v>11</v>
      </c>
      <c r="S557" s="2">
        <v>13</v>
      </c>
      <c r="T557" s="2">
        <v>8</v>
      </c>
      <c r="U557" s="2">
        <v>2</v>
      </c>
      <c r="V557" s="2">
        <v>1</v>
      </c>
      <c r="W557" s="2">
        <v>2</v>
      </c>
      <c r="X557" s="2">
        <v>34</v>
      </c>
      <c r="Y557" s="2">
        <v>23.6</v>
      </c>
    </row>
    <row r="558" spans="1:25" x14ac:dyDescent="0.25">
      <c r="A558" s="2">
        <v>48</v>
      </c>
      <c r="B558" s="2">
        <v>1992</v>
      </c>
      <c r="C558" s="2">
        <v>28</v>
      </c>
      <c r="D558" s="2" t="s">
        <v>27</v>
      </c>
      <c r="E558" s="2" t="s">
        <v>80</v>
      </c>
      <c r="F558" s="2" t="s">
        <v>346</v>
      </c>
      <c r="G558" s="2">
        <v>34</v>
      </c>
      <c r="H558" s="2">
        <v>13</v>
      </c>
      <c r="I558" s="2">
        <v>23</v>
      </c>
      <c r="J558" s="2">
        <v>0.56499999999999995</v>
      </c>
      <c r="K558" s="2">
        <v>0</v>
      </c>
      <c r="L558" s="2">
        <v>0</v>
      </c>
      <c r="M558" s="2">
        <v>0</v>
      </c>
      <c r="N558" s="2">
        <v>8</v>
      </c>
      <c r="O558" s="2">
        <v>9</v>
      </c>
      <c r="P558" s="2">
        <v>0.88900000000000001</v>
      </c>
      <c r="Q558" s="2">
        <v>1</v>
      </c>
      <c r="R558" s="2">
        <v>5</v>
      </c>
      <c r="S558" s="2">
        <v>6</v>
      </c>
      <c r="T558" s="2">
        <v>7</v>
      </c>
      <c r="U558" s="2">
        <v>4</v>
      </c>
      <c r="V558" s="2">
        <v>2</v>
      </c>
      <c r="W558" s="2">
        <v>3</v>
      </c>
      <c r="X558" s="2">
        <v>34</v>
      </c>
      <c r="Y558" s="2">
        <v>31.4</v>
      </c>
    </row>
    <row r="559" spans="1:25" x14ac:dyDescent="0.25">
      <c r="A559" s="2">
        <v>49</v>
      </c>
      <c r="B559" s="2">
        <v>1992</v>
      </c>
      <c r="C559" s="2">
        <v>28</v>
      </c>
      <c r="D559" s="2" t="s">
        <v>27</v>
      </c>
      <c r="E559" s="2" t="s">
        <v>45</v>
      </c>
      <c r="F559" s="2" t="s">
        <v>227</v>
      </c>
      <c r="G559" s="2">
        <v>35</v>
      </c>
      <c r="H559" s="2">
        <v>4</v>
      </c>
      <c r="I559" s="2">
        <v>15</v>
      </c>
      <c r="J559" s="2">
        <v>0.26700000000000002</v>
      </c>
      <c r="K559" s="2">
        <v>0</v>
      </c>
      <c r="L559" s="2">
        <v>0</v>
      </c>
      <c r="M559" s="2">
        <v>0</v>
      </c>
      <c r="N559" s="2">
        <v>9</v>
      </c>
      <c r="O559" s="2">
        <v>11</v>
      </c>
      <c r="P559" s="2">
        <v>0.81799999999999995</v>
      </c>
      <c r="Q559" s="2">
        <v>0</v>
      </c>
      <c r="R559" s="2">
        <v>2</v>
      </c>
      <c r="S559" s="2">
        <v>2</v>
      </c>
      <c r="T559" s="2">
        <v>5</v>
      </c>
      <c r="U559" s="2">
        <v>1</v>
      </c>
      <c r="V559" s="2">
        <v>0</v>
      </c>
      <c r="W559" s="2">
        <v>1</v>
      </c>
      <c r="X559" s="2">
        <v>17</v>
      </c>
      <c r="Y559" s="2">
        <v>11</v>
      </c>
    </row>
    <row r="560" spans="1:25" x14ac:dyDescent="0.25">
      <c r="A560" s="2">
        <v>50</v>
      </c>
      <c r="B560" s="2">
        <v>1992</v>
      </c>
      <c r="C560" s="2">
        <v>28</v>
      </c>
      <c r="D560" s="2" t="s">
        <v>27</v>
      </c>
      <c r="E560" s="2" t="s">
        <v>45</v>
      </c>
      <c r="F560" s="2" t="s">
        <v>78</v>
      </c>
      <c r="G560" s="2">
        <v>42</v>
      </c>
      <c r="H560" s="2">
        <v>9</v>
      </c>
      <c r="I560" s="2">
        <v>24</v>
      </c>
      <c r="J560" s="2">
        <v>0.375</v>
      </c>
      <c r="K560" s="2">
        <v>0</v>
      </c>
      <c r="L560" s="2">
        <v>0</v>
      </c>
      <c r="M560" s="2">
        <v>0</v>
      </c>
      <c r="N560" s="2">
        <v>11</v>
      </c>
      <c r="O560" s="2">
        <v>12</v>
      </c>
      <c r="P560" s="2">
        <v>0.91700000000000004</v>
      </c>
      <c r="Q560" s="2">
        <v>1</v>
      </c>
      <c r="R560" s="2">
        <v>4</v>
      </c>
      <c r="S560" s="2">
        <v>5</v>
      </c>
      <c r="T560" s="2">
        <v>2</v>
      </c>
      <c r="U560" s="2">
        <v>2</v>
      </c>
      <c r="V560" s="2">
        <v>2</v>
      </c>
      <c r="W560" s="2">
        <v>3</v>
      </c>
      <c r="X560" s="2">
        <v>29</v>
      </c>
      <c r="Y560" s="2">
        <v>17.899999999999999</v>
      </c>
    </row>
    <row r="561" spans="1:25" x14ac:dyDescent="0.25">
      <c r="A561" s="2">
        <v>51</v>
      </c>
      <c r="B561" s="2">
        <v>1992</v>
      </c>
      <c r="C561" s="2">
        <v>29</v>
      </c>
      <c r="D561" s="2" t="s">
        <v>27</v>
      </c>
      <c r="E561" s="2" t="s">
        <v>98</v>
      </c>
      <c r="F561" s="2" t="s">
        <v>213</v>
      </c>
      <c r="G561" s="2">
        <v>43</v>
      </c>
      <c r="H561" s="2">
        <v>21</v>
      </c>
      <c r="I561" s="2">
        <v>32</v>
      </c>
      <c r="J561" s="2">
        <v>0.65600000000000003</v>
      </c>
      <c r="K561" s="2">
        <v>0</v>
      </c>
      <c r="L561" s="2">
        <v>1</v>
      </c>
      <c r="M561" s="2">
        <v>0</v>
      </c>
      <c r="N561" s="2">
        <v>4</v>
      </c>
      <c r="O561" s="2">
        <v>5</v>
      </c>
      <c r="P561" s="2">
        <v>0.8</v>
      </c>
      <c r="Q561" s="2">
        <v>1</v>
      </c>
      <c r="R561" s="2">
        <v>3</v>
      </c>
      <c r="S561" s="2">
        <v>4</v>
      </c>
      <c r="T561" s="2">
        <v>6</v>
      </c>
      <c r="U561" s="2">
        <v>0</v>
      </c>
      <c r="V561" s="2">
        <v>0</v>
      </c>
      <c r="W561" s="2">
        <v>3</v>
      </c>
      <c r="X561" s="2">
        <v>46</v>
      </c>
      <c r="Y561" s="2">
        <v>34</v>
      </c>
    </row>
    <row r="562" spans="1:25" x14ac:dyDescent="0.25">
      <c r="A562" s="2">
        <v>52</v>
      </c>
      <c r="B562" s="2">
        <v>1992</v>
      </c>
      <c r="C562" s="2">
        <v>29</v>
      </c>
      <c r="D562" s="2" t="s">
        <v>27</v>
      </c>
      <c r="E562" s="2" t="s">
        <v>476</v>
      </c>
      <c r="F562" s="2" t="s">
        <v>118</v>
      </c>
      <c r="G562" s="2">
        <v>38</v>
      </c>
      <c r="H562" s="2">
        <v>11</v>
      </c>
      <c r="I562" s="2">
        <v>23</v>
      </c>
      <c r="J562" s="2">
        <v>0.47799999999999998</v>
      </c>
      <c r="K562" s="2">
        <v>0</v>
      </c>
      <c r="L562" s="2">
        <v>1</v>
      </c>
      <c r="M562" s="2">
        <v>0</v>
      </c>
      <c r="N562" s="2">
        <v>5</v>
      </c>
      <c r="O562" s="2">
        <v>7</v>
      </c>
      <c r="P562" s="2">
        <v>0.71399999999999997</v>
      </c>
      <c r="Q562" s="2">
        <v>5</v>
      </c>
      <c r="R562" s="2">
        <v>5</v>
      </c>
      <c r="S562" s="2">
        <v>10</v>
      </c>
      <c r="T562" s="2">
        <v>8</v>
      </c>
      <c r="U562" s="2">
        <v>2</v>
      </c>
      <c r="V562" s="2">
        <v>0</v>
      </c>
      <c r="W562" s="2">
        <v>3</v>
      </c>
      <c r="X562" s="2">
        <v>27</v>
      </c>
      <c r="Y562" s="2">
        <v>23.7</v>
      </c>
    </row>
    <row r="563" spans="1:25" x14ac:dyDescent="0.25">
      <c r="A563" s="2">
        <v>53</v>
      </c>
      <c r="B563" s="2">
        <v>1992</v>
      </c>
      <c r="C563" s="2">
        <v>29</v>
      </c>
      <c r="D563" s="2" t="s">
        <v>27</v>
      </c>
      <c r="E563" s="2" t="s">
        <v>94</v>
      </c>
      <c r="F563" s="2" t="s">
        <v>46</v>
      </c>
      <c r="G563" s="2">
        <v>46</v>
      </c>
      <c r="H563" s="2">
        <v>14</v>
      </c>
      <c r="I563" s="2">
        <v>23</v>
      </c>
      <c r="J563" s="2">
        <v>0.60899999999999999</v>
      </c>
      <c r="K563" s="2">
        <v>0</v>
      </c>
      <c r="L563" s="2">
        <v>0</v>
      </c>
      <c r="M563" s="2">
        <v>0</v>
      </c>
      <c r="N563" s="2">
        <v>5</v>
      </c>
      <c r="O563" s="2">
        <v>6</v>
      </c>
      <c r="P563" s="2">
        <v>0.83299999999999996</v>
      </c>
      <c r="Q563" s="2">
        <v>1</v>
      </c>
      <c r="R563" s="2">
        <v>9</v>
      </c>
      <c r="S563" s="2">
        <v>10</v>
      </c>
      <c r="T563" s="2">
        <v>14</v>
      </c>
      <c r="U563" s="2">
        <v>4</v>
      </c>
      <c r="V563" s="2">
        <v>0</v>
      </c>
      <c r="W563" s="2">
        <v>4</v>
      </c>
      <c r="X563" s="2">
        <v>33</v>
      </c>
      <c r="Y563" s="2">
        <v>34.5</v>
      </c>
    </row>
    <row r="564" spans="1:25" x14ac:dyDescent="0.25">
      <c r="A564" s="2">
        <v>54</v>
      </c>
      <c r="B564" s="2">
        <v>1992</v>
      </c>
      <c r="C564" s="2">
        <v>29</v>
      </c>
      <c r="D564" s="2" t="s">
        <v>27</v>
      </c>
      <c r="E564" s="2" t="s">
        <v>459</v>
      </c>
      <c r="F564" s="2" t="s">
        <v>46</v>
      </c>
      <c r="G564" s="2">
        <v>35</v>
      </c>
      <c r="H564" s="2">
        <v>13</v>
      </c>
      <c r="I564" s="2">
        <v>27</v>
      </c>
      <c r="J564" s="2">
        <v>0.48099999999999998</v>
      </c>
      <c r="K564" s="2">
        <v>0</v>
      </c>
      <c r="L564" s="2">
        <v>3</v>
      </c>
      <c r="M564" s="2">
        <v>0</v>
      </c>
      <c r="N564" s="2">
        <v>4</v>
      </c>
      <c r="O564" s="2">
        <v>6</v>
      </c>
      <c r="P564" s="2">
        <v>0.66700000000000004</v>
      </c>
      <c r="Q564" s="2">
        <v>2</v>
      </c>
      <c r="R564" s="2">
        <v>4</v>
      </c>
      <c r="S564" s="2">
        <v>6</v>
      </c>
      <c r="T564" s="2">
        <v>8</v>
      </c>
      <c r="U564" s="2">
        <v>1</v>
      </c>
      <c r="V564" s="2">
        <v>2</v>
      </c>
      <c r="W564" s="2">
        <v>1</v>
      </c>
      <c r="X564" s="2">
        <v>30</v>
      </c>
      <c r="Y564" s="2">
        <v>24.3</v>
      </c>
    </row>
    <row r="565" spans="1:25" x14ac:dyDescent="0.25">
      <c r="A565" s="2">
        <v>55</v>
      </c>
      <c r="B565" s="2">
        <v>1992</v>
      </c>
      <c r="C565" s="2">
        <v>29</v>
      </c>
      <c r="D565" s="2" t="s">
        <v>27</v>
      </c>
      <c r="E565" s="2" t="s">
        <v>42</v>
      </c>
      <c r="F565" s="2" t="s">
        <v>32</v>
      </c>
      <c r="G565" s="2">
        <v>42</v>
      </c>
      <c r="H565" s="2">
        <v>11</v>
      </c>
      <c r="I565" s="2">
        <v>22</v>
      </c>
      <c r="J565" s="2">
        <v>0.5</v>
      </c>
      <c r="K565" s="2">
        <v>0</v>
      </c>
      <c r="L565" s="2">
        <v>0</v>
      </c>
      <c r="M565" s="2">
        <v>0</v>
      </c>
      <c r="N565" s="2">
        <v>1</v>
      </c>
      <c r="O565" s="2">
        <v>3</v>
      </c>
      <c r="P565" s="2">
        <v>0.33300000000000002</v>
      </c>
      <c r="Q565" s="2">
        <v>1</v>
      </c>
      <c r="R565" s="2">
        <v>3</v>
      </c>
      <c r="S565" s="2">
        <v>4</v>
      </c>
      <c r="T565" s="2">
        <v>6</v>
      </c>
      <c r="U565" s="2">
        <v>4</v>
      </c>
      <c r="V565" s="2">
        <v>1</v>
      </c>
      <c r="W565" s="2">
        <v>1</v>
      </c>
      <c r="X565" s="2">
        <v>23</v>
      </c>
      <c r="Y565" s="2">
        <v>19.899999999999999</v>
      </c>
    </row>
    <row r="566" spans="1:25" x14ac:dyDescent="0.25">
      <c r="A566" s="2">
        <v>56</v>
      </c>
      <c r="B566" s="2">
        <v>1992</v>
      </c>
      <c r="C566" s="2">
        <v>29</v>
      </c>
      <c r="D566" s="2" t="s">
        <v>27</v>
      </c>
      <c r="E566" s="2" t="s">
        <v>28</v>
      </c>
      <c r="F566" s="2" t="s">
        <v>65</v>
      </c>
      <c r="G566" s="2">
        <v>27</v>
      </c>
      <c r="H566" s="2">
        <v>10</v>
      </c>
      <c r="I566" s="2">
        <v>17</v>
      </c>
      <c r="J566" s="2">
        <v>0.58799999999999997</v>
      </c>
      <c r="K566" s="2">
        <v>1</v>
      </c>
      <c r="L566" s="2">
        <v>3</v>
      </c>
      <c r="M566" s="2">
        <v>0.33300000000000002</v>
      </c>
      <c r="N566" s="2">
        <v>5</v>
      </c>
      <c r="O566" s="2">
        <v>6</v>
      </c>
      <c r="P566" s="2">
        <v>0.83299999999999996</v>
      </c>
      <c r="Q566" s="2">
        <v>2</v>
      </c>
      <c r="R566" s="2">
        <v>2</v>
      </c>
      <c r="S566" s="2">
        <v>4</v>
      </c>
      <c r="T566" s="2">
        <v>1</v>
      </c>
      <c r="U566" s="2">
        <v>2</v>
      </c>
      <c r="V566" s="2">
        <v>0</v>
      </c>
      <c r="W566" s="2">
        <v>0</v>
      </c>
      <c r="X566" s="2">
        <v>26</v>
      </c>
      <c r="Y566" s="2">
        <v>22.4</v>
      </c>
    </row>
    <row r="567" spans="1:25" x14ac:dyDescent="0.25">
      <c r="A567" s="2">
        <v>57</v>
      </c>
      <c r="B567" s="2">
        <v>1992</v>
      </c>
      <c r="C567" s="2">
        <v>29</v>
      </c>
      <c r="D567" s="2" t="s">
        <v>27</v>
      </c>
      <c r="E567" s="2" t="s">
        <v>31</v>
      </c>
      <c r="F567" s="2" t="s">
        <v>43</v>
      </c>
      <c r="G567" s="2">
        <v>41</v>
      </c>
      <c r="H567" s="2">
        <v>8</v>
      </c>
      <c r="I567" s="2">
        <v>18</v>
      </c>
      <c r="J567" s="2">
        <v>0.44400000000000001</v>
      </c>
      <c r="K567" s="2">
        <v>0</v>
      </c>
      <c r="L567" s="2">
        <v>0</v>
      </c>
      <c r="M567" s="2">
        <v>0</v>
      </c>
      <c r="N567" s="2">
        <v>8</v>
      </c>
      <c r="O567" s="2">
        <v>10</v>
      </c>
      <c r="P567" s="2">
        <v>0.8</v>
      </c>
      <c r="Q567" s="2">
        <v>1</v>
      </c>
      <c r="R567" s="2">
        <v>5</v>
      </c>
      <c r="S567" s="2">
        <v>6</v>
      </c>
      <c r="T567" s="2">
        <v>6</v>
      </c>
      <c r="U567" s="2">
        <v>2</v>
      </c>
      <c r="V567" s="2">
        <v>2</v>
      </c>
      <c r="W567" s="2">
        <v>2</v>
      </c>
      <c r="X567" s="2">
        <v>24</v>
      </c>
      <c r="Y567" s="2">
        <v>20.8</v>
      </c>
    </row>
    <row r="568" spans="1:25" x14ac:dyDescent="0.25">
      <c r="A568" s="2">
        <v>58</v>
      </c>
      <c r="B568" s="2">
        <v>1992</v>
      </c>
      <c r="C568" s="2">
        <v>29</v>
      </c>
      <c r="D568" s="2" t="s">
        <v>27</v>
      </c>
      <c r="E568" s="2" t="s">
        <v>67</v>
      </c>
      <c r="F568" s="2" t="s">
        <v>346</v>
      </c>
      <c r="G568" s="2">
        <v>36</v>
      </c>
      <c r="H568" s="2">
        <v>10</v>
      </c>
      <c r="I568" s="2">
        <v>23</v>
      </c>
      <c r="J568" s="2">
        <v>0.435</v>
      </c>
      <c r="K568" s="2">
        <v>0</v>
      </c>
      <c r="L568" s="2">
        <v>2</v>
      </c>
      <c r="M568" s="2">
        <v>0</v>
      </c>
      <c r="N568" s="2">
        <v>11</v>
      </c>
      <c r="O568" s="2">
        <v>12</v>
      </c>
      <c r="P568" s="2">
        <v>0.91700000000000004</v>
      </c>
      <c r="Q568" s="2">
        <v>0</v>
      </c>
      <c r="R568" s="2">
        <v>9</v>
      </c>
      <c r="S568" s="2">
        <v>9</v>
      </c>
      <c r="T568" s="2">
        <v>7</v>
      </c>
      <c r="U568" s="2">
        <v>3</v>
      </c>
      <c r="V568" s="2">
        <v>0</v>
      </c>
      <c r="W568" s="2">
        <v>5</v>
      </c>
      <c r="X568" s="2">
        <v>31</v>
      </c>
      <c r="Y568" s="2">
        <v>22.9</v>
      </c>
    </row>
    <row r="569" spans="1:25" x14ac:dyDescent="0.25">
      <c r="A569" s="2">
        <v>59</v>
      </c>
      <c r="B569" s="2">
        <v>1992</v>
      </c>
      <c r="C569" s="2">
        <v>29</v>
      </c>
      <c r="D569" s="2" t="s">
        <v>27</v>
      </c>
      <c r="E569" s="2" t="s">
        <v>48</v>
      </c>
      <c r="F569" s="2" t="s">
        <v>32</v>
      </c>
      <c r="G569" s="2">
        <v>39</v>
      </c>
      <c r="H569" s="2">
        <v>12</v>
      </c>
      <c r="I569" s="2">
        <v>21</v>
      </c>
      <c r="J569" s="2">
        <v>0.57099999999999995</v>
      </c>
      <c r="K569" s="2">
        <v>0</v>
      </c>
      <c r="L569" s="2">
        <v>0</v>
      </c>
      <c r="M569" s="2">
        <v>0</v>
      </c>
      <c r="N569" s="2">
        <v>3</v>
      </c>
      <c r="O569" s="2">
        <v>5</v>
      </c>
      <c r="P569" s="2">
        <v>0.6</v>
      </c>
      <c r="Q569" s="2">
        <v>2</v>
      </c>
      <c r="R569" s="2">
        <v>5</v>
      </c>
      <c r="S569" s="2">
        <v>7</v>
      </c>
      <c r="T569" s="2">
        <v>5</v>
      </c>
      <c r="U569" s="2">
        <v>0</v>
      </c>
      <c r="V569" s="2">
        <v>1</v>
      </c>
      <c r="W569" s="2">
        <v>2</v>
      </c>
      <c r="X569" s="2">
        <v>27</v>
      </c>
      <c r="Y569" s="2">
        <v>20.2</v>
      </c>
    </row>
    <row r="570" spans="1:25" x14ac:dyDescent="0.25">
      <c r="A570" s="2">
        <v>60</v>
      </c>
      <c r="B570" s="2">
        <v>1992</v>
      </c>
      <c r="C570" s="2">
        <v>29</v>
      </c>
      <c r="D570" s="2" t="s">
        <v>27</v>
      </c>
      <c r="E570" s="2" t="s">
        <v>459</v>
      </c>
      <c r="F570" s="2" t="s">
        <v>118</v>
      </c>
      <c r="G570" s="2">
        <v>39</v>
      </c>
      <c r="H570" s="2">
        <v>14</v>
      </c>
      <c r="I570" s="2">
        <v>26</v>
      </c>
      <c r="J570" s="2">
        <v>0.53800000000000003</v>
      </c>
      <c r="K570" s="2">
        <v>0</v>
      </c>
      <c r="L570" s="2">
        <v>0</v>
      </c>
      <c r="M570" s="2">
        <v>0</v>
      </c>
      <c r="N570" s="2">
        <v>5</v>
      </c>
      <c r="O570" s="2">
        <v>5</v>
      </c>
      <c r="P570" s="2">
        <v>1</v>
      </c>
      <c r="Q570" s="2">
        <v>1</v>
      </c>
      <c r="R570" s="2">
        <v>4</v>
      </c>
      <c r="S570" s="2">
        <v>5</v>
      </c>
      <c r="T570" s="2">
        <v>5</v>
      </c>
      <c r="U570" s="2">
        <v>1</v>
      </c>
      <c r="V570" s="2">
        <v>1</v>
      </c>
      <c r="W570" s="2">
        <v>1</v>
      </c>
      <c r="X570" s="2">
        <v>33</v>
      </c>
      <c r="Y570" s="2">
        <v>25.3</v>
      </c>
    </row>
    <row r="571" spans="1:25" x14ac:dyDescent="0.25">
      <c r="A571" s="2">
        <v>61</v>
      </c>
      <c r="B571" s="2">
        <v>1992</v>
      </c>
      <c r="C571" s="2">
        <v>29</v>
      </c>
      <c r="D571" s="2" t="s">
        <v>27</v>
      </c>
      <c r="E571" s="2" t="s">
        <v>387</v>
      </c>
      <c r="F571" s="2" t="s">
        <v>692</v>
      </c>
      <c r="G571" s="2">
        <v>28</v>
      </c>
      <c r="H571" s="2">
        <v>12</v>
      </c>
      <c r="I571" s="2">
        <v>20</v>
      </c>
      <c r="J571" s="2">
        <v>0.6</v>
      </c>
      <c r="K571" s="2">
        <v>0</v>
      </c>
      <c r="L571" s="2">
        <v>1</v>
      </c>
      <c r="M571" s="2">
        <v>0</v>
      </c>
      <c r="N571" s="2">
        <v>3</v>
      </c>
      <c r="O571" s="2">
        <v>3</v>
      </c>
      <c r="P571" s="2">
        <v>1</v>
      </c>
      <c r="Q571" s="2">
        <v>0</v>
      </c>
      <c r="R571" s="2">
        <v>6</v>
      </c>
      <c r="S571" s="2">
        <v>6</v>
      </c>
      <c r="T571" s="2">
        <v>2</v>
      </c>
      <c r="U571" s="2">
        <v>2</v>
      </c>
      <c r="V571" s="2">
        <v>1</v>
      </c>
      <c r="W571" s="2">
        <v>2</v>
      </c>
      <c r="X571" s="2">
        <v>27</v>
      </c>
      <c r="Y571" s="2">
        <v>20.9</v>
      </c>
    </row>
    <row r="572" spans="1:25" x14ac:dyDescent="0.25">
      <c r="A572" s="2">
        <v>62</v>
      </c>
      <c r="B572" s="2">
        <v>1992</v>
      </c>
      <c r="C572" s="2">
        <v>29</v>
      </c>
      <c r="D572" s="2" t="s">
        <v>27</v>
      </c>
      <c r="E572" s="2" t="s">
        <v>57</v>
      </c>
      <c r="F572" s="2" t="s">
        <v>43</v>
      </c>
      <c r="G572" s="2">
        <v>43</v>
      </c>
      <c r="H572" s="2">
        <v>12</v>
      </c>
      <c r="I572" s="2">
        <v>26</v>
      </c>
      <c r="J572" s="2">
        <v>0.46200000000000002</v>
      </c>
      <c r="K572" s="2">
        <v>0</v>
      </c>
      <c r="L572" s="2">
        <v>1</v>
      </c>
      <c r="M572" s="2">
        <v>0</v>
      </c>
      <c r="N572" s="2">
        <v>10</v>
      </c>
      <c r="O572" s="2">
        <v>13</v>
      </c>
      <c r="P572" s="2">
        <v>0.76900000000000002</v>
      </c>
      <c r="Q572" s="2">
        <v>3</v>
      </c>
      <c r="R572" s="2">
        <v>8</v>
      </c>
      <c r="S572" s="2">
        <v>11</v>
      </c>
      <c r="T572" s="2">
        <v>8</v>
      </c>
      <c r="U572" s="2">
        <v>1</v>
      </c>
      <c r="V572" s="2">
        <v>0</v>
      </c>
      <c r="W572" s="2">
        <v>1</v>
      </c>
      <c r="X572" s="2">
        <v>34</v>
      </c>
      <c r="Y572" s="2">
        <v>28.3</v>
      </c>
    </row>
    <row r="573" spans="1:25" x14ac:dyDescent="0.25">
      <c r="A573" s="2">
        <v>63</v>
      </c>
      <c r="B573" s="2">
        <v>1992</v>
      </c>
      <c r="C573" s="2">
        <v>29</v>
      </c>
      <c r="D573" s="2" t="s">
        <v>27</v>
      </c>
      <c r="E573" s="2" t="s">
        <v>54</v>
      </c>
      <c r="F573" s="2" t="s">
        <v>250</v>
      </c>
      <c r="G573" s="2">
        <v>35</v>
      </c>
      <c r="H573" s="2">
        <v>14</v>
      </c>
      <c r="I573" s="2">
        <v>23</v>
      </c>
      <c r="J573" s="2">
        <v>0.60899999999999999</v>
      </c>
      <c r="K573" s="2">
        <v>0</v>
      </c>
      <c r="L573" s="2">
        <v>0</v>
      </c>
      <c r="M573" s="2">
        <v>0</v>
      </c>
      <c r="N573" s="2">
        <v>4</v>
      </c>
      <c r="O573" s="2">
        <v>4</v>
      </c>
      <c r="P573" s="2">
        <v>1</v>
      </c>
      <c r="Q573" s="2">
        <v>0</v>
      </c>
      <c r="R573" s="2">
        <v>13</v>
      </c>
      <c r="S573" s="2">
        <v>13</v>
      </c>
      <c r="T573" s="2">
        <v>3</v>
      </c>
      <c r="U573" s="2">
        <v>0</v>
      </c>
      <c r="V573" s="2">
        <v>2</v>
      </c>
      <c r="W573" s="2">
        <v>4</v>
      </c>
      <c r="X573" s="2">
        <v>32</v>
      </c>
      <c r="Y573" s="2">
        <v>24.1</v>
      </c>
    </row>
    <row r="574" spans="1:25" x14ac:dyDescent="0.25">
      <c r="A574" s="2">
        <v>64</v>
      </c>
      <c r="B574" s="2">
        <v>1992</v>
      </c>
      <c r="C574" s="2">
        <v>29</v>
      </c>
      <c r="D574" s="2" t="s">
        <v>27</v>
      </c>
      <c r="E574" s="2" t="s">
        <v>476</v>
      </c>
      <c r="F574" s="2" t="s">
        <v>29</v>
      </c>
      <c r="G574" s="2">
        <v>38</v>
      </c>
      <c r="H574" s="2">
        <v>11</v>
      </c>
      <c r="I574" s="2">
        <v>22</v>
      </c>
      <c r="J574" s="2">
        <v>0.5</v>
      </c>
      <c r="K574" s="2">
        <v>0</v>
      </c>
      <c r="L574" s="2">
        <v>1</v>
      </c>
      <c r="M574" s="2">
        <v>0</v>
      </c>
      <c r="N574" s="2">
        <v>4</v>
      </c>
      <c r="O574" s="2">
        <v>4</v>
      </c>
      <c r="P574" s="2">
        <v>1</v>
      </c>
      <c r="Q574" s="2">
        <v>1</v>
      </c>
      <c r="R574" s="2">
        <v>9</v>
      </c>
      <c r="S574" s="2">
        <v>10</v>
      </c>
      <c r="T574" s="2">
        <v>9</v>
      </c>
      <c r="U574" s="2">
        <v>5</v>
      </c>
      <c r="V574" s="2">
        <v>0</v>
      </c>
      <c r="W574" s="2">
        <v>3</v>
      </c>
      <c r="X574" s="2">
        <v>26</v>
      </c>
      <c r="Y574" s="2">
        <v>26.3</v>
      </c>
    </row>
    <row r="575" spans="1:25" x14ac:dyDescent="0.25">
      <c r="A575" s="2">
        <v>65</v>
      </c>
      <c r="B575" s="2">
        <v>1992</v>
      </c>
      <c r="C575" s="2">
        <v>29</v>
      </c>
      <c r="D575" s="2" t="s">
        <v>27</v>
      </c>
      <c r="E575" s="2" t="s">
        <v>387</v>
      </c>
      <c r="F575" s="2" t="s">
        <v>29</v>
      </c>
      <c r="G575" s="2">
        <v>39</v>
      </c>
      <c r="H575" s="2">
        <v>15</v>
      </c>
      <c r="I575" s="2">
        <v>27</v>
      </c>
      <c r="J575" s="2">
        <v>0.55600000000000005</v>
      </c>
      <c r="K575" s="2">
        <v>0</v>
      </c>
      <c r="L575" s="2">
        <v>2</v>
      </c>
      <c r="M575" s="2">
        <v>0</v>
      </c>
      <c r="N575" s="2">
        <v>7</v>
      </c>
      <c r="O575" s="2">
        <v>7</v>
      </c>
      <c r="P575" s="2">
        <v>1</v>
      </c>
      <c r="Q575" s="2">
        <v>2</v>
      </c>
      <c r="R575" s="2">
        <v>7</v>
      </c>
      <c r="S575" s="2">
        <v>9</v>
      </c>
      <c r="T575" s="2">
        <v>13</v>
      </c>
      <c r="U575" s="2">
        <v>0</v>
      </c>
      <c r="V575" s="2">
        <v>1</v>
      </c>
      <c r="W575" s="2">
        <v>3</v>
      </c>
      <c r="X575" s="2">
        <v>37</v>
      </c>
      <c r="Y575" s="2">
        <v>34</v>
      </c>
    </row>
    <row r="576" spans="1:25" x14ac:dyDescent="0.25">
      <c r="A576" s="2">
        <v>66</v>
      </c>
      <c r="B576" s="2">
        <v>1992</v>
      </c>
      <c r="C576" s="2">
        <v>29</v>
      </c>
      <c r="D576" s="2" t="s">
        <v>27</v>
      </c>
      <c r="E576" s="2" t="s">
        <v>80</v>
      </c>
      <c r="F576" s="2" t="s">
        <v>302</v>
      </c>
      <c r="G576" s="2">
        <v>45</v>
      </c>
      <c r="H576" s="2">
        <v>16</v>
      </c>
      <c r="I576" s="2">
        <v>32</v>
      </c>
      <c r="J576" s="2">
        <v>0.5</v>
      </c>
      <c r="K576" s="2">
        <v>0</v>
      </c>
      <c r="L576" s="2">
        <v>0</v>
      </c>
      <c r="M576" s="2">
        <v>0</v>
      </c>
      <c r="N576" s="2">
        <v>8</v>
      </c>
      <c r="O576" s="2">
        <v>12</v>
      </c>
      <c r="P576" s="2">
        <v>0.66700000000000004</v>
      </c>
      <c r="Q576" s="2">
        <v>4</v>
      </c>
      <c r="R576" s="2">
        <v>6</v>
      </c>
      <c r="S576" s="2">
        <v>10</v>
      </c>
      <c r="T576" s="2">
        <v>4</v>
      </c>
      <c r="U576" s="2">
        <v>2</v>
      </c>
      <c r="V576" s="2">
        <v>2</v>
      </c>
      <c r="W576" s="2">
        <v>1</v>
      </c>
      <c r="X576" s="2">
        <v>40</v>
      </c>
      <c r="Y576" s="2">
        <v>31</v>
      </c>
    </row>
    <row r="577" spans="1:25" x14ac:dyDescent="0.25">
      <c r="A577" s="2">
        <v>67</v>
      </c>
      <c r="B577" s="2">
        <v>1992</v>
      </c>
      <c r="C577" s="2">
        <v>29</v>
      </c>
      <c r="D577" s="2" t="s">
        <v>27</v>
      </c>
      <c r="E577" s="2" t="s">
        <v>28</v>
      </c>
      <c r="F577" s="2" t="s">
        <v>34</v>
      </c>
      <c r="G577" s="2">
        <v>43</v>
      </c>
      <c r="H577" s="2">
        <v>19</v>
      </c>
      <c r="I577" s="2">
        <v>30</v>
      </c>
      <c r="J577" s="2">
        <v>0.63300000000000001</v>
      </c>
      <c r="K577" s="2">
        <v>1</v>
      </c>
      <c r="L577" s="2">
        <v>1</v>
      </c>
      <c r="M577" s="2">
        <v>1</v>
      </c>
      <c r="N577" s="2">
        <v>12</v>
      </c>
      <c r="O577" s="2">
        <v>15</v>
      </c>
      <c r="P577" s="2">
        <v>0.8</v>
      </c>
      <c r="Q577" s="2">
        <v>2</v>
      </c>
      <c r="R577" s="2">
        <v>9</v>
      </c>
      <c r="S577" s="2">
        <v>11</v>
      </c>
      <c r="T577" s="2">
        <v>3</v>
      </c>
      <c r="U577" s="2">
        <v>1</v>
      </c>
      <c r="V577" s="2">
        <v>1</v>
      </c>
      <c r="W577" s="2">
        <v>0</v>
      </c>
      <c r="X577" s="2">
        <v>51</v>
      </c>
      <c r="Y577" s="2">
        <v>43.1</v>
      </c>
    </row>
    <row r="578" spans="1:25" x14ac:dyDescent="0.25">
      <c r="A578" s="2">
        <v>68</v>
      </c>
      <c r="B578" s="2">
        <v>1992</v>
      </c>
      <c r="C578" s="2">
        <v>29</v>
      </c>
      <c r="D578" s="2" t="s">
        <v>27</v>
      </c>
      <c r="E578" s="2" t="s">
        <v>476</v>
      </c>
      <c r="F578" s="2" t="s">
        <v>100</v>
      </c>
      <c r="G578" s="2">
        <v>38</v>
      </c>
      <c r="H578" s="2">
        <v>10</v>
      </c>
      <c r="I578" s="2">
        <v>22</v>
      </c>
      <c r="J578" s="2">
        <v>0.45500000000000002</v>
      </c>
      <c r="K578" s="2">
        <v>0</v>
      </c>
      <c r="L578" s="2">
        <v>0</v>
      </c>
      <c r="M578" s="2">
        <v>0</v>
      </c>
      <c r="N578" s="2">
        <v>5</v>
      </c>
      <c r="O578" s="2">
        <v>7</v>
      </c>
      <c r="P578" s="2">
        <v>0.71399999999999997</v>
      </c>
      <c r="Q578" s="2">
        <v>6</v>
      </c>
      <c r="R578" s="2">
        <v>9</v>
      </c>
      <c r="S578" s="2">
        <v>15</v>
      </c>
      <c r="T578" s="2">
        <v>4</v>
      </c>
      <c r="U578" s="2">
        <v>2</v>
      </c>
      <c r="V578" s="2">
        <v>1</v>
      </c>
      <c r="W578" s="2">
        <v>3</v>
      </c>
      <c r="X578" s="2">
        <v>25</v>
      </c>
      <c r="Y578" s="2">
        <v>21.8</v>
      </c>
    </row>
    <row r="579" spans="1:25" x14ac:dyDescent="0.25">
      <c r="A579" s="2">
        <v>69</v>
      </c>
      <c r="B579" s="2">
        <v>1992</v>
      </c>
      <c r="C579" s="2">
        <v>29</v>
      </c>
      <c r="D579" s="2" t="s">
        <v>27</v>
      </c>
      <c r="E579" s="2" t="s">
        <v>39</v>
      </c>
      <c r="F579" s="2" t="s">
        <v>118</v>
      </c>
      <c r="G579" s="2">
        <v>41</v>
      </c>
      <c r="H579" s="2">
        <v>18</v>
      </c>
      <c r="I579" s="2">
        <v>31</v>
      </c>
      <c r="J579" s="2">
        <v>0.58099999999999996</v>
      </c>
      <c r="K579" s="2">
        <v>2</v>
      </c>
      <c r="L579" s="2">
        <v>3</v>
      </c>
      <c r="M579" s="2">
        <v>0.66700000000000004</v>
      </c>
      <c r="N579" s="2">
        <v>12</v>
      </c>
      <c r="O579" s="2">
        <v>13</v>
      </c>
      <c r="P579" s="2">
        <v>0.92300000000000004</v>
      </c>
      <c r="Q579" s="2">
        <v>0</v>
      </c>
      <c r="R579" s="2">
        <v>6</v>
      </c>
      <c r="S579" s="2">
        <v>6</v>
      </c>
      <c r="T579" s="2">
        <v>6</v>
      </c>
      <c r="U579" s="2">
        <v>3</v>
      </c>
      <c r="V579" s="2">
        <v>0</v>
      </c>
      <c r="W579" s="2">
        <v>3</v>
      </c>
      <c r="X579" s="2">
        <v>50</v>
      </c>
      <c r="Y579" s="2">
        <v>41.1</v>
      </c>
    </row>
    <row r="580" spans="1:25" x14ac:dyDescent="0.25">
      <c r="A580" s="2">
        <v>70</v>
      </c>
      <c r="B580" s="2">
        <v>1992</v>
      </c>
      <c r="C580" s="2">
        <v>29</v>
      </c>
      <c r="D580" s="2" t="s">
        <v>27</v>
      </c>
      <c r="E580" s="2" t="s">
        <v>98</v>
      </c>
      <c r="F580" s="2" t="s">
        <v>342</v>
      </c>
      <c r="G580" s="2">
        <v>37</v>
      </c>
      <c r="H580" s="2">
        <v>21</v>
      </c>
      <c r="I580" s="2">
        <v>32</v>
      </c>
      <c r="J580" s="2">
        <v>0.65600000000000003</v>
      </c>
      <c r="K580" s="2">
        <v>0</v>
      </c>
      <c r="L580" s="2">
        <v>1</v>
      </c>
      <c r="M580" s="2">
        <v>0</v>
      </c>
      <c r="N580" s="2">
        <v>2</v>
      </c>
      <c r="O580" s="2">
        <v>2</v>
      </c>
      <c r="P580" s="2">
        <v>1</v>
      </c>
      <c r="Q580" s="2">
        <v>0</v>
      </c>
      <c r="R580" s="2">
        <v>4</v>
      </c>
      <c r="S580" s="2">
        <v>4</v>
      </c>
      <c r="T580" s="2">
        <v>6</v>
      </c>
      <c r="U580" s="2">
        <v>3</v>
      </c>
      <c r="V580" s="2">
        <v>0</v>
      </c>
      <c r="W580" s="2">
        <v>1</v>
      </c>
      <c r="X580" s="2">
        <v>44</v>
      </c>
      <c r="Y580" s="2">
        <v>36.6</v>
      </c>
    </row>
    <row r="581" spans="1:25" x14ac:dyDescent="0.25">
      <c r="A581" s="2">
        <v>71</v>
      </c>
      <c r="B581" s="2">
        <v>1992</v>
      </c>
      <c r="C581" s="2">
        <v>29</v>
      </c>
      <c r="D581" s="2" t="s">
        <v>27</v>
      </c>
      <c r="E581" s="2" t="s">
        <v>45</v>
      </c>
      <c r="F581" s="2" t="s">
        <v>34</v>
      </c>
      <c r="G581" s="2">
        <v>40</v>
      </c>
      <c r="H581" s="2">
        <v>13</v>
      </c>
      <c r="I581" s="2">
        <v>23</v>
      </c>
      <c r="J581" s="2">
        <v>0.56499999999999995</v>
      </c>
      <c r="K581" s="2">
        <v>0</v>
      </c>
      <c r="L581" s="2">
        <v>1</v>
      </c>
      <c r="M581" s="2">
        <v>0</v>
      </c>
      <c r="N581" s="2">
        <v>10</v>
      </c>
      <c r="O581" s="2">
        <v>12</v>
      </c>
      <c r="P581" s="2">
        <v>0.83299999999999996</v>
      </c>
      <c r="Q581" s="2">
        <v>3</v>
      </c>
      <c r="R581" s="2">
        <v>1</v>
      </c>
      <c r="S581" s="2">
        <v>4</v>
      </c>
      <c r="T581" s="2">
        <v>3</v>
      </c>
      <c r="U581" s="2">
        <v>3</v>
      </c>
      <c r="V581" s="2">
        <v>1</v>
      </c>
      <c r="W581" s="2">
        <v>3</v>
      </c>
      <c r="X581" s="2">
        <v>36</v>
      </c>
      <c r="Y581" s="2">
        <v>29.1</v>
      </c>
    </row>
    <row r="582" spans="1:25" x14ac:dyDescent="0.25">
      <c r="A582" s="2">
        <v>72</v>
      </c>
      <c r="B582" s="2">
        <v>1992</v>
      </c>
      <c r="C582" s="2">
        <v>29</v>
      </c>
      <c r="D582" s="2" t="s">
        <v>27</v>
      </c>
      <c r="E582" s="2" t="s">
        <v>393</v>
      </c>
      <c r="F582" s="2" t="s">
        <v>34</v>
      </c>
      <c r="G582" s="2">
        <v>39</v>
      </c>
      <c r="H582" s="2">
        <v>11</v>
      </c>
      <c r="I582" s="2">
        <v>22</v>
      </c>
      <c r="J582" s="2">
        <v>0.5</v>
      </c>
      <c r="K582" s="2">
        <v>1</v>
      </c>
      <c r="L582" s="2">
        <v>3</v>
      </c>
      <c r="M582" s="2">
        <v>0.33300000000000002</v>
      </c>
      <c r="N582" s="2">
        <v>8</v>
      </c>
      <c r="O582" s="2">
        <v>10</v>
      </c>
      <c r="P582" s="2">
        <v>0.8</v>
      </c>
      <c r="Q582" s="2">
        <v>1</v>
      </c>
      <c r="R582" s="2">
        <v>1</v>
      </c>
      <c r="S582" s="2">
        <v>2</v>
      </c>
      <c r="T582" s="2">
        <v>5</v>
      </c>
      <c r="U582" s="2">
        <v>3</v>
      </c>
      <c r="V582" s="2">
        <v>0</v>
      </c>
      <c r="W582" s="2">
        <v>2</v>
      </c>
      <c r="X582" s="2">
        <v>31</v>
      </c>
      <c r="Y582" s="2">
        <v>23.9</v>
      </c>
    </row>
    <row r="583" spans="1:25" x14ac:dyDescent="0.25">
      <c r="A583" s="2">
        <v>73</v>
      </c>
      <c r="B583" s="2">
        <v>1992</v>
      </c>
      <c r="C583" s="2">
        <v>29</v>
      </c>
      <c r="D583" s="2" t="s">
        <v>27</v>
      </c>
      <c r="E583" s="2" t="s">
        <v>75</v>
      </c>
      <c r="F583" s="2" t="s">
        <v>302</v>
      </c>
      <c r="G583" s="2">
        <v>42</v>
      </c>
      <c r="H583" s="2">
        <v>5</v>
      </c>
      <c r="I583" s="2">
        <v>17</v>
      </c>
      <c r="J583" s="2">
        <v>0.29399999999999998</v>
      </c>
      <c r="K583" s="2">
        <v>0</v>
      </c>
      <c r="L583" s="2">
        <v>2</v>
      </c>
      <c r="M583" s="2">
        <v>0</v>
      </c>
      <c r="N583" s="2">
        <v>5</v>
      </c>
      <c r="O583" s="2">
        <v>6</v>
      </c>
      <c r="P583" s="2">
        <v>0.83299999999999996</v>
      </c>
      <c r="Q583" s="2">
        <v>0</v>
      </c>
      <c r="R583" s="2">
        <v>6</v>
      </c>
      <c r="S583" s="2">
        <v>6</v>
      </c>
      <c r="T583" s="2">
        <v>7</v>
      </c>
      <c r="U583" s="2">
        <v>2</v>
      </c>
      <c r="V583" s="2">
        <v>0</v>
      </c>
      <c r="W583" s="2">
        <v>5</v>
      </c>
      <c r="X583" s="2">
        <v>15</v>
      </c>
      <c r="Y583" s="2">
        <v>6.8</v>
      </c>
    </row>
    <row r="584" spans="1:25" x14ac:dyDescent="0.25">
      <c r="A584" s="2">
        <v>74</v>
      </c>
      <c r="B584" s="2">
        <v>1992</v>
      </c>
      <c r="C584" s="2">
        <v>29</v>
      </c>
      <c r="D584" s="2" t="s">
        <v>27</v>
      </c>
      <c r="E584" s="2" t="s">
        <v>54</v>
      </c>
      <c r="F584" s="2" t="s">
        <v>121</v>
      </c>
      <c r="G584" s="2">
        <v>40</v>
      </c>
      <c r="H584" s="2">
        <v>12</v>
      </c>
      <c r="I584" s="2">
        <v>28</v>
      </c>
      <c r="J584" s="2">
        <v>0.42899999999999999</v>
      </c>
      <c r="K584" s="2">
        <v>0</v>
      </c>
      <c r="L584" s="2">
        <v>3</v>
      </c>
      <c r="M584" s="2">
        <v>0</v>
      </c>
      <c r="N584" s="2">
        <v>2</v>
      </c>
      <c r="O584" s="2">
        <v>2</v>
      </c>
      <c r="P584" s="2">
        <v>1</v>
      </c>
      <c r="Q584" s="2">
        <v>0</v>
      </c>
      <c r="R584" s="2">
        <v>2</v>
      </c>
      <c r="S584" s="2">
        <v>2</v>
      </c>
      <c r="T584" s="2">
        <v>2</v>
      </c>
      <c r="U584" s="2">
        <v>3</v>
      </c>
      <c r="V584" s="2">
        <v>0</v>
      </c>
      <c r="W584" s="2">
        <v>3</v>
      </c>
      <c r="X584" s="2">
        <v>26</v>
      </c>
      <c r="Y584" s="2">
        <v>11.6</v>
      </c>
    </row>
    <row r="585" spans="1:25" x14ac:dyDescent="0.25">
      <c r="A585" s="2">
        <v>75</v>
      </c>
      <c r="B585" s="2">
        <v>1992</v>
      </c>
      <c r="C585" s="2">
        <v>29</v>
      </c>
      <c r="D585" s="2" t="s">
        <v>27</v>
      </c>
      <c r="E585" s="2" t="s">
        <v>31</v>
      </c>
      <c r="F585" s="2" t="s">
        <v>46</v>
      </c>
      <c r="G585" s="2">
        <v>37</v>
      </c>
      <c r="H585" s="2">
        <v>12</v>
      </c>
      <c r="I585" s="2">
        <v>22</v>
      </c>
      <c r="J585" s="2">
        <v>0.54500000000000004</v>
      </c>
      <c r="K585" s="2">
        <v>2</v>
      </c>
      <c r="L585" s="2">
        <v>5</v>
      </c>
      <c r="M585" s="2">
        <v>0.4</v>
      </c>
      <c r="N585" s="2">
        <v>4</v>
      </c>
      <c r="O585" s="2">
        <v>4</v>
      </c>
      <c r="P585" s="2">
        <v>1</v>
      </c>
      <c r="Q585" s="2">
        <v>0</v>
      </c>
      <c r="R585" s="2">
        <v>5</v>
      </c>
      <c r="S585" s="2">
        <v>5</v>
      </c>
      <c r="T585" s="2">
        <v>7</v>
      </c>
      <c r="U585" s="2">
        <v>6</v>
      </c>
      <c r="V585" s="2">
        <v>1</v>
      </c>
      <c r="W585" s="2">
        <v>3</v>
      </c>
      <c r="X585" s="2">
        <v>30</v>
      </c>
      <c r="Y585" s="2">
        <v>28.3</v>
      </c>
    </row>
    <row r="586" spans="1:25" x14ac:dyDescent="0.25">
      <c r="A586" s="2">
        <v>76</v>
      </c>
      <c r="B586" s="2">
        <v>1992</v>
      </c>
      <c r="C586" s="2">
        <v>29</v>
      </c>
      <c r="D586" s="2" t="s">
        <v>27</v>
      </c>
      <c r="E586" s="2" t="s">
        <v>48</v>
      </c>
      <c r="F586" s="2" t="s">
        <v>215</v>
      </c>
      <c r="G586" s="2">
        <v>42</v>
      </c>
      <c r="H586" s="2">
        <v>16</v>
      </c>
      <c r="I586" s="2">
        <v>30</v>
      </c>
      <c r="J586" s="2">
        <v>0.53300000000000003</v>
      </c>
      <c r="K586" s="2">
        <v>1</v>
      </c>
      <c r="L586" s="2">
        <v>1</v>
      </c>
      <c r="M586" s="2">
        <v>1</v>
      </c>
      <c r="N586" s="2">
        <v>2</v>
      </c>
      <c r="O586" s="2">
        <v>4</v>
      </c>
      <c r="P586" s="2">
        <v>0.5</v>
      </c>
      <c r="Q586" s="2">
        <v>0</v>
      </c>
      <c r="R586" s="2">
        <v>4</v>
      </c>
      <c r="S586" s="2">
        <v>4</v>
      </c>
      <c r="T586" s="2">
        <v>6</v>
      </c>
      <c r="U586" s="2">
        <v>4</v>
      </c>
      <c r="V586" s="2">
        <v>0</v>
      </c>
      <c r="W586" s="2">
        <v>1</v>
      </c>
      <c r="X586" s="2">
        <v>35</v>
      </c>
      <c r="Y586" s="2">
        <v>26.8</v>
      </c>
    </row>
    <row r="587" spans="1:25" x14ac:dyDescent="0.25">
      <c r="A587" s="2">
        <v>77</v>
      </c>
      <c r="B587" s="2">
        <v>1992</v>
      </c>
      <c r="C587" s="2">
        <v>29</v>
      </c>
      <c r="D587" s="2" t="s">
        <v>27</v>
      </c>
      <c r="E587" s="2" t="s">
        <v>48</v>
      </c>
      <c r="F587" s="2" t="s">
        <v>49</v>
      </c>
      <c r="G587" s="2">
        <v>37</v>
      </c>
      <c r="H587" s="2">
        <v>8</v>
      </c>
      <c r="I587" s="2">
        <v>20</v>
      </c>
      <c r="J587" s="2">
        <v>0.4</v>
      </c>
      <c r="K587" s="2">
        <v>0</v>
      </c>
      <c r="L587" s="2">
        <v>0</v>
      </c>
      <c r="M587" s="2">
        <v>0</v>
      </c>
      <c r="N587" s="2">
        <v>7</v>
      </c>
      <c r="O587" s="2">
        <v>7</v>
      </c>
      <c r="P587" s="2">
        <v>1</v>
      </c>
      <c r="Q587" s="2">
        <v>1</v>
      </c>
      <c r="R587" s="2">
        <v>4</v>
      </c>
      <c r="S587" s="2">
        <v>5</v>
      </c>
      <c r="T587" s="2">
        <v>8</v>
      </c>
      <c r="U587" s="2">
        <v>5</v>
      </c>
      <c r="V587" s="2">
        <v>1</v>
      </c>
      <c r="W587" s="2">
        <v>1</v>
      </c>
      <c r="X587" s="2">
        <v>23</v>
      </c>
      <c r="Y587" s="2">
        <v>23.6</v>
      </c>
    </row>
    <row r="588" spans="1:25" x14ac:dyDescent="0.25">
      <c r="A588" s="2">
        <v>78</v>
      </c>
      <c r="B588" s="2">
        <v>1992</v>
      </c>
      <c r="C588" s="2">
        <v>29</v>
      </c>
      <c r="D588" s="2" t="s">
        <v>27</v>
      </c>
      <c r="E588" s="2" t="s">
        <v>94</v>
      </c>
      <c r="F588" s="2" t="s">
        <v>187</v>
      </c>
      <c r="G588" s="2">
        <v>23</v>
      </c>
      <c r="H588" s="2">
        <v>6</v>
      </c>
      <c r="I588" s="2">
        <v>12</v>
      </c>
      <c r="J588" s="2">
        <v>0.5</v>
      </c>
      <c r="K588" s="2">
        <v>0</v>
      </c>
      <c r="L588" s="2">
        <v>1</v>
      </c>
      <c r="M588" s="2">
        <v>0</v>
      </c>
      <c r="N588" s="2">
        <v>0</v>
      </c>
      <c r="O588" s="2">
        <v>0</v>
      </c>
      <c r="P588" s="2"/>
      <c r="Q588" s="2">
        <v>0</v>
      </c>
      <c r="R588" s="2">
        <v>1</v>
      </c>
      <c r="S588" s="2">
        <v>1</v>
      </c>
      <c r="T588" s="2">
        <v>7</v>
      </c>
      <c r="U588" s="2">
        <v>3</v>
      </c>
      <c r="V588" s="2">
        <v>1</v>
      </c>
      <c r="W588" s="2">
        <v>2</v>
      </c>
      <c r="X588" s="2">
        <v>12</v>
      </c>
      <c r="Y588" s="2">
        <v>12.5</v>
      </c>
    </row>
    <row r="589" spans="1:25" x14ac:dyDescent="0.25">
      <c r="A589" s="2">
        <v>79</v>
      </c>
      <c r="B589" s="2">
        <v>1992</v>
      </c>
      <c r="C589" s="2">
        <v>29</v>
      </c>
      <c r="D589" s="2" t="s">
        <v>27</v>
      </c>
      <c r="E589" s="2" t="s">
        <v>94</v>
      </c>
      <c r="F589" s="2" t="s">
        <v>268</v>
      </c>
      <c r="G589" s="2">
        <v>32</v>
      </c>
      <c r="H589" s="2">
        <v>9</v>
      </c>
      <c r="I589" s="2">
        <v>16</v>
      </c>
      <c r="J589" s="2">
        <v>0.56299999999999994</v>
      </c>
      <c r="K589" s="2">
        <v>0</v>
      </c>
      <c r="L589" s="2">
        <v>0</v>
      </c>
      <c r="M589" s="2">
        <v>0</v>
      </c>
      <c r="N589" s="2">
        <v>3</v>
      </c>
      <c r="O589" s="2">
        <v>4</v>
      </c>
      <c r="P589" s="2">
        <v>0.75</v>
      </c>
      <c r="Q589" s="2">
        <v>1</v>
      </c>
      <c r="R589" s="2">
        <v>3</v>
      </c>
      <c r="S589" s="2">
        <v>4</v>
      </c>
      <c r="T589" s="2">
        <v>8</v>
      </c>
      <c r="U589" s="2">
        <v>0</v>
      </c>
      <c r="V589" s="2">
        <v>0</v>
      </c>
      <c r="W589" s="2">
        <v>5</v>
      </c>
      <c r="X589" s="2">
        <v>21</v>
      </c>
      <c r="Y589" s="2">
        <v>13.6</v>
      </c>
    </row>
    <row r="590" spans="1:25" x14ac:dyDescent="0.25">
      <c r="A590" s="2">
        <v>80</v>
      </c>
      <c r="B590" s="2">
        <v>1992</v>
      </c>
      <c r="C590" s="2">
        <v>29</v>
      </c>
      <c r="D590" s="2" t="s">
        <v>27</v>
      </c>
      <c r="E590" s="2" t="s">
        <v>42</v>
      </c>
      <c r="F590" s="2" t="s">
        <v>283</v>
      </c>
      <c r="G590" s="2">
        <v>39</v>
      </c>
      <c r="H590" s="2">
        <v>9</v>
      </c>
      <c r="I590" s="2">
        <v>17</v>
      </c>
      <c r="J590" s="2">
        <v>0.52900000000000003</v>
      </c>
      <c r="K590" s="2">
        <v>0</v>
      </c>
      <c r="L590" s="2">
        <v>0</v>
      </c>
      <c r="M590" s="2">
        <v>0</v>
      </c>
      <c r="N590" s="2">
        <v>14</v>
      </c>
      <c r="O590" s="2">
        <v>15</v>
      </c>
      <c r="P590" s="2">
        <v>0.93300000000000005</v>
      </c>
      <c r="Q590" s="2">
        <v>0</v>
      </c>
      <c r="R590" s="2">
        <v>2</v>
      </c>
      <c r="S590" s="2">
        <v>2</v>
      </c>
      <c r="T590" s="2">
        <v>7</v>
      </c>
      <c r="U590" s="2">
        <v>2</v>
      </c>
      <c r="V590" s="2">
        <v>1</v>
      </c>
      <c r="W590" s="2">
        <v>7</v>
      </c>
      <c r="X590" s="2">
        <v>32</v>
      </c>
      <c r="Y590" s="2">
        <v>23.7</v>
      </c>
    </row>
    <row r="591" spans="1:25" x14ac:dyDescent="0.25">
      <c r="A591" s="2">
        <v>1</v>
      </c>
      <c r="B591" s="2">
        <v>1992</v>
      </c>
      <c r="C591" s="2">
        <v>29</v>
      </c>
      <c r="D591" s="2" t="s">
        <v>27</v>
      </c>
      <c r="E591" s="2" t="s">
        <v>98</v>
      </c>
      <c r="F591" s="2" t="s">
        <v>37</v>
      </c>
      <c r="G591" s="2">
        <v>37</v>
      </c>
      <c r="H591" s="2">
        <v>12</v>
      </c>
      <c r="I591" s="2">
        <v>26</v>
      </c>
      <c r="J591" s="2">
        <v>0.46200000000000002</v>
      </c>
      <c r="K591" s="2">
        <v>0</v>
      </c>
      <c r="L591" s="2">
        <v>2</v>
      </c>
      <c r="M591" s="2">
        <v>0</v>
      </c>
      <c r="N591" s="2">
        <v>5</v>
      </c>
      <c r="O591" s="2">
        <v>6</v>
      </c>
      <c r="P591" s="2">
        <v>0.83299999999999996</v>
      </c>
      <c r="Q591" s="2">
        <v>3</v>
      </c>
      <c r="R591" s="2">
        <v>3</v>
      </c>
      <c r="S591" s="2">
        <v>6</v>
      </c>
      <c r="T591" s="2">
        <v>2</v>
      </c>
      <c r="U591" s="2">
        <v>3</v>
      </c>
      <c r="V591" s="2">
        <v>3</v>
      </c>
      <c r="W591" s="2">
        <v>2</v>
      </c>
      <c r="X591" s="2">
        <v>29</v>
      </c>
      <c r="Y591" s="2">
        <v>22.3</v>
      </c>
    </row>
    <row r="592" spans="1:25" x14ac:dyDescent="0.25">
      <c r="A592" s="2">
        <v>2</v>
      </c>
      <c r="B592" s="2">
        <v>1992</v>
      </c>
      <c r="C592" s="2">
        <v>29</v>
      </c>
      <c r="D592" s="2" t="s">
        <v>27</v>
      </c>
      <c r="E592" s="2" t="s">
        <v>94</v>
      </c>
      <c r="F592" s="2" t="s">
        <v>213</v>
      </c>
      <c r="G592" s="2">
        <v>39</v>
      </c>
      <c r="H592" s="2">
        <v>13</v>
      </c>
      <c r="I592" s="2">
        <v>29</v>
      </c>
      <c r="J592" s="2">
        <v>0.44800000000000001</v>
      </c>
      <c r="K592" s="2">
        <v>1</v>
      </c>
      <c r="L592" s="2">
        <v>4</v>
      </c>
      <c r="M592" s="2">
        <v>0.25</v>
      </c>
      <c r="N592" s="2">
        <v>8</v>
      </c>
      <c r="O592" s="2">
        <v>9</v>
      </c>
      <c r="P592" s="2">
        <v>0.88900000000000001</v>
      </c>
      <c r="Q592" s="2">
        <v>0</v>
      </c>
      <c r="R592" s="2">
        <v>4</v>
      </c>
      <c r="S592" s="2">
        <v>4</v>
      </c>
      <c r="T592" s="2">
        <v>11</v>
      </c>
      <c r="U592" s="2">
        <v>4</v>
      </c>
      <c r="V592" s="2">
        <v>0</v>
      </c>
      <c r="W592" s="2">
        <v>6</v>
      </c>
      <c r="X592" s="2">
        <v>35</v>
      </c>
      <c r="Y592" s="2">
        <v>24.8</v>
      </c>
    </row>
    <row r="593" spans="1:25" x14ac:dyDescent="0.25">
      <c r="A593" s="2">
        <v>3</v>
      </c>
      <c r="B593" s="2">
        <v>1992</v>
      </c>
      <c r="C593" s="2">
        <v>29</v>
      </c>
      <c r="D593" s="2" t="s">
        <v>27</v>
      </c>
      <c r="E593" s="2" t="s">
        <v>48</v>
      </c>
      <c r="F593" s="2" t="s">
        <v>37</v>
      </c>
      <c r="G593" s="2">
        <v>42</v>
      </c>
      <c r="H593" s="2">
        <v>10</v>
      </c>
      <c r="I593" s="2">
        <v>20</v>
      </c>
      <c r="J593" s="2">
        <v>0.5</v>
      </c>
      <c r="K593" s="2">
        <v>0</v>
      </c>
      <c r="L593" s="2">
        <v>1</v>
      </c>
      <c r="M593" s="2">
        <v>0</v>
      </c>
      <c r="N593" s="2">
        <v>4</v>
      </c>
      <c r="O593" s="2">
        <v>5</v>
      </c>
      <c r="P593" s="2">
        <v>0.8</v>
      </c>
      <c r="Q593" s="2">
        <v>0</v>
      </c>
      <c r="R593" s="2">
        <v>2</v>
      </c>
      <c r="S593" s="2">
        <v>2</v>
      </c>
      <c r="T593" s="2">
        <v>12</v>
      </c>
      <c r="U593" s="2">
        <v>2</v>
      </c>
      <c r="V593" s="2">
        <v>0</v>
      </c>
      <c r="W593" s="2">
        <v>4</v>
      </c>
      <c r="X593" s="2">
        <v>24</v>
      </c>
      <c r="Y593" s="2">
        <v>20.2</v>
      </c>
    </row>
    <row r="594" spans="1:25" x14ac:dyDescent="0.25">
      <c r="A594" s="2">
        <v>4</v>
      </c>
      <c r="B594" s="2">
        <v>1992</v>
      </c>
      <c r="C594" s="2">
        <v>29</v>
      </c>
      <c r="D594" s="2" t="s">
        <v>27</v>
      </c>
      <c r="E594" s="2" t="s">
        <v>42</v>
      </c>
      <c r="F594" s="2" t="s">
        <v>49</v>
      </c>
      <c r="G594" s="2">
        <v>52</v>
      </c>
      <c r="H594" s="2">
        <v>13</v>
      </c>
      <c r="I594" s="2">
        <v>24</v>
      </c>
      <c r="J594" s="2">
        <v>0.54200000000000004</v>
      </c>
      <c r="K594" s="2">
        <v>3</v>
      </c>
      <c r="L594" s="2">
        <v>3</v>
      </c>
      <c r="M594" s="2">
        <v>1</v>
      </c>
      <c r="N594" s="2">
        <v>8</v>
      </c>
      <c r="O594" s="2">
        <v>10</v>
      </c>
      <c r="P594" s="2">
        <v>0.8</v>
      </c>
      <c r="Q594" s="2">
        <v>2</v>
      </c>
      <c r="R594" s="2">
        <v>8</v>
      </c>
      <c r="S594" s="2">
        <v>10</v>
      </c>
      <c r="T594" s="2">
        <v>4</v>
      </c>
      <c r="U594" s="2">
        <v>0</v>
      </c>
      <c r="V594" s="2">
        <v>1</v>
      </c>
      <c r="W594" s="2">
        <v>5</v>
      </c>
      <c r="X594" s="2">
        <v>37</v>
      </c>
      <c r="Y594" s="2">
        <v>26.5</v>
      </c>
    </row>
    <row r="595" spans="1:25" x14ac:dyDescent="0.25">
      <c r="A595" s="2">
        <v>5</v>
      </c>
      <c r="B595" s="2">
        <v>1992</v>
      </c>
      <c r="C595" s="2">
        <v>29</v>
      </c>
      <c r="D595" s="2" t="s">
        <v>27</v>
      </c>
      <c r="E595" s="2" t="s">
        <v>31</v>
      </c>
      <c r="F595" s="2" t="s">
        <v>37</v>
      </c>
      <c r="G595" s="2">
        <v>42</v>
      </c>
      <c r="H595" s="2">
        <v>14</v>
      </c>
      <c r="I595" s="2">
        <v>31</v>
      </c>
      <c r="J595" s="2">
        <v>0.45200000000000001</v>
      </c>
      <c r="K595" s="2">
        <v>0</v>
      </c>
      <c r="L595" s="2">
        <v>2</v>
      </c>
      <c r="M595" s="2">
        <v>0</v>
      </c>
      <c r="N595" s="2">
        <v>6</v>
      </c>
      <c r="O595" s="2">
        <v>8</v>
      </c>
      <c r="P595" s="2">
        <v>0.75</v>
      </c>
      <c r="Q595" s="2">
        <v>3</v>
      </c>
      <c r="R595" s="2">
        <v>3</v>
      </c>
      <c r="S595" s="2">
        <v>6</v>
      </c>
      <c r="T595" s="2">
        <v>4</v>
      </c>
      <c r="U595" s="2">
        <v>3</v>
      </c>
      <c r="V595" s="2">
        <v>2</v>
      </c>
      <c r="W595" s="2">
        <v>5</v>
      </c>
      <c r="X595" s="2">
        <v>34</v>
      </c>
      <c r="Y595" s="2">
        <v>21.5</v>
      </c>
    </row>
    <row r="596" spans="1:25" x14ac:dyDescent="0.25">
      <c r="A596" s="2">
        <v>6</v>
      </c>
      <c r="B596" s="2">
        <v>1992</v>
      </c>
      <c r="C596" s="2">
        <v>29</v>
      </c>
      <c r="D596" s="2" t="s">
        <v>27</v>
      </c>
      <c r="E596" s="2" t="s">
        <v>39</v>
      </c>
      <c r="F596" s="2" t="s">
        <v>718</v>
      </c>
      <c r="G596" s="2">
        <v>22</v>
      </c>
      <c r="H596" s="2">
        <v>7</v>
      </c>
      <c r="I596" s="2">
        <v>13</v>
      </c>
      <c r="J596" s="2">
        <v>0.53800000000000003</v>
      </c>
      <c r="K596" s="2">
        <v>2</v>
      </c>
      <c r="L596" s="2">
        <v>5</v>
      </c>
      <c r="M596" s="2">
        <v>0.4</v>
      </c>
      <c r="N596" s="2">
        <v>2</v>
      </c>
      <c r="O596" s="2">
        <v>2</v>
      </c>
      <c r="P596" s="2">
        <v>1</v>
      </c>
      <c r="Q596" s="2">
        <v>0</v>
      </c>
      <c r="R596" s="2">
        <v>4</v>
      </c>
      <c r="S596" s="2">
        <v>4</v>
      </c>
      <c r="T596" s="2">
        <v>7</v>
      </c>
      <c r="U596" s="2">
        <v>3</v>
      </c>
      <c r="V596" s="2">
        <v>1</v>
      </c>
      <c r="W596" s="2">
        <v>2</v>
      </c>
      <c r="X596" s="2">
        <v>18</v>
      </c>
      <c r="Y596" s="2">
        <v>19.100000000000001</v>
      </c>
    </row>
    <row r="597" spans="1:25" x14ac:dyDescent="0.25">
      <c r="A597" s="2">
        <v>7</v>
      </c>
      <c r="B597" s="2">
        <v>1992</v>
      </c>
      <c r="C597" s="2">
        <v>29</v>
      </c>
      <c r="D597" s="2" t="s">
        <v>27</v>
      </c>
      <c r="E597" s="2" t="s">
        <v>459</v>
      </c>
      <c r="F597" s="2" t="s">
        <v>227</v>
      </c>
      <c r="G597" s="2">
        <v>31</v>
      </c>
      <c r="H597" s="2">
        <v>14</v>
      </c>
      <c r="I597" s="2">
        <v>21</v>
      </c>
      <c r="J597" s="2">
        <v>0.66700000000000004</v>
      </c>
      <c r="K597" s="2">
        <v>2</v>
      </c>
      <c r="L597" s="2">
        <v>2</v>
      </c>
      <c r="M597" s="2">
        <v>1</v>
      </c>
      <c r="N597" s="2">
        <v>2</v>
      </c>
      <c r="O597" s="2">
        <v>3</v>
      </c>
      <c r="P597" s="2">
        <v>0.66700000000000004</v>
      </c>
      <c r="Q597" s="2">
        <v>1</v>
      </c>
      <c r="R597" s="2">
        <v>2</v>
      </c>
      <c r="S597" s="2">
        <v>3</v>
      </c>
      <c r="T597" s="2">
        <v>5</v>
      </c>
      <c r="U597" s="2">
        <v>4</v>
      </c>
      <c r="V597" s="2">
        <v>1</v>
      </c>
      <c r="W597" s="2">
        <v>3</v>
      </c>
      <c r="X597" s="2">
        <v>32</v>
      </c>
      <c r="Y597" s="2">
        <v>28.6</v>
      </c>
    </row>
    <row r="598" spans="1:25" x14ac:dyDescent="0.25">
      <c r="A598" s="2">
        <v>8</v>
      </c>
      <c r="B598" s="2">
        <v>1992</v>
      </c>
      <c r="C598" s="2">
        <v>29</v>
      </c>
      <c r="D598" s="2" t="s">
        <v>27</v>
      </c>
      <c r="E598" s="2" t="s">
        <v>64</v>
      </c>
      <c r="F598" s="2" t="s">
        <v>109</v>
      </c>
      <c r="G598" s="2">
        <v>34</v>
      </c>
      <c r="H598" s="2">
        <v>14</v>
      </c>
      <c r="I598" s="2">
        <v>22</v>
      </c>
      <c r="J598" s="2">
        <v>0.63600000000000001</v>
      </c>
      <c r="K598" s="2">
        <v>2</v>
      </c>
      <c r="L598" s="2">
        <v>4</v>
      </c>
      <c r="M598" s="2">
        <v>0.5</v>
      </c>
      <c r="N598" s="2">
        <v>5</v>
      </c>
      <c r="O598" s="2">
        <v>5</v>
      </c>
      <c r="P598" s="2">
        <v>1</v>
      </c>
      <c r="Q598" s="2">
        <v>1</v>
      </c>
      <c r="R598" s="2">
        <v>5</v>
      </c>
      <c r="S598" s="2">
        <v>6</v>
      </c>
      <c r="T598" s="2">
        <v>2</v>
      </c>
      <c r="U598" s="2">
        <v>2</v>
      </c>
      <c r="V598" s="2">
        <v>0</v>
      </c>
      <c r="W598" s="2">
        <v>2</v>
      </c>
      <c r="X598" s="2">
        <v>35</v>
      </c>
      <c r="Y598" s="2">
        <v>28.4</v>
      </c>
    </row>
    <row r="599" spans="1:25" x14ac:dyDescent="0.25">
      <c r="A599" s="2">
        <v>9</v>
      </c>
      <c r="B599" s="2">
        <v>1992</v>
      </c>
      <c r="C599" s="2">
        <v>29</v>
      </c>
      <c r="D599" s="2" t="s">
        <v>27</v>
      </c>
      <c r="E599" s="2" t="s">
        <v>77</v>
      </c>
      <c r="F599" s="2" t="s">
        <v>32</v>
      </c>
      <c r="G599" s="2">
        <v>47</v>
      </c>
      <c r="H599" s="2">
        <v>21</v>
      </c>
      <c r="I599" s="2">
        <v>39</v>
      </c>
      <c r="J599" s="2">
        <v>0.53800000000000003</v>
      </c>
      <c r="K599" s="2">
        <v>1</v>
      </c>
      <c r="L599" s="2">
        <v>2</v>
      </c>
      <c r="M599" s="2">
        <v>0.5</v>
      </c>
      <c r="N599" s="2">
        <v>11</v>
      </c>
      <c r="O599" s="2">
        <v>14</v>
      </c>
      <c r="P599" s="2">
        <v>0.78600000000000003</v>
      </c>
      <c r="Q599" s="2">
        <v>5</v>
      </c>
      <c r="R599" s="2">
        <v>8</v>
      </c>
      <c r="S599" s="2">
        <v>13</v>
      </c>
      <c r="T599" s="2">
        <v>7</v>
      </c>
      <c r="U599" s="2">
        <v>1</v>
      </c>
      <c r="V599" s="2">
        <v>3</v>
      </c>
      <c r="W599" s="2">
        <v>5</v>
      </c>
      <c r="X599" s="2">
        <v>54</v>
      </c>
      <c r="Y599" s="2">
        <v>41.2</v>
      </c>
    </row>
    <row r="600" spans="1:25" x14ac:dyDescent="0.25">
      <c r="A600" s="2">
        <v>10</v>
      </c>
      <c r="B600" s="2">
        <v>1992</v>
      </c>
      <c r="C600" s="2">
        <v>29</v>
      </c>
      <c r="D600" s="2" t="s">
        <v>27</v>
      </c>
      <c r="E600" s="2" t="s">
        <v>72</v>
      </c>
      <c r="F600" s="2" t="s">
        <v>116</v>
      </c>
      <c r="G600" s="2">
        <v>39</v>
      </c>
      <c r="H600" s="2">
        <v>16</v>
      </c>
      <c r="I600" s="2">
        <v>27</v>
      </c>
      <c r="J600" s="2">
        <v>0.59299999999999997</v>
      </c>
      <c r="K600" s="2">
        <v>0</v>
      </c>
      <c r="L600" s="2">
        <v>2</v>
      </c>
      <c r="M600" s="2">
        <v>0</v>
      </c>
      <c r="N600" s="2">
        <v>8</v>
      </c>
      <c r="O600" s="2">
        <v>8</v>
      </c>
      <c r="P600" s="2">
        <v>1</v>
      </c>
      <c r="Q600" s="2">
        <v>0</v>
      </c>
      <c r="R600" s="2">
        <v>3</v>
      </c>
      <c r="S600" s="2">
        <v>3</v>
      </c>
      <c r="T600" s="2">
        <v>7</v>
      </c>
      <c r="U600" s="2">
        <v>3</v>
      </c>
      <c r="V600" s="2">
        <v>4</v>
      </c>
      <c r="W600" s="2">
        <v>1</v>
      </c>
      <c r="X600" s="2">
        <v>40</v>
      </c>
      <c r="Y600" s="2">
        <v>37.700000000000003</v>
      </c>
    </row>
    <row r="601" spans="1:25" x14ac:dyDescent="0.25">
      <c r="A601" s="2">
        <v>11</v>
      </c>
      <c r="B601" s="2">
        <v>1992</v>
      </c>
      <c r="C601" s="2">
        <v>29</v>
      </c>
      <c r="D601" s="2" t="s">
        <v>27</v>
      </c>
      <c r="E601" s="2" t="s">
        <v>69</v>
      </c>
      <c r="F601" s="2" t="s">
        <v>109</v>
      </c>
      <c r="G601" s="2">
        <v>44</v>
      </c>
      <c r="H601" s="2">
        <v>18</v>
      </c>
      <c r="I601" s="2">
        <v>30</v>
      </c>
      <c r="J601" s="2">
        <v>0.6</v>
      </c>
      <c r="K601" s="2">
        <v>1</v>
      </c>
      <c r="L601" s="2">
        <v>3</v>
      </c>
      <c r="M601" s="2">
        <v>0.33300000000000002</v>
      </c>
      <c r="N601" s="2">
        <v>12</v>
      </c>
      <c r="O601" s="2">
        <v>14</v>
      </c>
      <c r="P601" s="2">
        <v>0.85699999999999998</v>
      </c>
      <c r="Q601" s="2">
        <v>2</v>
      </c>
      <c r="R601" s="2">
        <v>3</v>
      </c>
      <c r="S601" s="2">
        <v>5</v>
      </c>
      <c r="T601" s="2">
        <v>7</v>
      </c>
      <c r="U601" s="2">
        <v>1</v>
      </c>
      <c r="V601" s="2">
        <v>1</v>
      </c>
      <c r="W601" s="2">
        <v>3</v>
      </c>
      <c r="X601" s="2">
        <v>49</v>
      </c>
      <c r="Y601" s="2">
        <v>39.5</v>
      </c>
    </row>
    <row r="602" spans="1:25" x14ac:dyDescent="0.25">
      <c r="A602" s="2">
        <v>12</v>
      </c>
      <c r="B602" s="2">
        <v>1992</v>
      </c>
      <c r="C602" s="2">
        <v>29</v>
      </c>
      <c r="D602" s="2" t="s">
        <v>27</v>
      </c>
      <c r="E602" s="2" t="s">
        <v>45</v>
      </c>
      <c r="F602" s="2" t="s">
        <v>725</v>
      </c>
      <c r="G602" s="2">
        <v>38</v>
      </c>
      <c r="H602" s="2">
        <v>4</v>
      </c>
      <c r="I602" s="2">
        <v>20</v>
      </c>
      <c r="J602" s="2">
        <v>0.2</v>
      </c>
      <c r="K602" s="2">
        <v>0</v>
      </c>
      <c r="L602" s="2">
        <v>1</v>
      </c>
      <c r="M602" s="2">
        <v>0</v>
      </c>
      <c r="N602" s="2">
        <v>9</v>
      </c>
      <c r="O602" s="2">
        <v>9</v>
      </c>
      <c r="P602" s="2">
        <v>1</v>
      </c>
      <c r="Q602" s="2">
        <v>3</v>
      </c>
      <c r="R602" s="2">
        <v>3</v>
      </c>
      <c r="S602" s="2">
        <v>6</v>
      </c>
      <c r="T602" s="2">
        <v>4</v>
      </c>
      <c r="U602" s="2">
        <v>1</v>
      </c>
      <c r="V602" s="2">
        <v>0</v>
      </c>
      <c r="W602" s="2">
        <v>0</v>
      </c>
      <c r="X602" s="2">
        <v>17</v>
      </c>
      <c r="Y602" s="2">
        <v>10.6</v>
      </c>
    </row>
    <row r="603" spans="1:25" x14ac:dyDescent="0.25">
      <c r="A603" s="2">
        <v>13</v>
      </c>
      <c r="B603" s="2">
        <v>1992</v>
      </c>
      <c r="C603" s="2">
        <v>29</v>
      </c>
      <c r="D603" s="2" t="s">
        <v>27</v>
      </c>
      <c r="E603" s="2" t="s">
        <v>67</v>
      </c>
      <c r="F603" s="2" t="s">
        <v>215</v>
      </c>
      <c r="G603" s="2">
        <v>38</v>
      </c>
      <c r="H603" s="2">
        <v>15</v>
      </c>
      <c r="I603" s="2">
        <v>25</v>
      </c>
      <c r="J603" s="2">
        <v>0.6</v>
      </c>
      <c r="K603" s="2">
        <v>1</v>
      </c>
      <c r="L603" s="2">
        <v>1</v>
      </c>
      <c r="M603" s="2">
        <v>1</v>
      </c>
      <c r="N603" s="2">
        <v>7</v>
      </c>
      <c r="O603" s="2">
        <v>9</v>
      </c>
      <c r="P603" s="2">
        <v>0.77800000000000002</v>
      </c>
      <c r="Q603" s="2">
        <v>4</v>
      </c>
      <c r="R603" s="2">
        <v>9</v>
      </c>
      <c r="S603" s="2">
        <v>13</v>
      </c>
      <c r="T603" s="2">
        <v>2</v>
      </c>
      <c r="U603" s="2">
        <v>1</v>
      </c>
      <c r="V603" s="2">
        <v>0</v>
      </c>
      <c r="W603" s="2">
        <v>1</v>
      </c>
      <c r="X603" s="2">
        <v>38</v>
      </c>
      <c r="Y603" s="2">
        <v>32.200000000000003</v>
      </c>
    </row>
    <row r="604" spans="1:25" x14ac:dyDescent="0.25">
      <c r="A604" s="2">
        <v>14</v>
      </c>
      <c r="B604" s="2">
        <v>1992</v>
      </c>
      <c r="C604" s="2">
        <v>29</v>
      </c>
      <c r="D604" s="2" t="s">
        <v>27</v>
      </c>
      <c r="E604" s="2" t="s">
        <v>54</v>
      </c>
      <c r="F604" s="2" t="s">
        <v>187</v>
      </c>
      <c r="G604" s="2">
        <v>37</v>
      </c>
      <c r="H604" s="2">
        <v>8</v>
      </c>
      <c r="I604" s="2">
        <v>20</v>
      </c>
      <c r="J604" s="2">
        <v>0.4</v>
      </c>
      <c r="K604" s="2">
        <v>0</v>
      </c>
      <c r="L604" s="2">
        <v>1</v>
      </c>
      <c r="M604" s="2">
        <v>0</v>
      </c>
      <c r="N604" s="2">
        <v>8</v>
      </c>
      <c r="O604" s="2">
        <v>9</v>
      </c>
      <c r="P604" s="2">
        <v>0.88900000000000001</v>
      </c>
      <c r="Q604" s="2">
        <v>0</v>
      </c>
      <c r="R604" s="2">
        <v>3</v>
      </c>
      <c r="S604" s="2">
        <v>3</v>
      </c>
      <c r="T604" s="2">
        <v>5</v>
      </c>
      <c r="U604" s="2">
        <v>2</v>
      </c>
      <c r="V604" s="2">
        <v>0</v>
      </c>
      <c r="W604" s="2">
        <v>2</v>
      </c>
      <c r="X604" s="2">
        <v>24</v>
      </c>
      <c r="Y604" s="2">
        <v>16.399999999999999</v>
      </c>
    </row>
    <row r="605" spans="1:25" x14ac:dyDescent="0.25">
      <c r="A605" s="2">
        <v>15</v>
      </c>
      <c r="B605" s="2">
        <v>1992</v>
      </c>
      <c r="C605" s="2">
        <v>29</v>
      </c>
      <c r="D605" s="2" t="s">
        <v>27</v>
      </c>
      <c r="E605" s="2" t="s">
        <v>94</v>
      </c>
      <c r="F605" s="2" t="s">
        <v>58</v>
      </c>
      <c r="G605" s="2">
        <v>46</v>
      </c>
      <c r="H605" s="2">
        <v>14</v>
      </c>
      <c r="I605" s="2">
        <v>28</v>
      </c>
      <c r="J605" s="2">
        <v>0.5</v>
      </c>
      <c r="K605" s="2">
        <v>2</v>
      </c>
      <c r="L605" s="2">
        <v>4</v>
      </c>
      <c r="M605" s="2">
        <v>0.5</v>
      </c>
      <c r="N605" s="2">
        <v>2</v>
      </c>
      <c r="O605" s="2">
        <v>2</v>
      </c>
      <c r="P605" s="2">
        <v>1</v>
      </c>
      <c r="Q605" s="2">
        <v>3</v>
      </c>
      <c r="R605" s="2">
        <v>9</v>
      </c>
      <c r="S605" s="2">
        <v>12</v>
      </c>
      <c r="T605" s="2">
        <v>8</v>
      </c>
      <c r="U605" s="2">
        <v>1</v>
      </c>
      <c r="V605" s="2">
        <v>0</v>
      </c>
      <c r="W605" s="2">
        <v>2</v>
      </c>
      <c r="X605" s="2">
        <v>32</v>
      </c>
      <c r="Y605" s="2">
        <v>25.4</v>
      </c>
    </row>
    <row r="606" spans="1:25" x14ac:dyDescent="0.25">
      <c r="A606" s="2">
        <v>16</v>
      </c>
      <c r="B606" s="2">
        <v>1992</v>
      </c>
      <c r="C606" s="2">
        <v>29</v>
      </c>
      <c r="D606" s="2" t="s">
        <v>27</v>
      </c>
      <c r="E606" s="2" t="s">
        <v>98</v>
      </c>
      <c r="F606" s="2" t="s">
        <v>116</v>
      </c>
      <c r="G606" s="2">
        <v>35</v>
      </c>
      <c r="H606" s="2">
        <v>10</v>
      </c>
      <c r="I606" s="2">
        <v>22</v>
      </c>
      <c r="J606" s="2">
        <v>0.45500000000000002</v>
      </c>
      <c r="K606" s="2">
        <v>1</v>
      </c>
      <c r="L606" s="2">
        <v>3</v>
      </c>
      <c r="M606" s="2">
        <v>0.33300000000000002</v>
      </c>
      <c r="N606" s="2">
        <v>7</v>
      </c>
      <c r="O606" s="2">
        <v>7</v>
      </c>
      <c r="P606" s="2">
        <v>1</v>
      </c>
      <c r="Q606" s="2">
        <v>2</v>
      </c>
      <c r="R606" s="2">
        <v>9</v>
      </c>
      <c r="S606" s="2">
        <v>11</v>
      </c>
      <c r="T606" s="2">
        <v>10</v>
      </c>
      <c r="U606" s="2">
        <v>4</v>
      </c>
      <c r="V606" s="2">
        <v>2</v>
      </c>
      <c r="W606" s="2">
        <v>3</v>
      </c>
      <c r="X606" s="2">
        <v>28</v>
      </c>
      <c r="Y606" s="2">
        <v>29.3</v>
      </c>
    </row>
    <row r="607" spans="1:25" x14ac:dyDescent="0.25">
      <c r="A607" s="2">
        <v>17</v>
      </c>
      <c r="B607" s="2">
        <v>1992</v>
      </c>
      <c r="C607" s="2">
        <v>29</v>
      </c>
      <c r="D607" s="2" t="s">
        <v>27</v>
      </c>
      <c r="E607" s="2" t="s">
        <v>91</v>
      </c>
      <c r="F607" s="2" t="s">
        <v>102</v>
      </c>
      <c r="G607" s="2">
        <v>40</v>
      </c>
      <c r="H607" s="2">
        <v>11</v>
      </c>
      <c r="I607" s="2">
        <v>23</v>
      </c>
      <c r="J607" s="2">
        <v>0.47799999999999998</v>
      </c>
      <c r="K607" s="2">
        <v>1</v>
      </c>
      <c r="L607" s="2">
        <v>3</v>
      </c>
      <c r="M607" s="2">
        <v>0.33300000000000002</v>
      </c>
      <c r="N607" s="2">
        <v>3</v>
      </c>
      <c r="O607" s="2">
        <v>3</v>
      </c>
      <c r="P607" s="2">
        <v>1</v>
      </c>
      <c r="Q607" s="2">
        <v>4</v>
      </c>
      <c r="R607" s="2">
        <v>7</v>
      </c>
      <c r="S607" s="2">
        <v>11</v>
      </c>
      <c r="T607" s="2">
        <v>4</v>
      </c>
      <c r="U607" s="2">
        <v>0</v>
      </c>
      <c r="V607" s="2">
        <v>1</v>
      </c>
      <c r="W607" s="2">
        <v>4</v>
      </c>
      <c r="X607" s="2">
        <v>26</v>
      </c>
      <c r="Y607" s="2">
        <v>17.100000000000001</v>
      </c>
    </row>
    <row r="608" spans="1:25" x14ac:dyDescent="0.25">
      <c r="A608" s="2">
        <v>18</v>
      </c>
      <c r="B608" s="2">
        <v>1992</v>
      </c>
      <c r="C608" s="2">
        <v>29</v>
      </c>
      <c r="D608" s="2" t="s">
        <v>27</v>
      </c>
      <c r="E608" s="2" t="s">
        <v>80</v>
      </c>
      <c r="F608" s="2" t="s">
        <v>34</v>
      </c>
      <c r="G608" s="2">
        <v>41</v>
      </c>
      <c r="H608" s="2">
        <v>13</v>
      </c>
      <c r="I608" s="2">
        <v>26</v>
      </c>
      <c r="J608" s="2">
        <v>0.5</v>
      </c>
      <c r="K608" s="2">
        <v>3</v>
      </c>
      <c r="L608" s="2">
        <v>6</v>
      </c>
      <c r="M608" s="2">
        <v>0.5</v>
      </c>
      <c r="N608" s="2">
        <v>9</v>
      </c>
      <c r="O608" s="2">
        <v>12</v>
      </c>
      <c r="P608" s="2">
        <v>0.75</v>
      </c>
      <c r="Q608" s="2">
        <v>0</v>
      </c>
      <c r="R608" s="2">
        <v>6</v>
      </c>
      <c r="S608" s="2">
        <v>6</v>
      </c>
      <c r="T608" s="2">
        <v>3</v>
      </c>
      <c r="U608" s="2">
        <v>1</v>
      </c>
      <c r="V608" s="2">
        <v>1</v>
      </c>
      <c r="W608" s="2">
        <v>2</v>
      </c>
      <c r="X608" s="2">
        <v>38</v>
      </c>
      <c r="Y608" s="2">
        <v>26.6</v>
      </c>
    </row>
    <row r="609" spans="1:25" x14ac:dyDescent="0.25">
      <c r="A609" s="2">
        <v>19</v>
      </c>
      <c r="B609" s="2">
        <v>1992</v>
      </c>
      <c r="C609" s="2">
        <v>29</v>
      </c>
      <c r="D609" s="2" t="s">
        <v>27</v>
      </c>
      <c r="E609" s="2" t="s">
        <v>393</v>
      </c>
      <c r="F609" s="2" t="s">
        <v>46</v>
      </c>
      <c r="G609" s="2">
        <v>33</v>
      </c>
      <c r="H609" s="2">
        <v>11</v>
      </c>
      <c r="I609" s="2">
        <v>21</v>
      </c>
      <c r="J609" s="2">
        <v>0.52400000000000002</v>
      </c>
      <c r="K609" s="2">
        <v>3</v>
      </c>
      <c r="L609" s="2">
        <v>3</v>
      </c>
      <c r="M609" s="2">
        <v>1</v>
      </c>
      <c r="N609" s="2">
        <v>0</v>
      </c>
      <c r="O609" s="2">
        <v>0</v>
      </c>
      <c r="P609" s="2"/>
      <c r="Q609" s="2">
        <v>1</v>
      </c>
      <c r="R609" s="2">
        <v>3</v>
      </c>
      <c r="S609" s="2">
        <v>4</v>
      </c>
      <c r="T609" s="2">
        <v>6</v>
      </c>
      <c r="U609" s="2">
        <v>3</v>
      </c>
      <c r="V609" s="2">
        <v>2</v>
      </c>
      <c r="W609" s="2">
        <v>5</v>
      </c>
      <c r="X609" s="2">
        <v>25</v>
      </c>
      <c r="Y609" s="2">
        <v>19.5</v>
      </c>
    </row>
    <row r="610" spans="1:25" x14ac:dyDescent="0.25">
      <c r="A610" s="2">
        <v>20</v>
      </c>
      <c r="B610" s="2">
        <v>1992</v>
      </c>
      <c r="C610" s="2">
        <v>29</v>
      </c>
      <c r="D610" s="2" t="s">
        <v>27</v>
      </c>
      <c r="E610" s="2" t="s">
        <v>28</v>
      </c>
      <c r="F610" s="2" t="s">
        <v>114</v>
      </c>
      <c r="G610" s="2">
        <v>40</v>
      </c>
      <c r="H610" s="2">
        <v>12</v>
      </c>
      <c r="I610" s="2">
        <v>29</v>
      </c>
      <c r="J610" s="2">
        <v>0.41399999999999998</v>
      </c>
      <c r="K610" s="2">
        <v>0</v>
      </c>
      <c r="L610" s="2">
        <v>1</v>
      </c>
      <c r="M610" s="2">
        <v>0</v>
      </c>
      <c r="N610" s="2">
        <v>4</v>
      </c>
      <c r="O610" s="2">
        <v>4</v>
      </c>
      <c r="P610" s="2">
        <v>1</v>
      </c>
      <c r="Q610" s="2">
        <v>1</v>
      </c>
      <c r="R610" s="2">
        <v>6</v>
      </c>
      <c r="S610" s="2">
        <v>7</v>
      </c>
      <c r="T610" s="2">
        <v>8</v>
      </c>
      <c r="U610" s="2">
        <v>4</v>
      </c>
      <c r="V610" s="2">
        <v>2</v>
      </c>
      <c r="W610" s="2">
        <v>1</v>
      </c>
      <c r="X610" s="2">
        <v>28</v>
      </c>
      <c r="Y610" s="2">
        <v>23.8</v>
      </c>
    </row>
    <row r="611" spans="1:25" x14ac:dyDescent="0.25">
      <c r="A611" s="2">
        <v>21</v>
      </c>
      <c r="B611" s="2">
        <v>1992</v>
      </c>
      <c r="C611" s="2">
        <v>29</v>
      </c>
      <c r="D611" s="2" t="s">
        <v>27</v>
      </c>
      <c r="E611" s="2" t="s">
        <v>57</v>
      </c>
      <c r="F611" s="2" t="s">
        <v>32</v>
      </c>
      <c r="G611" s="2">
        <v>42</v>
      </c>
      <c r="H611" s="2">
        <v>11</v>
      </c>
      <c r="I611" s="2">
        <v>26</v>
      </c>
      <c r="J611" s="2">
        <v>0.42299999999999999</v>
      </c>
      <c r="K611" s="2">
        <v>1</v>
      </c>
      <c r="L611" s="2">
        <v>4</v>
      </c>
      <c r="M611" s="2">
        <v>0.25</v>
      </c>
      <c r="N611" s="2">
        <v>0</v>
      </c>
      <c r="O611" s="2">
        <v>0</v>
      </c>
      <c r="P611" s="2"/>
      <c r="Q611" s="2">
        <v>4</v>
      </c>
      <c r="R611" s="2">
        <v>6</v>
      </c>
      <c r="S611" s="2">
        <v>10</v>
      </c>
      <c r="T611" s="2">
        <v>10</v>
      </c>
      <c r="U611" s="2">
        <v>4</v>
      </c>
      <c r="V611" s="2">
        <v>1</v>
      </c>
      <c r="W611" s="2">
        <v>1</v>
      </c>
      <c r="X611" s="2">
        <v>23</v>
      </c>
      <c r="Y611" s="2">
        <v>22.9</v>
      </c>
    </row>
    <row r="612" spans="1:25" x14ac:dyDescent="0.25">
      <c r="A612" s="2">
        <v>22</v>
      </c>
      <c r="B612" s="2">
        <v>1992</v>
      </c>
      <c r="C612" s="2">
        <v>29</v>
      </c>
      <c r="D612" s="2" t="s">
        <v>27</v>
      </c>
      <c r="E612" s="2" t="s">
        <v>387</v>
      </c>
      <c r="F612" s="2" t="s">
        <v>43</v>
      </c>
      <c r="G612" s="2">
        <v>43</v>
      </c>
      <c r="H612" s="2">
        <v>6</v>
      </c>
      <c r="I612" s="2">
        <v>19</v>
      </c>
      <c r="J612" s="2">
        <v>0.316</v>
      </c>
      <c r="K612" s="2">
        <v>1</v>
      </c>
      <c r="L612" s="2">
        <v>3</v>
      </c>
      <c r="M612" s="2">
        <v>0.33300000000000002</v>
      </c>
      <c r="N612" s="2">
        <v>5</v>
      </c>
      <c r="O612" s="2">
        <v>6</v>
      </c>
      <c r="P612" s="2">
        <v>0.83299999999999996</v>
      </c>
      <c r="Q612" s="2">
        <v>3</v>
      </c>
      <c r="R612" s="2">
        <v>5</v>
      </c>
      <c r="S612" s="2">
        <v>8</v>
      </c>
      <c r="T612" s="2">
        <v>3</v>
      </c>
      <c r="U612" s="2">
        <v>5</v>
      </c>
      <c r="V612" s="2">
        <v>2</v>
      </c>
      <c r="W612" s="2">
        <v>2</v>
      </c>
      <c r="X612" s="2">
        <v>18</v>
      </c>
      <c r="Y612" s="2">
        <v>16</v>
      </c>
    </row>
    <row r="613" spans="1:25" x14ac:dyDescent="0.25">
      <c r="A613" s="2">
        <v>23</v>
      </c>
      <c r="B613" s="2">
        <v>1992</v>
      </c>
      <c r="C613" s="2">
        <v>29</v>
      </c>
      <c r="D613" s="2" t="s">
        <v>27</v>
      </c>
      <c r="E613" s="2" t="s">
        <v>28</v>
      </c>
      <c r="F613" s="2" t="s">
        <v>109</v>
      </c>
      <c r="G613" s="2">
        <v>42</v>
      </c>
      <c r="H613" s="2">
        <v>22</v>
      </c>
      <c r="I613" s="2">
        <v>37</v>
      </c>
      <c r="J613" s="2">
        <v>0.59499999999999997</v>
      </c>
      <c r="K613" s="2">
        <v>6</v>
      </c>
      <c r="L613" s="2">
        <v>8</v>
      </c>
      <c r="M613" s="2">
        <v>0.75</v>
      </c>
      <c r="N613" s="2">
        <v>7</v>
      </c>
      <c r="O613" s="2">
        <v>8</v>
      </c>
      <c r="P613" s="2">
        <v>0.875</v>
      </c>
      <c r="Q613" s="2">
        <v>0</v>
      </c>
      <c r="R613" s="2">
        <v>2</v>
      </c>
      <c r="S613" s="2">
        <v>2</v>
      </c>
      <c r="T613" s="2">
        <v>10</v>
      </c>
      <c r="U613" s="2">
        <v>3</v>
      </c>
      <c r="V613" s="2">
        <v>1</v>
      </c>
      <c r="W613" s="2">
        <v>1</v>
      </c>
      <c r="X613" s="2">
        <v>57</v>
      </c>
      <c r="Y613" s="2">
        <v>48.6</v>
      </c>
    </row>
    <row r="614" spans="1:25" x14ac:dyDescent="0.25">
      <c r="A614" s="2">
        <v>24</v>
      </c>
      <c r="B614" s="2">
        <v>1992</v>
      </c>
      <c r="C614" s="2">
        <v>29</v>
      </c>
      <c r="D614" s="2" t="s">
        <v>27</v>
      </c>
      <c r="E614" s="2" t="s">
        <v>45</v>
      </c>
      <c r="F614" s="2" t="s">
        <v>215</v>
      </c>
      <c r="G614" s="2">
        <v>41</v>
      </c>
      <c r="H614" s="2">
        <v>15</v>
      </c>
      <c r="I614" s="2">
        <v>34</v>
      </c>
      <c r="J614" s="2">
        <v>0.441</v>
      </c>
      <c r="K614" s="2">
        <v>0</v>
      </c>
      <c r="L614" s="2">
        <v>4</v>
      </c>
      <c r="M614" s="2">
        <v>0</v>
      </c>
      <c r="N614" s="2">
        <v>12</v>
      </c>
      <c r="O614" s="2">
        <v>16</v>
      </c>
      <c r="P614" s="2">
        <v>0.75</v>
      </c>
      <c r="Q614" s="2">
        <v>0</v>
      </c>
      <c r="R614" s="2">
        <v>8</v>
      </c>
      <c r="S614" s="2">
        <v>8</v>
      </c>
      <c r="T614" s="2">
        <v>5</v>
      </c>
      <c r="U614" s="2">
        <v>3</v>
      </c>
      <c r="V614" s="2">
        <v>1</v>
      </c>
      <c r="W614" s="2">
        <v>4</v>
      </c>
      <c r="X614" s="2">
        <v>42</v>
      </c>
      <c r="Y614" s="2">
        <v>27.4</v>
      </c>
    </row>
    <row r="615" spans="1:25" x14ac:dyDescent="0.25">
      <c r="A615" s="2">
        <v>25</v>
      </c>
      <c r="B615" s="2">
        <v>1992</v>
      </c>
      <c r="C615" s="2">
        <v>29</v>
      </c>
      <c r="D615" s="2" t="s">
        <v>27</v>
      </c>
      <c r="E615" s="2" t="s">
        <v>48</v>
      </c>
      <c r="F615" s="2" t="s">
        <v>302</v>
      </c>
      <c r="G615" s="2">
        <v>40</v>
      </c>
      <c r="H615" s="2">
        <v>8</v>
      </c>
      <c r="I615" s="2">
        <v>22</v>
      </c>
      <c r="J615" s="2">
        <v>0.36399999999999999</v>
      </c>
      <c r="K615" s="2">
        <v>1</v>
      </c>
      <c r="L615" s="2">
        <v>3</v>
      </c>
      <c r="M615" s="2">
        <v>0.33300000000000002</v>
      </c>
      <c r="N615" s="2">
        <v>0</v>
      </c>
      <c r="O615" s="2">
        <v>0</v>
      </c>
      <c r="P615" s="2"/>
      <c r="Q615" s="2">
        <v>3</v>
      </c>
      <c r="R615" s="2">
        <v>6</v>
      </c>
      <c r="S615" s="2">
        <v>9</v>
      </c>
      <c r="T615" s="2">
        <v>8</v>
      </c>
      <c r="U615" s="2">
        <v>1</v>
      </c>
      <c r="V615" s="2">
        <v>0</v>
      </c>
      <c r="W615" s="2">
        <v>2</v>
      </c>
      <c r="X615" s="2">
        <v>17</v>
      </c>
      <c r="Y615" s="2">
        <v>11.3</v>
      </c>
    </row>
    <row r="616" spans="1:25" x14ac:dyDescent="0.25">
      <c r="A616" s="2">
        <v>26</v>
      </c>
      <c r="B616" s="2">
        <v>1992</v>
      </c>
      <c r="C616" s="2">
        <v>29</v>
      </c>
      <c r="D616" s="2" t="s">
        <v>27</v>
      </c>
      <c r="E616" s="2" t="s">
        <v>393</v>
      </c>
      <c r="F616" s="2" t="s">
        <v>302</v>
      </c>
      <c r="G616" s="2">
        <v>42</v>
      </c>
      <c r="H616" s="2">
        <v>9</v>
      </c>
      <c r="I616" s="2">
        <v>25</v>
      </c>
      <c r="J616" s="2">
        <v>0.36</v>
      </c>
      <c r="K616" s="2">
        <v>1</v>
      </c>
      <c r="L616" s="2">
        <v>3</v>
      </c>
      <c r="M616" s="2">
        <v>0.33300000000000002</v>
      </c>
      <c r="N616" s="2">
        <v>9</v>
      </c>
      <c r="O616" s="2">
        <v>10</v>
      </c>
      <c r="P616" s="2">
        <v>0.9</v>
      </c>
      <c r="Q616" s="2">
        <v>4</v>
      </c>
      <c r="R616" s="2">
        <v>8</v>
      </c>
      <c r="S616" s="2">
        <v>12</v>
      </c>
      <c r="T616" s="2">
        <v>11</v>
      </c>
      <c r="U616" s="2">
        <v>0</v>
      </c>
      <c r="V616" s="2">
        <v>1</v>
      </c>
      <c r="W616" s="2">
        <v>3</v>
      </c>
      <c r="X616" s="2">
        <v>28</v>
      </c>
      <c r="Y616" s="2">
        <v>23.9</v>
      </c>
    </row>
    <row r="617" spans="1:25" x14ac:dyDescent="0.25">
      <c r="A617" s="2">
        <v>27</v>
      </c>
      <c r="B617" s="2">
        <v>1992</v>
      </c>
      <c r="C617" s="2">
        <v>29</v>
      </c>
      <c r="D617" s="2" t="s">
        <v>27</v>
      </c>
      <c r="E617" s="2" t="s">
        <v>387</v>
      </c>
      <c r="F617" s="2" t="s">
        <v>37</v>
      </c>
      <c r="G617" s="2">
        <v>40</v>
      </c>
      <c r="H617" s="2">
        <v>9</v>
      </c>
      <c r="I617" s="2">
        <v>18</v>
      </c>
      <c r="J617" s="2">
        <v>0.5</v>
      </c>
      <c r="K617" s="2">
        <v>0</v>
      </c>
      <c r="L617" s="2">
        <v>1</v>
      </c>
      <c r="M617" s="2">
        <v>0</v>
      </c>
      <c r="N617" s="2">
        <v>21</v>
      </c>
      <c r="O617" s="2">
        <v>24</v>
      </c>
      <c r="P617" s="2">
        <v>0.875</v>
      </c>
      <c r="Q617" s="2">
        <v>1</v>
      </c>
      <c r="R617" s="2">
        <v>5</v>
      </c>
      <c r="S617" s="2">
        <v>6</v>
      </c>
      <c r="T617" s="2">
        <v>8</v>
      </c>
      <c r="U617" s="2">
        <v>3</v>
      </c>
      <c r="V617" s="2">
        <v>2</v>
      </c>
      <c r="W617" s="2">
        <v>1</v>
      </c>
      <c r="X617" s="2">
        <v>39</v>
      </c>
      <c r="Y617" s="2">
        <v>39.200000000000003</v>
      </c>
    </row>
    <row r="618" spans="1:25" x14ac:dyDescent="0.25">
      <c r="A618" s="2">
        <v>28</v>
      </c>
      <c r="B618" s="2">
        <v>1993</v>
      </c>
      <c r="C618" s="2">
        <v>29</v>
      </c>
      <c r="D618" s="2" t="s">
        <v>27</v>
      </c>
      <c r="E618" s="2" t="s">
        <v>48</v>
      </c>
      <c r="F618" s="2" t="s">
        <v>109</v>
      </c>
      <c r="G618" s="2">
        <v>40</v>
      </c>
      <c r="H618" s="2">
        <v>14</v>
      </c>
      <c r="I618" s="2">
        <v>27</v>
      </c>
      <c r="J618" s="2">
        <v>0.51900000000000002</v>
      </c>
      <c r="K618" s="2">
        <v>2</v>
      </c>
      <c r="L618" s="2">
        <v>4</v>
      </c>
      <c r="M618" s="2">
        <v>0.5</v>
      </c>
      <c r="N618" s="2">
        <v>9</v>
      </c>
      <c r="O618" s="2">
        <v>11</v>
      </c>
      <c r="P618" s="2">
        <v>0.81799999999999995</v>
      </c>
      <c r="Q618" s="2">
        <v>3</v>
      </c>
      <c r="R618" s="2">
        <v>5</v>
      </c>
      <c r="S618" s="2">
        <v>8</v>
      </c>
      <c r="T618" s="2">
        <v>5</v>
      </c>
      <c r="U618" s="2">
        <v>1</v>
      </c>
      <c r="V618" s="2">
        <v>0</v>
      </c>
      <c r="W618" s="2">
        <v>2</v>
      </c>
      <c r="X618" s="2">
        <v>39</v>
      </c>
      <c r="Y618" s="2">
        <v>29.8</v>
      </c>
    </row>
    <row r="619" spans="1:25" x14ac:dyDescent="0.25">
      <c r="A619" s="2">
        <v>29</v>
      </c>
      <c r="B619" s="2">
        <v>1993</v>
      </c>
      <c r="C619" s="2">
        <v>29</v>
      </c>
      <c r="D619" s="2" t="s">
        <v>27</v>
      </c>
      <c r="E619" s="2" t="s">
        <v>77</v>
      </c>
      <c r="F619" s="2" t="s">
        <v>100</v>
      </c>
      <c r="G619" s="2">
        <v>41</v>
      </c>
      <c r="H619" s="2">
        <v>15</v>
      </c>
      <c r="I619" s="2">
        <v>31</v>
      </c>
      <c r="J619" s="2">
        <v>0.48399999999999999</v>
      </c>
      <c r="K619" s="2">
        <v>1</v>
      </c>
      <c r="L619" s="2">
        <v>6</v>
      </c>
      <c r="M619" s="2">
        <v>0.16700000000000001</v>
      </c>
      <c r="N619" s="2">
        <v>5</v>
      </c>
      <c r="O619" s="2">
        <v>6</v>
      </c>
      <c r="P619" s="2">
        <v>0.83299999999999996</v>
      </c>
      <c r="Q619" s="2">
        <v>0</v>
      </c>
      <c r="R619" s="2">
        <v>4</v>
      </c>
      <c r="S619" s="2">
        <v>4</v>
      </c>
      <c r="T619" s="2">
        <v>5</v>
      </c>
      <c r="U619" s="2">
        <v>2</v>
      </c>
      <c r="V619" s="2">
        <v>1</v>
      </c>
      <c r="W619" s="2">
        <v>1</v>
      </c>
      <c r="X619" s="2">
        <v>36</v>
      </c>
      <c r="Y619" s="2">
        <v>24.7</v>
      </c>
    </row>
    <row r="620" spans="1:25" x14ac:dyDescent="0.25">
      <c r="A620" s="2">
        <v>30</v>
      </c>
      <c r="B620" s="2">
        <v>1993</v>
      </c>
      <c r="C620" s="2">
        <v>29</v>
      </c>
      <c r="D620" s="2" t="s">
        <v>27</v>
      </c>
      <c r="E620" s="2" t="s">
        <v>98</v>
      </c>
      <c r="F620" s="2" t="s">
        <v>574</v>
      </c>
      <c r="G620" s="2">
        <v>34</v>
      </c>
      <c r="H620" s="2">
        <v>10</v>
      </c>
      <c r="I620" s="2">
        <v>22</v>
      </c>
      <c r="J620" s="2">
        <v>0.45500000000000002</v>
      </c>
      <c r="K620" s="2">
        <v>0</v>
      </c>
      <c r="L620" s="2">
        <v>1</v>
      </c>
      <c r="M620" s="2">
        <v>0</v>
      </c>
      <c r="N620" s="2">
        <v>3</v>
      </c>
      <c r="O620" s="2">
        <v>5</v>
      </c>
      <c r="P620" s="2">
        <v>0.6</v>
      </c>
      <c r="Q620" s="2">
        <v>2</v>
      </c>
      <c r="R620" s="2">
        <v>6</v>
      </c>
      <c r="S620" s="2">
        <v>8</v>
      </c>
      <c r="T620" s="2">
        <v>3</v>
      </c>
      <c r="U620" s="2">
        <v>1</v>
      </c>
      <c r="V620" s="2">
        <v>0</v>
      </c>
      <c r="W620" s="2">
        <v>2</v>
      </c>
      <c r="X620" s="2">
        <v>23</v>
      </c>
      <c r="Y620" s="2">
        <v>14.7</v>
      </c>
    </row>
    <row r="621" spans="1:25" x14ac:dyDescent="0.25">
      <c r="A621" s="2">
        <v>31</v>
      </c>
      <c r="B621" s="2">
        <v>1993</v>
      </c>
      <c r="C621" s="2">
        <v>29</v>
      </c>
      <c r="D621" s="2" t="s">
        <v>27</v>
      </c>
      <c r="E621" s="2" t="s">
        <v>31</v>
      </c>
      <c r="F621" s="2" t="s">
        <v>96</v>
      </c>
      <c r="G621" s="2">
        <v>35</v>
      </c>
      <c r="H621" s="2">
        <v>15</v>
      </c>
      <c r="I621" s="2">
        <v>26</v>
      </c>
      <c r="J621" s="2">
        <v>0.57699999999999996</v>
      </c>
      <c r="K621" s="2">
        <v>2</v>
      </c>
      <c r="L621" s="2">
        <v>5</v>
      </c>
      <c r="M621" s="2">
        <v>0.4</v>
      </c>
      <c r="N621" s="2">
        <v>3</v>
      </c>
      <c r="O621" s="2">
        <v>3</v>
      </c>
      <c r="P621" s="2">
        <v>1</v>
      </c>
      <c r="Q621" s="2">
        <v>3</v>
      </c>
      <c r="R621" s="2">
        <v>5</v>
      </c>
      <c r="S621" s="2">
        <v>8</v>
      </c>
      <c r="T621" s="2">
        <v>7</v>
      </c>
      <c r="U621" s="2">
        <v>4</v>
      </c>
      <c r="V621" s="2">
        <v>0</v>
      </c>
      <c r="W621" s="2">
        <v>2</v>
      </c>
      <c r="X621" s="2">
        <v>35</v>
      </c>
      <c r="Y621" s="2">
        <v>32.5</v>
      </c>
    </row>
    <row r="622" spans="1:25" x14ac:dyDescent="0.25">
      <c r="A622" s="2">
        <v>32</v>
      </c>
      <c r="B622" s="2">
        <v>1993</v>
      </c>
      <c r="C622" s="2">
        <v>29</v>
      </c>
      <c r="D622" s="2" t="s">
        <v>27</v>
      </c>
      <c r="E622" s="2" t="s">
        <v>57</v>
      </c>
      <c r="F622" s="2" t="s">
        <v>181</v>
      </c>
      <c r="G622" s="2">
        <v>44</v>
      </c>
      <c r="H622" s="2">
        <v>13</v>
      </c>
      <c r="I622" s="2">
        <v>36</v>
      </c>
      <c r="J622" s="2">
        <v>0.36099999999999999</v>
      </c>
      <c r="K622" s="2">
        <v>0</v>
      </c>
      <c r="L622" s="2">
        <v>4</v>
      </c>
      <c r="M622" s="2">
        <v>0</v>
      </c>
      <c r="N622" s="2">
        <v>4</v>
      </c>
      <c r="O622" s="2">
        <v>4</v>
      </c>
      <c r="P622" s="2">
        <v>1</v>
      </c>
      <c r="Q622" s="2">
        <v>2</v>
      </c>
      <c r="R622" s="2">
        <v>9</v>
      </c>
      <c r="S622" s="2">
        <v>11</v>
      </c>
      <c r="T622" s="2">
        <v>6</v>
      </c>
      <c r="U622" s="2">
        <v>2</v>
      </c>
      <c r="V622" s="2">
        <v>0</v>
      </c>
      <c r="W622" s="2">
        <v>3</v>
      </c>
      <c r="X622" s="2">
        <v>30</v>
      </c>
      <c r="Y622" s="2">
        <v>15.3</v>
      </c>
    </row>
    <row r="623" spans="1:25" x14ac:dyDescent="0.25">
      <c r="A623" s="2">
        <v>33</v>
      </c>
      <c r="B623" s="2">
        <v>1993</v>
      </c>
      <c r="C623" s="2">
        <v>29</v>
      </c>
      <c r="D623" s="2" t="s">
        <v>27</v>
      </c>
      <c r="E623" s="2" t="s">
        <v>476</v>
      </c>
      <c r="F623" s="2" t="s">
        <v>29</v>
      </c>
      <c r="G623" s="2">
        <v>37</v>
      </c>
      <c r="H623" s="2">
        <v>9</v>
      </c>
      <c r="I623" s="2">
        <v>22</v>
      </c>
      <c r="J623" s="2">
        <v>0.40899999999999997</v>
      </c>
      <c r="K623" s="2">
        <v>0</v>
      </c>
      <c r="L623" s="2">
        <v>1</v>
      </c>
      <c r="M623" s="2">
        <v>0</v>
      </c>
      <c r="N623" s="2">
        <v>5</v>
      </c>
      <c r="O623" s="2">
        <v>6</v>
      </c>
      <c r="P623" s="2">
        <v>0.83299999999999996</v>
      </c>
      <c r="Q623" s="2">
        <v>2</v>
      </c>
      <c r="R623" s="2">
        <v>6</v>
      </c>
      <c r="S623" s="2">
        <v>8</v>
      </c>
      <c r="T623" s="2">
        <v>4</v>
      </c>
      <c r="U623" s="2">
        <v>3</v>
      </c>
      <c r="V623" s="2">
        <v>3</v>
      </c>
      <c r="W623" s="2">
        <v>3</v>
      </c>
      <c r="X623" s="2">
        <v>23</v>
      </c>
      <c r="Y623" s="2">
        <v>18.899999999999999</v>
      </c>
    </row>
    <row r="624" spans="1:25" x14ac:dyDescent="0.25">
      <c r="A624" s="2">
        <v>34</v>
      </c>
      <c r="B624" s="2">
        <v>1993</v>
      </c>
      <c r="C624" s="2">
        <v>29</v>
      </c>
      <c r="D624" s="2" t="s">
        <v>27</v>
      </c>
      <c r="E624" s="2" t="s">
        <v>69</v>
      </c>
      <c r="F624" s="2" t="s">
        <v>227</v>
      </c>
      <c r="G624" s="2">
        <v>38</v>
      </c>
      <c r="H624" s="2">
        <v>10</v>
      </c>
      <c r="I624" s="2">
        <v>19</v>
      </c>
      <c r="J624" s="2">
        <v>0.52600000000000002</v>
      </c>
      <c r="K624" s="2">
        <v>1</v>
      </c>
      <c r="L624" s="2">
        <v>2</v>
      </c>
      <c r="M624" s="2">
        <v>0.5</v>
      </c>
      <c r="N624" s="2">
        <v>5</v>
      </c>
      <c r="O624" s="2">
        <v>5</v>
      </c>
      <c r="P624" s="2">
        <v>1</v>
      </c>
      <c r="Q624" s="2">
        <v>2</v>
      </c>
      <c r="R624" s="2">
        <v>10</v>
      </c>
      <c r="S624" s="2">
        <v>12</v>
      </c>
      <c r="T624" s="2">
        <v>10</v>
      </c>
      <c r="U624" s="2">
        <v>5</v>
      </c>
      <c r="V624" s="2">
        <v>2</v>
      </c>
      <c r="W624" s="2">
        <v>2</v>
      </c>
      <c r="X624" s="2">
        <v>26</v>
      </c>
      <c r="Y624" s="2">
        <v>32.1</v>
      </c>
    </row>
    <row r="625" spans="1:25" x14ac:dyDescent="0.25">
      <c r="A625" s="2">
        <v>35</v>
      </c>
      <c r="B625" s="2">
        <v>1993</v>
      </c>
      <c r="C625" s="2">
        <v>29</v>
      </c>
      <c r="D625" s="2" t="s">
        <v>27</v>
      </c>
      <c r="E625" s="2" t="s">
        <v>476</v>
      </c>
      <c r="F625" s="2" t="s">
        <v>124</v>
      </c>
      <c r="G625" s="2">
        <v>47</v>
      </c>
      <c r="H625" s="2">
        <v>27</v>
      </c>
      <c r="I625" s="2">
        <v>49</v>
      </c>
      <c r="J625" s="2">
        <v>0.55100000000000005</v>
      </c>
      <c r="K625" s="2">
        <v>1</v>
      </c>
      <c r="L625" s="2">
        <v>5</v>
      </c>
      <c r="M625" s="2">
        <v>0.2</v>
      </c>
      <c r="N625" s="2">
        <v>9</v>
      </c>
      <c r="O625" s="2">
        <v>11</v>
      </c>
      <c r="P625" s="2">
        <v>0.81799999999999995</v>
      </c>
      <c r="Q625" s="2">
        <v>4</v>
      </c>
      <c r="R625" s="2">
        <v>2</v>
      </c>
      <c r="S625" s="2">
        <v>6</v>
      </c>
      <c r="T625" s="2">
        <v>1</v>
      </c>
      <c r="U625" s="2">
        <v>5</v>
      </c>
      <c r="V625" s="2">
        <v>0</v>
      </c>
      <c r="W625" s="2">
        <v>2</v>
      </c>
      <c r="X625" s="2">
        <v>64</v>
      </c>
      <c r="Y625" s="2">
        <v>44.8</v>
      </c>
    </row>
    <row r="626" spans="1:25" x14ac:dyDescent="0.25">
      <c r="A626" s="2">
        <v>36</v>
      </c>
      <c r="B626" s="2">
        <v>1993</v>
      </c>
      <c r="C626" s="2">
        <v>29</v>
      </c>
      <c r="D626" s="2" t="s">
        <v>27</v>
      </c>
      <c r="E626" s="2" t="s">
        <v>54</v>
      </c>
      <c r="F626" s="2" t="s">
        <v>150</v>
      </c>
      <c r="G626" s="2">
        <v>30</v>
      </c>
      <c r="H626" s="2">
        <v>10</v>
      </c>
      <c r="I626" s="2">
        <v>22</v>
      </c>
      <c r="J626" s="2">
        <v>0.45500000000000002</v>
      </c>
      <c r="K626" s="2">
        <v>0</v>
      </c>
      <c r="L626" s="2">
        <v>1</v>
      </c>
      <c r="M626" s="2">
        <v>0</v>
      </c>
      <c r="N626" s="2">
        <v>9</v>
      </c>
      <c r="O626" s="2">
        <v>10</v>
      </c>
      <c r="P626" s="2">
        <v>0.9</v>
      </c>
      <c r="Q626" s="2">
        <v>4</v>
      </c>
      <c r="R626" s="2">
        <v>4</v>
      </c>
      <c r="S626" s="2">
        <v>8</v>
      </c>
      <c r="T626" s="2">
        <v>3</v>
      </c>
      <c r="U626" s="2">
        <v>4</v>
      </c>
      <c r="V626" s="2">
        <v>1</v>
      </c>
      <c r="W626" s="2">
        <v>2</v>
      </c>
      <c r="X626" s="2">
        <v>29</v>
      </c>
      <c r="Y626" s="2">
        <v>25.6</v>
      </c>
    </row>
    <row r="627" spans="1:25" x14ac:dyDescent="0.25">
      <c r="A627" s="2">
        <v>37</v>
      </c>
      <c r="B627" s="2">
        <v>1993</v>
      </c>
      <c r="C627" s="2">
        <v>29</v>
      </c>
      <c r="D627" s="2" t="s">
        <v>27</v>
      </c>
      <c r="E627" s="2" t="s">
        <v>80</v>
      </c>
      <c r="F627" s="2" t="s">
        <v>118</v>
      </c>
      <c r="G627" s="2">
        <v>39</v>
      </c>
      <c r="H627" s="2">
        <v>12</v>
      </c>
      <c r="I627" s="2">
        <v>24</v>
      </c>
      <c r="J627" s="2">
        <v>0.5</v>
      </c>
      <c r="K627" s="2">
        <v>2</v>
      </c>
      <c r="L627" s="2">
        <v>4</v>
      </c>
      <c r="M627" s="2">
        <v>0.5</v>
      </c>
      <c r="N627" s="2">
        <v>4</v>
      </c>
      <c r="O627" s="2">
        <v>4</v>
      </c>
      <c r="P627" s="2">
        <v>1</v>
      </c>
      <c r="Q627" s="2">
        <v>1</v>
      </c>
      <c r="R627" s="2">
        <v>2</v>
      </c>
      <c r="S627" s="2">
        <v>3</v>
      </c>
      <c r="T627" s="2">
        <v>4</v>
      </c>
      <c r="U627" s="2">
        <v>4</v>
      </c>
      <c r="V627" s="2">
        <v>0</v>
      </c>
      <c r="W627" s="2">
        <v>3</v>
      </c>
      <c r="X627" s="2">
        <v>30</v>
      </c>
      <c r="Y627" s="2">
        <v>22.3</v>
      </c>
    </row>
    <row r="628" spans="1:25" x14ac:dyDescent="0.25">
      <c r="A628" s="2">
        <v>38</v>
      </c>
      <c r="B628" s="2">
        <v>1993</v>
      </c>
      <c r="C628" s="2">
        <v>29</v>
      </c>
      <c r="D628" s="2" t="s">
        <v>27</v>
      </c>
      <c r="E628" s="2" t="s">
        <v>393</v>
      </c>
      <c r="F628" s="2" t="s">
        <v>92</v>
      </c>
      <c r="G628" s="2">
        <v>43</v>
      </c>
      <c r="H628" s="2">
        <v>10</v>
      </c>
      <c r="I628" s="2">
        <v>26</v>
      </c>
      <c r="J628" s="2">
        <v>0.38500000000000001</v>
      </c>
      <c r="K628" s="2">
        <v>0</v>
      </c>
      <c r="L628" s="2">
        <v>2</v>
      </c>
      <c r="M628" s="2">
        <v>0</v>
      </c>
      <c r="N628" s="2">
        <v>8</v>
      </c>
      <c r="O628" s="2">
        <v>11</v>
      </c>
      <c r="P628" s="2">
        <v>0.72699999999999998</v>
      </c>
      <c r="Q628" s="2">
        <v>2</v>
      </c>
      <c r="R628" s="2">
        <v>4</v>
      </c>
      <c r="S628" s="2">
        <v>6</v>
      </c>
      <c r="T628" s="2">
        <v>2</v>
      </c>
      <c r="U628" s="2">
        <v>3</v>
      </c>
      <c r="V628" s="2">
        <v>1</v>
      </c>
      <c r="W628" s="2">
        <v>1</v>
      </c>
      <c r="X628" s="2">
        <v>28</v>
      </c>
      <c r="Y628" s="2">
        <v>17.7</v>
      </c>
    </row>
    <row r="629" spans="1:25" x14ac:dyDescent="0.25">
      <c r="A629" s="2">
        <v>39</v>
      </c>
      <c r="B629" s="2">
        <v>1993</v>
      </c>
      <c r="C629" s="2">
        <v>29</v>
      </c>
      <c r="D629" s="2" t="s">
        <v>27</v>
      </c>
      <c r="E629" s="2" t="s">
        <v>51</v>
      </c>
      <c r="F629" s="2" t="s">
        <v>124</v>
      </c>
      <c r="G629" s="2">
        <v>44</v>
      </c>
      <c r="H629" s="2">
        <v>16</v>
      </c>
      <c r="I629" s="2">
        <v>35</v>
      </c>
      <c r="J629" s="2">
        <v>0.45700000000000002</v>
      </c>
      <c r="K629" s="2">
        <v>0</v>
      </c>
      <c r="L629" s="2">
        <v>2</v>
      </c>
      <c r="M629" s="2">
        <v>0</v>
      </c>
      <c r="N629" s="2">
        <v>10</v>
      </c>
      <c r="O629" s="2">
        <v>11</v>
      </c>
      <c r="P629" s="2">
        <v>0.90900000000000003</v>
      </c>
      <c r="Q629" s="2">
        <v>5</v>
      </c>
      <c r="R629" s="2">
        <v>6</v>
      </c>
      <c r="S629" s="2">
        <v>11</v>
      </c>
      <c r="T629" s="2">
        <v>3</v>
      </c>
      <c r="U629" s="2">
        <v>4</v>
      </c>
      <c r="V629" s="2">
        <v>2</v>
      </c>
      <c r="W629" s="2">
        <v>4</v>
      </c>
      <c r="X629" s="2">
        <v>42</v>
      </c>
      <c r="Y629" s="2">
        <v>31.1</v>
      </c>
    </row>
    <row r="630" spans="1:25" x14ac:dyDescent="0.25">
      <c r="A630" s="2">
        <v>40</v>
      </c>
      <c r="B630" s="2">
        <v>1993</v>
      </c>
      <c r="C630" s="2">
        <v>29</v>
      </c>
      <c r="D630" s="2" t="s">
        <v>27</v>
      </c>
      <c r="E630" s="2" t="s">
        <v>83</v>
      </c>
      <c r="F630" s="2" t="s">
        <v>558</v>
      </c>
      <c r="G630" s="2">
        <v>27</v>
      </c>
      <c r="H630" s="2">
        <v>7</v>
      </c>
      <c r="I630" s="2">
        <v>15</v>
      </c>
      <c r="J630" s="2">
        <v>0.46700000000000003</v>
      </c>
      <c r="K630" s="2">
        <v>1</v>
      </c>
      <c r="L630" s="2">
        <v>4</v>
      </c>
      <c r="M630" s="2">
        <v>0.25</v>
      </c>
      <c r="N630" s="2">
        <v>0</v>
      </c>
      <c r="O630" s="2">
        <v>0</v>
      </c>
      <c r="P630" s="2"/>
      <c r="Q630" s="2">
        <v>2</v>
      </c>
      <c r="R630" s="2">
        <v>8</v>
      </c>
      <c r="S630" s="2">
        <v>10</v>
      </c>
      <c r="T630" s="2">
        <v>4</v>
      </c>
      <c r="U630" s="2">
        <v>3</v>
      </c>
      <c r="V630" s="2">
        <v>0</v>
      </c>
      <c r="W630" s="2">
        <v>3</v>
      </c>
      <c r="X630" s="2">
        <v>15</v>
      </c>
      <c r="Y630" s="2">
        <v>12.7</v>
      </c>
    </row>
    <row r="631" spans="1:25" x14ac:dyDescent="0.25">
      <c r="A631" s="2">
        <v>41</v>
      </c>
      <c r="B631" s="2">
        <v>1993</v>
      </c>
      <c r="C631" s="2">
        <v>29</v>
      </c>
      <c r="D631" s="2" t="s">
        <v>27</v>
      </c>
      <c r="E631" s="2" t="s">
        <v>91</v>
      </c>
      <c r="F631" s="2" t="s">
        <v>121</v>
      </c>
      <c r="G631" s="2">
        <v>39</v>
      </c>
      <c r="H631" s="2">
        <v>12</v>
      </c>
      <c r="I631" s="2">
        <v>27</v>
      </c>
      <c r="J631" s="2">
        <v>0.44400000000000001</v>
      </c>
      <c r="K631" s="2">
        <v>1</v>
      </c>
      <c r="L631" s="2">
        <v>1</v>
      </c>
      <c r="M631" s="2">
        <v>1</v>
      </c>
      <c r="N631" s="2">
        <v>1</v>
      </c>
      <c r="O631" s="2">
        <v>2</v>
      </c>
      <c r="P631" s="2">
        <v>0.5</v>
      </c>
      <c r="Q631" s="2">
        <v>0</v>
      </c>
      <c r="R631" s="2">
        <v>6</v>
      </c>
      <c r="S631" s="2">
        <v>6</v>
      </c>
      <c r="T631" s="2">
        <v>4</v>
      </c>
      <c r="U631" s="2">
        <v>5</v>
      </c>
      <c r="V631" s="2">
        <v>0</v>
      </c>
      <c r="W631" s="2">
        <v>3</v>
      </c>
      <c r="X631" s="2">
        <v>26</v>
      </c>
      <c r="Y631" s="2">
        <v>17.3</v>
      </c>
    </row>
    <row r="632" spans="1:25" x14ac:dyDescent="0.25">
      <c r="A632" s="2">
        <v>42</v>
      </c>
      <c r="B632" s="2">
        <v>1993</v>
      </c>
      <c r="C632" s="2">
        <v>29</v>
      </c>
      <c r="D632" s="2" t="s">
        <v>27</v>
      </c>
      <c r="E632" s="2" t="s">
        <v>39</v>
      </c>
      <c r="F632" s="2" t="s">
        <v>85</v>
      </c>
      <c r="G632" s="2">
        <v>41</v>
      </c>
      <c r="H632" s="2">
        <v>14</v>
      </c>
      <c r="I632" s="2">
        <v>31</v>
      </c>
      <c r="J632" s="2">
        <v>0.45200000000000001</v>
      </c>
      <c r="K632" s="2">
        <v>0</v>
      </c>
      <c r="L632" s="2">
        <v>2</v>
      </c>
      <c r="M632" s="2">
        <v>0</v>
      </c>
      <c r="N632" s="2">
        <v>11</v>
      </c>
      <c r="O632" s="2">
        <v>15</v>
      </c>
      <c r="P632" s="2">
        <v>0.73299999999999998</v>
      </c>
      <c r="Q632" s="2">
        <v>3</v>
      </c>
      <c r="R632" s="2">
        <v>4</v>
      </c>
      <c r="S632" s="2">
        <v>7</v>
      </c>
      <c r="T632" s="2">
        <v>5</v>
      </c>
      <c r="U632" s="2">
        <v>4</v>
      </c>
      <c r="V632" s="2">
        <v>1</v>
      </c>
      <c r="W632" s="2">
        <v>3</v>
      </c>
      <c r="X632" s="2">
        <v>39</v>
      </c>
      <c r="Y632" s="2">
        <v>29</v>
      </c>
    </row>
    <row r="633" spans="1:25" x14ac:dyDescent="0.25">
      <c r="A633" s="2">
        <v>43</v>
      </c>
      <c r="B633" s="2">
        <v>1993</v>
      </c>
      <c r="C633" s="2">
        <v>29</v>
      </c>
      <c r="D633" s="2" t="s">
        <v>27</v>
      </c>
      <c r="E633" s="2" t="s">
        <v>141</v>
      </c>
      <c r="F633" s="2" t="s">
        <v>43</v>
      </c>
      <c r="G633" s="2">
        <v>43</v>
      </c>
      <c r="H633" s="2">
        <v>13</v>
      </c>
      <c r="I633" s="2">
        <v>28</v>
      </c>
      <c r="J633" s="2">
        <v>0.46400000000000002</v>
      </c>
      <c r="K633" s="2">
        <v>1</v>
      </c>
      <c r="L633" s="2">
        <v>3</v>
      </c>
      <c r="M633" s="2">
        <v>0.33300000000000002</v>
      </c>
      <c r="N633" s="2">
        <v>10</v>
      </c>
      <c r="O633" s="2">
        <v>14</v>
      </c>
      <c r="P633" s="2">
        <v>0.71399999999999997</v>
      </c>
      <c r="Q633" s="2">
        <v>3</v>
      </c>
      <c r="R633" s="2">
        <v>4</v>
      </c>
      <c r="S633" s="2">
        <v>7</v>
      </c>
      <c r="T633" s="2">
        <v>2</v>
      </c>
      <c r="U633" s="2">
        <v>1</v>
      </c>
      <c r="V633" s="2">
        <v>1</v>
      </c>
      <c r="W633" s="2">
        <v>4</v>
      </c>
      <c r="X633" s="2">
        <v>37</v>
      </c>
      <c r="Y633" s="2">
        <v>23.4</v>
      </c>
    </row>
    <row r="634" spans="1:25" x14ac:dyDescent="0.25">
      <c r="A634" s="2">
        <v>44</v>
      </c>
      <c r="B634" s="2">
        <v>1993</v>
      </c>
      <c r="C634" s="2">
        <v>29</v>
      </c>
      <c r="D634" s="2" t="s">
        <v>27</v>
      </c>
      <c r="E634" s="2" t="s">
        <v>242</v>
      </c>
      <c r="F634" s="2" t="s">
        <v>65</v>
      </c>
      <c r="G634" s="2">
        <v>39</v>
      </c>
      <c r="H634" s="2">
        <v>14</v>
      </c>
      <c r="I634" s="2">
        <v>26</v>
      </c>
      <c r="J634" s="2">
        <v>0.53800000000000003</v>
      </c>
      <c r="K634" s="2">
        <v>2</v>
      </c>
      <c r="L634" s="2">
        <v>2</v>
      </c>
      <c r="M634" s="2">
        <v>1</v>
      </c>
      <c r="N634" s="2">
        <v>6</v>
      </c>
      <c r="O634" s="2">
        <v>7</v>
      </c>
      <c r="P634" s="2">
        <v>0.85699999999999998</v>
      </c>
      <c r="Q634" s="2">
        <v>0</v>
      </c>
      <c r="R634" s="2">
        <v>3</v>
      </c>
      <c r="S634" s="2">
        <v>3</v>
      </c>
      <c r="T634" s="2">
        <v>2</v>
      </c>
      <c r="U634" s="2">
        <v>2</v>
      </c>
      <c r="V634" s="2">
        <v>2</v>
      </c>
      <c r="W634" s="2">
        <v>3</v>
      </c>
      <c r="X634" s="2">
        <v>36</v>
      </c>
      <c r="Y634" s="2">
        <v>23.7</v>
      </c>
    </row>
    <row r="635" spans="1:25" x14ac:dyDescent="0.25">
      <c r="A635" s="2">
        <v>45</v>
      </c>
      <c r="B635" s="2">
        <v>1993</v>
      </c>
      <c r="C635" s="2">
        <v>29</v>
      </c>
      <c r="D635" s="2" t="s">
        <v>27</v>
      </c>
      <c r="E635" s="2" t="s">
        <v>75</v>
      </c>
      <c r="F635" s="2" t="s">
        <v>49</v>
      </c>
      <c r="G635" s="2">
        <v>47</v>
      </c>
      <c r="H635" s="2">
        <v>13</v>
      </c>
      <c r="I635" s="2">
        <v>34</v>
      </c>
      <c r="J635" s="2">
        <v>0.38200000000000001</v>
      </c>
      <c r="K635" s="2">
        <v>0</v>
      </c>
      <c r="L635" s="2">
        <v>3</v>
      </c>
      <c r="M635" s="2">
        <v>0</v>
      </c>
      <c r="N635" s="2">
        <v>7</v>
      </c>
      <c r="O635" s="2">
        <v>7</v>
      </c>
      <c r="P635" s="2">
        <v>1</v>
      </c>
      <c r="Q635" s="2">
        <v>2</v>
      </c>
      <c r="R635" s="2">
        <v>4</v>
      </c>
      <c r="S635" s="2">
        <v>6</v>
      </c>
      <c r="T635" s="2">
        <v>4</v>
      </c>
      <c r="U635" s="2">
        <v>2</v>
      </c>
      <c r="V635" s="2">
        <v>1</v>
      </c>
      <c r="W635" s="2">
        <v>3</v>
      </c>
      <c r="X635" s="2">
        <v>33</v>
      </c>
      <c r="Y635" s="2">
        <v>17.5</v>
      </c>
    </row>
    <row r="636" spans="1:25" x14ac:dyDescent="0.25">
      <c r="A636" s="2">
        <v>46</v>
      </c>
      <c r="B636" s="2">
        <v>1993</v>
      </c>
      <c r="C636" s="2">
        <v>29</v>
      </c>
      <c r="D636" s="2" t="s">
        <v>27</v>
      </c>
      <c r="E636" s="2" t="s">
        <v>67</v>
      </c>
      <c r="F636" s="2" t="s">
        <v>150</v>
      </c>
      <c r="G636" s="2">
        <v>43</v>
      </c>
      <c r="H636" s="2">
        <v>13</v>
      </c>
      <c r="I636" s="2">
        <v>28</v>
      </c>
      <c r="J636" s="2">
        <v>0.46400000000000002</v>
      </c>
      <c r="K636" s="2">
        <v>4</v>
      </c>
      <c r="L636" s="2">
        <v>7</v>
      </c>
      <c r="M636" s="2">
        <v>0.57099999999999995</v>
      </c>
      <c r="N636" s="2">
        <v>4</v>
      </c>
      <c r="O636" s="2">
        <v>6</v>
      </c>
      <c r="P636" s="2">
        <v>0.66700000000000004</v>
      </c>
      <c r="Q636" s="2">
        <v>3</v>
      </c>
      <c r="R636" s="2">
        <v>8</v>
      </c>
      <c r="S636" s="2">
        <v>11</v>
      </c>
      <c r="T636" s="2">
        <v>5</v>
      </c>
      <c r="U636" s="2">
        <v>2</v>
      </c>
      <c r="V636" s="2">
        <v>2</v>
      </c>
      <c r="W636" s="2">
        <v>1</v>
      </c>
      <c r="X636" s="2">
        <v>34</v>
      </c>
      <c r="Y636" s="2">
        <v>28.8</v>
      </c>
    </row>
    <row r="637" spans="1:25" x14ac:dyDescent="0.25">
      <c r="A637" s="2">
        <v>47</v>
      </c>
      <c r="B637" s="2">
        <v>1993</v>
      </c>
      <c r="C637" s="2">
        <v>29</v>
      </c>
      <c r="D637" s="2" t="s">
        <v>27</v>
      </c>
      <c r="E637" s="2" t="s">
        <v>48</v>
      </c>
      <c r="F637" s="2" t="s">
        <v>302</v>
      </c>
      <c r="G637" s="2">
        <v>42</v>
      </c>
      <c r="H637" s="2">
        <v>16</v>
      </c>
      <c r="I637" s="2">
        <v>27</v>
      </c>
      <c r="J637" s="2">
        <v>0.59299999999999997</v>
      </c>
      <c r="K637" s="2">
        <v>1</v>
      </c>
      <c r="L637" s="2">
        <v>3</v>
      </c>
      <c r="M637" s="2">
        <v>0.33300000000000002</v>
      </c>
      <c r="N637" s="2">
        <v>7</v>
      </c>
      <c r="O637" s="2">
        <v>9</v>
      </c>
      <c r="P637" s="2">
        <v>0.77800000000000002</v>
      </c>
      <c r="Q637" s="2">
        <v>1</v>
      </c>
      <c r="R637" s="2">
        <v>8</v>
      </c>
      <c r="S637" s="2">
        <v>9</v>
      </c>
      <c r="T637" s="2">
        <v>8</v>
      </c>
      <c r="U637" s="2">
        <v>6</v>
      </c>
      <c r="V637" s="2">
        <v>0</v>
      </c>
      <c r="W637" s="2">
        <v>3</v>
      </c>
      <c r="X637" s="2">
        <v>40</v>
      </c>
      <c r="Y637" s="2">
        <v>37.6</v>
      </c>
    </row>
    <row r="638" spans="1:25" x14ac:dyDescent="0.25">
      <c r="A638" s="2">
        <v>48</v>
      </c>
      <c r="B638" s="2">
        <v>1993</v>
      </c>
      <c r="C638" s="2">
        <v>29</v>
      </c>
      <c r="D638" s="2" t="s">
        <v>27</v>
      </c>
      <c r="E638" s="2" t="s">
        <v>98</v>
      </c>
      <c r="F638" s="2" t="s">
        <v>73</v>
      </c>
      <c r="G638" s="2">
        <v>43</v>
      </c>
      <c r="H638" s="2">
        <v>12</v>
      </c>
      <c r="I638" s="2">
        <v>22</v>
      </c>
      <c r="J638" s="2">
        <v>0.54500000000000004</v>
      </c>
      <c r="K638" s="2">
        <v>0</v>
      </c>
      <c r="L638" s="2">
        <v>3</v>
      </c>
      <c r="M638" s="2">
        <v>0</v>
      </c>
      <c r="N638" s="2">
        <v>1</v>
      </c>
      <c r="O638" s="2">
        <v>2</v>
      </c>
      <c r="P638" s="2">
        <v>0.5</v>
      </c>
      <c r="Q638" s="2">
        <v>1</v>
      </c>
      <c r="R638" s="2">
        <v>5</v>
      </c>
      <c r="S638" s="2">
        <v>6</v>
      </c>
      <c r="T638" s="2">
        <v>5</v>
      </c>
      <c r="U638" s="2">
        <v>3</v>
      </c>
      <c r="V638" s="2">
        <v>1</v>
      </c>
      <c r="W638" s="2">
        <v>3</v>
      </c>
      <c r="X638" s="2">
        <v>25</v>
      </c>
      <c r="Y638" s="2">
        <v>19.600000000000001</v>
      </c>
    </row>
    <row r="639" spans="1:25" x14ac:dyDescent="0.25">
      <c r="A639" s="2">
        <v>49</v>
      </c>
      <c r="B639" s="2">
        <v>1993</v>
      </c>
      <c r="C639" s="2">
        <v>29</v>
      </c>
      <c r="D639" s="2" t="s">
        <v>27</v>
      </c>
      <c r="E639" s="2" t="s">
        <v>242</v>
      </c>
      <c r="F639" s="2" t="s">
        <v>283</v>
      </c>
      <c r="G639" s="2">
        <v>37</v>
      </c>
      <c r="H639" s="2">
        <v>12</v>
      </c>
      <c r="I639" s="2">
        <v>21</v>
      </c>
      <c r="J639" s="2">
        <v>0.57099999999999995</v>
      </c>
      <c r="K639" s="2">
        <v>0</v>
      </c>
      <c r="L639" s="2">
        <v>2</v>
      </c>
      <c r="M639" s="2">
        <v>0</v>
      </c>
      <c r="N639" s="2">
        <v>8</v>
      </c>
      <c r="O639" s="2">
        <v>10</v>
      </c>
      <c r="P639" s="2">
        <v>0.8</v>
      </c>
      <c r="Q639" s="2">
        <v>3</v>
      </c>
      <c r="R639" s="2">
        <v>5</v>
      </c>
      <c r="S639" s="2">
        <v>8</v>
      </c>
      <c r="T639" s="2">
        <v>6</v>
      </c>
      <c r="U639" s="2">
        <v>3</v>
      </c>
      <c r="V639" s="2">
        <v>1</v>
      </c>
      <c r="W639" s="2">
        <v>3</v>
      </c>
      <c r="X639" s="2">
        <v>32</v>
      </c>
      <c r="Y639" s="2">
        <v>28.6</v>
      </c>
    </row>
    <row r="640" spans="1:25" x14ac:dyDescent="0.25">
      <c r="A640" s="2">
        <v>50</v>
      </c>
      <c r="B640" s="2">
        <v>1993</v>
      </c>
      <c r="C640" s="2">
        <v>30</v>
      </c>
      <c r="D640" s="2" t="s">
        <v>27</v>
      </c>
      <c r="E640" s="2" t="s">
        <v>141</v>
      </c>
      <c r="F640" s="2" t="s">
        <v>283</v>
      </c>
      <c r="G640" s="2">
        <v>34</v>
      </c>
      <c r="H640" s="2">
        <v>10</v>
      </c>
      <c r="I640" s="2">
        <v>25</v>
      </c>
      <c r="J640" s="2">
        <v>0.4</v>
      </c>
      <c r="K640" s="2">
        <v>2</v>
      </c>
      <c r="L640" s="2">
        <v>6</v>
      </c>
      <c r="M640" s="2">
        <v>0.33300000000000002</v>
      </c>
      <c r="N640" s="2">
        <v>5</v>
      </c>
      <c r="O640" s="2">
        <v>7</v>
      </c>
      <c r="P640" s="2">
        <v>0.71399999999999997</v>
      </c>
      <c r="Q640" s="2">
        <v>4</v>
      </c>
      <c r="R640" s="2">
        <v>4</v>
      </c>
      <c r="S640" s="2">
        <v>8</v>
      </c>
      <c r="T640" s="2">
        <v>6</v>
      </c>
      <c r="U640" s="2">
        <v>3</v>
      </c>
      <c r="V640" s="2">
        <v>0</v>
      </c>
      <c r="W640" s="2">
        <v>3</v>
      </c>
      <c r="X640" s="2">
        <v>27</v>
      </c>
      <c r="Y640" s="2">
        <v>20.100000000000001</v>
      </c>
    </row>
    <row r="641" spans="1:25" x14ac:dyDescent="0.25">
      <c r="A641" s="2">
        <v>51</v>
      </c>
      <c r="B641" s="2">
        <v>1993</v>
      </c>
      <c r="C641" s="2">
        <v>30</v>
      </c>
      <c r="D641" s="2" t="s">
        <v>27</v>
      </c>
      <c r="E641" s="2" t="s">
        <v>31</v>
      </c>
      <c r="F641" s="2" t="s">
        <v>43</v>
      </c>
      <c r="G641" s="2">
        <v>41</v>
      </c>
      <c r="H641" s="2">
        <v>15</v>
      </c>
      <c r="I641" s="2">
        <v>26</v>
      </c>
      <c r="J641" s="2">
        <v>0.57699999999999996</v>
      </c>
      <c r="K641" s="2">
        <v>0</v>
      </c>
      <c r="L641" s="2">
        <v>1</v>
      </c>
      <c r="M641" s="2">
        <v>0</v>
      </c>
      <c r="N641" s="2">
        <v>4</v>
      </c>
      <c r="O641" s="2">
        <v>6</v>
      </c>
      <c r="P641" s="2">
        <v>0.66700000000000004</v>
      </c>
      <c r="Q641" s="2">
        <v>1</v>
      </c>
      <c r="R641" s="2">
        <v>2</v>
      </c>
      <c r="S641" s="2">
        <v>3</v>
      </c>
      <c r="T641" s="2">
        <v>4</v>
      </c>
      <c r="U641" s="2">
        <v>3</v>
      </c>
      <c r="V641" s="2">
        <v>1</v>
      </c>
      <c r="W641" s="2">
        <v>2</v>
      </c>
      <c r="X641" s="2">
        <v>34</v>
      </c>
      <c r="Y641" s="2">
        <v>25.6</v>
      </c>
    </row>
    <row r="642" spans="1:25" x14ac:dyDescent="0.25">
      <c r="A642" s="2">
        <v>52</v>
      </c>
      <c r="B642" s="2">
        <v>1993</v>
      </c>
      <c r="C642" s="2">
        <v>30</v>
      </c>
      <c r="D642" s="2" t="s">
        <v>27</v>
      </c>
      <c r="E642" s="2" t="s">
        <v>476</v>
      </c>
      <c r="F642" s="2" t="s">
        <v>49</v>
      </c>
      <c r="G642" s="2">
        <v>41</v>
      </c>
      <c r="H642" s="2">
        <v>13</v>
      </c>
      <c r="I642" s="2">
        <v>29</v>
      </c>
      <c r="J642" s="2">
        <v>0.44800000000000001</v>
      </c>
      <c r="K642" s="2">
        <v>1</v>
      </c>
      <c r="L642" s="2">
        <v>3</v>
      </c>
      <c r="M642" s="2">
        <v>0.33300000000000002</v>
      </c>
      <c r="N642" s="2">
        <v>9</v>
      </c>
      <c r="O642" s="2">
        <v>10</v>
      </c>
      <c r="P642" s="2">
        <v>0.9</v>
      </c>
      <c r="Q642" s="2">
        <v>0</v>
      </c>
      <c r="R642" s="2">
        <v>4</v>
      </c>
      <c r="S642" s="2">
        <v>4</v>
      </c>
      <c r="T642" s="2">
        <v>4</v>
      </c>
      <c r="U642" s="2">
        <v>4</v>
      </c>
      <c r="V642" s="2">
        <v>0</v>
      </c>
      <c r="W642" s="2">
        <v>2</v>
      </c>
      <c r="X642" s="2">
        <v>36</v>
      </c>
      <c r="Y642" s="2">
        <v>25.3</v>
      </c>
    </row>
    <row r="643" spans="1:25" x14ac:dyDescent="0.25">
      <c r="A643" s="2">
        <v>53</v>
      </c>
      <c r="B643" s="2">
        <v>1993</v>
      </c>
      <c r="C643" s="2">
        <v>30</v>
      </c>
      <c r="D643" s="2" t="s">
        <v>27</v>
      </c>
      <c r="E643" s="2" t="s">
        <v>94</v>
      </c>
      <c r="F643" s="2" t="s">
        <v>346</v>
      </c>
      <c r="G643" s="2">
        <v>36</v>
      </c>
      <c r="H643" s="2">
        <v>13</v>
      </c>
      <c r="I643" s="2">
        <v>27</v>
      </c>
      <c r="J643" s="2">
        <v>0.48099999999999998</v>
      </c>
      <c r="K643" s="2">
        <v>3</v>
      </c>
      <c r="L643" s="2">
        <v>4</v>
      </c>
      <c r="M643" s="2">
        <v>0.75</v>
      </c>
      <c r="N643" s="2">
        <v>5</v>
      </c>
      <c r="O643" s="2">
        <v>5</v>
      </c>
      <c r="P643" s="2">
        <v>1</v>
      </c>
      <c r="Q643" s="2">
        <v>2</v>
      </c>
      <c r="R643" s="2">
        <v>7</v>
      </c>
      <c r="S643" s="2">
        <v>9</v>
      </c>
      <c r="T643" s="2">
        <v>8</v>
      </c>
      <c r="U643" s="2">
        <v>2</v>
      </c>
      <c r="V643" s="2">
        <v>0</v>
      </c>
      <c r="W643" s="2">
        <v>2</v>
      </c>
      <c r="X643" s="2">
        <v>34</v>
      </c>
      <c r="Y643" s="2">
        <v>29</v>
      </c>
    </row>
    <row r="644" spans="1:25" x14ac:dyDescent="0.25">
      <c r="A644" s="2">
        <v>54</v>
      </c>
      <c r="B644" s="2">
        <v>1993</v>
      </c>
      <c r="C644" s="2">
        <v>30</v>
      </c>
      <c r="D644" s="2" t="s">
        <v>27</v>
      </c>
      <c r="E644" s="2" t="s">
        <v>80</v>
      </c>
      <c r="F644" s="2" t="s">
        <v>187</v>
      </c>
      <c r="G644" s="2">
        <v>40</v>
      </c>
      <c r="H644" s="2">
        <v>8</v>
      </c>
      <c r="I644" s="2">
        <v>17</v>
      </c>
      <c r="J644" s="2">
        <v>0.47099999999999997</v>
      </c>
      <c r="K644" s="2">
        <v>1</v>
      </c>
      <c r="L644" s="2">
        <v>3</v>
      </c>
      <c r="M644" s="2">
        <v>0.33300000000000002</v>
      </c>
      <c r="N644" s="2">
        <v>7</v>
      </c>
      <c r="O644" s="2">
        <v>9</v>
      </c>
      <c r="P644" s="2">
        <v>0.77800000000000002</v>
      </c>
      <c r="Q644" s="2">
        <v>3</v>
      </c>
      <c r="R644" s="2">
        <v>6</v>
      </c>
      <c r="S644" s="2">
        <v>9</v>
      </c>
      <c r="T644" s="2">
        <v>8</v>
      </c>
      <c r="U644" s="2">
        <v>1</v>
      </c>
      <c r="V644" s="2">
        <v>0</v>
      </c>
      <c r="W644" s="2">
        <v>6</v>
      </c>
      <c r="X644" s="2">
        <v>24</v>
      </c>
      <c r="Y644" s="2">
        <v>17.399999999999999</v>
      </c>
    </row>
    <row r="645" spans="1:25" x14ac:dyDescent="0.25">
      <c r="A645" s="2">
        <v>55</v>
      </c>
      <c r="B645" s="2">
        <v>1993</v>
      </c>
      <c r="C645" s="2">
        <v>30</v>
      </c>
      <c r="D645" s="2" t="s">
        <v>27</v>
      </c>
      <c r="E645" s="2" t="s">
        <v>64</v>
      </c>
      <c r="F645" s="2" t="s">
        <v>52</v>
      </c>
      <c r="G645" s="2">
        <v>41</v>
      </c>
      <c r="H645" s="2">
        <v>15</v>
      </c>
      <c r="I645" s="2">
        <v>28</v>
      </c>
      <c r="J645" s="2">
        <v>0.53600000000000003</v>
      </c>
      <c r="K645" s="2">
        <v>0</v>
      </c>
      <c r="L645" s="2">
        <v>3</v>
      </c>
      <c r="M645" s="2">
        <v>0</v>
      </c>
      <c r="N645" s="2">
        <v>8</v>
      </c>
      <c r="O645" s="2">
        <v>9</v>
      </c>
      <c r="P645" s="2">
        <v>0.88900000000000001</v>
      </c>
      <c r="Q645" s="2">
        <v>2</v>
      </c>
      <c r="R645" s="2">
        <v>2</v>
      </c>
      <c r="S645" s="2">
        <v>4</v>
      </c>
      <c r="T645" s="2">
        <v>9</v>
      </c>
      <c r="U645" s="2">
        <v>6</v>
      </c>
      <c r="V645" s="2">
        <v>1</v>
      </c>
      <c r="W645" s="2">
        <v>2</v>
      </c>
      <c r="X645" s="2">
        <v>38</v>
      </c>
      <c r="Y645" s="2">
        <v>35.799999999999997</v>
      </c>
    </row>
    <row r="646" spans="1:25" x14ac:dyDescent="0.25">
      <c r="A646" s="2">
        <v>56</v>
      </c>
      <c r="B646" s="2">
        <v>1993</v>
      </c>
      <c r="C646" s="2">
        <v>30</v>
      </c>
      <c r="D646" s="2" t="s">
        <v>27</v>
      </c>
      <c r="E646" s="2" t="s">
        <v>387</v>
      </c>
      <c r="F646" s="2" t="s">
        <v>32</v>
      </c>
      <c r="G646" s="2">
        <v>38</v>
      </c>
      <c r="H646" s="2">
        <v>11</v>
      </c>
      <c r="I646" s="2">
        <v>25</v>
      </c>
      <c r="J646" s="2">
        <v>0.44</v>
      </c>
      <c r="K646" s="2">
        <v>1</v>
      </c>
      <c r="L646" s="2">
        <v>2</v>
      </c>
      <c r="M646" s="2">
        <v>0.5</v>
      </c>
      <c r="N646" s="2">
        <v>6</v>
      </c>
      <c r="O646" s="2">
        <v>6</v>
      </c>
      <c r="P646" s="2">
        <v>1</v>
      </c>
      <c r="Q646" s="2">
        <v>0</v>
      </c>
      <c r="R646" s="2">
        <v>5</v>
      </c>
      <c r="S646" s="2">
        <v>5</v>
      </c>
      <c r="T646" s="2">
        <v>8</v>
      </c>
      <c r="U646" s="2">
        <v>0</v>
      </c>
      <c r="V646" s="2">
        <v>0</v>
      </c>
      <c r="W646" s="2">
        <v>1</v>
      </c>
      <c r="X646" s="2">
        <v>29</v>
      </c>
      <c r="Y646" s="2">
        <v>20</v>
      </c>
    </row>
    <row r="647" spans="1:25" x14ac:dyDescent="0.25">
      <c r="A647" s="2">
        <v>57</v>
      </c>
      <c r="B647" s="2">
        <v>1993</v>
      </c>
      <c r="C647" s="2">
        <v>30</v>
      </c>
      <c r="D647" s="2" t="s">
        <v>27</v>
      </c>
      <c r="E647" s="2" t="s">
        <v>393</v>
      </c>
      <c r="F647" s="2" t="s">
        <v>46</v>
      </c>
      <c r="G647" s="2">
        <v>43</v>
      </c>
      <c r="H647" s="2">
        <v>21</v>
      </c>
      <c r="I647" s="2">
        <v>35</v>
      </c>
      <c r="J647" s="2">
        <v>0.6</v>
      </c>
      <c r="K647" s="2">
        <v>2</v>
      </c>
      <c r="L647" s="2">
        <v>4</v>
      </c>
      <c r="M647" s="2">
        <v>0.5</v>
      </c>
      <c r="N647" s="2">
        <v>8</v>
      </c>
      <c r="O647" s="2">
        <v>9</v>
      </c>
      <c r="P647" s="2">
        <v>0.88900000000000001</v>
      </c>
      <c r="Q647" s="2">
        <v>3</v>
      </c>
      <c r="R647" s="2">
        <v>6</v>
      </c>
      <c r="S647" s="2">
        <v>9</v>
      </c>
      <c r="T647" s="2">
        <v>5</v>
      </c>
      <c r="U647" s="2">
        <v>2</v>
      </c>
      <c r="V647" s="2">
        <v>1</v>
      </c>
      <c r="W647" s="2">
        <v>0</v>
      </c>
      <c r="X647" s="2">
        <v>52</v>
      </c>
      <c r="Y647" s="2">
        <v>44.4</v>
      </c>
    </row>
    <row r="648" spans="1:25" x14ac:dyDescent="0.25">
      <c r="A648" s="2">
        <v>58</v>
      </c>
      <c r="B648" s="2">
        <v>1993</v>
      </c>
      <c r="C648" s="2">
        <v>30</v>
      </c>
      <c r="D648" s="2" t="s">
        <v>27</v>
      </c>
      <c r="E648" s="2" t="s">
        <v>42</v>
      </c>
      <c r="F648" s="2" t="s">
        <v>32</v>
      </c>
      <c r="G648" s="2">
        <v>43</v>
      </c>
      <c r="H648" s="2">
        <v>11</v>
      </c>
      <c r="I648" s="2">
        <v>25</v>
      </c>
      <c r="J648" s="2">
        <v>0.44</v>
      </c>
      <c r="K648" s="2">
        <v>1</v>
      </c>
      <c r="L648" s="2">
        <v>3</v>
      </c>
      <c r="M648" s="2">
        <v>0.33300000000000002</v>
      </c>
      <c r="N648" s="2">
        <v>5</v>
      </c>
      <c r="O648" s="2">
        <v>6</v>
      </c>
      <c r="P648" s="2">
        <v>0.83299999999999996</v>
      </c>
      <c r="Q648" s="2">
        <v>0</v>
      </c>
      <c r="R648" s="2">
        <v>5</v>
      </c>
      <c r="S648" s="2">
        <v>5</v>
      </c>
      <c r="T648" s="2">
        <v>6</v>
      </c>
      <c r="U648" s="2">
        <v>1</v>
      </c>
      <c r="V648" s="2">
        <v>0</v>
      </c>
      <c r="W648" s="2">
        <v>0</v>
      </c>
      <c r="X648" s="2">
        <v>28</v>
      </c>
      <c r="Y648" s="2">
        <v>20.8</v>
      </c>
    </row>
    <row r="649" spans="1:25" x14ac:dyDescent="0.25">
      <c r="A649" s="2">
        <v>59</v>
      </c>
      <c r="B649" s="2">
        <v>1993</v>
      </c>
      <c r="C649" s="2">
        <v>30</v>
      </c>
      <c r="D649" s="2" t="s">
        <v>27</v>
      </c>
      <c r="E649" s="2" t="s">
        <v>75</v>
      </c>
      <c r="F649" s="2" t="s">
        <v>187</v>
      </c>
      <c r="G649" s="2">
        <v>38</v>
      </c>
      <c r="H649" s="2">
        <v>10</v>
      </c>
      <c r="I649" s="2">
        <v>22</v>
      </c>
      <c r="J649" s="2">
        <v>0.45500000000000002</v>
      </c>
      <c r="K649" s="2">
        <v>0</v>
      </c>
      <c r="L649" s="2">
        <v>1</v>
      </c>
      <c r="M649" s="2">
        <v>0</v>
      </c>
      <c r="N649" s="2">
        <v>3</v>
      </c>
      <c r="O649" s="2">
        <v>4</v>
      </c>
      <c r="P649" s="2">
        <v>0.75</v>
      </c>
      <c r="Q649" s="2">
        <v>3</v>
      </c>
      <c r="R649" s="2">
        <v>6</v>
      </c>
      <c r="S649" s="2">
        <v>9</v>
      </c>
      <c r="T649" s="2">
        <v>4</v>
      </c>
      <c r="U649" s="2">
        <v>4</v>
      </c>
      <c r="V649" s="2">
        <v>0</v>
      </c>
      <c r="W649" s="2">
        <v>7</v>
      </c>
      <c r="X649" s="2">
        <v>23</v>
      </c>
      <c r="Y649" s="2">
        <v>13.7</v>
      </c>
    </row>
    <row r="650" spans="1:25" x14ac:dyDescent="0.25">
      <c r="A650" s="2">
        <v>60</v>
      </c>
      <c r="B650" s="2">
        <v>1993</v>
      </c>
      <c r="C650" s="2">
        <v>30</v>
      </c>
      <c r="D650" s="2" t="s">
        <v>27</v>
      </c>
      <c r="E650" s="2" t="s">
        <v>28</v>
      </c>
      <c r="F650" s="2" t="s">
        <v>37</v>
      </c>
      <c r="G650" s="2">
        <v>39</v>
      </c>
      <c r="H650" s="2">
        <v>9</v>
      </c>
      <c r="I650" s="2">
        <v>27</v>
      </c>
      <c r="J650" s="2">
        <v>0.33300000000000002</v>
      </c>
      <c r="K650" s="2">
        <v>0</v>
      </c>
      <c r="L650" s="2">
        <v>0</v>
      </c>
      <c r="M650" s="2">
        <v>0</v>
      </c>
      <c r="N650" s="2">
        <v>7</v>
      </c>
      <c r="O650" s="2">
        <v>7</v>
      </c>
      <c r="P650" s="2">
        <v>1</v>
      </c>
      <c r="Q650" s="2">
        <v>1</v>
      </c>
      <c r="R650" s="2">
        <v>2</v>
      </c>
      <c r="S650" s="2">
        <v>3</v>
      </c>
      <c r="T650" s="2">
        <v>5</v>
      </c>
      <c r="U650" s="2">
        <v>2</v>
      </c>
      <c r="V650" s="2">
        <v>1</v>
      </c>
      <c r="W650" s="2">
        <v>0</v>
      </c>
      <c r="X650" s="2">
        <v>25</v>
      </c>
      <c r="Y650" s="2">
        <v>15.6</v>
      </c>
    </row>
    <row r="651" spans="1:25" x14ac:dyDescent="0.25">
      <c r="A651" s="2">
        <v>61</v>
      </c>
      <c r="B651" s="2">
        <v>1993</v>
      </c>
      <c r="C651" s="2">
        <v>30</v>
      </c>
      <c r="D651" s="2" t="s">
        <v>27</v>
      </c>
      <c r="E651" s="2" t="s">
        <v>28</v>
      </c>
      <c r="F651" s="2" t="s">
        <v>96</v>
      </c>
      <c r="G651" s="2">
        <v>31</v>
      </c>
      <c r="H651" s="2">
        <v>16</v>
      </c>
      <c r="I651" s="2">
        <v>27</v>
      </c>
      <c r="J651" s="2">
        <v>0.59299999999999997</v>
      </c>
      <c r="K651" s="2">
        <v>2</v>
      </c>
      <c r="L651" s="2">
        <v>2</v>
      </c>
      <c r="M651" s="2">
        <v>1</v>
      </c>
      <c r="N651" s="2">
        <v>13</v>
      </c>
      <c r="O651" s="2">
        <v>15</v>
      </c>
      <c r="P651" s="2">
        <v>0.86699999999999999</v>
      </c>
      <c r="Q651" s="2">
        <v>0</v>
      </c>
      <c r="R651" s="2">
        <v>8</v>
      </c>
      <c r="S651" s="2">
        <v>8</v>
      </c>
      <c r="T651" s="2">
        <v>4</v>
      </c>
      <c r="U651" s="2">
        <v>2</v>
      </c>
      <c r="V651" s="2">
        <v>0</v>
      </c>
      <c r="W651" s="2">
        <v>1</v>
      </c>
      <c r="X651" s="2">
        <v>47</v>
      </c>
      <c r="Y651" s="2">
        <v>39.1</v>
      </c>
    </row>
    <row r="652" spans="1:25" x14ac:dyDescent="0.25">
      <c r="A652" s="2">
        <v>62</v>
      </c>
      <c r="B652" s="2">
        <v>1993</v>
      </c>
      <c r="C652" s="2">
        <v>30</v>
      </c>
      <c r="D652" s="2" t="s">
        <v>27</v>
      </c>
      <c r="E652" s="2" t="s">
        <v>459</v>
      </c>
      <c r="F652" s="2" t="s">
        <v>187</v>
      </c>
      <c r="G652" s="2">
        <v>42</v>
      </c>
      <c r="H652" s="2">
        <v>12</v>
      </c>
      <c r="I652" s="2">
        <v>21</v>
      </c>
      <c r="J652" s="2">
        <v>0.57099999999999995</v>
      </c>
      <c r="K652" s="2">
        <v>4</v>
      </c>
      <c r="L652" s="2">
        <v>6</v>
      </c>
      <c r="M652" s="2">
        <v>0.66700000000000004</v>
      </c>
      <c r="N652" s="2">
        <v>6</v>
      </c>
      <c r="O652" s="2">
        <v>6</v>
      </c>
      <c r="P652" s="2">
        <v>1</v>
      </c>
      <c r="Q652" s="2">
        <v>1</v>
      </c>
      <c r="R652" s="2">
        <v>4</v>
      </c>
      <c r="S652" s="2">
        <v>5</v>
      </c>
      <c r="T652" s="2">
        <v>7</v>
      </c>
      <c r="U652" s="2">
        <v>5</v>
      </c>
      <c r="V652" s="2">
        <v>1</v>
      </c>
      <c r="W652" s="2">
        <v>3</v>
      </c>
      <c r="X652" s="2">
        <v>34</v>
      </c>
      <c r="Y652" s="2">
        <v>33.200000000000003</v>
      </c>
    </row>
    <row r="653" spans="1:25" x14ac:dyDescent="0.25">
      <c r="A653" s="2">
        <v>63</v>
      </c>
      <c r="B653" s="2">
        <v>1993</v>
      </c>
      <c r="C653" s="2">
        <v>30</v>
      </c>
      <c r="D653" s="2" t="s">
        <v>27</v>
      </c>
      <c r="E653" s="2" t="s">
        <v>57</v>
      </c>
      <c r="F653" s="2" t="s">
        <v>118</v>
      </c>
      <c r="G653" s="2">
        <v>39</v>
      </c>
      <c r="H653" s="2">
        <v>20</v>
      </c>
      <c r="I653" s="2">
        <v>29</v>
      </c>
      <c r="J653" s="2">
        <v>0.69</v>
      </c>
      <c r="K653" s="2">
        <v>2</v>
      </c>
      <c r="L653" s="2">
        <v>4</v>
      </c>
      <c r="M653" s="2">
        <v>0.5</v>
      </c>
      <c r="N653" s="2">
        <v>1</v>
      </c>
      <c r="O653" s="2">
        <v>2</v>
      </c>
      <c r="P653" s="2">
        <v>0.5</v>
      </c>
      <c r="Q653" s="2">
        <v>0</v>
      </c>
      <c r="R653" s="2">
        <v>2</v>
      </c>
      <c r="S653" s="2">
        <v>2</v>
      </c>
      <c r="T653" s="2">
        <v>4</v>
      </c>
      <c r="U653" s="2">
        <v>3</v>
      </c>
      <c r="V653" s="2">
        <v>0</v>
      </c>
      <c r="W653" s="2">
        <v>5</v>
      </c>
      <c r="X653" s="2">
        <v>43</v>
      </c>
      <c r="Y653" s="2">
        <v>30.9</v>
      </c>
    </row>
    <row r="654" spans="1:25" x14ac:dyDescent="0.25">
      <c r="A654" s="2">
        <v>64</v>
      </c>
      <c r="B654" s="2">
        <v>1993</v>
      </c>
      <c r="C654" s="2">
        <v>30</v>
      </c>
      <c r="D654" s="2" t="s">
        <v>27</v>
      </c>
      <c r="E654" s="2" t="s">
        <v>476</v>
      </c>
      <c r="F654" s="2" t="s">
        <v>227</v>
      </c>
      <c r="G654" s="2">
        <v>33</v>
      </c>
      <c r="H654" s="2">
        <v>5</v>
      </c>
      <c r="I654" s="2">
        <v>14</v>
      </c>
      <c r="J654" s="2">
        <v>0.35699999999999998</v>
      </c>
      <c r="K654" s="2">
        <v>0</v>
      </c>
      <c r="L654" s="2">
        <v>0</v>
      </c>
      <c r="M654" s="2">
        <v>0</v>
      </c>
      <c r="N654" s="2">
        <v>8</v>
      </c>
      <c r="O654" s="2">
        <v>8</v>
      </c>
      <c r="P654" s="2">
        <v>1</v>
      </c>
      <c r="Q654" s="2">
        <v>0</v>
      </c>
      <c r="R654" s="2">
        <v>7</v>
      </c>
      <c r="S654" s="2">
        <v>7</v>
      </c>
      <c r="T654" s="2">
        <v>6</v>
      </c>
      <c r="U654" s="2">
        <v>2</v>
      </c>
      <c r="V654" s="2">
        <v>0</v>
      </c>
      <c r="W654" s="2">
        <v>1</v>
      </c>
      <c r="X654" s="2">
        <v>18</v>
      </c>
      <c r="Y654" s="2">
        <v>17.100000000000001</v>
      </c>
    </row>
    <row r="655" spans="1:25" x14ac:dyDescent="0.25">
      <c r="A655" s="2">
        <v>65</v>
      </c>
      <c r="B655" s="2">
        <v>1993</v>
      </c>
      <c r="C655" s="2">
        <v>30</v>
      </c>
      <c r="D655" s="2" t="s">
        <v>27</v>
      </c>
      <c r="E655" s="2" t="s">
        <v>72</v>
      </c>
      <c r="F655" s="2" t="s">
        <v>124</v>
      </c>
      <c r="G655" s="2">
        <v>40</v>
      </c>
      <c r="H655" s="2">
        <v>19</v>
      </c>
      <c r="I655" s="2">
        <v>31</v>
      </c>
      <c r="J655" s="2">
        <v>0.61299999999999999</v>
      </c>
      <c r="K655" s="2">
        <v>0</v>
      </c>
      <c r="L655" s="2">
        <v>6</v>
      </c>
      <c r="M655" s="2">
        <v>0</v>
      </c>
      <c r="N655" s="2">
        <v>6</v>
      </c>
      <c r="O655" s="2">
        <v>7</v>
      </c>
      <c r="P655" s="2">
        <v>0.85699999999999998</v>
      </c>
      <c r="Q655" s="2">
        <v>0</v>
      </c>
      <c r="R655" s="2">
        <v>3</v>
      </c>
      <c r="S655" s="2">
        <v>3</v>
      </c>
      <c r="T655" s="2">
        <v>5</v>
      </c>
      <c r="U655" s="2">
        <v>4</v>
      </c>
      <c r="V655" s="2">
        <v>0</v>
      </c>
      <c r="W655" s="2">
        <v>3</v>
      </c>
      <c r="X655" s="2">
        <v>44</v>
      </c>
      <c r="Y655" s="2">
        <v>34.5</v>
      </c>
    </row>
    <row r="656" spans="1:25" x14ac:dyDescent="0.25">
      <c r="A656" s="2">
        <v>66</v>
      </c>
      <c r="B656" s="2">
        <v>1993</v>
      </c>
      <c r="C656" s="2">
        <v>30</v>
      </c>
      <c r="D656" s="2" t="s">
        <v>27</v>
      </c>
      <c r="E656" s="2" t="s">
        <v>80</v>
      </c>
      <c r="F656" s="2" t="s">
        <v>118</v>
      </c>
      <c r="G656" s="2">
        <v>38</v>
      </c>
      <c r="H656" s="2">
        <v>16</v>
      </c>
      <c r="I656" s="2">
        <v>24</v>
      </c>
      <c r="J656" s="2">
        <v>0.66700000000000004</v>
      </c>
      <c r="K656" s="2">
        <v>0</v>
      </c>
      <c r="L656" s="2">
        <v>0</v>
      </c>
      <c r="M656" s="2">
        <v>0</v>
      </c>
      <c r="N656" s="2">
        <v>8</v>
      </c>
      <c r="O656" s="2">
        <v>9</v>
      </c>
      <c r="P656" s="2">
        <v>0.88900000000000001</v>
      </c>
      <c r="Q656" s="2">
        <v>1</v>
      </c>
      <c r="R656" s="2">
        <v>6</v>
      </c>
      <c r="S656" s="2">
        <v>7</v>
      </c>
      <c r="T656" s="2">
        <v>7</v>
      </c>
      <c r="U656" s="2">
        <v>9</v>
      </c>
      <c r="V656" s="2">
        <v>1</v>
      </c>
      <c r="W656" s="2">
        <v>5</v>
      </c>
      <c r="X656" s="2">
        <v>40</v>
      </c>
      <c r="Y656" s="2">
        <v>40.1</v>
      </c>
    </row>
    <row r="657" spans="1:25" x14ac:dyDescent="0.25">
      <c r="A657" s="2">
        <v>67</v>
      </c>
      <c r="B657" s="2">
        <v>1993</v>
      </c>
      <c r="C657" s="2">
        <v>30</v>
      </c>
      <c r="D657" s="2" t="s">
        <v>27</v>
      </c>
      <c r="E657" s="2" t="s">
        <v>54</v>
      </c>
      <c r="F657" s="2" t="s">
        <v>215</v>
      </c>
      <c r="G657" s="2">
        <v>40</v>
      </c>
      <c r="H657" s="2">
        <v>14</v>
      </c>
      <c r="I657" s="2">
        <v>23</v>
      </c>
      <c r="J657" s="2">
        <v>0.60899999999999999</v>
      </c>
      <c r="K657" s="2">
        <v>1</v>
      </c>
      <c r="L657" s="2">
        <v>1</v>
      </c>
      <c r="M657" s="2">
        <v>1</v>
      </c>
      <c r="N657" s="2">
        <v>3</v>
      </c>
      <c r="O657" s="2">
        <v>6</v>
      </c>
      <c r="P657" s="2">
        <v>0.5</v>
      </c>
      <c r="Q657" s="2">
        <v>1</v>
      </c>
      <c r="R657" s="2">
        <v>4</v>
      </c>
      <c r="S657" s="2">
        <v>5</v>
      </c>
      <c r="T657" s="2">
        <v>2</v>
      </c>
      <c r="U657" s="2">
        <v>2</v>
      </c>
      <c r="V657" s="2">
        <v>0</v>
      </c>
      <c r="W657" s="2">
        <v>4</v>
      </c>
      <c r="X657" s="2">
        <v>32</v>
      </c>
      <c r="Y657" s="2">
        <v>20.8</v>
      </c>
    </row>
    <row r="658" spans="1:25" x14ac:dyDescent="0.25">
      <c r="A658" s="2">
        <v>68</v>
      </c>
      <c r="B658" s="2">
        <v>1993</v>
      </c>
      <c r="C658" s="2">
        <v>30</v>
      </c>
      <c r="D658" s="2" t="s">
        <v>27</v>
      </c>
      <c r="E658" s="2" t="s">
        <v>31</v>
      </c>
      <c r="F658" s="2" t="s">
        <v>124</v>
      </c>
      <c r="G658" s="2">
        <v>44</v>
      </c>
      <c r="H658" s="2">
        <v>13</v>
      </c>
      <c r="I658" s="2">
        <v>30</v>
      </c>
      <c r="J658" s="2">
        <v>0.433</v>
      </c>
      <c r="K658" s="2">
        <v>1</v>
      </c>
      <c r="L658" s="2">
        <v>6</v>
      </c>
      <c r="M658" s="2">
        <v>0.16700000000000001</v>
      </c>
      <c r="N658" s="2">
        <v>3</v>
      </c>
      <c r="O658" s="2">
        <v>4</v>
      </c>
      <c r="P658" s="2">
        <v>0.75</v>
      </c>
      <c r="Q658" s="2">
        <v>1</v>
      </c>
      <c r="R658" s="2">
        <v>4</v>
      </c>
      <c r="S658" s="2">
        <v>5</v>
      </c>
      <c r="T658" s="2">
        <v>6</v>
      </c>
      <c r="U658" s="2">
        <v>4</v>
      </c>
      <c r="V658" s="2">
        <v>0</v>
      </c>
      <c r="W658" s="2">
        <v>5</v>
      </c>
      <c r="X658" s="2">
        <v>30</v>
      </c>
      <c r="Y658" s="2">
        <v>17.3</v>
      </c>
    </row>
    <row r="659" spans="1:25" x14ac:dyDescent="0.25">
      <c r="A659" s="2">
        <v>69</v>
      </c>
      <c r="B659" s="2">
        <v>1993</v>
      </c>
      <c r="C659" s="2">
        <v>30</v>
      </c>
      <c r="D659" s="2" t="s">
        <v>27</v>
      </c>
      <c r="E659" s="2" t="s">
        <v>94</v>
      </c>
      <c r="F659" s="2" t="s">
        <v>78</v>
      </c>
      <c r="G659" s="2">
        <v>44</v>
      </c>
      <c r="H659" s="2">
        <v>12</v>
      </c>
      <c r="I659" s="2">
        <v>23</v>
      </c>
      <c r="J659" s="2">
        <v>0.52200000000000002</v>
      </c>
      <c r="K659" s="2">
        <v>1</v>
      </c>
      <c r="L659" s="2">
        <v>3</v>
      </c>
      <c r="M659" s="2">
        <v>0.33300000000000002</v>
      </c>
      <c r="N659" s="2">
        <v>5</v>
      </c>
      <c r="O659" s="2">
        <v>5</v>
      </c>
      <c r="P659" s="2">
        <v>1</v>
      </c>
      <c r="Q659" s="2">
        <v>1</v>
      </c>
      <c r="R659" s="2">
        <v>11</v>
      </c>
      <c r="S659" s="2">
        <v>12</v>
      </c>
      <c r="T659" s="2">
        <v>4</v>
      </c>
      <c r="U659" s="2">
        <v>4</v>
      </c>
      <c r="V659" s="2">
        <v>2</v>
      </c>
      <c r="W659" s="2">
        <v>7</v>
      </c>
      <c r="X659" s="2">
        <v>30</v>
      </c>
      <c r="Y659" s="2">
        <v>23.1</v>
      </c>
    </row>
    <row r="660" spans="1:25" x14ac:dyDescent="0.25">
      <c r="A660" s="2">
        <v>70</v>
      </c>
      <c r="B660" s="2">
        <v>1993</v>
      </c>
      <c r="C660" s="2">
        <v>30</v>
      </c>
      <c r="D660" s="2" t="s">
        <v>27</v>
      </c>
      <c r="E660" s="2" t="s">
        <v>48</v>
      </c>
      <c r="F660" s="2" t="s">
        <v>37</v>
      </c>
      <c r="G660" s="2">
        <v>42</v>
      </c>
      <c r="H660" s="2">
        <v>11</v>
      </c>
      <c r="I660" s="2">
        <v>25</v>
      </c>
      <c r="J660" s="2">
        <v>0.44</v>
      </c>
      <c r="K660" s="2">
        <v>0</v>
      </c>
      <c r="L660" s="2">
        <v>1</v>
      </c>
      <c r="M660" s="2">
        <v>0</v>
      </c>
      <c r="N660" s="2">
        <v>3</v>
      </c>
      <c r="O660" s="2">
        <v>4</v>
      </c>
      <c r="P660" s="2">
        <v>0.75</v>
      </c>
      <c r="Q660" s="2">
        <v>2</v>
      </c>
      <c r="R660" s="2">
        <v>4</v>
      </c>
      <c r="S660" s="2">
        <v>6</v>
      </c>
      <c r="T660" s="2">
        <v>5</v>
      </c>
      <c r="U660" s="2">
        <v>5</v>
      </c>
      <c r="V660" s="2">
        <v>0</v>
      </c>
      <c r="W660" s="2">
        <v>3</v>
      </c>
      <c r="X660" s="2">
        <v>25</v>
      </c>
      <c r="Y660" s="2">
        <v>18.399999999999999</v>
      </c>
    </row>
    <row r="661" spans="1:25" x14ac:dyDescent="0.25">
      <c r="A661" s="2">
        <v>71</v>
      </c>
      <c r="B661" s="2">
        <v>1993</v>
      </c>
      <c r="C661" s="2">
        <v>30</v>
      </c>
      <c r="D661" s="2" t="s">
        <v>27</v>
      </c>
      <c r="E661" s="2" t="s">
        <v>42</v>
      </c>
      <c r="F661" s="2" t="s">
        <v>52</v>
      </c>
      <c r="G661" s="2">
        <v>41</v>
      </c>
      <c r="H661" s="2">
        <v>9</v>
      </c>
      <c r="I661" s="2">
        <v>21</v>
      </c>
      <c r="J661" s="2">
        <v>0.42899999999999999</v>
      </c>
      <c r="K661" s="2">
        <v>0</v>
      </c>
      <c r="L661" s="2">
        <v>4</v>
      </c>
      <c r="M661" s="2">
        <v>0</v>
      </c>
      <c r="N661" s="2">
        <v>5</v>
      </c>
      <c r="O661" s="2">
        <v>5</v>
      </c>
      <c r="P661" s="2">
        <v>1</v>
      </c>
      <c r="Q661" s="2">
        <v>0</v>
      </c>
      <c r="R661" s="2">
        <v>6</v>
      </c>
      <c r="S661" s="2">
        <v>6</v>
      </c>
      <c r="T661" s="2">
        <v>4</v>
      </c>
      <c r="U661" s="2">
        <v>2</v>
      </c>
      <c r="V661" s="2">
        <v>0</v>
      </c>
      <c r="W661" s="2">
        <v>3</v>
      </c>
      <c r="X661" s="2">
        <v>23</v>
      </c>
      <c r="Y661" s="2">
        <v>14.3</v>
      </c>
    </row>
    <row r="662" spans="1:25" x14ac:dyDescent="0.25">
      <c r="A662" s="2">
        <v>72</v>
      </c>
      <c r="B662" s="2">
        <v>1993</v>
      </c>
      <c r="C662" s="2">
        <v>30</v>
      </c>
      <c r="D662" s="2" t="s">
        <v>27</v>
      </c>
      <c r="E662" s="2" t="s">
        <v>387</v>
      </c>
      <c r="F662" s="2" t="s">
        <v>321</v>
      </c>
      <c r="G662" s="2">
        <v>31</v>
      </c>
      <c r="H662" s="2">
        <v>12</v>
      </c>
      <c r="I662" s="2">
        <v>19</v>
      </c>
      <c r="J662" s="2">
        <v>0.63200000000000001</v>
      </c>
      <c r="K662" s="2">
        <v>3</v>
      </c>
      <c r="L662" s="2">
        <v>4</v>
      </c>
      <c r="M662" s="2">
        <v>0.75</v>
      </c>
      <c r="N662" s="2">
        <v>7</v>
      </c>
      <c r="O662" s="2">
        <v>7</v>
      </c>
      <c r="P662" s="2">
        <v>1</v>
      </c>
      <c r="Q662" s="2">
        <v>1</v>
      </c>
      <c r="R662" s="2">
        <v>3</v>
      </c>
      <c r="S662" s="2">
        <v>4</v>
      </c>
      <c r="T662" s="2">
        <v>4</v>
      </c>
      <c r="U662" s="2">
        <v>2</v>
      </c>
      <c r="V662" s="2">
        <v>0</v>
      </c>
      <c r="W662" s="2">
        <v>1</v>
      </c>
      <c r="X662" s="2">
        <v>34</v>
      </c>
      <c r="Y662" s="2">
        <v>29.7</v>
      </c>
    </row>
    <row r="663" spans="1:25" x14ac:dyDescent="0.25">
      <c r="A663" s="2">
        <v>73</v>
      </c>
      <c r="B663" s="2">
        <v>1993</v>
      </c>
      <c r="C663" s="2">
        <v>30</v>
      </c>
      <c r="D663" s="2" t="s">
        <v>27</v>
      </c>
      <c r="E663" s="2" t="s">
        <v>31</v>
      </c>
      <c r="F663" s="2" t="s">
        <v>156</v>
      </c>
      <c r="G663" s="2">
        <v>35</v>
      </c>
      <c r="H663" s="2">
        <v>15</v>
      </c>
      <c r="I663" s="2">
        <v>25</v>
      </c>
      <c r="J663" s="2">
        <v>0.6</v>
      </c>
      <c r="K663" s="2">
        <v>0</v>
      </c>
      <c r="L663" s="2">
        <v>3</v>
      </c>
      <c r="M663" s="2">
        <v>0</v>
      </c>
      <c r="N663" s="2">
        <v>17</v>
      </c>
      <c r="O663" s="2">
        <v>21</v>
      </c>
      <c r="P663" s="2">
        <v>0.81</v>
      </c>
      <c r="Q663" s="2">
        <v>1</v>
      </c>
      <c r="R663" s="2">
        <v>6</v>
      </c>
      <c r="S663" s="2">
        <v>7</v>
      </c>
      <c r="T663" s="2">
        <v>5</v>
      </c>
      <c r="U663" s="2">
        <v>5</v>
      </c>
      <c r="V663" s="2">
        <v>0</v>
      </c>
      <c r="W663" s="2">
        <v>1</v>
      </c>
      <c r="X663" s="2">
        <v>47</v>
      </c>
      <c r="Y663" s="2">
        <v>43.5</v>
      </c>
    </row>
    <row r="664" spans="1:25" x14ac:dyDescent="0.25">
      <c r="A664" s="2">
        <v>74</v>
      </c>
      <c r="B664" s="2">
        <v>1993</v>
      </c>
      <c r="C664" s="2">
        <v>30</v>
      </c>
      <c r="D664" s="2" t="s">
        <v>27</v>
      </c>
      <c r="E664" s="2" t="s">
        <v>98</v>
      </c>
      <c r="F664" s="2" t="s">
        <v>58</v>
      </c>
      <c r="G664" s="2">
        <v>45</v>
      </c>
      <c r="H664" s="2">
        <v>13</v>
      </c>
      <c r="I664" s="2">
        <v>26</v>
      </c>
      <c r="J664" s="2">
        <v>0.5</v>
      </c>
      <c r="K664" s="2">
        <v>0</v>
      </c>
      <c r="L664" s="2">
        <v>3</v>
      </c>
      <c r="M664" s="2">
        <v>0</v>
      </c>
      <c r="N664" s="2">
        <v>6</v>
      </c>
      <c r="O664" s="2">
        <v>7</v>
      </c>
      <c r="P664" s="2">
        <v>0.85699999999999998</v>
      </c>
      <c r="Q664" s="2">
        <v>1</v>
      </c>
      <c r="R664" s="2">
        <v>0</v>
      </c>
      <c r="S664" s="2">
        <v>1</v>
      </c>
      <c r="T664" s="2">
        <v>9</v>
      </c>
      <c r="U664" s="2">
        <v>0</v>
      </c>
      <c r="V664" s="2">
        <v>1</v>
      </c>
      <c r="W664" s="2">
        <v>3</v>
      </c>
      <c r="X664" s="2">
        <v>32</v>
      </c>
      <c r="Y664" s="2">
        <v>22.1</v>
      </c>
    </row>
    <row r="665" spans="1:25" x14ac:dyDescent="0.25">
      <c r="A665" s="2">
        <v>75</v>
      </c>
      <c r="B665" s="2">
        <v>1993</v>
      </c>
      <c r="C665" s="2">
        <v>30</v>
      </c>
      <c r="D665" s="2" t="s">
        <v>27</v>
      </c>
      <c r="E665" s="2" t="s">
        <v>57</v>
      </c>
      <c r="F665" s="2" t="s">
        <v>527</v>
      </c>
      <c r="G665" s="2">
        <v>27</v>
      </c>
      <c r="H665" s="2">
        <v>12</v>
      </c>
      <c r="I665" s="2">
        <v>22</v>
      </c>
      <c r="J665" s="2">
        <v>0.54500000000000004</v>
      </c>
      <c r="K665" s="2">
        <v>3</v>
      </c>
      <c r="L665" s="2">
        <v>6</v>
      </c>
      <c r="M665" s="2">
        <v>0.5</v>
      </c>
      <c r="N665" s="2">
        <v>1</v>
      </c>
      <c r="O665" s="2">
        <v>1</v>
      </c>
      <c r="P665" s="2">
        <v>1</v>
      </c>
      <c r="Q665" s="2">
        <v>1</v>
      </c>
      <c r="R665" s="2">
        <v>2</v>
      </c>
      <c r="S665" s="2">
        <v>3</v>
      </c>
      <c r="T665" s="2">
        <v>4</v>
      </c>
      <c r="U665" s="2">
        <v>8</v>
      </c>
      <c r="V665" s="2">
        <v>0</v>
      </c>
      <c r="W665" s="2">
        <v>1</v>
      </c>
      <c r="X665" s="2">
        <v>28</v>
      </c>
      <c r="Y665" s="2">
        <v>28.1</v>
      </c>
    </row>
    <row r="666" spans="1:25" x14ac:dyDescent="0.25">
      <c r="A666" s="2">
        <v>76</v>
      </c>
      <c r="B666" s="2">
        <v>1993</v>
      </c>
      <c r="C666" s="2">
        <v>30</v>
      </c>
      <c r="D666" s="2" t="s">
        <v>27</v>
      </c>
      <c r="E666" s="2" t="s">
        <v>42</v>
      </c>
      <c r="F666" s="2" t="s">
        <v>34</v>
      </c>
      <c r="G666" s="2">
        <v>46</v>
      </c>
      <c r="H666" s="2">
        <v>15</v>
      </c>
      <c r="I666" s="2">
        <v>27</v>
      </c>
      <c r="J666" s="2">
        <v>0.55600000000000005</v>
      </c>
      <c r="K666" s="2">
        <v>0</v>
      </c>
      <c r="L666" s="2">
        <v>1</v>
      </c>
      <c r="M666" s="2">
        <v>0</v>
      </c>
      <c r="N666" s="2">
        <v>6</v>
      </c>
      <c r="O666" s="2">
        <v>11</v>
      </c>
      <c r="P666" s="2">
        <v>0.54500000000000004</v>
      </c>
      <c r="Q666" s="2">
        <v>1</v>
      </c>
      <c r="R666" s="2">
        <v>6</v>
      </c>
      <c r="S666" s="2">
        <v>7</v>
      </c>
      <c r="T666" s="2">
        <v>4</v>
      </c>
      <c r="U666" s="2">
        <v>4</v>
      </c>
      <c r="V666" s="2">
        <v>0</v>
      </c>
      <c r="W666" s="2">
        <v>2</v>
      </c>
      <c r="X666" s="2">
        <v>36</v>
      </c>
      <c r="Y666" s="2">
        <v>26.8</v>
      </c>
    </row>
    <row r="667" spans="1:25" x14ac:dyDescent="0.25">
      <c r="A667" s="2">
        <v>77</v>
      </c>
      <c r="B667" s="2">
        <v>1993</v>
      </c>
      <c r="C667" s="2">
        <v>30</v>
      </c>
      <c r="D667" s="2" t="s">
        <v>27</v>
      </c>
      <c r="E667" s="2" t="s">
        <v>393</v>
      </c>
      <c r="F667" s="2" t="s">
        <v>213</v>
      </c>
      <c r="G667" s="2">
        <v>38</v>
      </c>
      <c r="H667" s="2">
        <v>15</v>
      </c>
      <c r="I667" s="2">
        <v>27</v>
      </c>
      <c r="J667" s="2">
        <v>0.55600000000000005</v>
      </c>
      <c r="K667" s="2">
        <v>1</v>
      </c>
      <c r="L667" s="2">
        <v>2</v>
      </c>
      <c r="M667" s="2">
        <v>0.5</v>
      </c>
      <c r="N667" s="2">
        <v>7</v>
      </c>
      <c r="O667" s="2">
        <v>8</v>
      </c>
      <c r="P667" s="2">
        <v>0.875</v>
      </c>
      <c r="Q667" s="2">
        <v>1</v>
      </c>
      <c r="R667" s="2">
        <v>3</v>
      </c>
      <c r="S667" s="2">
        <v>4</v>
      </c>
      <c r="T667" s="2">
        <v>3</v>
      </c>
      <c r="U667" s="2">
        <v>0</v>
      </c>
      <c r="V667" s="2">
        <v>0</v>
      </c>
      <c r="W667" s="2">
        <v>2</v>
      </c>
      <c r="X667" s="2">
        <v>38</v>
      </c>
      <c r="Y667" s="2">
        <v>25.2</v>
      </c>
    </row>
    <row r="668" spans="1:25" x14ac:dyDescent="0.25">
      <c r="A668" s="2">
        <v>78</v>
      </c>
      <c r="B668" s="2">
        <v>1993</v>
      </c>
      <c r="C668" s="2">
        <v>30</v>
      </c>
      <c r="D668" s="2" t="s">
        <v>27</v>
      </c>
      <c r="E668" s="2" t="s">
        <v>45</v>
      </c>
      <c r="F668" s="2" t="s">
        <v>73</v>
      </c>
      <c r="G668" s="2">
        <v>37</v>
      </c>
      <c r="H668" s="2">
        <v>10</v>
      </c>
      <c r="I668" s="2">
        <v>28</v>
      </c>
      <c r="J668" s="2">
        <v>0.35699999999999998</v>
      </c>
      <c r="K668" s="2">
        <v>0</v>
      </c>
      <c r="L668" s="2">
        <v>2</v>
      </c>
      <c r="M668" s="2">
        <v>0</v>
      </c>
      <c r="N668" s="2">
        <v>1</v>
      </c>
      <c r="O668" s="2">
        <v>3</v>
      </c>
      <c r="P668" s="2">
        <v>0.33300000000000002</v>
      </c>
      <c r="Q668" s="2">
        <v>5</v>
      </c>
      <c r="R668" s="2">
        <v>1</v>
      </c>
      <c r="S668" s="2">
        <v>6</v>
      </c>
      <c r="T668" s="2">
        <v>7</v>
      </c>
      <c r="U668" s="2">
        <v>1</v>
      </c>
      <c r="V668" s="2">
        <v>1</v>
      </c>
      <c r="W668" s="2">
        <v>4</v>
      </c>
      <c r="X668" s="2">
        <v>21</v>
      </c>
      <c r="Y668" s="2">
        <v>10.6</v>
      </c>
    </row>
    <row r="669" spans="1:25" x14ac:dyDescent="0.25">
      <c r="A669" s="2">
        <v>1</v>
      </c>
      <c r="B669" s="2">
        <v>1995</v>
      </c>
      <c r="C669" s="2">
        <v>32</v>
      </c>
      <c r="D669" s="2" t="s">
        <v>27</v>
      </c>
      <c r="E669" s="2" t="s">
        <v>48</v>
      </c>
      <c r="F669" s="2" t="s">
        <v>85</v>
      </c>
      <c r="G669" s="2">
        <v>43</v>
      </c>
      <c r="H669" s="2">
        <v>7</v>
      </c>
      <c r="I669" s="2">
        <v>28</v>
      </c>
      <c r="J669" s="2">
        <v>0.25</v>
      </c>
      <c r="K669" s="2">
        <v>0</v>
      </c>
      <c r="L669" s="2">
        <v>4</v>
      </c>
      <c r="M669" s="2">
        <v>0</v>
      </c>
      <c r="N669" s="2">
        <v>5</v>
      </c>
      <c r="O669" s="2">
        <v>6</v>
      </c>
      <c r="P669" s="2">
        <v>0.83299999999999996</v>
      </c>
      <c r="Q669" s="2">
        <v>2</v>
      </c>
      <c r="R669" s="2">
        <v>4</v>
      </c>
      <c r="S669" s="2">
        <v>6</v>
      </c>
      <c r="T669" s="2">
        <v>6</v>
      </c>
      <c r="U669" s="2">
        <v>3</v>
      </c>
      <c r="V669" s="2">
        <v>0</v>
      </c>
      <c r="W669" s="2">
        <v>3</v>
      </c>
      <c r="X669" s="2">
        <v>19</v>
      </c>
      <c r="Y669" s="2">
        <v>7.4</v>
      </c>
    </row>
    <row r="670" spans="1:25" x14ac:dyDescent="0.25">
      <c r="A670" s="2">
        <v>2</v>
      </c>
      <c r="B670" s="2">
        <v>1995</v>
      </c>
      <c r="C670" s="2">
        <v>32</v>
      </c>
      <c r="D670" s="2" t="s">
        <v>27</v>
      </c>
      <c r="E670" s="2" t="s">
        <v>54</v>
      </c>
      <c r="F670" s="2" t="s">
        <v>116</v>
      </c>
      <c r="G670" s="2">
        <v>26</v>
      </c>
      <c r="H670" s="2">
        <v>9</v>
      </c>
      <c r="I670" s="2">
        <v>17</v>
      </c>
      <c r="J670" s="2">
        <v>0.52900000000000003</v>
      </c>
      <c r="K670" s="2">
        <v>1</v>
      </c>
      <c r="L670" s="2">
        <v>3</v>
      </c>
      <c r="M670" s="2">
        <v>0.33300000000000002</v>
      </c>
      <c r="N670" s="2">
        <v>8</v>
      </c>
      <c r="O670" s="2">
        <v>8</v>
      </c>
      <c r="P670" s="2">
        <v>1</v>
      </c>
      <c r="Q670" s="2">
        <v>0</v>
      </c>
      <c r="R670" s="2">
        <v>3</v>
      </c>
      <c r="S670" s="2">
        <v>3</v>
      </c>
      <c r="T670" s="2">
        <v>3</v>
      </c>
      <c r="U670" s="2">
        <v>2</v>
      </c>
      <c r="V670" s="2">
        <v>1</v>
      </c>
      <c r="W670" s="2">
        <v>0</v>
      </c>
      <c r="X670" s="2">
        <v>27</v>
      </c>
      <c r="Y670" s="2">
        <v>22.8</v>
      </c>
    </row>
    <row r="671" spans="1:25" x14ac:dyDescent="0.25">
      <c r="A671" s="2">
        <v>3</v>
      </c>
      <c r="B671" s="2">
        <v>1995</v>
      </c>
      <c r="C671" s="2">
        <v>32</v>
      </c>
      <c r="D671" s="2" t="s">
        <v>27</v>
      </c>
      <c r="E671" s="2" t="s">
        <v>476</v>
      </c>
      <c r="F671" s="2" t="s">
        <v>85</v>
      </c>
      <c r="G671" s="2">
        <v>44</v>
      </c>
      <c r="H671" s="2">
        <v>7</v>
      </c>
      <c r="I671" s="2">
        <v>23</v>
      </c>
      <c r="J671" s="2">
        <v>0.30399999999999999</v>
      </c>
      <c r="K671" s="2">
        <v>0</v>
      </c>
      <c r="L671" s="2">
        <v>2</v>
      </c>
      <c r="M671" s="2">
        <v>0</v>
      </c>
      <c r="N671" s="2">
        <v>7</v>
      </c>
      <c r="O671" s="2">
        <v>11</v>
      </c>
      <c r="P671" s="2">
        <v>0.63600000000000001</v>
      </c>
      <c r="Q671" s="2">
        <v>0</v>
      </c>
      <c r="R671" s="2">
        <v>4</v>
      </c>
      <c r="S671" s="2">
        <v>4</v>
      </c>
      <c r="T671" s="2">
        <v>8</v>
      </c>
      <c r="U671" s="2">
        <v>5</v>
      </c>
      <c r="V671" s="2">
        <v>2</v>
      </c>
      <c r="W671" s="2">
        <v>2</v>
      </c>
      <c r="X671" s="2">
        <v>21</v>
      </c>
      <c r="Y671" s="2">
        <v>16.5</v>
      </c>
    </row>
    <row r="672" spans="1:25" x14ac:dyDescent="0.25">
      <c r="A672" s="2">
        <v>4</v>
      </c>
      <c r="B672" s="2">
        <v>1995</v>
      </c>
      <c r="C672" s="2">
        <v>32</v>
      </c>
      <c r="D672" s="2" t="s">
        <v>27</v>
      </c>
      <c r="E672" s="2" t="s">
        <v>94</v>
      </c>
      <c r="F672" s="2" t="s">
        <v>78</v>
      </c>
      <c r="G672" s="2">
        <v>43</v>
      </c>
      <c r="H672" s="2">
        <v>14</v>
      </c>
      <c r="I672" s="2">
        <v>26</v>
      </c>
      <c r="J672" s="2">
        <v>0.53800000000000003</v>
      </c>
      <c r="K672" s="2">
        <v>0</v>
      </c>
      <c r="L672" s="2">
        <v>1</v>
      </c>
      <c r="M672" s="2">
        <v>0</v>
      </c>
      <c r="N672" s="2">
        <v>4</v>
      </c>
      <c r="O672" s="2">
        <v>4</v>
      </c>
      <c r="P672" s="2">
        <v>1</v>
      </c>
      <c r="Q672" s="2">
        <v>0</v>
      </c>
      <c r="R672" s="2">
        <v>4</v>
      </c>
      <c r="S672" s="2">
        <v>4</v>
      </c>
      <c r="T672" s="2">
        <v>2</v>
      </c>
      <c r="U672" s="2">
        <v>1</v>
      </c>
      <c r="V672" s="2">
        <v>0</v>
      </c>
      <c r="W672" s="2">
        <v>0</v>
      </c>
      <c r="X672" s="2">
        <v>32</v>
      </c>
      <c r="Y672" s="2">
        <v>22.2</v>
      </c>
    </row>
    <row r="673" spans="1:25" x14ac:dyDescent="0.25">
      <c r="A673" s="2">
        <v>5</v>
      </c>
      <c r="B673" s="2">
        <v>1995</v>
      </c>
      <c r="C673" s="2">
        <v>32</v>
      </c>
      <c r="D673" s="2" t="s">
        <v>27</v>
      </c>
      <c r="E673" s="2" t="s">
        <v>45</v>
      </c>
      <c r="F673" s="2" t="s">
        <v>49</v>
      </c>
      <c r="G673" s="2">
        <v>39</v>
      </c>
      <c r="H673" s="2">
        <v>21</v>
      </c>
      <c r="I673" s="2">
        <v>37</v>
      </c>
      <c r="J673" s="2">
        <v>0.56799999999999995</v>
      </c>
      <c r="K673" s="2">
        <v>3</v>
      </c>
      <c r="L673" s="2">
        <v>4</v>
      </c>
      <c r="M673" s="2">
        <v>0.75</v>
      </c>
      <c r="N673" s="2">
        <v>10</v>
      </c>
      <c r="O673" s="2">
        <v>11</v>
      </c>
      <c r="P673" s="2">
        <v>0.90900000000000003</v>
      </c>
      <c r="Q673" s="2">
        <v>0</v>
      </c>
      <c r="R673" s="2">
        <v>4</v>
      </c>
      <c r="S673" s="2">
        <v>4</v>
      </c>
      <c r="T673" s="2">
        <v>2</v>
      </c>
      <c r="U673" s="2">
        <v>1</v>
      </c>
      <c r="V673" s="2">
        <v>0</v>
      </c>
      <c r="W673" s="2">
        <v>2</v>
      </c>
      <c r="X673" s="2">
        <v>55</v>
      </c>
      <c r="Y673" s="2">
        <v>37.5</v>
      </c>
    </row>
    <row r="674" spans="1:25" x14ac:dyDescent="0.25">
      <c r="A674" s="2">
        <v>6</v>
      </c>
      <c r="B674" s="2">
        <v>1995</v>
      </c>
      <c r="C674" s="2">
        <v>32</v>
      </c>
      <c r="D674" s="2" t="s">
        <v>27</v>
      </c>
      <c r="E674" s="2" t="s">
        <v>54</v>
      </c>
      <c r="F674" s="2" t="s">
        <v>283</v>
      </c>
      <c r="G674" s="2">
        <v>39</v>
      </c>
      <c r="H674" s="2">
        <v>8</v>
      </c>
      <c r="I674" s="2">
        <v>17</v>
      </c>
      <c r="J674" s="2">
        <v>0.47099999999999997</v>
      </c>
      <c r="K674" s="2">
        <v>2</v>
      </c>
      <c r="L674" s="2">
        <v>2</v>
      </c>
      <c r="M674" s="2">
        <v>1</v>
      </c>
      <c r="N674" s="2">
        <v>5</v>
      </c>
      <c r="O674" s="2">
        <v>7</v>
      </c>
      <c r="P674" s="2">
        <v>0.71399999999999997</v>
      </c>
      <c r="Q674" s="2">
        <v>0</v>
      </c>
      <c r="R674" s="2">
        <v>11</v>
      </c>
      <c r="S674" s="2">
        <v>11</v>
      </c>
      <c r="T674" s="2">
        <v>6</v>
      </c>
      <c r="U674" s="2">
        <v>0</v>
      </c>
      <c r="V674" s="2">
        <v>0</v>
      </c>
      <c r="W674" s="2">
        <v>4</v>
      </c>
      <c r="X674" s="2">
        <v>23</v>
      </c>
      <c r="Y674" s="2">
        <v>16.2</v>
      </c>
    </row>
    <row r="675" spans="1:25" x14ac:dyDescent="0.25">
      <c r="A675" s="2">
        <v>7</v>
      </c>
      <c r="B675" s="2">
        <v>1995</v>
      </c>
      <c r="C675" s="2">
        <v>32</v>
      </c>
      <c r="D675" s="2" t="s">
        <v>27</v>
      </c>
      <c r="E675" s="2" t="s">
        <v>57</v>
      </c>
      <c r="F675" s="2" t="s">
        <v>187</v>
      </c>
      <c r="G675" s="2">
        <v>35</v>
      </c>
      <c r="H675" s="2">
        <v>5</v>
      </c>
      <c r="I675" s="2">
        <v>19</v>
      </c>
      <c r="J675" s="2">
        <v>0.26300000000000001</v>
      </c>
      <c r="K675" s="2">
        <v>0</v>
      </c>
      <c r="L675" s="2">
        <v>1</v>
      </c>
      <c r="M675" s="2">
        <v>0</v>
      </c>
      <c r="N675" s="2">
        <v>2</v>
      </c>
      <c r="O675" s="2">
        <v>4</v>
      </c>
      <c r="P675" s="2">
        <v>0.5</v>
      </c>
      <c r="Q675" s="2">
        <v>1</v>
      </c>
      <c r="R675" s="2">
        <v>4</v>
      </c>
      <c r="S675" s="2">
        <v>5</v>
      </c>
      <c r="T675" s="2">
        <v>6</v>
      </c>
      <c r="U675" s="2">
        <v>1</v>
      </c>
      <c r="V675" s="2">
        <v>1</v>
      </c>
      <c r="W675" s="2">
        <v>3</v>
      </c>
      <c r="X675" s="2">
        <v>12</v>
      </c>
      <c r="Y675" s="2">
        <v>3.9</v>
      </c>
    </row>
    <row r="676" spans="1:25" x14ac:dyDescent="0.25">
      <c r="A676" s="2">
        <v>8</v>
      </c>
      <c r="B676" s="2">
        <v>1995</v>
      </c>
      <c r="C676" s="2">
        <v>32</v>
      </c>
      <c r="D676" s="2" t="s">
        <v>27</v>
      </c>
      <c r="E676" s="2" t="s">
        <v>80</v>
      </c>
      <c r="F676" s="2" t="s">
        <v>187</v>
      </c>
      <c r="G676" s="2">
        <v>43</v>
      </c>
      <c r="H676" s="2">
        <v>13</v>
      </c>
      <c r="I676" s="2">
        <v>31</v>
      </c>
      <c r="J676" s="2">
        <v>0.41899999999999998</v>
      </c>
      <c r="K676" s="2">
        <v>1</v>
      </c>
      <c r="L676" s="2">
        <v>1</v>
      </c>
      <c r="M676" s="2">
        <v>1</v>
      </c>
      <c r="N676" s="2">
        <v>10</v>
      </c>
      <c r="O676" s="2">
        <v>14</v>
      </c>
      <c r="P676" s="2">
        <v>0.71399999999999997</v>
      </c>
      <c r="Q676" s="2">
        <v>3</v>
      </c>
      <c r="R676" s="2">
        <v>8</v>
      </c>
      <c r="S676" s="2">
        <v>11</v>
      </c>
      <c r="T676" s="2">
        <v>2</v>
      </c>
      <c r="U676" s="2">
        <v>3</v>
      </c>
      <c r="V676" s="2">
        <v>1</v>
      </c>
      <c r="W676" s="2">
        <v>2</v>
      </c>
      <c r="X676" s="2">
        <v>37</v>
      </c>
      <c r="Y676" s="2">
        <v>25.3</v>
      </c>
    </row>
    <row r="677" spans="1:25" x14ac:dyDescent="0.25">
      <c r="A677" s="2">
        <v>9</v>
      </c>
      <c r="B677" s="2">
        <v>1995</v>
      </c>
      <c r="C677" s="2">
        <v>32</v>
      </c>
      <c r="D677" s="2" t="s">
        <v>27</v>
      </c>
      <c r="E677" s="2" t="s">
        <v>98</v>
      </c>
      <c r="F677" s="2" t="s">
        <v>109</v>
      </c>
      <c r="G677" s="2">
        <v>42</v>
      </c>
      <c r="H677" s="2">
        <v>9</v>
      </c>
      <c r="I677" s="2">
        <v>27</v>
      </c>
      <c r="J677" s="2">
        <v>0.33300000000000002</v>
      </c>
      <c r="K677" s="2">
        <v>1</v>
      </c>
      <c r="L677" s="2">
        <v>2</v>
      </c>
      <c r="M677" s="2">
        <v>0.5</v>
      </c>
      <c r="N677" s="2">
        <v>9</v>
      </c>
      <c r="O677" s="2">
        <v>10</v>
      </c>
      <c r="P677" s="2">
        <v>0.9</v>
      </c>
      <c r="Q677" s="2">
        <v>0</v>
      </c>
      <c r="R677" s="2">
        <v>8</v>
      </c>
      <c r="S677" s="2">
        <v>8</v>
      </c>
      <c r="T677" s="2">
        <v>9</v>
      </c>
      <c r="U677" s="2">
        <v>2</v>
      </c>
      <c r="V677" s="2">
        <v>1</v>
      </c>
      <c r="W677" s="2">
        <v>4</v>
      </c>
      <c r="X677" s="2">
        <v>28</v>
      </c>
      <c r="Y677" s="2">
        <v>17.7</v>
      </c>
    </row>
    <row r="678" spans="1:25" x14ac:dyDescent="0.25">
      <c r="A678" s="2">
        <v>10</v>
      </c>
      <c r="B678" s="2">
        <v>1995</v>
      </c>
      <c r="C678" s="2">
        <v>32</v>
      </c>
      <c r="D678" s="2" t="s">
        <v>27</v>
      </c>
      <c r="E678" s="2" t="s">
        <v>98</v>
      </c>
      <c r="F678" s="2" t="s">
        <v>213</v>
      </c>
      <c r="G678" s="2">
        <v>46</v>
      </c>
      <c r="H678" s="2">
        <v>9</v>
      </c>
      <c r="I678" s="2">
        <v>26</v>
      </c>
      <c r="J678" s="2">
        <v>0.34599999999999997</v>
      </c>
      <c r="K678" s="2">
        <v>2</v>
      </c>
      <c r="L678" s="2">
        <v>3</v>
      </c>
      <c r="M678" s="2">
        <v>0.66700000000000004</v>
      </c>
      <c r="N678" s="2">
        <v>1</v>
      </c>
      <c r="O678" s="2">
        <v>2</v>
      </c>
      <c r="P678" s="2">
        <v>0.5</v>
      </c>
      <c r="Q678" s="2">
        <v>4</v>
      </c>
      <c r="R678" s="2">
        <v>5</v>
      </c>
      <c r="S678" s="2">
        <v>9</v>
      </c>
      <c r="T678" s="2">
        <v>5</v>
      </c>
      <c r="U678" s="2">
        <v>1</v>
      </c>
      <c r="V678" s="2">
        <v>1</v>
      </c>
      <c r="W678" s="2">
        <v>3</v>
      </c>
      <c r="X678" s="2">
        <v>21</v>
      </c>
      <c r="Y678" s="2">
        <v>11.7</v>
      </c>
    </row>
    <row r="679" spans="1:25" x14ac:dyDescent="0.25">
      <c r="A679" s="2">
        <v>11</v>
      </c>
      <c r="B679" s="2">
        <v>1995</v>
      </c>
      <c r="C679" s="2">
        <v>32</v>
      </c>
      <c r="D679" s="2" t="s">
        <v>27</v>
      </c>
      <c r="E679" s="2" t="s">
        <v>48</v>
      </c>
      <c r="F679" s="2" t="s">
        <v>187</v>
      </c>
      <c r="G679" s="2">
        <v>42</v>
      </c>
      <c r="H679" s="2">
        <v>8</v>
      </c>
      <c r="I679" s="2">
        <v>27</v>
      </c>
      <c r="J679" s="2">
        <v>0.29599999999999999</v>
      </c>
      <c r="K679" s="2">
        <v>1</v>
      </c>
      <c r="L679" s="2">
        <v>1</v>
      </c>
      <c r="M679" s="2">
        <v>1</v>
      </c>
      <c r="N679" s="2">
        <v>8</v>
      </c>
      <c r="O679" s="2">
        <v>10</v>
      </c>
      <c r="P679" s="2">
        <v>0.8</v>
      </c>
      <c r="Q679" s="2">
        <v>2</v>
      </c>
      <c r="R679" s="2">
        <v>9</v>
      </c>
      <c r="S679" s="2">
        <v>11</v>
      </c>
      <c r="T679" s="2">
        <v>6</v>
      </c>
      <c r="U679" s="2">
        <v>1</v>
      </c>
      <c r="V679" s="2">
        <v>2</v>
      </c>
      <c r="W679" s="2">
        <v>1</v>
      </c>
      <c r="X679" s="2">
        <v>25</v>
      </c>
      <c r="Y679" s="2">
        <v>16.600000000000001</v>
      </c>
    </row>
    <row r="680" spans="1:25" x14ac:dyDescent="0.25">
      <c r="A680" s="2">
        <v>12</v>
      </c>
      <c r="B680" s="2">
        <v>1995</v>
      </c>
      <c r="C680" s="2">
        <v>32</v>
      </c>
      <c r="D680" s="2" t="s">
        <v>27</v>
      </c>
      <c r="E680" s="2" t="s">
        <v>42</v>
      </c>
      <c r="F680" s="2" t="s">
        <v>302</v>
      </c>
      <c r="G680" s="2">
        <v>44</v>
      </c>
      <c r="H680" s="2">
        <v>12</v>
      </c>
      <c r="I680" s="2">
        <v>23</v>
      </c>
      <c r="J680" s="2">
        <v>0.52200000000000002</v>
      </c>
      <c r="K680" s="2">
        <v>1</v>
      </c>
      <c r="L680" s="2">
        <v>2</v>
      </c>
      <c r="M680" s="2">
        <v>0.5</v>
      </c>
      <c r="N680" s="2">
        <v>4</v>
      </c>
      <c r="O680" s="2">
        <v>4</v>
      </c>
      <c r="P680" s="2">
        <v>1</v>
      </c>
      <c r="Q680" s="2">
        <v>1</v>
      </c>
      <c r="R680" s="2">
        <v>8</v>
      </c>
      <c r="S680" s="2">
        <v>9</v>
      </c>
      <c r="T680" s="2">
        <v>9</v>
      </c>
      <c r="U680" s="2">
        <v>0</v>
      </c>
      <c r="V680" s="2">
        <v>0</v>
      </c>
      <c r="W680" s="2">
        <v>4</v>
      </c>
      <c r="X680" s="2">
        <v>29</v>
      </c>
      <c r="Y680" s="2">
        <v>21.5</v>
      </c>
    </row>
    <row r="681" spans="1:25" x14ac:dyDescent="0.25">
      <c r="A681" s="2">
        <v>13</v>
      </c>
      <c r="B681" s="2">
        <v>1995</v>
      </c>
      <c r="C681" s="2">
        <v>32</v>
      </c>
      <c r="D681" s="2" t="s">
        <v>27</v>
      </c>
      <c r="E681" s="2" t="s">
        <v>45</v>
      </c>
      <c r="F681" s="2" t="s">
        <v>227</v>
      </c>
      <c r="G681" s="2">
        <v>37</v>
      </c>
      <c r="H681" s="2">
        <v>8</v>
      </c>
      <c r="I681" s="2">
        <v>19</v>
      </c>
      <c r="J681" s="2">
        <v>0.42099999999999999</v>
      </c>
      <c r="K681" s="2">
        <v>0</v>
      </c>
      <c r="L681" s="2">
        <v>0</v>
      </c>
      <c r="M681" s="2">
        <v>0</v>
      </c>
      <c r="N681" s="2">
        <v>12</v>
      </c>
      <c r="O681" s="2">
        <v>14</v>
      </c>
      <c r="P681" s="2">
        <v>0.85699999999999998</v>
      </c>
      <c r="Q681" s="2">
        <v>4</v>
      </c>
      <c r="R681" s="2">
        <v>2</v>
      </c>
      <c r="S681" s="2">
        <v>6</v>
      </c>
      <c r="T681" s="2">
        <v>4</v>
      </c>
      <c r="U681" s="2">
        <v>3</v>
      </c>
      <c r="V681" s="2">
        <v>1</v>
      </c>
      <c r="W681" s="2">
        <v>1</v>
      </c>
      <c r="X681" s="2">
        <v>28</v>
      </c>
      <c r="Y681" s="2">
        <v>25.2</v>
      </c>
    </row>
    <row r="682" spans="1:25" x14ac:dyDescent="0.25">
      <c r="A682" s="2">
        <v>14</v>
      </c>
      <c r="B682" s="2">
        <v>1995</v>
      </c>
      <c r="C682" s="2">
        <v>32</v>
      </c>
      <c r="D682" s="2" t="s">
        <v>27</v>
      </c>
      <c r="E682" s="2" t="s">
        <v>387</v>
      </c>
      <c r="F682" s="2" t="s">
        <v>37</v>
      </c>
      <c r="G682" s="2">
        <v>40</v>
      </c>
      <c r="H682" s="2">
        <v>9</v>
      </c>
      <c r="I682" s="2">
        <v>21</v>
      </c>
      <c r="J682" s="2">
        <v>0.42899999999999999</v>
      </c>
      <c r="K682" s="2">
        <v>0</v>
      </c>
      <c r="L682" s="2">
        <v>0</v>
      </c>
      <c r="M682" s="2">
        <v>0</v>
      </c>
      <c r="N682" s="2">
        <v>13</v>
      </c>
      <c r="O682" s="2">
        <v>16</v>
      </c>
      <c r="P682" s="2">
        <v>0.81299999999999994</v>
      </c>
      <c r="Q682" s="2">
        <v>0</v>
      </c>
      <c r="R682" s="2">
        <v>5</v>
      </c>
      <c r="S682" s="2">
        <v>5</v>
      </c>
      <c r="T682" s="2">
        <v>4</v>
      </c>
      <c r="U682" s="2">
        <v>3</v>
      </c>
      <c r="V682" s="2">
        <v>0</v>
      </c>
      <c r="W682" s="2">
        <v>1</v>
      </c>
      <c r="X682" s="2">
        <v>31</v>
      </c>
      <c r="Y682" s="2">
        <v>24.2</v>
      </c>
    </row>
    <row r="683" spans="1:25" x14ac:dyDescent="0.25">
      <c r="A683" s="2">
        <v>15</v>
      </c>
      <c r="B683" s="2">
        <v>1995</v>
      </c>
      <c r="C683" s="2">
        <v>32</v>
      </c>
      <c r="D683" s="2" t="s">
        <v>27</v>
      </c>
      <c r="E683" s="2" t="s">
        <v>42</v>
      </c>
      <c r="F683" s="2" t="s">
        <v>46</v>
      </c>
      <c r="G683" s="2">
        <v>27</v>
      </c>
      <c r="H683" s="2">
        <v>8</v>
      </c>
      <c r="I683" s="2">
        <v>18</v>
      </c>
      <c r="J683" s="2">
        <v>0.44400000000000001</v>
      </c>
      <c r="K683" s="2">
        <v>0</v>
      </c>
      <c r="L683" s="2">
        <v>0</v>
      </c>
      <c r="M683" s="2">
        <v>0</v>
      </c>
      <c r="N683" s="2">
        <v>1</v>
      </c>
      <c r="O683" s="2">
        <v>1</v>
      </c>
      <c r="P683" s="2">
        <v>1</v>
      </c>
      <c r="Q683" s="2">
        <v>4</v>
      </c>
      <c r="R683" s="2">
        <v>4</v>
      </c>
      <c r="S683" s="2">
        <v>8</v>
      </c>
      <c r="T683" s="2">
        <v>7</v>
      </c>
      <c r="U683" s="2">
        <v>1</v>
      </c>
      <c r="V683" s="2">
        <v>2</v>
      </c>
      <c r="W683" s="2">
        <v>0</v>
      </c>
      <c r="X683" s="2">
        <v>17</v>
      </c>
      <c r="Y683" s="2">
        <v>18.100000000000001</v>
      </c>
    </row>
    <row r="684" spans="1:25" x14ac:dyDescent="0.25">
      <c r="A684" s="2">
        <v>16</v>
      </c>
      <c r="B684" s="2">
        <v>1995</v>
      </c>
      <c r="C684" s="2">
        <v>32</v>
      </c>
      <c r="D684" s="2" t="s">
        <v>27</v>
      </c>
      <c r="E684" s="2" t="s">
        <v>393</v>
      </c>
      <c r="F684" s="2" t="s">
        <v>29</v>
      </c>
      <c r="G684" s="2">
        <v>33</v>
      </c>
      <c r="H684" s="2">
        <v>8</v>
      </c>
      <c r="I684" s="2">
        <v>16</v>
      </c>
      <c r="J684" s="2">
        <v>0.5</v>
      </c>
      <c r="K684" s="2">
        <v>0</v>
      </c>
      <c r="L684" s="2">
        <v>2</v>
      </c>
      <c r="M684" s="2">
        <v>0</v>
      </c>
      <c r="N684" s="2">
        <v>3</v>
      </c>
      <c r="O684" s="2">
        <v>4</v>
      </c>
      <c r="P684" s="2">
        <v>0.75</v>
      </c>
      <c r="Q684" s="2">
        <v>0</v>
      </c>
      <c r="R684" s="2">
        <v>2</v>
      </c>
      <c r="S684" s="2">
        <v>2</v>
      </c>
      <c r="T684" s="2">
        <v>4</v>
      </c>
      <c r="U684" s="2">
        <v>0</v>
      </c>
      <c r="V684" s="2">
        <v>0</v>
      </c>
      <c r="W684" s="2">
        <v>1</v>
      </c>
      <c r="X684" s="2">
        <v>19</v>
      </c>
      <c r="Y684" s="2">
        <v>12.6</v>
      </c>
    </row>
    <row r="685" spans="1:25" x14ac:dyDescent="0.25">
      <c r="A685" s="2">
        <v>17</v>
      </c>
      <c r="B685" s="2">
        <v>1995</v>
      </c>
      <c r="C685" s="2">
        <v>32</v>
      </c>
      <c r="D685" s="2" t="s">
        <v>27</v>
      </c>
      <c r="E685" s="2" t="s">
        <v>31</v>
      </c>
      <c r="F685" s="2" t="s">
        <v>124</v>
      </c>
      <c r="G685" s="2">
        <v>45</v>
      </c>
      <c r="H685" s="2">
        <v>11</v>
      </c>
      <c r="I685" s="2">
        <v>29</v>
      </c>
      <c r="J685" s="2">
        <v>0.379</v>
      </c>
      <c r="K685" s="2">
        <v>4</v>
      </c>
      <c r="L685" s="2">
        <v>4</v>
      </c>
      <c r="M685" s="2">
        <v>1</v>
      </c>
      <c r="N685" s="2">
        <v>7</v>
      </c>
      <c r="O685" s="2">
        <v>10</v>
      </c>
      <c r="P685" s="2">
        <v>0.7</v>
      </c>
      <c r="Q685" s="2">
        <v>4</v>
      </c>
      <c r="R685" s="2">
        <v>7</v>
      </c>
      <c r="S685" s="2">
        <v>11</v>
      </c>
      <c r="T685" s="2">
        <v>7</v>
      </c>
      <c r="U685" s="2">
        <v>3</v>
      </c>
      <c r="V685" s="2">
        <v>1</v>
      </c>
      <c r="W685" s="2">
        <v>4</v>
      </c>
      <c r="X685" s="2">
        <v>33</v>
      </c>
      <c r="Y685" s="2">
        <v>23.8</v>
      </c>
    </row>
    <row r="686" spans="1:25" x14ac:dyDescent="0.25">
      <c r="A686" s="2">
        <v>1</v>
      </c>
      <c r="B686" s="2">
        <v>1995</v>
      </c>
      <c r="C686" s="2">
        <v>32</v>
      </c>
      <c r="D686" s="2" t="s">
        <v>27</v>
      </c>
      <c r="E686" s="2" t="s">
        <v>393</v>
      </c>
      <c r="F686" s="2" t="s">
        <v>156</v>
      </c>
      <c r="G686" s="2">
        <v>39</v>
      </c>
      <c r="H686" s="2">
        <v>16</v>
      </c>
      <c r="I686" s="2">
        <v>29</v>
      </c>
      <c r="J686" s="2">
        <v>0.55200000000000005</v>
      </c>
      <c r="K686" s="2">
        <v>3</v>
      </c>
      <c r="L686" s="2">
        <v>7</v>
      </c>
      <c r="M686" s="2">
        <v>0.42899999999999999</v>
      </c>
      <c r="N686" s="2">
        <v>7</v>
      </c>
      <c r="O686" s="2">
        <v>9</v>
      </c>
      <c r="P686" s="2">
        <v>0.77800000000000002</v>
      </c>
      <c r="Q686" s="2">
        <v>1</v>
      </c>
      <c r="R686" s="2">
        <v>5</v>
      </c>
      <c r="S686" s="2">
        <v>6</v>
      </c>
      <c r="T686" s="2">
        <v>7</v>
      </c>
      <c r="U686" s="2">
        <v>0</v>
      </c>
      <c r="V686" s="2">
        <v>0</v>
      </c>
      <c r="W686" s="2">
        <v>1</v>
      </c>
      <c r="X686" s="2">
        <v>42</v>
      </c>
      <c r="Y686" s="2">
        <v>31.8</v>
      </c>
    </row>
    <row r="687" spans="1:25" x14ac:dyDescent="0.25">
      <c r="A687" s="2">
        <v>2</v>
      </c>
      <c r="B687" s="2">
        <v>1995</v>
      </c>
      <c r="C687" s="2">
        <v>32</v>
      </c>
      <c r="D687" s="2" t="s">
        <v>27</v>
      </c>
      <c r="E687" s="2" t="s">
        <v>54</v>
      </c>
      <c r="F687" s="2" t="s">
        <v>313</v>
      </c>
      <c r="G687" s="2">
        <v>21</v>
      </c>
      <c r="H687" s="2">
        <v>5</v>
      </c>
      <c r="I687" s="2">
        <v>12</v>
      </c>
      <c r="J687" s="2">
        <v>0.41699999999999998</v>
      </c>
      <c r="K687" s="2">
        <v>0</v>
      </c>
      <c r="L687" s="2">
        <v>1</v>
      </c>
      <c r="M687" s="2">
        <v>0</v>
      </c>
      <c r="N687" s="2">
        <v>5</v>
      </c>
      <c r="O687" s="2">
        <v>7</v>
      </c>
      <c r="P687" s="2">
        <v>0.71399999999999997</v>
      </c>
      <c r="Q687" s="2">
        <v>0</v>
      </c>
      <c r="R687" s="2">
        <v>0</v>
      </c>
      <c r="S687" s="2">
        <v>0</v>
      </c>
      <c r="T687" s="2">
        <v>3</v>
      </c>
      <c r="U687" s="2">
        <v>3</v>
      </c>
      <c r="V687" s="2">
        <v>1</v>
      </c>
      <c r="W687" s="2">
        <v>0</v>
      </c>
      <c r="X687" s="2">
        <v>15</v>
      </c>
      <c r="Y687" s="2">
        <v>12</v>
      </c>
    </row>
    <row r="688" spans="1:25" x14ac:dyDescent="0.25">
      <c r="A688" s="2">
        <v>3</v>
      </c>
      <c r="B688" s="2">
        <v>1995</v>
      </c>
      <c r="C688" s="2">
        <v>32</v>
      </c>
      <c r="D688" s="2" t="s">
        <v>27</v>
      </c>
      <c r="E688" s="2" t="s">
        <v>812</v>
      </c>
      <c r="F688" s="2" t="s">
        <v>109</v>
      </c>
      <c r="G688" s="2">
        <v>40</v>
      </c>
      <c r="H688" s="2">
        <v>13</v>
      </c>
      <c r="I688" s="2">
        <v>19</v>
      </c>
      <c r="J688" s="2">
        <v>0.68400000000000005</v>
      </c>
      <c r="K688" s="2">
        <v>3</v>
      </c>
      <c r="L688" s="2">
        <v>4</v>
      </c>
      <c r="M688" s="2">
        <v>0.75</v>
      </c>
      <c r="N688" s="2">
        <v>9</v>
      </c>
      <c r="O688" s="2">
        <v>9</v>
      </c>
      <c r="P688" s="2">
        <v>1</v>
      </c>
      <c r="Q688" s="2">
        <v>1</v>
      </c>
      <c r="R688" s="2">
        <v>3</v>
      </c>
      <c r="S688" s="2">
        <v>4</v>
      </c>
      <c r="T688" s="2">
        <v>5</v>
      </c>
      <c r="U688" s="2">
        <v>4</v>
      </c>
      <c r="V688" s="2">
        <v>0</v>
      </c>
      <c r="W688" s="2">
        <v>1</v>
      </c>
      <c r="X688" s="2">
        <v>38</v>
      </c>
      <c r="Y688" s="2">
        <v>37.200000000000003</v>
      </c>
    </row>
    <row r="689" spans="1:25" x14ac:dyDescent="0.25">
      <c r="A689" s="2">
        <v>4</v>
      </c>
      <c r="B689" s="2">
        <v>1995</v>
      </c>
      <c r="C689" s="2">
        <v>32</v>
      </c>
      <c r="D689" s="2" t="s">
        <v>27</v>
      </c>
      <c r="E689" s="2" t="s">
        <v>98</v>
      </c>
      <c r="F689" s="2" t="s">
        <v>283</v>
      </c>
      <c r="G689" s="2">
        <v>37</v>
      </c>
      <c r="H689" s="2">
        <v>12</v>
      </c>
      <c r="I689" s="2">
        <v>24</v>
      </c>
      <c r="J689" s="2">
        <v>0.5</v>
      </c>
      <c r="K689" s="2">
        <v>4</v>
      </c>
      <c r="L689" s="2">
        <v>8</v>
      </c>
      <c r="M689" s="2">
        <v>0.5</v>
      </c>
      <c r="N689" s="2">
        <v>1</v>
      </c>
      <c r="O689" s="2">
        <v>2</v>
      </c>
      <c r="P689" s="2">
        <v>0.5</v>
      </c>
      <c r="Q689" s="2">
        <v>0</v>
      </c>
      <c r="R689" s="2">
        <v>5</v>
      </c>
      <c r="S689" s="2">
        <v>5</v>
      </c>
      <c r="T689" s="2">
        <v>3</v>
      </c>
      <c r="U689" s="2">
        <v>0</v>
      </c>
      <c r="V689" s="2">
        <v>0</v>
      </c>
      <c r="W689" s="2">
        <v>3</v>
      </c>
      <c r="X689" s="2">
        <v>29</v>
      </c>
      <c r="Y689" s="2">
        <v>16</v>
      </c>
    </row>
    <row r="690" spans="1:25" x14ac:dyDescent="0.25">
      <c r="A690" s="2">
        <v>5</v>
      </c>
      <c r="B690" s="2">
        <v>1995</v>
      </c>
      <c r="C690" s="2">
        <v>32</v>
      </c>
      <c r="D690" s="2" t="s">
        <v>27</v>
      </c>
      <c r="E690" s="2" t="s">
        <v>67</v>
      </c>
      <c r="F690" s="2" t="s">
        <v>43</v>
      </c>
      <c r="G690" s="2">
        <v>40</v>
      </c>
      <c r="H690" s="2">
        <v>11</v>
      </c>
      <c r="I690" s="2">
        <v>23</v>
      </c>
      <c r="J690" s="2">
        <v>0.47799999999999998</v>
      </c>
      <c r="K690" s="2">
        <v>0</v>
      </c>
      <c r="L690" s="2">
        <v>2</v>
      </c>
      <c r="M690" s="2">
        <v>0</v>
      </c>
      <c r="N690" s="2">
        <v>14</v>
      </c>
      <c r="O690" s="2">
        <v>15</v>
      </c>
      <c r="P690" s="2">
        <v>0.93300000000000005</v>
      </c>
      <c r="Q690" s="2">
        <v>2</v>
      </c>
      <c r="R690" s="2">
        <v>1</v>
      </c>
      <c r="S690" s="2">
        <v>3</v>
      </c>
      <c r="T690" s="2">
        <v>7</v>
      </c>
      <c r="U690" s="2">
        <v>1</v>
      </c>
      <c r="V690" s="2">
        <v>1</v>
      </c>
      <c r="W690" s="2">
        <v>3</v>
      </c>
      <c r="X690" s="2">
        <v>36</v>
      </c>
      <c r="Y690" s="2">
        <v>28</v>
      </c>
    </row>
    <row r="691" spans="1:25" x14ac:dyDescent="0.25">
      <c r="A691" s="2">
        <v>6</v>
      </c>
      <c r="B691" s="2">
        <v>1995</v>
      </c>
      <c r="C691" s="2">
        <v>32</v>
      </c>
      <c r="D691" s="2" t="s">
        <v>27</v>
      </c>
      <c r="E691" s="2" t="s">
        <v>476</v>
      </c>
      <c r="F691" s="2" t="s">
        <v>70</v>
      </c>
      <c r="G691" s="2">
        <v>40</v>
      </c>
      <c r="H691" s="2">
        <v>8</v>
      </c>
      <c r="I691" s="2">
        <v>20</v>
      </c>
      <c r="J691" s="2">
        <v>0.4</v>
      </c>
      <c r="K691" s="2">
        <v>3</v>
      </c>
      <c r="L691" s="2">
        <v>7</v>
      </c>
      <c r="M691" s="2">
        <v>0.42899999999999999</v>
      </c>
      <c r="N691" s="2">
        <v>4</v>
      </c>
      <c r="O691" s="2">
        <v>5</v>
      </c>
      <c r="P691" s="2">
        <v>0.8</v>
      </c>
      <c r="Q691" s="2">
        <v>2</v>
      </c>
      <c r="R691" s="2">
        <v>5</v>
      </c>
      <c r="S691" s="2">
        <v>7</v>
      </c>
      <c r="T691" s="2">
        <v>6</v>
      </c>
      <c r="U691" s="2">
        <v>2</v>
      </c>
      <c r="V691" s="2">
        <v>0</v>
      </c>
      <c r="W691" s="2">
        <v>2</v>
      </c>
      <c r="X691" s="2">
        <v>23</v>
      </c>
      <c r="Y691" s="2">
        <v>17.3</v>
      </c>
    </row>
    <row r="692" spans="1:25" x14ac:dyDescent="0.25">
      <c r="A692" s="2">
        <v>7</v>
      </c>
      <c r="B692" s="2">
        <v>1995</v>
      </c>
      <c r="C692" s="2">
        <v>32</v>
      </c>
      <c r="D692" s="2" t="s">
        <v>27</v>
      </c>
      <c r="E692" s="2" t="s">
        <v>98</v>
      </c>
      <c r="F692" s="2" t="s">
        <v>65</v>
      </c>
      <c r="G692" s="2">
        <v>29</v>
      </c>
      <c r="H692" s="2">
        <v>7</v>
      </c>
      <c r="I692" s="2">
        <v>10</v>
      </c>
      <c r="J692" s="2">
        <v>0.7</v>
      </c>
      <c r="K692" s="2">
        <v>1</v>
      </c>
      <c r="L692" s="2">
        <v>2</v>
      </c>
      <c r="M692" s="2">
        <v>0.5</v>
      </c>
      <c r="N692" s="2">
        <v>5</v>
      </c>
      <c r="O692" s="2">
        <v>7</v>
      </c>
      <c r="P692" s="2">
        <v>0.71399999999999997</v>
      </c>
      <c r="Q692" s="2">
        <v>1</v>
      </c>
      <c r="R692" s="2">
        <v>6</v>
      </c>
      <c r="S692" s="2">
        <v>7</v>
      </c>
      <c r="T692" s="2">
        <v>2</v>
      </c>
      <c r="U692" s="2">
        <v>1</v>
      </c>
      <c r="V692" s="2">
        <v>0</v>
      </c>
      <c r="W692" s="2">
        <v>1</v>
      </c>
      <c r="X692" s="2">
        <v>20</v>
      </c>
      <c r="Y692" s="2">
        <v>18.100000000000001</v>
      </c>
    </row>
    <row r="693" spans="1:25" x14ac:dyDescent="0.25">
      <c r="A693" s="2">
        <v>8</v>
      </c>
      <c r="B693" s="2">
        <v>1995</v>
      </c>
      <c r="C693" s="2">
        <v>32</v>
      </c>
      <c r="D693" s="2" t="s">
        <v>27</v>
      </c>
      <c r="E693" s="2" t="s">
        <v>80</v>
      </c>
      <c r="F693" s="2" t="s">
        <v>46</v>
      </c>
      <c r="G693" s="2">
        <v>35</v>
      </c>
      <c r="H693" s="2">
        <v>7</v>
      </c>
      <c r="I693" s="2">
        <v>16</v>
      </c>
      <c r="J693" s="2">
        <v>0.438</v>
      </c>
      <c r="K693" s="2">
        <v>0</v>
      </c>
      <c r="L693" s="2">
        <v>1</v>
      </c>
      <c r="M693" s="2">
        <v>0</v>
      </c>
      <c r="N693" s="2">
        <v>4</v>
      </c>
      <c r="O693" s="2">
        <v>4</v>
      </c>
      <c r="P693" s="2">
        <v>1</v>
      </c>
      <c r="Q693" s="2">
        <v>1</v>
      </c>
      <c r="R693" s="2">
        <v>2</v>
      </c>
      <c r="S693" s="2">
        <v>3</v>
      </c>
      <c r="T693" s="2">
        <v>3</v>
      </c>
      <c r="U693" s="2">
        <v>4</v>
      </c>
      <c r="V693" s="2">
        <v>0</v>
      </c>
      <c r="W693" s="2">
        <v>5</v>
      </c>
      <c r="X693" s="2">
        <v>18</v>
      </c>
      <c r="Y693" s="2">
        <v>10.8</v>
      </c>
    </row>
    <row r="694" spans="1:25" x14ac:dyDescent="0.25">
      <c r="A694" s="2">
        <v>9</v>
      </c>
      <c r="B694" s="2">
        <v>1995</v>
      </c>
      <c r="C694" s="2">
        <v>32</v>
      </c>
      <c r="D694" s="2" t="s">
        <v>27</v>
      </c>
      <c r="E694" s="2" t="s">
        <v>83</v>
      </c>
      <c r="F694" s="2" t="s">
        <v>34</v>
      </c>
      <c r="G694" s="2">
        <v>45</v>
      </c>
      <c r="H694" s="2">
        <v>12</v>
      </c>
      <c r="I694" s="2">
        <v>25</v>
      </c>
      <c r="J694" s="2">
        <v>0.48</v>
      </c>
      <c r="K694" s="2">
        <v>0</v>
      </c>
      <c r="L694" s="2">
        <v>2</v>
      </c>
      <c r="M694" s="2">
        <v>0</v>
      </c>
      <c r="N694" s="2">
        <v>12</v>
      </c>
      <c r="O694" s="2">
        <v>13</v>
      </c>
      <c r="P694" s="2">
        <v>0.92300000000000004</v>
      </c>
      <c r="Q694" s="2">
        <v>0</v>
      </c>
      <c r="R694" s="2">
        <v>8</v>
      </c>
      <c r="S694" s="2">
        <v>8</v>
      </c>
      <c r="T694" s="2">
        <v>5</v>
      </c>
      <c r="U694" s="2">
        <v>2</v>
      </c>
      <c r="V694" s="2">
        <v>2</v>
      </c>
      <c r="W694" s="2">
        <v>0</v>
      </c>
      <c r="X694" s="2">
        <v>36</v>
      </c>
      <c r="Y694" s="2">
        <v>31</v>
      </c>
    </row>
    <row r="695" spans="1:25" x14ac:dyDescent="0.25">
      <c r="A695" s="2">
        <v>10</v>
      </c>
      <c r="B695" s="2">
        <v>1995</v>
      </c>
      <c r="C695" s="2">
        <v>32</v>
      </c>
      <c r="D695" s="2" t="s">
        <v>27</v>
      </c>
      <c r="E695" s="2" t="s">
        <v>51</v>
      </c>
      <c r="F695" s="2" t="s">
        <v>109</v>
      </c>
      <c r="G695" s="2">
        <v>43</v>
      </c>
      <c r="H695" s="2">
        <v>15</v>
      </c>
      <c r="I695" s="2">
        <v>27</v>
      </c>
      <c r="J695" s="2">
        <v>0.55600000000000005</v>
      </c>
      <c r="K695" s="2">
        <v>1</v>
      </c>
      <c r="L695" s="2">
        <v>1</v>
      </c>
      <c r="M695" s="2">
        <v>1</v>
      </c>
      <c r="N695" s="2">
        <v>7</v>
      </c>
      <c r="O695" s="2">
        <v>8</v>
      </c>
      <c r="P695" s="2">
        <v>0.875</v>
      </c>
      <c r="Q695" s="2">
        <v>2</v>
      </c>
      <c r="R695" s="2">
        <v>7</v>
      </c>
      <c r="S695" s="2">
        <v>9</v>
      </c>
      <c r="T695" s="2">
        <v>2</v>
      </c>
      <c r="U695" s="2">
        <v>4</v>
      </c>
      <c r="V695" s="2">
        <v>0</v>
      </c>
      <c r="W695" s="2">
        <v>5</v>
      </c>
      <c r="X695" s="2">
        <v>38</v>
      </c>
      <c r="Y695" s="2">
        <v>26.6</v>
      </c>
    </row>
    <row r="696" spans="1:25" x14ac:dyDescent="0.25">
      <c r="A696" s="2">
        <v>11</v>
      </c>
      <c r="B696" s="2">
        <v>1995</v>
      </c>
      <c r="C696" s="2">
        <v>32</v>
      </c>
      <c r="D696" s="2" t="s">
        <v>27</v>
      </c>
      <c r="E696" s="2" t="s">
        <v>141</v>
      </c>
      <c r="F696" s="2" t="s">
        <v>37</v>
      </c>
      <c r="G696" s="2">
        <v>40</v>
      </c>
      <c r="H696" s="2">
        <v>9</v>
      </c>
      <c r="I696" s="2">
        <v>21</v>
      </c>
      <c r="J696" s="2">
        <v>0.42899999999999999</v>
      </c>
      <c r="K696" s="2">
        <v>2</v>
      </c>
      <c r="L696" s="2">
        <v>5</v>
      </c>
      <c r="M696" s="2">
        <v>0.4</v>
      </c>
      <c r="N696" s="2">
        <v>14</v>
      </c>
      <c r="O696" s="2">
        <v>17</v>
      </c>
      <c r="P696" s="2">
        <v>0.82399999999999995</v>
      </c>
      <c r="Q696" s="2">
        <v>0</v>
      </c>
      <c r="R696" s="2">
        <v>8</v>
      </c>
      <c r="S696" s="2">
        <v>8</v>
      </c>
      <c r="T696" s="2">
        <v>6</v>
      </c>
      <c r="U696" s="2">
        <v>1</v>
      </c>
      <c r="V696" s="2">
        <v>0</v>
      </c>
      <c r="W696" s="2">
        <v>4</v>
      </c>
      <c r="X696" s="2">
        <v>34</v>
      </c>
      <c r="Y696" s="2">
        <v>24.1</v>
      </c>
    </row>
    <row r="697" spans="1:25" x14ac:dyDescent="0.25">
      <c r="A697" s="2">
        <v>12</v>
      </c>
      <c r="B697" s="2">
        <v>1995</v>
      </c>
      <c r="C697" s="2">
        <v>32</v>
      </c>
      <c r="D697" s="2" t="s">
        <v>27</v>
      </c>
      <c r="E697" s="2" t="s">
        <v>64</v>
      </c>
      <c r="F697" s="2" t="s">
        <v>73</v>
      </c>
      <c r="G697" s="2">
        <v>40</v>
      </c>
      <c r="H697" s="2">
        <v>6</v>
      </c>
      <c r="I697" s="2">
        <v>19</v>
      </c>
      <c r="J697" s="2">
        <v>0.316</v>
      </c>
      <c r="K697" s="2">
        <v>0</v>
      </c>
      <c r="L697" s="2">
        <v>4</v>
      </c>
      <c r="M697" s="2">
        <v>0</v>
      </c>
      <c r="N697" s="2">
        <v>10</v>
      </c>
      <c r="O697" s="2">
        <v>11</v>
      </c>
      <c r="P697" s="2">
        <v>0.90900000000000003</v>
      </c>
      <c r="Q697" s="2">
        <v>2</v>
      </c>
      <c r="R697" s="2">
        <v>3</v>
      </c>
      <c r="S697" s="2">
        <v>5</v>
      </c>
      <c r="T697" s="2">
        <v>4</v>
      </c>
      <c r="U697" s="2">
        <v>2</v>
      </c>
      <c r="V697" s="2">
        <v>0</v>
      </c>
      <c r="W697" s="2">
        <v>4</v>
      </c>
      <c r="X697" s="2">
        <v>22</v>
      </c>
      <c r="Y697" s="2">
        <v>13.4</v>
      </c>
    </row>
    <row r="698" spans="1:25" x14ac:dyDescent="0.25">
      <c r="A698" s="2">
        <v>13</v>
      </c>
      <c r="B698" s="2">
        <v>1995</v>
      </c>
      <c r="C698" s="2">
        <v>32</v>
      </c>
      <c r="D698" s="2" t="s">
        <v>27</v>
      </c>
      <c r="E698" s="2" t="s">
        <v>67</v>
      </c>
      <c r="F698" s="2" t="s">
        <v>52</v>
      </c>
      <c r="G698" s="2">
        <v>41</v>
      </c>
      <c r="H698" s="2">
        <v>13</v>
      </c>
      <c r="I698" s="2">
        <v>22</v>
      </c>
      <c r="J698" s="2">
        <v>0.59099999999999997</v>
      </c>
      <c r="K698" s="2">
        <v>0</v>
      </c>
      <c r="L698" s="2">
        <v>3</v>
      </c>
      <c r="M698" s="2">
        <v>0</v>
      </c>
      <c r="N698" s="2">
        <v>7</v>
      </c>
      <c r="O698" s="2">
        <v>8</v>
      </c>
      <c r="P698" s="2">
        <v>0.875</v>
      </c>
      <c r="Q698" s="2">
        <v>1</v>
      </c>
      <c r="R698" s="2">
        <v>2</v>
      </c>
      <c r="S698" s="2">
        <v>3</v>
      </c>
      <c r="T698" s="2">
        <v>8</v>
      </c>
      <c r="U698" s="2">
        <v>4</v>
      </c>
      <c r="V698" s="2">
        <v>0</v>
      </c>
      <c r="W698" s="2">
        <v>4</v>
      </c>
      <c r="X698" s="2">
        <v>33</v>
      </c>
      <c r="Y698" s="2">
        <v>28.1</v>
      </c>
    </row>
    <row r="699" spans="1:25" x14ac:dyDescent="0.25">
      <c r="A699" s="2">
        <v>14</v>
      </c>
      <c r="B699" s="2">
        <v>1995</v>
      </c>
      <c r="C699" s="2">
        <v>32</v>
      </c>
      <c r="D699" s="2" t="s">
        <v>27</v>
      </c>
      <c r="E699" s="2" t="s">
        <v>824</v>
      </c>
      <c r="F699" s="2" t="s">
        <v>34</v>
      </c>
      <c r="G699" s="2">
        <v>39</v>
      </c>
      <c r="H699" s="2">
        <v>14</v>
      </c>
      <c r="I699" s="2">
        <v>26</v>
      </c>
      <c r="J699" s="2">
        <v>0.53800000000000003</v>
      </c>
      <c r="K699" s="2">
        <v>0</v>
      </c>
      <c r="L699" s="2">
        <v>2</v>
      </c>
      <c r="M699" s="2">
        <v>0</v>
      </c>
      <c r="N699" s="2">
        <v>1</v>
      </c>
      <c r="O699" s="2">
        <v>2</v>
      </c>
      <c r="P699" s="2">
        <v>0.5</v>
      </c>
      <c r="Q699" s="2">
        <v>1</v>
      </c>
      <c r="R699" s="2">
        <v>2</v>
      </c>
      <c r="S699" s="2">
        <v>3</v>
      </c>
      <c r="T699" s="2">
        <v>4</v>
      </c>
      <c r="U699" s="2">
        <v>3</v>
      </c>
      <c r="V699" s="2">
        <v>0</v>
      </c>
      <c r="W699" s="2">
        <v>2</v>
      </c>
      <c r="X699" s="2">
        <v>29</v>
      </c>
      <c r="Y699" s="2">
        <v>20.7</v>
      </c>
    </row>
    <row r="700" spans="1:25" x14ac:dyDescent="0.25">
      <c r="A700" s="2">
        <v>15</v>
      </c>
      <c r="B700" s="2">
        <v>1995</v>
      </c>
      <c r="C700" s="2">
        <v>32</v>
      </c>
      <c r="D700" s="2" t="s">
        <v>27</v>
      </c>
      <c r="E700" s="2" t="s">
        <v>75</v>
      </c>
      <c r="F700" s="2" t="s">
        <v>34</v>
      </c>
      <c r="G700" s="2">
        <v>43</v>
      </c>
      <c r="H700" s="2">
        <v>13</v>
      </c>
      <c r="I700" s="2">
        <v>22</v>
      </c>
      <c r="J700" s="2">
        <v>0.59099999999999997</v>
      </c>
      <c r="K700" s="2">
        <v>0</v>
      </c>
      <c r="L700" s="2">
        <v>2</v>
      </c>
      <c r="M700" s="2">
        <v>0</v>
      </c>
      <c r="N700" s="2">
        <v>11</v>
      </c>
      <c r="O700" s="2">
        <v>14</v>
      </c>
      <c r="P700" s="2">
        <v>0.78600000000000003</v>
      </c>
      <c r="Q700" s="2">
        <v>5</v>
      </c>
      <c r="R700" s="2">
        <v>6</v>
      </c>
      <c r="S700" s="2">
        <v>11</v>
      </c>
      <c r="T700" s="2">
        <v>5</v>
      </c>
      <c r="U700" s="2">
        <v>4</v>
      </c>
      <c r="V700" s="2">
        <v>1</v>
      </c>
      <c r="W700" s="2">
        <v>2</v>
      </c>
      <c r="X700" s="2">
        <v>37</v>
      </c>
      <c r="Y700" s="2">
        <v>35.9</v>
      </c>
    </row>
    <row r="701" spans="1:25" x14ac:dyDescent="0.25">
      <c r="A701" s="2">
        <v>16</v>
      </c>
      <c r="B701" s="2">
        <v>1995</v>
      </c>
      <c r="C701" s="2">
        <v>32</v>
      </c>
      <c r="D701" s="2" t="s">
        <v>27</v>
      </c>
      <c r="E701" s="2" t="s">
        <v>45</v>
      </c>
      <c r="F701" s="2" t="s">
        <v>187</v>
      </c>
      <c r="G701" s="2">
        <v>45</v>
      </c>
      <c r="H701" s="2">
        <v>8</v>
      </c>
      <c r="I701" s="2">
        <v>27</v>
      </c>
      <c r="J701" s="2">
        <v>0.29599999999999999</v>
      </c>
      <c r="K701" s="2">
        <v>0</v>
      </c>
      <c r="L701" s="2">
        <v>0</v>
      </c>
      <c r="M701" s="2">
        <v>0</v>
      </c>
      <c r="N701" s="2">
        <v>6</v>
      </c>
      <c r="O701" s="2">
        <v>6</v>
      </c>
      <c r="P701" s="2">
        <v>1</v>
      </c>
      <c r="Q701" s="2">
        <v>0</v>
      </c>
      <c r="R701" s="2">
        <v>3</v>
      </c>
      <c r="S701" s="2">
        <v>3</v>
      </c>
      <c r="T701" s="2">
        <v>8</v>
      </c>
      <c r="U701" s="2">
        <v>0</v>
      </c>
      <c r="V701" s="2">
        <v>0</v>
      </c>
      <c r="W701" s="2">
        <v>0</v>
      </c>
      <c r="X701" s="2">
        <v>22</v>
      </c>
      <c r="Y701" s="2">
        <v>11.6</v>
      </c>
    </row>
    <row r="702" spans="1:25" x14ac:dyDescent="0.25">
      <c r="A702" s="2">
        <v>17</v>
      </c>
      <c r="B702" s="2">
        <v>1995</v>
      </c>
      <c r="C702" s="2">
        <v>32</v>
      </c>
      <c r="D702" s="2" t="s">
        <v>27</v>
      </c>
      <c r="E702" s="2" t="s">
        <v>51</v>
      </c>
      <c r="F702" s="2" t="s">
        <v>65</v>
      </c>
      <c r="G702" s="2">
        <v>36</v>
      </c>
      <c r="H702" s="2">
        <v>11</v>
      </c>
      <c r="I702" s="2">
        <v>23</v>
      </c>
      <c r="J702" s="2">
        <v>0.47799999999999998</v>
      </c>
      <c r="K702" s="2">
        <v>0</v>
      </c>
      <c r="L702" s="2">
        <v>1</v>
      </c>
      <c r="M702" s="2">
        <v>0</v>
      </c>
      <c r="N702" s="2">
        <v>6</v>
      </c>
      <c r="O702" s="2">
        <v>6</v>
      </c>
      <c r="P702" s="2">
        <v>1</v>
      </c>
      <c r="Q702" s="2">
        <v>1</v>
      </c>
      <c r="R702" s="2">
        <v>4</v>
      </c>
      <c r="S702" s="2">
        <v>5</v>
      </c>
      <c r="T702" s="2">
        <v>6</v>
      </c>
      <c r="U702" s="2">
        <v>3</v>
      </c>
      <c r="V702" s="2">
        <v>1</v>
      </c>
      <c r="W702" s="2">
        <v>1</v>
      </c>
      <c r="X702" s="2">
        <v>28</v>
      </c>
      <c r="Y702" s="2">
        <v>23.5</v>
      </c>
    </row>
    <row r="703" spans="1:25" x14ac:dyDescent="0.25">
      <c r="A703" s="2">
        <v>18</v>
      </c>
      <c r="B703" s="2">
        <v>1995</v>
      </c>
      <c r="C703" s="2">
        <v>32</v>
      </c>
      <c r="D703" s="2" t="s">
        <v>27</v>
      </c>
      <c r="E703" s="2" t="s">
        <v>31</v>
      </c>
      <c r="F703" s="2" t="s">
        <v>215</v>
      </c>
      <c r="G703" s="2">
        <v>42</v>
      </c>
      <c r="H703" s="2">
        <v>16</v>
      </c>
      <c r="I703" s="2">
        <v>28</v>
      </c>
      <c r="J703" s="2">
        <v>0.57099999999999995</v>
      </c>
      <c r="K703" s="2">
        <v>0</v>
      </c>
      <c r="L703" s="2">
        <v>0</v>
      </c>
      <c r="M703" s="2">
        <v>0</v>
      </c>
      <c r="N703" s="2">
        <v>13</v>
      </c>
      <c r="O703" s="2">
        <v>16</v>
      </c>
      <c r="P703" s="2">
        <v>0.81299999999999994</v>
      </c>
      <c r="Q703" s="2">
        <v>3</v>
      </c>
      <c r="R703" s="2">
        <v>2</v>
      </c>
      <c r="S703" s="2">
        <v>5</v>
      </c>
      <c r="T703" s="2">
        <v>4</v>
      </c>
      <c r="U703" s="2">
        <v>2</v>
      </c>
      <c r="V703" s="2">
        <v>0</v>
      </c>
      <c r="W703" s="2">
        <v>2</v>
      </c>
      <c r="X703" s="2">
        <v>45</v>
      </c>
      <c r="Y703" s="2">
        <v>34.9</v>
      </c>
    </row>
    <row r="704" spans="1:25" x14ac:dyDescent="0.25">
      <c r="A704" s="2">
        <v>19</v>
      </c>
      <c r="B704" s="2">
        <v>1995</v>
      </c>
      <c r="C704" s="2">
        <v>32</v>
      </c>
      <c r="D704" s="2" t="s">
        <v>27</v>
      </c>
      <c r="E704" s="2" t="s">
        <v>476</v>
      </c>
      <c r="F704" s="2" t="s">
        <v>109</v>
      </c>
      <c r="G704" s="2">
        <v>43</v>
      </c>
      <c r="H704" s="2">
        <v>15</v>
      </c>
      <c r="I704" s="2">
        <v>30</v>
      </c>
      <c r="J704" s="2">
        <v>0.5</v>
      </c>
      <c r="K704" s="2">
        <v>4</v>
      </c>
      <c r="L704" s="2">
        <v>7</v>
      </c>
      <c r="M704" s="2">
        <v>0.57099999999999995</v>
      </c>
      <c r="N704" s="2">
        <v>2</v>
      </c>
      <c r="O704" s="2">
        <v>6</v>
      </c>
      <c r="P704" s="2">
        <v>0.33300000000000002</v>
      </c>
      <c r="Q704" s="2">
        <v>3</v>
      </c>
      <c r="R704" s="2">
        <v>3</v>
      </c>
      <c r="S704" s="2">
        <v>6</v>
      </c>
      <c r="T704" s="2">
        <v>2</v>
      </c>
      <c r="U704" s="2">
        <v>2</v>
      </c>
      <c r="V704" s="2">
        <v>1</v>
      </c>
      <c r="W704" s="2">
        <v>4</v>
      </c>
      <c r="X704" s="2">
        <v>36</v>
      </c>
      <c r="Y704" s="2">
        <v>21.3</v>
      </c>
    </row>
    <row r="705" spans="1:25" x14ac:dyDescent="0.25">
      <c r="A705" s="2">
        <v>20</v>
      </c>
      <c r="B705" s="2">
        <v>1995</v>
      </c>
      <c r="C705" s="2">
        <v>32</v>
      </c>
      <c r="D705" s="2" t="s">
        <v>27</v>
      </c>
      <c r="E705" s="2" t="s">
        <v>94</v>
      </c>
      <c r="F705" s="2" t="s">
        <v>65</v>
      </c>
      <c r="G705" s="2">
        <v>31</v>
      </c>
      <c r="H705" s="2">
        <v>8</v>
      </c>
      <c r="I705" s="2">
        <v>16</v>
      </c>
      <c r="J705" s="2">
        <v>0.5</v>
      </c>
      <c r="K705" s="2">
        <v>1</v>
      </c>
      <c r="L705" s="2">
        <v>4</v>
      </c>
      <c r="M705" s="2">
        <v>0.25</v>
      </c>
      <c r="N705" s="2">
        <v>5</v>
      </c>
      <c r="O705" s="2">
        <v>5</v>
      </c>
      <c r="P705" s="2">
        <v>1</v>
      </c>
      <c r="Q705" s="2">
        <v>1</v>
      </c>
      <c r="R705" s="2">
        <v>2</v>
      </c>
      <c r="S705" s="2">
        <v>3</v>
      </c>
      <c r="T705" s="2">
        <v>1</v>
      </c>
      <c r="U705" s="2">
        <v>0</v>
      </c>
      <c r="V705" s="2">
        <v>0</v>
      </c>
      <c r="W705" s="2">
        <v>3</v>
      </c>
      <c r="X705" s="2">
        <v>22</v>
      </c>
      <c r="Y705" s="2">
        <v>11.8</v>
      </c>
    </row>
    <row r="706" spans="1:25" x14ac:dyDescent="0.25">
      <c r="A706" s="2">
        <v>21</v>
      </c>
      <c r="B706" s="2">
        <v>1995</v>
      </c>
      <c r="C706" s="2">
        <v>32</v>
      </c>
      <c r="D706" s="2" t="s">
        <v>27</v>
      </c>
      <c r="E706" s="2" t="s">
        <v>77</v>
      </c>
      <c r="F706" s="2" t="s">
        <v>346</v>
      </c>
      <c r="G706" s="2">
        <v>38</v>
      </c>
      <c r="H706" s="2">
        <v>5</v>
      </c>
      <c r="I706" s="2">
        <v>20</v>
      </c>
      <c r="J706" s="2">
        <v>0.25</v>
      </c>
      <c r="K706" s="2">
        <v>0</v>
      </c>
      <c r="L706" s="2">
        <v>1</v>
      </c>
      <c r="M706" s="2">
        <v>0</v>
      </c>
      <c r="N706" s="2">
        <v>10</v>
      </c>
      <c r="O706" s="2">
        <v>10</v>
      </c>
      <c r="P706" s="2">
        <v>1</v>
      </c>
      <c r="Q706" s="2">
        <v>2</v>
      </c>
      <c r="R706" s="2">
        <v>5</v>
      </c>
      <c r="S706" s="2">
        <v>7</v>
      </c>
      <c r="T706" s="2">
        <v>6</v>
      </c>
      <c r="U706" s="2">
        <v>5</v>
      </c>
      <c r="V706" s="2">
        <v>1</v>
      </c>
      <c r="W706" s="2">
        <v>3</v>
      </c>
      <c r="X706" s="2">
        <v>20</v>
      </c>
      <c r="Y706" s="2">
        <v>17</v>
      </c>
    </row>
    <row r="707" spans="1:25" x14ac:dyDescent="0.25">
      <c r="A707" s="2">
        <v>22</v>
      </c>
      <c r="B707" s="2">
        <v>1995</v>
      </c>
      <c r="C707" s="2">
        <v>32</v>
      </c>
      <c r="D707" s="2" t="s">
        <v>27</v>
      </c>
      <c r="E707" s="2" t="s">
        <v>54</v>
      </c>
      <c r="F707" s="2" t="s">
        <v>109</v>
      </c>
      <c r="G707" s="2">
        <v>40</v>
      </c>
      <c r="H707" s="2">
        <v>16</v>
      </c>
      <c r="I707" s="2">
        <v>27</v>
      </c>
      <c r="J707" s="2">
        <v>0.59299999999999997</v>
      </c>
      <c r="K707" s="2">
        <v>0</v>
      </c>
      <c r="L707" s="2">
        <v>1</v>
      </c>
      <c r="M707" s="2">
        <v>0</v>
      </c>
      <c r="N707" s="2">
        <v>5</v>
      </c>
      <c r="O707" s="2">
        <v>8</v>
      </c>
      <c r="P707" s="2">
        <v>0.625</v>
      </c>
      <c r="Q707" s="2">
        <v>0</v>
      </c>
      <c r="R707" s="2">
        <v>6</v>
      </c>
      <c r="S707" s="2">
        <v>6</v>
      </c>
      <c r="T707" s="2">
        <v>3</v>
      </c>
      <c r="U707" s="2">
        <v>5</v>
      </c>
      <c r="V707" s="2">
        <v>0</v>
      </c>
      <c r="W707" s="2">
        <v>2</v>
      </c>
      <c r="X707" s="2">
        <v>37</v>
      </c>
      <c r="Y707" s="2">
        <v>29.4</v>
      </c>
    </row>
    <row r="708" spans="1:25" x14ac:dyDescent="0.25">
      <c r="A708" s="2">
        <v>23</v>
      </c>
      <c r="B708" s="2">
        <v>1995</v>
      </c>
      <c r="C708" s="2">
        <v>32</v>
      </c>
      <c r="D708" s="2" t="s">
        <v>27</v>
      </c>
      <c r="E708" s="2" t="s">
        <v>83</v>
      </c>
      <c r="F708" s="2" t="s">
        <v>118</v>
      </c>
      <c r="G708" s="2">
        <v>36</v>
      </c>
      <c r="H708" s="2">
        <v>12</v>
      </c>
      <c r="I708" s="2">
        <v>23</v>
      </c>
      <c r="J708" s="2">
        <v>0.52200000000000002</v>
      </c>
      <c r="K708" s="2">
        <v>0</v>
      </c>
      <c r="L708" s="2">
        <v>1</v>
      </c>
      <c r="M708" s="2">
        <v>0</v>
      </c>
      <c r="N708" s="2">
        <v>8</v>
      </c>
      <c r="O708" s="2">
        <v>8</v>
      </c>
      <c r="P708" s="2">
        <v>1</v>
      </c>
      <c r="Q708" s="2">
        <v>1</v>
      </c>
      <c r="R708" s="2">
        <v>3</v>
      </c>
      <c r="S708" s="2">
        <v>4</v>
      </c>
      <c r="T708" s="2">
        <v>4</v>
      </c>
      <c r="U708" s="2">
        <v>1</v>
      </c>
      <c r="V708" s="2">
        <v>0</v>
      </c>
      <c r="W708" s="2">
        <v>0</v>
      </c>
      <c r="X708" s="2">
        <v>32</v>
      </c>
      <c r="Y708" s="2">
        <v>25.7</v>
      </c>
    </row>
    <row r="709" spans="1:25" x14ac:dyDescent="0.25">
      <c r="A709" s="2">
        <v>24</v>
      </c>
      <c r="B709" s="2">
        <v>1995</v>
      </c>
      <c r="C709" s="2">
        <v>32</v>
      </c>
      <c r="D709" s="2" t="s">
        <v>27</v>
      </c>
      <c r="E709" s="2" t="s">
        <v>812</v>
      </c>
      <c r="F709" s="2" t="s">
        <v>109</v>
      </c>
      <c r="G709" s="2">
        <v>40</v>
      </c>
      <c r="H709" s="2">
        <v>9</v>
      </c>
      <c r="I709" s="2">
        <v>19</v>
      </c>
      <c r="J709" s="2">
        <v>0.47399999999999998</v>
      </c>
      <c r="K709" s="2">
        <v>2</v>
      </c>
      <c r="L709" s="2">
        <v>3</v>
      </c>
      <c r="M709" s="2">
        <v>0.66700000000000004</v>
      </c>
      <c r="N709" s="2">
        <v>7</v>
      </c>
      <c r="O709" s="2">
        <v>7</v>
      </c>
      <c r="P709" s="2">
        <v>1</v>
      </c>
      <c r="Q709" s="2">
        <v>3</v>
      </c>
      <c r="R709" s="2">
        <v>7</v>
      </c>
      <c r="S709" s="2">
        <v>10</v>
      </c>
      <c r="T709" s="2">
        <v>5</v>
      </c>
      <c r="U709" s="2">
        <v>3</v>
      </c>
      <c r="V709" s="2">
        <v>0</v>
      </c>
      <c r="W709" s="2">
        <v>2</v>
      </c>
      <c r="X709" s="2">
        <v>27</v>
      </c>
      <c r="Y709" s="2">
        <v>25.6</v>
      </c>
    </row>
    <row r="710" spans="1:25" x14ac:dyDescent="0.25">
      <c r="A710" s="2">
        <v>25</v>
      </c>
      <c r="B710" s="2">
        <v>1995</v>
      </c>
      <c r="C710" s="2">
        <v>32</v>
      </c>
      <c r="D710" s="2" t="s">
        <v>27</v>
      </c>
      <c r="E710" s="2" t="s">
        <v>141</v>
      </c>
      <c r="F710" s="2" t="s">
        <v>156</v>
      </c>
      <c r="G710" s="2">
        <v>37</v>
      </c>
      <c r="H710" s="2">
        <v>12</v>
      </c>
      <c r="I710" s="2">
        <v>22</v>
      </c>
      <c r="J710" s="2">
        <v>0.54500000000000004</v>
      </c>
      <c r="K710" s="2">
        <v>1</v>
      </c>
      <c r="L710" s="2">
        <v>2</v>
      </c>
      <c r="M710" s="2">
        <v>0.5</v>
      </c>
      <c r="N710" s="2">
        <v>5</v>
      </c>
      <c r="O710" s="2">
        <v>5</v>
      </c>
      <c r="P710" s="2">
        <v>1</v>
      </c>
      <c r="Q710" s="2">
        <v>1</v>
      </c>
      <c r="R710" s="2">
        <v>6</v>
      </c>
      <c r="S710" s="2">
        <v>7</v>
      </c>
      <c r="T710" s="2">
        <v>8</v>
      </c>
      <c r="U710" s="2">
        <v>3</v>
      </c>
      <c r="V710" s="2">
        <v>1</v>
      </c>
      <c r="W710" s="2">
        <v>2</v>
      </c>
      <c r="X710" s="2">
        <v>30</v>
      </c>
      <c r="Y710" s="2">
        <v>28.4</v>
      </c>
    </row>
    <row r="711" spans="1:25" x14ac:dyDescent="0.25">
      <c r="A711" s="2">
        <v>26</v>
      </c>
      <c r="B711" s="2">
        <v>1995</v>
      </c>
      <c r="C711" s="2">
        <v>32</v>
      </c>
      <c r="D711" s="2" t="s">
        <v>27</v>
      </c>
      <c r="E711" s="2" t="s">
        <v>48</v>
      </c>
      <c r="F711" s="2" t="s">
        <v>70</v>
      </c>
      <c r="G711" s="2">
        <v>43</v>
      </c>
      <c r="H711" s="2">
        <v>11</v>
      </c>
      <c r="I711" s="2">
        <v>28</v>
      </c>
      <c r="J711" s="2">
        <v>0.39300000000000002</v>
      </c>
      <c r="K711" s="2">
        <v>1</v>
      </c>
      <c r="L711" s="2">
        <v>2</v>
      </c>
      <c r="M711" s="2">
        <v>0.5</v>
      </c>
      <c r="N711" s="2">
        <v>7</v>
      </c>
      <c r="O711" s="2">
        <v>9</v>
      </c>
      <c r="P711" s="2">
        <v>0.77800000000000002</v>
      </c>
      <c r="Q711" s="2">
        <v>2</v>
      </c>
      <c r="R711" s="2">
        <v>8</v>
      </c>
      <c r="S711" s="2">
        <v>10</v>
      </c>
      <c r="T711" s="2">
        <v>4</v>
      </c>
      <c r="U711" s="2">
        <v>1</v>
      </c>
      <c r="V711" s="2">
        <v>2</v>
      </c>
      <c r="W711" s="2">
        <v>2</v>
      </c>
      <c r="X711" s="2">
        <v>30</v>
      </c>
      <c r="Y711" s="2">
        <v>19.8</v>
      </c>
    </row>
    <row r="712" spans="1:25" x14ac:dyDescent="0.25">
      <c r="A712" s="2">
        <v>27</v>
      </c>
      <c r="B712" s="2">
        <v>1995</v>
      </c>
      <c r="C712" s="2">
        <v>32</v>
      </c>
      <c r="D712" s="2" t="s">
        <v>27</v>
      </c>
      <c r="E712" s="2" t="s">
        <v>48</v>
      </c>
      <c r="F712" s="2" t="s">
        <v>321</v>
      </c>
      <c r="G712" s="2">
        <v>36</v>
      </c>
      <c r="H712" s="2">
        <v>8</v>
      </c>
      <c r="I712" s="2">
        <v>20</v>
      </c>
      <c r="J712" s="2">
        <v>0.4</v>
      </c>
      <c r="K712" s="2">
        <v>0</v>
      </c>
      <c r="L712" s="2">
        <v>2</v>
      </c>
      <c r="M712" s="2">
        <v>0</v>
      </c>
      <c r="N712" s="2">
        <v>13</v>
      </c>
      <c r="O712" s="2">
        <v>18</v>
      </c>
      <c r="P712" s="2">
        <v>0.72199999999999998</v>
      </c>
      <c r="Q712" s="2">
        <v>3</v>
      </c>
      <c r="R712" s="2">
        <v>4</v>
      </c>
      <c r="S712" s="2">
        <v>7</v>
      </c>
      <c r="T712" s="2">
        <v>3</v>
      </c>
      <c r="U712" s="2">
        <v>3</v>
      </c>
      <c r="V712" s="2">
        <v>0</v>
      </c>
      <c r="W712" s="2">
        <v>4</v>
      </c>
      <c r="X712" s="2">
        <v>29</v>
      </c>
      <c r="Y712" s="2">
        <v>19</v>
      </c>
    </row>
    <row r="713" spans="1:25" x14ac:dyDescent="0.25">
      <c r="A713" s="2">
        <v>28</v>
      </c>
      <c r="B713" s="2">
        <v>1995</v>
      </c>
      <c r="C713" s="2">
        <v>32</v>
      </c>
      <c r="D713" s="2" t="s">
        <v>27</v>
      </c>
      <c r="E713" s="2" t="s">
        <v>94</v>
      </c>
      <c r="F713" s="2" t="s">
        <v>49</v>
      </c>
      <c r="G713" s="2">
        <v>42</v>
      </c>
      <c r="H713" s="2">
        <v>14</v>
      </c>
      <c r="I713" s="2">
        <v>27</v>
      </c>
      <c r="J713" s="2">
        <v>0.51900000000000002</v>
      </c>
      <c r="K713" s="2">
        <v>1</v>
      </c>
      <c r="L713" s="2">
        <v>2</v>
      </c>
      <c r="M713" s="2">
        <v>0.5</v>
      </c>
      <c r="N713" s="2">
        <v>4</v>
      </c>
      <c r="O713" s="2">
        <v>6</v>
      </c>
      <c r="P713" s="2">
        <v>0.66700000000000004</v>
      </c>
      <c r="Q713" s="2">
        <v>2</v>
      </c>
      <c r="R713" s="2">
        <v>5</v>
      </c>
      <c r="S713" s="2">
        <v>7</v>
      </c>
      <c r="T713" s="2">
        <v>6</v>
      </c>
      <c r="U713" s="2">
        <v>4</v>
      </c>
      <c r="V713" s="2">
        <v>1</v>
      </c>
      <c r="W713" s="2">
        <v>5</v>
      </c>
      <c r="X713" s="2">
        <v>33</v>
      </c>
      <c r="Y713" s="2">
        <v>24.5</v>
      </c>
    </row>
    <row r="714" spans="1:25" x14ac:dyDescent="0.25">
      <c r="A714" s="2">
        <v>29</v>
      </c>
      <c r="B714" s="2">
        <v>1996</v>
      </c>
      <c r="C714" s="2">
        <v>32</v>
      </c>
      <c r="D714" s="2" t="s">
        <v>27</v>
      </c>
      <c r="E714" s="2" t="s">
        <v>91</v>
      </c>
      <c r="F714" s="2" t="s">
        <v>156</v>
      </c>
      <c r="G714" s="2">
        <v>40</v>
      </c>
      <c r="H714" s="2">
        <v>17</v>
      </c>
      <c r="I714" s="2">
        <v>29</v>
      </c>
      <c r="J714" s="2">
        <v>0.58599999999999997</v>
      </c>
      <c r="K714" s="2">
        <v>1</v>
      </c>
      <c r="L714" s="2">
        <v>1</v>
      </c>
      <c r="M714" s="2">
        <v>1</v>
      </c>
      <c r="N714" s="2">
        <v>3</v>
      </c>
      <c r="O714" s="2">
        <v>4</v>
      </c>
      <c r="P714" s="2">
        <v>0.75</v>
      </c>
      <c r="Q714" s="2">
        <v>3</v>
      </c>
      <c r="R714" s="2">
        <v>5</v>
      </c>
      <c r="S714" s="2">
        <v>8</v>
      </c>
      <c r="T714" s="2">
        <v>5</v>
      </c>
      <c r="U714" s="2">
        <v>3</v>
      </c>
      <c r="V714" s="2">
        <v>0</v>
      </c>
      <c r="W714" s="2">
        <v>1</v>
      </c>
      <c r="X714" s="2">
        <v>38</v>
      </c>
      <c r="Y714" s="2">
        <v>32</v>
      </c>
    </row>
    <row r="715" spans="1:25" x14ac:dyDescent="0.25">
      <c r="A715" s="2">
        <v>30</v>
      </c>
      <c r="B715" s="2">
        <v>1996</v>
      </c>
      <c r="C715" s="2">
        <v>32</v>
      </c>
      <c r="D715" s="2" t="s">
        <v>27</v>
      </c>
      <c r="E715" s="2" t="s">
        <v>393</v>
      </c>
      <c r="F715" s="2" t="s">
        <v>342</v>
      </c>
      <c r="G715" s="2">
        <v>34</v>
      </c>
      <c r="H715" s="2">
        <v>11</v>
      </c>
      <c r="I715" s="2">
        <v>20</v>
      </c>
      <c r="J715" s="2">
        <v>0.55000000000000004</v>
      </c>
      <c r="K715" s="2">
        <v>0</v>
      </c>
      <c r="L715" s="2">
        <v>1</v>
      </c>
      <c r="M715" s="2">
        <v>0</v>
      </c>
      <c r="N715" s="2">
        <v>5</v>
      </c>
      <c r="O715" s="2">
        <v>7</v>
      </c>
      <c r="P715" s="2">
        <v>0.71399999999999997</v>
      </c>
      <c r="Q715" s="2">
        <v>1</v>
      </c>
      <c r="R715" s="2">
        <v>4</v>
      </c>
      <c r="S715" s="2">
        <v>5</v>
      </c>
      <c r="T715" s="2">
        <v>5</v>
      </c>
      <c r="U715" s="2">
        <v>1</v>
      </c>
      <c r="V715" s="2">
        <v>0</v>
      </c>
      <c r="W715" s="2">
        <v>1</v>
      </c>
      <c r="X715" s="2">
        <v>27</v>
      </c>
      <c r="Y715" s="2">
        <v>21.6</v>
      </c>
    </row>
    <row r="716" spans="1:25" x14ac:dyDescent="0.25">
      <c r="A716" s="2">
        <v>31</v>
      </c>
      <c r="B716" s="2">
        <v>1996</v>
      </c>
      <c r="C716" s="2">
        <v>32</v>
      </c>
      <c r="D716" s="2" t="s">
        <v>27</v>
      </c>
      <c r="E716" s="2" t="s">
        <v>31</v>
      </c>
      <c r="F716" s="2" t="s">
        <v>527</v>
      </c>
      <c r="G716" s="2">
        <v>37</v>
      </c>
      <c r="H716" s="2">
        <v>10</v>
      </c>
      <c r="I716" s="2">
        <v>20</v>
      </c>
      <c r="J716" s="2">
        <v>0.5</v>
      </c>
      <c r="K716" s="2">
        <v>2</v>
      </c>
      <c r="L716" s="2">
        <v>4</v>
      </c>
      <c r="M716" s="2">
        <v>0.5</v>
      </c>
      <c r="N716" s="2">
        <v>10</v>
      </c>
      <c r="O716" s="2">
        <v>12</v>
      </c>
      <c r="P716" s="2">
        <v>0.83299999999999996</v>
      </c>
      <c r="Q716" s="2">
        <v>1</v>
      </c>
      <c r="R716" s="2">
        <v>1</v>
      </c>
      <c r="S716" s="2">
        <v>2</v>
      </c>
      <c r="T716" s="2">
        <v>3</v>
      </c>
      <c r="U716" s="2">
        <v>3</v>
      </c>
      <c r="V716" s="2">
        <v>1</v>
      </c>
      <c r="W716" s="2">
        <v>0</v>
      </c>
      <c r="X716" s="2">
        <v>32</v>
      </c>
      <c r="Y716" s="2">
        <v>27.2</v>
      </c>
    </row>
    <row r="717" spans="1:25" x14ac:dyDescent="0.25">
      <c r="A717" s="2">
        <v>32</v>
      </c>
      <c r="B717" s="2">
        <v>1996</v>
      </c>
      <c r="C717" s="2">
        <v>32</v>
      </c>
      <c r="D717" s="2" t="s">
        <v>27</v>
      </c>
      <c r="E717" s="2" t="s">
        <v>64</v>
      </c>
      <c r="F717" s="2" t="s">
        <v>268</v>
      </c>
      <c r="G717" s="2">
        <v>36</v>
      </c>
      <c r="H717" s="2">
        <v>14</v>
      </c>
      <c r="I717" s="2">
        <v>25</v>
      </c>
      <c r="J717" s="2">
        <v>0.56000000000000005</v>
      </c>
      <c r="K717" s="2">
        <v>1</v>
      </c>
      <c r="L717" s="2">
        <v>2</v>
      </c>
      <c r="M717" s="2">
        <v>0.5</v>
      </c>
      <c r="N717" s="2">
        <v>6</v>
      </c>
      <c r="O717" s="2">
        <v>7</v>
      </c>
      <c r="P717" s="2">
        <v>0.85699999999999998</v>
      </c>
      <c r="Q717" s="2">
        <v>1</v>
      </c>
      <c r="R717" s="2">
        <v>13</v>
      </c>
      <c r="S717" s="2">
        <v>14</v>
      </c>
      <c r="T717" s="2">
        <v>5</v>
      </c>
      <c r="U717" s="2">
        <v>0</v>
      </c>
      <c r="V717" s="2">
        <v>1</v>
      </c>
      <c r="W717" s="2">
        <v>4</v>
      </c>
      <c r="X717" s="2">
        <v>35</v>
      </c>
      <c r="Y717" s="2">
        <v>26.7</v>
      </c>
    </row>
    <row r="718" spans="1:25" x14ac:dyDescent="0.25">
      <c r="A718" s="2">
        <v>33</v>
      </c>
      <c r="B718" s="2">
        <v>1996</v>
      </c>
      <c r="C718" s="2">
        <v>32</v>
      </c>
      <c r="D718" s="2" t="s">
        <v>27</v>
      </c>
      <c r="E718" s="2" t="s">
        <v>57</v>
      </c>
      <c r="F718" s="2" t="s">
        <v>321</v>
      </c>
      <c r="G718" s="2">
        <v>34</v>
      </c>
      <c r="H718" s="2">
        <v>18</v>
      </c>
      <c r="I718" s="2">
        <v>28</v>
      </c>
      <c r="J718" s="2">
        <v>0.64300000000000002</v>
      </c>
      <c r="K718" s="2">
        <v>5</v>
      </c>
      <c r="L718" s="2">
        <v>7</v>
      </c>
      <c r="M718" s="2">
        <v>0.71399999999999997</v>
      </c>
      <c r="N718" s="2">
        <v>7</v>
      </c>
      <c r="O718" s="2">
        <v>7</v>
      </c>
      <c r="P718" s="2">
        <v>1</v>
      </c>
      <c r="Q718" s="2">
        <v>3</v>
      </c>
      <c r="R718" s="2">
        <v>7</v>
      </c>
      <c r="S718" s="2">
        <v>10</v>
      </c>
      <c r="T718" s="2">
        <v>2</v>
      </c>
      <c r="U718" s="2">
        <v>1</v>
      </c>
      <c r="V718" s="2">
        <v>1</v>
      </c>
      <c r="W718" s="2">
        <v>2</v>
      </c>
      <c r="X718" s="2">
        <v>48</v>
      </c>
      <c r="Y718" s="2">
        <v>40.5</v>
      </c>
    </row>
    <row r="719" spans="1:25" x14ac:dyDescent="0.25">
      <c r="A719" s="2">
        <v>34</v>
      </c>
      <c r="B719" s="2">
        <v>1996</v>
      </c>
      <c r="C719" s="2">
        <v>32</v>
      </c>
      <c r="D719" s="2" t="s">
        <v>27</v>
      </c>
      <c r="E719" s="2" t="s">
        <v>28</v>
      </c>
      <c r="F719" s="2" t="s">
        <v>187</v>
      </c>
      <c r="G719" s="2">
        <v>39</v>
      </c>
      <c r="H719" s="2">
        <v>16</v>
      </c>
      <c r="I719" s="2">
        <v>31</v>
      </c>
      <c r="J719" s="2">
        <v>0.51600000000000001</v>
      </c>
      <c r="K719" s="2">
        <v>3</v>
      </c>
      <c r="L719" s="2">
        <v>7</v>
      </c>
      <c r="M719" s="2">
        <v>0.42899999999999999</v>
      </c>
      <c r="N719" s="2">
        <v>11</v>
      </c>
      <c r="O719" s="2">
        <v>11</v>
      </c>
      <c r="P719" s="2">
        <v>1</v>
      </c>
      <c r="Q719" s="2">
        <v>0</v>
      </c>
      <c r="R719" s="2">
        <v>4</v>
      </c>
      <c r="S719" s="2">
        <v>4</v>
      </c>
      <c r="T719" s="2">
        <v>2</v>
      </c>
      <c r="U719" s="2">
        <v>1</v>
      </c>
      <c r="V719" s="2">
        <v>0</v>
      </c>
      <c r="W719" s="2">
        <v>5</v>
      </c>
      <c r="X719" s="2">
        <v>46</v>
      </c>
      <c r="Y719" s="2">
        <v>27.3</v>
      </c>
    </row>
    <row r="720" spans="1:25" x14ac:dyDescent="0.25">
      <c r="A720" s="2">
        <v>35</v>
      </c>
      <c r="B720" s="2">
        <v>1996</v>
      </c>
      <c r="C720" s="2">
        <v>32</v>
      </c>
      <c r="D720" s="2" t="s">
        <v>27</v>
      </c>
      <c r="E720" s="2" t="s">
        <v>57</v>
      </c>
      <c r="F720" s="2" t="s">
        <v>215</v>
      </c>
      <c r="G720" s="2">
        <v>32</v>
      </c>
      <c r="H720" s="2">
        <v>13</v>
      </c>
      <c r="I720" s="2">
        <v>22</v>
      </c>
      <c r="J720" s="2">
        <v>0.59099999999999997</v>
      </c>
      <c r="K720" s="2">
        <v>2</v>
      </c>
      <c r="L720" s="2">
        <v>6</v>
      </c>
      <c r="M720" s="2">
        <v>0.33300000000000002</v>
      </c>
      <c r="N720" s="2">
        <v>4</v>
      </c>
      <c r="O720" s="2">
        <v>6</v>
      </c>
      <c r="P720" s="2">
        <v>0.66700000000000004</v>
      </c>
      <c r="Q720" s="2">
        <v>3</v>
      </c>
      <c r="R720" s="2">
        <v>4</v>
      </c>
      <c r="S720" s="2">
        <v>7</v>
      </c>
      <c r="T720" s="2">
        <v>2</v>
      </c>
      <c r="U720" s="2">
        <v>3</v>
      </c>
      <c r="V720" s="2">
        <v>0</v>
      </c>
      <c r="W720" s="2">
        <v>1</v>
      </c>
      <c r="X720" s="2">
        <v>32</v>
      </c>
      <c r="Y720" s="2">
        <v>27.3</v>
      </c>
    </row>
    <row r="721" spans="1:25" x14ac:dyDescent="0.25">
      <c r="A721" s="2">
        <v>36</v>
      </c>
      <c r="B721" s="2">
        <v>1996</v>
      </c>
      <c r="C721" s="2">
        <v>32</v>
      </c>
      <c r="D721" s="2" t="s">
        <v>27</v>
      </c>
      <c r="E721" s="2" t="s">
        <v>812</v>
      </c>
      <c r="F721" s="2" t="s">
        <v>52</v>
      </c>
      <c r="G721" s="2">
        <v>43</v>
      </c>
      <c r="H721" s="2">
        <v>14</v>
      </c>
      <c r="I721" s="2">
        <v>28</v>
      </c>
      <c r="J721" s="2">
        <v>0.5</v>
      </c>
      <c r="K721" s="2">
        <v>4</v>
      </c>
      <c r="L721" s="2">
        <v>8</v>
      </c>
      <c r="M721" s="2">
        <v>0.5</v>
      </c>
      <c r="N721" s="2">
        <v>6</v>
      </c>
      <c r="O721" s="2">
        <v>8</v>
      </c>
      <c r="P721" s="2">
        <v>0.75</v>
      </c>
      <c r="Q721" s="2">
        <v>4</v>
      </c>
      <c r="R721" s="2">
        <v>5</v>
      </c>
      <c r="S721" s="2">
        <v>9</v>
      </c>
      <c r="T721" s="2">
        <v>2</v>
      </c>
      <c r="U721" s="2">
        <v>1</v>
      </c>
      <c r="V721" s="2">
        <v>0</v>
      </c>
      <c r="W721" s="2">
        <v>1</v>
      </c>
      <c r="X721" s="2">
        <v>38</v>
      </c>
      <c r="Y721" s="2">
        <v>28.9</v>
      </c>
    </row>
    <row r="722" spans="1:25" x14ac:dyDescent="0.25">
      <c r="A722" s="2">
        <v>37</v>
      </c>
      <c r="B722" s="2">
        <v>1996</v>
      </c>
      <c r="C722" s="2">
        <v>32</v>
      </c>
      <c r="D722" s="2" t="s">
        <v>27</v>
      </c>
      <c r="E722" s="2" t="s">
        <v>42</v>
      </c>
      <c r="F722" s="2" t="s">
        <v>46</v>
      </c>
      <c r="G722" s="2">
        <v>43</v>
      </c>
      <c r="H722" s="2">
        <v>12</v>
      </c>
      <c r="I722" s="2">
        <v>23</v>
      </c>
      <c r="J722" s="2">
        <v>0.52200000000000002</v>
      </c>
      <c r="K722" s="2">
        <v>3</v>
      </c>
      <c r="L722" s="2">
        <v>5</v>
      </c>
      <c r="M722" s="2">
        <v>0.6</v>
      </c>
      <c r="N722" s="2">
        <v>9</v>
      </c>
      <c r="O722" s="2">
        <v>11</v>
      </c>
      <c r="P722" s="2">
        <v>0.81799999999999995</v>
      </c>
      <c r="Q722" s="2">
        <v>3</v>
      </c>
      <c r="R722" s="2">
        <v>5</v>
      </c>
      <c r="S722" s="2">
        <v>8</v>
      </c>
      <c r="T722" s="2">
        <v>4</v>
      </c>
      <c r="U722" s="2">
        <v>2</v>
      </c>
      <c r="V722" s="2">
        <v>1</v>
      </c>
      <c r="W722" s="2">
        <v>3</v>
      </c>
      <c r="X722" s="2">
        <v>36</v>
      </c>
      <c r="Y722" s="2">
        <v>29.6</v>
      </c>
    </row>
    <row r="723" spans="1:25" x14ac:dyDescent="0.25">
      <c r="A723" s="2">
        <v>38</v>
      </c>
      <c r="B723" s="2">
        <v>1996</v>
      </c>
      <c r="C723" s="2">
        <v>32</v>
      </c>
      <c r="D723" s="2" t="s">
        <v>27</v>
      </c>
      <c r="E723" s="2" t="s">
        <v>45</v>
      </c>
      <c r="F723" s="2" t="s">
        <v>346</v>
      </c>
      <c r="G723" s="2">
        <v>36</v>
      </c>
      <c r="H723" s="2">
        <v>13</v>
      </c>
      <c r="I723" s="2">
        <v>23</v>
      </c>
      <c r="J723" s="2">
        <v>0.56499999999999995</v>
      </c>
      <c r="K723" s="2">
        <v>3</v>
      </c>
      <c r="L723" s="2">
        <v>4</v>
      </c>
      <c r="M723" s="2">
        <v>0.75</v>
      </c>
      <c r="N723" s="2">
        <v>4</v>
      </c>
      <c r="O723" s="2">
        <v>5</v>
      </c>
      <c r="P723" s="2">
        <v>0.8</v>
      </c>
      <c r="Q723" s="2">
        <v>1</v>
      </c>
      <c r="R723" s="2">
        <v>5</v>
      </c>
      <c r="S723" s="2">
        <v>6</v>
      </c>
      <c r="T723" s="2">
        <v>4</v>
      </c>
      <c r="U723" s="2">
        <v>3</v>
      </c>
      <c r="V723" s="2">
        <v>0</v>
      </c>
      <c r="W723" s="2">
        <v>2</v>
      </c>
      <c r="X723" s="2">
        <v>33</v>
      </c>
      <c r="Y723" s="2">
        <v>27.3</v>
      </c>
    </row>
    <row r="724" spans="1:25" x14ac:dyDescent="0.25">
      <c r="A724" s="2">
        <v>39</v>
      </c>
      <c r="B724" s="2">
        <v>1996</v>
      </c>
      <c r="C724" s="2">
        <v>32</v>
      </c>
      <c r="D724" s="2" t="s">
        <v>27</v>
      </c>
      <c r="E724" s="2" t="s">
        <v>824</v>
      </c>
      <c r="F724" s="2" t="s">
        <v>346</v>
      </c>
      <c r="G724" s="2">
        <v>26</v>
      </c>
      <c r="H724" s="2">
        <v>4</v>
      </c>
      <c r="I724" s="2">
        <v>10</v>
      </c>
      <c r="J724" s="2">
        <v>0.4</v>
      </c>
      <c r="K724" s="2">
        <v>0</v>
      </c>
      <c r="L724" s="2">
        <v>1</v>
      </c>
      <c r="M724" s="2">
        <v>0</v>
      </c>
      <c r="N724" s="2">
        <v>4</v>
      </c>
      <c r="O724" s="2">
        <v>6</v>
      </c>
      <c r="P724" s="2">
        <v>0.66700000000000004</v>
      </c>
      <c r="Q724" s="2">
        <v>1</v>
      </c>
      <c r="R724" s="2">
        <v>2</v>
      </c>
      <c r="S724" s="2">
        <v>3</v>
      </c>
      <c r="T724" s="2">
        <v>6</v>
      </c>
      <c r="U724" s="2">
        <v>0</v>
      </c>
      <c r="V724" s="2">
        <v>0</v>
      </c>
      <c r="W724" s="2">
        <v>1</v>
      </c>
      <c r="X724" s="2">
        <v>12</v>
      </c>
      <c r="Y724" s="2">
        <v>8.6999999999999993</v>
      </c>
    </row>
    <row r="725" spans="1:25" x14ac:dyDescent="0.25">
      <c r="A725" s="2">
        <v>40</v>
      </c>
      <c r="B725" s="2">
        <v>1996</v>
      </c>
      <c r="C725" s="2">
        <v>32</v>
      </c>
      <c r="D725" s="2" t="s">
        <v>27</v>
      </c>
      <c r="E725" s="2" t="s">
        <v>387</v>
      </c>
      <c r="F725" s="2" t="s">
        <v>313</v>
      </c>
      <c r="G725" s="2">
        <v>35</v>
      </c>
      <c r="H725" s="2">
        <v>10</v>
      </c>
      <c r="I725" s="2">
        <v>21</v>
      </c>
      <c r="J725" s="2">
        <v>0.47599999999999998</v>
      </c>
      <c r="K725" s="2">
        <v>1</v>
      </c>
      <c r="L725" s="2">
        <v>3</v>
      </c>
      <c r="M725" s="2">
        <v>0.33300000000000002</v>
      </c>
      <c r="N725" s="2">
        <v>4</v>
      </c>
      <c r="O725" s="2">
        <v>5</v>
      </c>
      <c r="P725" s="2">
        <v>0.8</v>
      </c>
      <c r="Q725" s="2">
        <v>4</v>
      </c>
      <c r="R725" s="2">
        <v>5</v>
      </c>
      <c r="S725" s="2">
        <v>9</v>
      </c>
      <c r="T725" s="2">
        <v>4</v>
      </c>
      <c r="U725" s="2">
        <v>3</v>
      </c>
      <c r="V725" s="2">
        <v>2</v>
      </c>
      <c r="W725" s="2">
        <v>8</v>
      </c>
      <c r="X725" s="2">
        <v>25</v>
      </c>
      <c r="Y725" s="2">
        <v>15.8</v>
      </c>
    </row>
    <row r="726" spans="1:25" x14ac:dyDescent="0.25">
      <c r="A726" s="2">
        <v>41</v>
      </c>
      <c r="B726" s="2">
        <v>1996</v>
      </c>
      <c r="C726" s="2">
        <v>32</v>
      </c>
      <c r="D726" s="2" t="s">
        <v>27</v>
      </c>
      <c r="E726" s="2" t="s">
        <v>72</v>
      </c>
      <c r="F726" s="2" t="s">
        <v>302</v>
      </c>
      <c r="G726" s="2">
        <v>42</v>
      </c>
      <c r="H726" s="2">
        <v>13</v>
      </c>
      <c r="I726" s="2">
        <v>25</v>
      </c>
      <c r="J726" s="2">
        <v>0.52</v>
      </c>
      <c r="K726" s="2">
        <v>0</v>
      </c>
      <c r="L726" s="2">
        <v>2</v>
      </c>
      <c r="M726" s="2">
        <v>0</v>
      </c>
      <c r="N726" s="2">
        <v>5</v>
      </c>
      <c r="O726" s="2">
        <v>7</v>
      </c>
      <c r="P726" s="2">
        <v>0.71399999999999997</v>
      </c>
      <c r="Q726" s="2">
        <v>3</v>
      </c>
      <c r="R726" s="2">
        <v>3</v>
      </c>
      <c r="S726" s="2">
        <v>6</v>
      </c>
      <c r="T726" s="2">
        <v>6</v>
      </c>
      <c r="U726" s="2">
        <v>3</v>
      </c>
      <c r="V726" s="2">
        <v>1</v>
      </c>
      <c r="W726" s="2">
        <v>2</v>
      </c>
      <c r="X726" s="2">
        <v>31</v>
      </c>
      <c r="Y726" s="2">
        <v>24.8</v>
      </c>
    </row>
    <row r="727" spans="1:25" x14ac:dyDescent="0.25">
      <c r="A727" s="2">
        <v>42</v>
      </c>
      <c r="B727" s="2">
        <v>1996</v>
      </c>
      <c r="C727" s="2">
        <v>32</v>
      </c>
      <c r="D727" s="2" t="s">
        <v>27</v>
      </c>
      <c r="E727" s="2" t="s">
        <v>91</v>
      </c>
      <c r="F727" s="2" t="s">
        <v>302</v>
      </c>
      <c r="G727" s="2">
        <v>43</v>
      </c>
      <c r="H727" s="2">
        <v>7</v>
      </c>
      <c r="I727" s="2">
        <v>26</v>
      </c>
      <c r="J727" s="2">
        <v>0.26900000000000002</v>
      </c>
      <c r="K727" s="2">
        <v>1</v>
      </c>
      <c r="L727" s="2">
        <v>6</v>
      </c>
      <c r="M727" s="2">
        <v>0.16700000000000001</v>
      </c>
      <c r="N727" s="2">
        <v>7</v>
      </c>
      <c r="O727" s="2">
        <v>8</v>
      </c>
      <c r="P727" s="2">
        <v>0.875</v>
      </c>
      <c r="Q727" s="2">
        <v>3</v>
      </c>
      <c r="R727" s="2">
        <v>5</v>
      </c>
      <c r="S727" s="2">
        <v>8</v>
      </c>
      <c r="T727" s="2">
        <v>1</v>
      </c>
      <c r="U727" s="2">
        <v>4</v>
      </c>
      <c r="V727" s="2">
        <v>0</v>
      </c>
      <c r="W727" s="2">
        <v>2</v>
      </c>
      <c r="X727" s="2">
        <v>22</v>
      </c>
      <c r="Y727" s="2">
        <v>11.3</v>
      </c>
    </row>
    <row r="728" spans="1:25" x14ac:dyDescent="0.25">
      <c r="A728" s="2">
        <v>43</v>
      </c>
      <c r="B728" s="2">
        <v>1996</v>
      </c>
      <c r="C728" s="2">
        <v>32</v>
      </c>
      <c r="D728" s="2" t="s">
        <v>27</v>
      </c>
      <c r="E728" s="2" t="s">
        <v>242</v>
      </c>
      <c r="F728" s="2" t="s">
        <v>346</v>
      </c>
      <c r="G728" s="2">
        <v>38</v>
      </c>
      <c r="H728" s="2">
        <v>7</v>
      </c>
      <c r="I728" s="2">
        <v>16</v>
      </c>
      <c r="J728" s="2">
        <v>0.438</v>
      </c>
      <c r="K728" s="2">
        <v>0</v>
      </c>
      <c r="L728" s="2">
        <v>1</v>
      </c>
      <c r="M728" s="2">
        <v>0</v>
      </c>
      <c r="N728" s="2">
        <v>13</v>
      </c>
      <c r="O728" s="2">
        <v>14</v>
      </c>
      <c r="P728" s="2">
        <v>0.92900000000000005</v>
      </c>
      <c r="Q728" s="2">
        <v>0</v>
      </c>
      <c r="R728" s="2">
        <v>2</v>
      </c>
      <c r="S728" s="2">
        <v>2</v>
      </c>
      <c r="T728" s="2">
        <v>1</v>
      </c>
      <c r="U728" s="2">
        <v>2</v>
      </c>
      <c r="V728" s="2">
        <v>1</v>
      </c>
      <c r="W728" s="2">
        <v>4</v>
      </c>
      <c r="X728" s="2">
        <v>27</v>
      </c>
      <c r="Y728" s="2">
        <v>16.600000000000001</v>
      </c>
    </row>
    <row r="729" spans="1:25" x14ac:dyDescent="0.25">
      <c r="A729" s="2">
        <v>44</v>
      </c>
      <c r="B729" s="2">
        <v>1996</v>
      </c>
      <c r="C729" s="2">
        <v>32</v>
      </c>
      <c r="D729" s="2" t="s">
        <v>27</v>
      </c>
      <c r="E729" s="2" t="s">
        <v>77</v>
      </c>
      <c r="F729" s="2" t="s">
        <v>46</v>
      </c>
      <c r="G729" s="2">
        <v>39</v>
      </c>
      <c r="H729" s="2">
        <v>8</v>
      </c>
      <c r="I729" s="2">
        <v>17</v>
      </c>
      <c r="J729" s="2">
        <v>0.47099999999999997</v>
      </c>
      <c r="K729" s="2">
        <v>0</v>
      </c>
      <c r="L729" s="2">
        <v>0</v>
      </c>
      <c r="M729" s="2">
        <v>0</v>
      </c>
      <c r="N729" s="2">
        <v>1</v>
      </c>
      <c r="O729" s="2">
        <v>1</v>
      </c>
      <c r="P729" s="2">
        <v>1</v>
      </c>
      <c r="Q729" s="2">
        <v>3</v>
      </c>
      <c r="R729" s="2">
        <v>4</v>
      </c>
      <c r="S729" s="2">
        <v>7</v>
      </c>
      <c r="T729" s="2">
        <v>7</v>
      </c>
      <c r="U729" s="2">
        <v>1</v>
      </c>
      <c r="V729" s="2">
        <v>0</v>
      </c>
      <c r="W729" s="2">
        <v>3</v>
      </c>
      <c r="X729" s="2">
        <v>17</v>
      </c>
      <c r="Y729" s="2">
        <v>13.7</v>
      </c>
    </row>
    <row r="730" spans="1:25" x14ac:dyDescent="0.25">
      <c r="A730" s="2">
        <v>45</v>
      </c>
      <c r="B730" s="2">
        <v>1996</v>
      </c>
      <c r="C730" s="2">
        <v>32</v>
      </c>
      <c r="D730" s="2" t="s">
        <v>27</v>
      </c>
      <c r="E730" s="2" t="s">
        <v>39</v>
      </c>
      <c r="F730" s="2" t="s">
        <v>70</v>
      </c>
      <c r="G730" s="2">
        <v>42</v>
      </c>
      <c r="H730" s="2">
        <v>13</v>
      </c>
      <c r="I730" s="2">
        <v>29</v>
      </c>
      <c r="J730" s="2">
        <v>0.44800000000000001</v>
      </c>
      <c r="K730" s="2">
        <v>4</v>
      </c>
      <c r="L730" s="2">
        <v>7</v>
      </c>
      <c r="M730" s="2">
        <v>0.57099999999999995</v>
      </c>
      <c r="N730" s="2">
        <v>9</v>
      </c>
      <c r="O730" s="2">
        <v>11</v>
      </c>
      <c r="P730" s="2">
        <v>0.81799999999999995</v>
      </c>
      <c r="Q730" s="2">
        <v>0</v>
      </c>
      <c r="R730" s="2">
        <v>3</v>
      </c>
      <c r="S730" s="2">
        <v>3</v>
      </c>
      <c r="T730" s="2">
        <v>4</v>
      </c>
      <c r="U730" s="2">
        <v>3</v>
      </c>
      <c r="V730" s="2">
        <v>1</v>
      </c>
      <c r="W730" s="2">
        <v>4</v>
      </c>
      <c r="X730" s="2">
        <v>39</v>
      </c>
      <c r="Y730" s="2">
        <v>26.1</v>
      </c>
    </row>
    <row r="731" spans="1:25" x14ac:dyDescent="0.25">
      <c r="A731" s="2">
        <v>46</v>
      </c>
      <c r="B731" s="2">
        <v>1996</v>
      </c>
      <c r="C731" s="2">
        <v>32</v>
      </c>
      <c r="D731" s="2" t="s">
        <v>27</v>
      </c>
      <c r="E731" s="2" t="s">
        <v>72</v>
      </c>
      <c r="F731" s="2" t="s">
        <v>62</v>
      </c>
      <c r="G731" s="2">
        <v>40</v>
      </c>
      <c r="H731" s="2">
        <v>9</v>
      </c>
      <c r="I731" s="2">
        <v>22</v>
      </c>
      <c r="J731" s="2">
        <v>0.40899999999999997</v>
      </c>
      <c r="K731" s="2">
        <v>0</v>
      </c>
      <c r="L731" s="2">
        <v>2</v>
      </c>
      <c r="M731" s="2">
        <v>0</v>
      </c>
      <c r="N731" s="2">
        <v>10</v>
      </c>
      <c r="O731" s="2">
        <v>17</v>
      </c>
      <c r="P731" s="2">
        <v>0.58799999999999997</v>
      </c>
      <c r="Q731" s="2">
        <v>2</v>
      </c>
      <c r="R731" s="2">
        <v>0</v>
      </c>
      <c r="S731" s="2">
        <v>2</v>
      </c>
      <c r="T731" s="2">
        <v>6</v>
      </c>
      <c r="U731" s="2">
        <v>3</v>
      </c>
      <c r="V731" s="2">
        <v>0</v>
      </c>
      <c r="W731" s="2">
        <v>3</v>
      </c>
      <c r="X731" s="2">
        <v>28</v>
      </c>
      <c r="Y731" s="2">
        <v>17</v>
      </c>
    </row>
    <row r="732" spans="1:25" x14ac:dyDescent="0.25">
      <c r="A732" s="2">
        <v>47</v>
      </c>
      <c r="B732" s="2">
        <v>1996</v>
      </c>
      <c r="C732" s="2">
        <v>32</v>
      </c>
      <c r="D732" s="2" t="s">
        <v>27</v>
      </c>
      <c r="E732" s="2" t="s">
        <v>69</v>
      </c>
      <c r="F732" s="2" t="s">
        <v>43</v>
      </c>
      <c r="G732" s="2">
        <v>46</v>
      </c>
      <c r="H732" s="2">
        <v>15</v>
      </c>
      <c r="I732" s="2">
        <v>31</v>
      </c>
      <c r="J732" s="2">
        <v>0.48399999999999999</v>
      </c>
      <c r="K732" s="2">
        <v>0</v>
      </c>
      <c r="L732" s="2">
        <v>0</v>
      </c>
      <c r="M732" s="2">
        <v>0</v>
      </c>
      <c r="N732" s="2">
        <v>10</v>
      </c>
      <c r="O732" s="2">
        <v>13</v>
      </c>
      <c r="P732" s="2">
        <v>0.76900000000000002</v>
      </c>
      <c r="Q732" s="2">
        <v>6</v>
      </c>
      <c r="R732" s="2">
        <v>5</v>
      </c>
      <c r="S732" s="2">
        <v>11</v>
      </c>
      <c r="T732" s="2">
        <v>6</v>
      </c>
      <c r="U732" s="2">
        <v>3</v>
      </c>
      <c r="V732" s="2">
        <v>2</v>
      </c>
      <c r="W732" s="2">
        <v>2</v>
      </c>
      <c r="X732" s="2">
        <v>40</v>
      </c>
      <c r="Y732" s="2">
        <v>34.200000000000003</v>
      </c>
    </row>
    <row r="733" spans="1:25" x14ac:dyDescent="0.25">
      <c r="A733" s="2">
        <v>48</v>
      </c>
      <c r="B733" s="2">
        <v>1996</v>
      </c>
      <c r="C733" s="2">
        <v>32</v>
      </c>
      <c r="D733" s="2" t="s">
        <v>27</v>
      </c>
      <c r="E733" s="2" t="s">
        <v>28</v>
      </c>
      <c r="F733" s="2" t="s">
        <v>118</v>
      </c>
      <c r="G733" s="2">
        <v>36</v>
      </c>
      <c r="H733" s="2">
        <v>11</v>
      </c>
      <c r="I733" s="2">
        <v>23</v>
      </c>
      <c r="J733" s="2">
        <v>0.47799999999999998</v>
      </c>
      <c r="K733" s="2">
        <v>2</v>
      </c>
      <c r="L733" s="2">
        <v>3</v>
      </c>
      <c r="M733" s="2">
        <v>0.66700000000000004</v>
      </c>
      <c r="N733" s="2">
        <v>8</v>
      </c>
      <c r="O733" s="2">
        <v>10</v>
      </c>
      <c r="P733" s="2">
        <v>0.8</v>
      </c>
      <c r="Q733" s="2">
        <v>2</v>
      </c>
      <c r="R733" s="2">
        <v>7</v>
      </c>
      <c r="S733" s="2">
        <v>9</v>
      </c>
      <c r="T733" s="2">
        <v>3</v>
      </c>
      <c r="U733" s="2">
        <v>0</v>
      </c>
      <c r="V733" s="2">
        <v>0</v>
      </c>
      <c r="W733" s="2">
        <v>4</v>
      </c>
      <c r="X733" s="2">
        <v>32</v>
      </c>
      <c r="Y733" s="2">
        <v>20.3</v>
      </c>
    </row>
    <row r="734" spans="1:25" x14ac:dyDescent="0.25">
      <c r="A734" s="2">
        <v>49</v>
      </c>
      <c r="B734" s="2">
        <v>1996</v>
      </c>
      <c r="C734" s="2">
        <v>32</v>
      </c>
      <c r="D734" s="2" t="s">
        <v>27</v>
      </c>
      <c r="E734" s="2" t="s">
        <v>42</v>
      </c>
      <c r="F734" s="2" t="s">
        <v>52</v>
      </c>
      <c r="G734" s="2">
        <v>49</v>
      </c>
      <c r="H734" s="2">
        <v>10</v>
      </c>
      <c r="I734" s="2">
        <v>30</v>
      </c>
      <c r="J734" s="2">
        <v>0.33300000000000002</v>
      </c>
      <c r="K734" s="2">
        <v>0</v>
      </c>
      <c r="L734" s="2">
        <v>1</v>
      </c>
      <c r="M734" s="2">
        <v>0</v>
      </c>
      <c r="N734" s="2">
        <v>12</v>
      </c>
      <c r="O734" s="2">
        <v>12</v>
      </c>
      <c r="P734" s="2">
        <v>1</v>
      </c>
      <c r="Q734" s="2">
        <v>2</v>
      </c>
      <c r="R734" s="2">
        <v>6</v>
      </c>
      <c r="S734" s="2">
        <v>8</v>
      </c>
      <c r="T734" s="2">
        <v>5</v>
      </c>
      <c r="U734" s="2">
        <v>3</v>
      </c>
      <c r="V734" s="2">
        <v>0</v>
      </c>
      <c r="W734" s="2">
        <v>1</v>
      </c>
      <c r="X734" s="2">
        <v>32</v>
      </c>
      <c r="Y734" s="2">
        <v>22.9</v>
      </c>
    </row>
    <row r="735" spans="1:25" x14ac:dyDescent="0.25">
      <c r="A735" s="2">
        <v>50</v>
      </c>
      <c r="B735" s="2">
        <v>1996</v>
      </c>
      <c r="C735" s="2">
        <v>32</v>
      </c>
      <c r="D735" s="2" t="s">
        <v>27</v>
      </c>
      <c r="E735" s="2" t="s">
        <v>459</v>
      </c>
      <c r="F735" s="2" t="s">
        <v>52</v>
      </c>
      <c r="G735" s="2">
        <v>38</v>
      </c>
      <c r="H735" s="2">
        <v>13</v>
      </c>
      <c r="I735" s="2">
        <v>23</v>
      </c>
      <c r="J735" s="2">
        <v>0.56499999999999995</v>
      </c>
      <c r="K735" s="2">
        <v>4</v>
      </c>
      <c r="L735" s="2">
        <v>4</v>
      </c>
      <c r="M735" s="2">
        <v>1</v>
      </c>
      <c r="N735" s="2">
        <v>5</v>
      </c>
      <c r="O735" s="2">
        <v>5</v>
      </c>
      <c r="P735" s="2">
        <v>1</v>
      </c>
      <c r="Q735" s="2">
        <v>1</v>
      </c>
      <c r="R735" s="2">
        <v>6</v>
      </c>
      <c r="S735" s="2">
        <v>7</v>
      </c>
      <c r="T735" s="2">
        <v>4</v>
      </c>
      <c r="U735" s="2">
        <v>0</v>
      </c>
      <c r="V735" s="2">
        <v>1</v>
      </c>
      <c r="W735" s="2">
        <v>2</v>
      </c>
      <c r="X735" s="2">
        <v>35</v>
      </c>
      <c r="Y735" s="2">
        <v>27.7</v>
      </c>
    </row>
    <row r="736" spans="1:25" x14ac:dyDescent="0.25">
      <c r="A736" s="2">
        <v>51</v>
      </c>
      <c r="B736" s="2">
        <v>1996</v>
      </c>
      <c r="C736" s="2">
        <v>33</v>
      </c>
      <c r="D736" s="2" t="s">
        <v>27</v>
      </c>
      <c r="E736" s="2" t="s">
        <v>48</v>
      </c>
      <c r="F736" s="2" t="s">
        <v>114</v>
      </c>
      <c r="G736" s="2">
        <v>42</v>
      </c>
      <c r="H736" s="2">
        <v>16</v>
      </c>
      <c r="I736" s="2">
        <v>29</v>
      </c>
      <c r="J736" s="2">
        <v>0.55200000000000005</v>
      </c>
      <c r="K736" s="2">
        <v>3</v>
      </c>
      <c r="L736" s="2">
        <v>4</v>
      </c>
      <c r="M736" s="2">
        <v>0.75</v>
      </c>
      <c r="N736" s="2">
        <v>9</v>
      </c>
      <c r="O736" s="2">
        <v>10</v>
      </c>
      <c r="P736" s="2">
        <v>0.9</v>
      </c>
      <c r="Q736" s="2">
        <v>4</v>
      </c>
      <c r="R736" s="2">
        <v>1</v>
      </c>
      <c r="S736" s="2">
        <v>5</v>
      </c>
      <c r="T736" s="2">
        <v>7</v>
      </c>
      <c r="U736" s="2">
        <v>3</v>
      </c>
      <c r="V736" s="2">
        <v>2</v>
      </c>
      <c r="W736" s="2">
        <v>3</v>
      </c>
      <c r="X736" s="2">
        <v>44</v>
      </c>
      <c r="Y736" s="2">
        <v>38.299999999999997</v>
      </c>
    </row>
    <row r="737" spans="1:25" x14ac:dyDescent="0.25">
      <c r="A737" s="2">
        <v>52</v>
      </c>
      <c r="B737" s="2">
        <v>1996</v>
      </c>
      <c r="C737" s="2">
        <v>33</v>
      </c>
      <c r="D737" s="2" t="s">
        <v>27</v>
      </c>
      <c r="E737" s="2" t="s">
        <v>98</v>
      </c>
      <c r="F737" s="2" t="s">
        <v>268</v>
      </c>
      <c r="G737" s="2">
        <v>35</v>
      </c>
      <c r="H737" s="2">
        <v>6</v>
      </c>
      <c r="I737" s="2">
        <v>19</v>
      </c>
      <c r="J737" s="2">
        <v>0.316</v>
      </c>
      <c r="K737" s="2">
        <v>0</v>
      </c>
      <c r="L737" s="2">
        <v>0</v>
      </c>
      <c r="M737" s="2">
        <v>0</v>
      </c>
      <c r="N737" s="2">
        <v>2</v>
      </c>
      <c r="O737" s="2">
        <v>3</v>
      </c>
      <c r="P737" s="2">
        <v>0.66700000000000004</v>
      </c>
      <c r="Q737" s="2">
        <v>3</v>
      </c>
      <c r="R737" s="2">
        <v>6</v>
      </c>
      <c r="S737" s="2">
        <v>9</v>
      </c>
      <c r="T737" s="2">
        <v>6</v>
      </c>
      <c r="U737" s="2">
        <v>0</v>
      </c>
      <c r="V737" s="2">
        <v>0</v>
      </c>
      <c r="W737" s="2">
        <v>0</v>
      </c>
      <c r="X737" s="2">
        <v>14</v>
      </c>
      <c r="Y737" s="2">
        <v>9.6</v>
      </c>
    </row>
    <row r="738" spans="1:25" x14ac:dyDescent="0.25">
      <c r="A738" s="2">
        <v>53</v>
      </c>
      <c r="B738" s="2">
        <v>1996</v>
      </c>
      <c r="C738" s="2">
        <v>33</v>
      </c>
      <c r="D738" s="2" t="s">
        <v>27</v>
      </c>
      <c r="E738" s="2" t="s">
        <v>94</v>
      </c>
      <c r="F738" s="2" t="s">
        <v>37</v>
      </c>
      <c r="G738" s="2">
        <v>43</v>
      </c>
      <c r="H738" s="2">
        <v>15</v>
      </c>
      <c r="I738" s="2">
        <v>26</v>
      </c>
      <c r="J738" s="2">
        <v>0.57699999999999996</v>
      </c>
      <c r="K738" s="2">
        <v>2</v>
      </c>
      <c r="L738" s="2">
        <v>2</v>
      </c>
      <c r="M738" s="2">
        <v>1</v>
      </c>
      <c r="N738" s="2">
        <v>2</v>
      </c>
      <c r="O738" s="2">
        <v>2</v>
      </c>
      <c r="P738" s="2">
        <v>1</v>
      </c>
      <c r="Q738" s="2">
        <v>1</v>
      </c>
      <c r="R738" s="2">
        <v>2</v>
      </c>
      <c r="S738" s="2">
        <v>3</v>
      </c>
      <c r="T738" s="2">
        <v>3</v>
      </c>
      <c r="U738" s="2">
        <v>0</v>
      </c>
      <c r="V738" s="2">
        <v>1</v>
      </c>
      <c r="W738" s="2">
        <v>2</v>
      </c>
      <c r="X738" s="2">
        <v>34</v>
      </c>
      <c r="Y738" s="2">
        <v>23.9</v>
      </c>
    </row>
    <row r="739" spans="1:25" x14ac:dyDescent="0.25">
      <c r="A739" s="2">
        <v>54</v>
      </c>
      <c r="B739" s="2">
        <v>1996</v>
      </c>
      <c r="C739" s="2">
        <v>33</v>
      </c>
      <c r="D739" s="2" t="s">
        <v>27</v>
      </c>
      <c r="E739" s="2" t="s">
        <v>387</v>
      </c>
      <c r="F739" s="2" t="s">
        <v>58</v>
      </c>
      <c r="G739" s="2">
        <v>40</v>
      </c>
      <c r="H739" s="2">
        <v>9</v>
      </c>
      <c r="I739" s="2">
        <v>21</v>
      </c>
      <c r="J739" s="2">
        <v>0.42899999999999999</v>
      </c>
      <c r="K739" s="2">
        <v>1</v>
      </c>
      <c r="L739" s="2">
        <v>4</v>
      </c>
      <c r="M739" s="2">
        <v>0.25</v>
      </c>
      <c r="N739" s="2">
        <v>12</v>
      </c>
      <c r="O739" s="2">
        <v>13</v>
      </c>
      <c r="P739" s="2">
        <v>0.92300000000000004</v>
      </c>
      <c r="Q739" s="2">
        <v>3</v>
      </c>
      <c r="R739" s="2">
        <v>6</v>
      </c>
      <c r="S739" s="2">
        <v>9</v>
      </c>
      <c r="T739" s="2">
        <v>5</v>
      </c>
      <c r="U739" s="2">
        <v>4</v>
      </c>
      <c r="V739" s="2">
        <v>0</v>
      </c>
      <c r="W739" s="2">
        <v>3</v>
      </c>
      <c r="X739" s="2">
        <v>31</v>
      </c>
      <c r="Y739" s="2">
        <v>26.3</v>
      </c>
    </row>
    <row r="740" spans="1:25" x14ac:dyDescent="0.25">
      <c r="A740" s="2">
        <v>55</v>
      </c>
      <c r="B740" s="2">
        <v>1996</v>
      </c>
      <c r="C740" s="2">
        <v>33</v>
      </c>
      <c r="D740" s="2" t="s">
        <v>27</v>
      </c>
      <c r="E740" s="2" t="s">
        <v>476</v>
      </c>
      <c r="F740" s="2" t="s">
        <v>346</v>
      </c>
      <c r="G740" s="2">
        <v>40</v>
      </c>
      <c r="H740" s="2">
        <v>8</v>
      </c>
      <c r="I740" s="2">
        <v>19</v>
      </c>
      <c r="J740" s="2">
        <v>0.42099999999999999</v>
      </c>
      <c r="K740" s="2">
        <v>1</v>
      </c>
      <c r="L740" s="2">
        <v>1</v>
      </c>
      <c r="M740" s="2">
        <v>1</v>
      </c>
      <c r="N740" s="2">
        <v>6</v>
      </c>
      <c r="O740" s="2">
        <v>8</v>
      </c>
      <c r="P740" s="2">
        <v>0.75</v>
      </c>
      <c r="Q740" s="2">
        <v>2</v>
      </c>
      <c r="R740" s="2">
        <v>3</v>
      </c>
      <c r="S740" s="2">
        <v>5</v>
      </c>
      <c r="T740" s="2">
        <v>7</v>
      </c>
      <c r="U740" s="2">
        <v>2</v>
      </c>
      <c r="V740" s="2">
        <v>0</v>
      </c>
      <c r="W740" s="2">
        <v>1</v>
      </c>
      <c r="X740" s="2">
        <v>23</v>
      </c>
      <c r="Y740" s="2">
        <v>19.5</v>
      </c>
    </row>
    <row r="741" spans="1:25" x14ac:dyDescent="0.25">
      <c r="A741" s="2">
        <v>56</v>
      </c>
      <c r="B741" s="2">
        <v>1996</v>
      </c>
      <c r="C741" s="2">
        <v>33</v>
      </c>
      <c r="D741" s="2" t="s">
        <v>27</v>
      </c>
      <c r="E741" s="2" t="s">
        <v>459</v>
      </c>
      <c r="F741" s="2" t="s">
        <v>227</v>
      </c>
      <c r="G741" s="2">
        <v>41</v>
      </c>
      <c r="H741" s="2">
        <v>11</v>
      </c>
      <c r="I741" s="2">
        <v>24</v>
      </c>
      <c r="J741" s="2">
        <v>0.45800000000000002</v>
      </c>
      <c r="K741" s="2">
        <v>2</v>
      </c>
      <c r="L741" s="2">
        <v>3</v>
      </c>
      <c r="M741" s="2">
        <v>0.66700000000000004</v>
      </c>
      <c r="N741" s="2">
        <v>11</v>
      </c>
      <c r="O741" s="2">
        <v>12</v>
      </c>
      <c r="P741" s="2">
        <v>0.91700000000000004</v>
      </c>
      <c r="Q741" s="2">
        <v>2</v>
      </c>
      <c r="R741" s="2">
        <v>4</v>
      </c>
      <c r="S741" s="2">
        <v>6</v>
      </c>
      <c r="T741" s="2">
        <v>7</v>
      </c>
      <c r="U741" s="2">
        <v>2</v>
      </c>
      <c r="V741" s="2">
        <v>0</v>
      </c>
      <c r="W741" s="2">
        <v>1</v>
      </c>
      <c r="X741" s="2">
        <v>35</v>
      </c>
      <c r="Y741" s="2">
        <v>29.9</v>
      </c>
    </row>
    <row r="742" spans="1:25" x14ac:dyDescent="0.25">
      <c r="A742" s="2">
        <v>57</v>
      </c>
      <c r="B742" s="2">
        <v>1996</v>
      </c>
      <c r="C742" s="2">
        <v>33</v>
      </c>
      <c r="D742" s="2" t="s">
        <v>27</v>
      </c>
      <c r="E742" s="2" t="s">
        <v>69</v>
      </c>
      <c r="F742" s="2" t="s">
        <v>309</v>
      </c>
      <c r="G742" s="2">
        <v>35</v>
      </c>
      <c r="H742" s="2">
        <v>7</v>
      </c>
      <c r="I742" s="2">
        <v>17</v>
      </c>
      <c r="J742" s="2">
        <v>0.41199999999999998</v>
      </c>
      <c r="K742" s="2">
        <v>1</v>
      </c>
      <c r="L742" s="2">
        <v>3</v>
      </c>
      <c r="M742" s="2">
        <v>0.33300000000000002</v>
      </c>
      <c r="N742" s="2">
        <v>2</v>
      </c>
      <c r="O742" s="2">
        <v>3</v>
      </c>
      <c r="P742" s="2">
        <v>0.66700000000000004</v>
      </c>
      <c r="Q742" s="2">
        <v>0</v>
      </c>
      <c r="R742" s="2">
        <v>3</v>
      </c>
      <c r="S742" s="2">
        <v>3</v>
      </c>
      <c r="T742" s="2">
        <v>6</v>
      </c>
      <c r="U742" s="2">
        <v>6</v>
      </c>
      <c r="V742" s="2">
        <v>0</v>
      </c>
      <c r="W742" s="2">
        <v>3</v>
      </c>
      <c r="X742" s="2">
        <v>17</v>
      </c>
      <c r="Y742" s="2">
        <v>15.2</v>
      </c>
    </row>
    <row r="743" spans="1:25" x14ac:dyDescent="0.25">
      <c r="A743" s="2">
        <v>58</v>
      </c>
      <c r="B743" s="2">
        <v>1996</v>
      </c>
      <c r="C743" s="2">
        <v>33</v>
      </c>
      <c r="D743" s="2" t="s">
        <v>27</v>
      </c>
      <c r="E743" s="2" t="s">
        <v>54</v>
      </c>
      <c r="F743" s="2" t="s">
        <v>430</v>
      </c>
      <c r="G743" s="2">
        <v>32</v>
      </c>
      <c r="H743" s="2">
        <v>8</v>
      </c>
      <c r="I743" s="2">
        <v>15</v>
      </c>
      <c r="J743" s="2">
        <v>0.53300000000000003</v>
      </c>
      <c r="K743" s="2">
        <v>0</v>
      </c>
      <c r="L743" s="2">
        <v>2</v>
      </c>
      <c r="M743" s="2">
        <v>0</v>
      </c>
      <c r="N743" s="2">
        <v>5</v>
      </c>
      <c r="O743" s="2">
        <v>8</v>
      </c>
      <c r="P743" s="2">
        <v>0.625</v>
      </c>
      <c r="Q743" s="2">
        <v>3</v>
      </c>
      <c r="R743" s="2">
        <v>5</v>
      </c>
      <c r="S743" s="2">
        <v>8</v>
      </c>
      <c r="T743" s="2">
        <v>8</v>
      </c>
      <c r="U743" s="2">
        <v>4</v>
      </c>
      <c r="V743" s="2">
        <v>1</v>
      </c>
      <c r="W743" s="2">
        <v>1</v>
      </c>
      <c r="X743" s="2">
        <v>21</v>
      </c>
      <c r="Y743" s="2">
        <v>25.4</v>
      </c>
    </row>
    <row r="744" spans="1:25" x14ac:dyDescent="0.25">
      <c r="A744" s="2">
        <v>59</v>
      </c>
      <c r="B744" s="2">
        <v>1996</v>
      </c>
      <c r="C744" s="2">
        <v>33</v>
      </c>
      <c r="D744" s="2" t="s">
        <v>27</v>
      </c>
      <c r="E744" s="2" t="s">
        <v>31</v>
      </c>
      <c r="F744" s="2" t="s">
        <v>109</v>
      </c>
      <c r="G744" s="2">
        <v>32</v>
      </c>
      <c r="H744" s="2">
        <v>12</v>
      </c>
      <c r="I744" s="2">
        <v>20</v>
      </c>
      <c r="J744" s="2">
        <v>0.6</v>
      </c>
      <c r="K744" s="2">
        <v>4</v>
      </c>
      <c r="L744" s="2">
        <v>5</v>
      </c>
      <c r="M744" s="2">
        <v>0.8</v>
      </c>
      <c r="N744" s="2">
        <v>5</v>
      </c>
      <c r="O744" s="2">
        <v>6</v>
      </c>
      <c r="P744" s="2">
        <v>0.83299999999999996</v>
      </c>
      <c r="Q744" s="2">
        <v>4</v>
      </c>
      <c r="R744" s="2">
        <v>4</v>
      </c>
      <c r="S744" s="2">
        <v>8</v>
      </c>
      <c r="T744" s="2">
        <v>4</v>
      </c>
      <c r="U744" s="2">
        <v>2</v>
      </c>
      <c r="V744" s="2">
        <v>0</v>
      </c>
      <c r="W744" s="2">
        <v>3</v>
      </c>
      <c r="X744" s="2">
        <v>33</v>
      </c>
      <c r="Y744" s="2">
        <v>29.2</v>
      </c>
    </row>
    <row r="745" spans="1:25" x14ac:dyDescent="0.25">
      <c r="A745" s="2">
        <v>60</v>
      </c>
      <c r="B745" s="2">
        <v>1996</v>
      </c>
      <c r="C745" s="2">
        <v>33</v>
      </c>
      <c r="D745" s="2" t="s">
        <v>27</v>
      </c>
      <c r="E745" s="2" t="s">
        <v>42</v>
      </c>
      <c r="F745" s="2" t="s">
        <v>227</v>
      </c>
      <c r="G745" s="2">
        <v>38</v>
      </c>
      <c r="H745" s="2">
        <v>21</v>
      </c>
      <c r="I745" s="2">
        <v>28</v>
      </c>
      <c r="J745" s="2">
        <v>0.75</v>
      </c>
      <c r="K745" s="2">
        <v>2</v>
      </c>
      <c r="L745" s="2">
        <v>4</v>
      </c>
      <c r="M745" s="2">
        <v>0.5</v>
      </c>
      <c r="N745" s="2">
        <v>9</v>
      </c>
      <c r="O745" s="2">
        <v>10</v>
      </c>
      <c r="P745" s="2">
        <v>0.9</v>
      </c>
      <c r="Q745" s="2">
        <v>2</v>
      </c>
      <c r="R745" s="2">
        <v>9</v>
      </c>
      <c r="S745" s="2">
        <v>11</v>
      </c>
      <c r="T745" s="2">
        <v>2</v>
      </c>
      <c r="U745" s="2">
        <v>6</v>
      </c>
      <c r="V745" s="2">
        <v>0</v>
      </c>
      <c r="W745" s="2">
        <v>4</v>
      </c>
      <c r="X745" s="2">
        <v>53</v>
      </c>
      <c r="Y745" s="2">
        <v>47.7</v>
      </c>
    </row>
    <row r="746" spans="1:25" x14ac:dyDescent="0.25">
      <c r="A746" s="2">
        <v>61</v>
      </c>
      <c r="B746" s="2">
        <v>1996</v>
      </c>
      <c r="C746" s="2">
        <v>33</v>
      </c>
      <c r="D746" s="2" t="s">
        <v>27</v>
      </c>
      <c r="E746" s="2" t="s">
        <v>45</v>
      </c>
      <c r="F746" s="2" t="s">
        <v>872</v>
      </c>
      <c r="G746" s="2">
        <v>43</v>
      </c>
      <c r="H746" s="2">
        <v>12</v>
      </c>
      <c r="I746" s="2">
        <v>26</v>
      </c>
      <c r="J746" s="2">
        <v>0.46200000000000002</v>
      </c>
      <c r="K746" s="2">
        <v>2</v>
      </c>
      <c r="L746" s="2">
        <v>4</v>
      </c>
      <c r="M746" s="2">
        <v>0.5</v>
      </c>
      <c r="N746" s="2">
        <v>6</v>
      </c>
      <c r="O746" s="2">
        <v>7</v>
      </c>
      <c r="P746" s="2">
        <v>0.85699999999999998</v>
      </c>
      <c r="Q746" s="2">
        <v>1</v>
      </c>
      <c r="R746" s="2">
        <v>7</v>
      </c>
      <c r="S746" s="2">
        <v>8</v>
      </c>
      <c r="T746" s="2">
        <v>3</v>
      </c>
      <c r="U746" s="2">
        <v>1</v>
      </c>
      <c r="V746" s="2">
        <v>1</v>
      </c>
      <c r="W746" s="2">
        <v>7</v>
      </c>
      <c r="X746" s="2">
        <v>32</v>
      </c>
      <c r="Y746" s="2">
        <v>16.600000000000001</v>
      </c>
    </row>
    <row r="747" spans="1:25" x14ac:dyDescent="0.25">
      <c r="A747" s="2">
        <v>62</v>
      </c>
      <c r="B747" s="2">
        <v>1996</v>
      </c>
      <c r="C747" s="2">
        <v>33</v>
      </c>
      <c r="D747" s="2" t="s">
        <v>27</v>
      </c>
      <c r="E747" s="2" t="s">
        <v>28</v>
      </c>
      <c r="F747" s="2" t="s">
        <v>116</v>
      </c>
      <c r="G747" s="2">
        <v>36</v>
      </c>
      <c r="H747" s="2">
        <v>12</v>
      </c>
      <c r="I747" s="2">
        <v>25</v>
      </c>
      <c r="J747" s="2">
        <v>0.48</v>
      </c>
      <c r="K747" s="2">
        <v>2</v>
      </c>
      <c r="L747" s="2">
        <v>6</v>
      </c>
      <c r="M747" s="2">
        <v>0.33300000000000002</v>
      </c>
      <c r="N747" s="2">
        <v>11</v>
      </c>
      <c r="O747" s="2">
        <v>12</v>
      </c>
      <c r="P747" s="2">
        <v>0.91700000000000004</v>
      </c>
      <c r="Q747" s="2">
        <v>0</v>
      </c>
      <c r="R747" s="2">
        <v>6</v>
      </c>
      <c r="S747" s="2">
        <v>6</v>
      </c>
      <c r="T747" s="2">
        <v>5</v>
      </c>
      <c r="U747" s="2">
        <v>1</v>
      </c>
      <c r="V747" s="2">
        <v>0</v>
      </c>
      <c r="W747" s="2">
        <v>3</v>
      </c>
      <c r="X747" s="2">
        <v>37</v>
      </c>
      <c r="Y747" s="2">
        <v>26.4</v>
      </c>
    </row>
    <row r="748" spans="1:25" x14ac:dyDescent="0.25">
      <c r="A748" s="2">
        <v>63</v>
      </c>
      <c r="B748" s="2">
        <v>1996</v>
      </c>
      <c r="C748" s="2">
        <v>33</v>
      </c>
      <c r="D748" s="2" t="s">
        <v>27</v>
      </c>
      <c r="E748" s="2" t="s">
        <v>39</v>
      </c>
      <c r="F748" s="2" t="s">
        <v>227</v>
      </c>
      <c r="G748" s="2">
        <v>36</v>
      </c>
      <c r="H748" s="2">
        <v>14</v>
      </c>
      <c r="I748" s="2">
        <v>22</v>
      </c>
      <c r="J748" s="2">
        <v>0.63600000000000001</v>
      </c>
      <c r="K748" s="2">
        <v>3</v>
      </c>
      <c r="L748" s="2">
        <v>5</v>
      </c>
      <c r="M748" s="2">
        <v>0.6</v>
      </c>
      <c r="N748" s="2">
        <v>2</v>
      </c>
      <c r="O748" s="2">
        <v>3</v>
      </c>
      <c r="P748" s="2">
        <v>0.66700000000000004</v>
      </c>
      <c r="Q748" s="2">
        <v>0</v>
      </c>
      <c r="R748" s="2">
        <v>6</v>
      </c>
      <c r="S748" s="2">
        <v>6</v>
      </c>
      <c r="T748" s="2">
        <v>3</v>
      </c>
      <c r="U748" s="2">
        <v>3</v>
      </c>
      <c r="V748" s="2">
        <v>2</v>
      </c>
      <c r="W748" s="2">
        <v>3</v>
      </c>
      <c r="X748" s="2">
        <v>33</v>
      </c>
      <c r="Y748" s="2">
        <v>27.3</v>
      </c>
    </row>
    <row r="749" spans="1:25" x14ac:dyDescent="0.25">
      <c r="A749" s="2">
        <v>64</v>
      </c>
      <c r="B749" s="2">
        <v>1996</v>
      </c>
      <c r="C749" s="2">
        <v>33</v>
      </c>
      <c r="D749" s="2" t="s">
        <v>27</v>
      </c>
      <c r="E749" s="2" t="s">
        <v>80</v>
      </c>
      <c r="F749" s="2" t="s">
        <v>43</v>
      </c>
      <c r="G749" s="2">
        <v>43</v>
      </c>
      <c r="H749" s="2">
        <v>14</v>
      </c>
      <c r="I749" s="2">
        <v>29</v>
      </c>
      <c r="J749" s="2">
        <v>0.48299999999999998</v>
      </c>
      <c r="K749" s="2">
        <v>2</v>
      </c>
      <c r="L749" s="2">
        <v>5</v>
      </c>
      <c r="M749" s="2">
        <v>0.4</v>
      </c>
      <c r="N749" s="2">
        <v>7</v>
      </c>
      <c r="O749" s="2">
        <v>7</v>
      </c>
      <c r="P749" s="2">
        <v>1</v>
      </c>
      <c r="Q749" s="2">
        <v>2</v>
      </c>
      <c r="R749" s="2">
        <v>14</v>
      </c>
      <c r="S749" s="2">
        <v>16</v>
      </c>
      <c r="T749" s="2">
        <v>5</v>
      </c>
      <c r="U749" s="2">
        <v>1</v>
      </c>
      <c r="V749" s="2">
        <v>3</v>
      </c>
      <c r="W749" s="2">
        <v>0</v>
      </c>
      <c r="X749" s="2">
        <v>37</v>
      </c>
      <c r="Y749" s="2">
        <v>32.9</v>
      </c>
    </row>
    <row r="750" spans="1:25" x14ac:dyDescent="0.25">
      <c r="A750" s="2">
        <v>65</v>
      </c>
      <c r="B750" s="2">
        <v>1996</v>
      </c>
      <c r="C750" s="2">
        <v>33</v>
      </c>
      <c r="D750" s="2" t="s">
        <v>27</v>
      </c>
      <c r="E750" s="2" t="s">
        <v>57</v>
      </c>
      <c r="F750" s="2" t="s">
        <v>43</v>
      </c>
      <c r="G750" s="2">
        <v>47</v>
      </c>
      <c r="H750" s="2">
        <v>15</v>
      </c>
      <c r="I750" s="2">
        <v>32</v>
      </c>
      <c r="J750" s="2">
        <v>0.46899999999999997</v>
      </c>
      <c r="K750" s="2">
        <v>0</v>
      </c>
      <c r="L750" s="2">
        <v>5</v>
      </c>
      <c r="M750" s="2">
        <v>0</v>
      </c>
      <c r="N750" s="2">
        <v>8</v>
      </c>
      <c r="O750" s="2">
        <v>10</v>
      </c>
      <c r="P750" s="2">
        <v>0.8</v>
      </c>
      <c r="Q750" s="2">
        <v>2</v>
      </c>
      <c r="R750" s="2">
        <v>9</v>
      </c>
      <c r="S750" s="2">
        <v>11</v>
      </c>
      <c r="T750" s="2">
        <v>4</v>
      </c>
      <c r="U750" s="2">
        <v>1</v>
      </c>
      <c r="V750" s="2">
        <v>0</v>
      </c>
      <c r="W750" s="2">
        <v>2</v>
      </c>
      <c r="X750" s="2">
        <v>38</v>
      </c>
      <c r="Y750" s="2">
        <v>24.7</v>
      </c>
    </row>
    <row r="751" spans="1:25" x14ac:dyDescent="0.25">
      <c r="A751" s="2">
        <v>66</v>
      </c>
      <c r="B751" s="2">
        <v>1996</v>
      </c>
      <c r="C751" s="2">
        <v>33</v>
      </c>
      <c r="D751" s="2" t="s">
        <v>27</v>
      </c>
      <c r="E751" s="2" t="s">
        <v>242</v>
      </c>
      <c r="F751" s="2" t="s">
        <v>313</v>
      </c>
      <c r="G751" s="2">
        <v>35</v>
      </c>
      <c r="H751" s="2">
        <v>7</v>
      </c>
      <c r="I751" s="2">
        <v>16</v>
      </c>
      <c r="J751" s="2">
        <v>0.438</v>
      </c>
      <c r="K751" s="2">
        <v>0</v>
      </c>
      <c r="L751" s="2">
        <v>3</v>
      </c>
      <c r="M751" s="2">
        <v>0</v>
      </c>
      <c r="N751" s="2">
        <v>6</v>
      </c>
      <c r="O751" s="2">
        <v>6</v>
      </c>
      <c r="P751" s="2">
        <v>1</v>
      </c>
      <c r="Q751" s="2">
        <v>2</v>
      </c>
      <c r="R751" s="2">
        <v>7</v>
      </c>
      <c r="S751" s="2">
        <v>9</v>
      </c>
      <c r="T751" s="2">
        <v>3</v>
      </c>
      <c r="U751" s="2">
        <v>2</v>
      </c>
      <c r="V751" s="2">
        <v>0</v>
      </c>
      <c r="W751" s="2">
        <v>6</v>
      </c>
      <c r="X751" s="2">
        <v>20</v>
      </c>
      <c r="Y751" s="2">
        <v>12</v>
      </c>
    </row>
    <row r="752" spans="1:25" x14ac:dyDescent="0.25">
      <c r="A752" s="2">
        <v>67</v>
      </c>
      <c r="B752" s="2">
        <v>1996</v>
      </c>
      <c r="C752" s="2">
        <v>33</v>
      </c>
      <c r="D752" s="2" t="s">
        <v>27</v>
      </c>
      <c r="E752" s="2" t="s">
        <v>45</v>
      </c>
      <c r="F752" s="2" t="s">
        <v>227</v>
      </c>
      <c r="G752" s="2">
        <v>37</v>
      </c>
      <c r="H752" s="2">
        <v>14</v>
      </c>
      <c r="I752" s="2">
        <v>24</v>
      </c>
      <c r="J752" s="2">
        <v>0.58299999999999996</v>
      </c>
      <c r="K752" s="2">
        <v>1</v>
      </c>
      <c r="L752" s="2">
        <v>4</v>
      </c>
      <c r="M752" s="2">
        <v>0.25</v>
      </c>
      <c r="N752" s="2">
        <v>7</v>
      </c>
      <c r="O752" s="2">
        <v>7</v>
      </c>
      <c r="P752" s="2">
        <v>1</v>
      </c>
      <c r="Q752" s="2">
        <v>0</v>
      </c>
      <c r="R752" s="2">
        <v>11</v>
      </c>
      <c r="S752" s="2">
        <v>11</v>
      </c>
      <c r="T752" s="2">
        <v>5</v>
      </c>
      <c r="U752" s="2">
        <v>1</v>
      </c>
      <c r="V752" s="2">
        <v>0</v>
      </c>
      <c r="W752" s="2">
        <v>1</v>
      </c>
      <c r="X752" s="2">
        <v>36</v>
      </c>
      <c r="Y752" s="2">
        <v>30.4</v>
      </c>
    </row>
    <row r="753" spans="1:25" x14ac:dyDescent="0.25">
      <c r="A753" s="2">
        <v>68</v>
      </c>
      <c r="B753" s="2">
        <v>1996</v>
      </c>
      <c r="C753" s="2">
        <v>33</v>
      </c>
      <c r="D753" s="2" t="s">
        <v>27</v>
      </c>
      <c r="E753" s="2" t="s">
        <v>812</v>
      </c>
      <c r="F753" s="2" t="s">
        <v>213</v>
      </c>
      <c r="G753" s="2">
        <v>39</v>
      </c>
      <c r="H753" s="2">
        <v>14</v>
      </c>
      <c r="I753" s="2">
        <v>22</v>
      </c>
      <c r="J753" s="2">
        <v>0.63600000000000001</v>
      </c>
      <c r="K753" s="2">
        <v>0</v>
      </c>
      <c r="L753" s="2">
        <v>1</v>
      </c>
      <c r="M753" s="2">
        <v>0</v>
      </c>
      <c r="N753" s="2">
        <v>8</v>
      </c>
      <c r="O753" s="2">
        <v>8</v>
      </c>
      <c r="P753" s="2">
        <v>1</v>
      </c>
      <c r="Q753" s="2">
        <v>5</v>
      </c>
      <c r="R753" s="2">
        <v>4</v>
      </c>
      <c r="S753" s="2">
        <v>9</v>
      </c>
      <c r="T753" s="2">
        <v>2</v>
      </c>
      <c r="U753" s="2">
        <v>0</v>
      </c>
      <c r="V753" s="2">
        <v>2</v>
      </c>
      <c r="W753" s="2">
        <v>2</v>
      </c>
      <c r="X753" s="2">
        <v>36</v>
      </c>
      <c r="Y753" s="2">
        <v>30.5</v>
      </c>
    </row>
    <row r="754" spans="1:25" x14ac:dyDescent="0.25">
      <c r="A754" s="2">
        <v>69</v>
      </c>
      <c r="B754" s="2">
        <v>1996</v>
      </c>
      <c r="C754" s="2">
        <v>33</v>
      </c>
      <c r="D754" s="2" t="s">
        <v>27</v>
      </c>
      <c r="E754" s="2" t="s">
        <v>94</v>
      </c>
      <c r="F754" s="2" t="s">
        <v>634</v>
      </c>
      <c r="G754" s="2">
        <v>30</v>
      </c>
      <c r="H754" s="2">
        <v>5</v>
      </c>
      <c r="I754" s="2">
        <v>12</v>
      </c>
      <c r="J754" s="2">
        <v>0.41699999999999998</v>
      </c>
      <c r="K754" s="2">
        <v>0</v>
      </c>
      <c r="L754" s="2">
        <v>1</v>
      </c>
      <c r="M754" s="2">
        <v>0</v>
      </c>
      <c r="N754" s="2">
        <v>3</v>
      </c>
      <c r="O754" s="2">
        <v>6</v>
      </c>
      <c r="P754" s="2">
        <v>0.5</v>
      </c>
      <c r="Q754" s="2">
        <v>0</v>
      </c>
      <c r="R754" s="2">
        <v>5</v>
      </c>
      <c r="S754" s="2">
        <v>5</v>
      </c>
      <c r="T754" s="2">
        <v>7</v>
      </c>
      <c r="U754" s="2">
        <v>1</v>
      </c>
      <c r="V754" s="2">
        <v>1</v>
      </c>
      <c r="W754" s="2">
        <v>0</v>
      </c>
      <c r="X754" s="2">
        <v>13</v>
      </c>
      <c r="Y754" s="2">
        <v>12.3</v>
      </c>
    </row>
    <row r="755" spans="1:25" x14ac:dyDescent="0.25">
      <c r="A755" s="2">
        <v>70</v>
      </c>
      <c r="B755" s="2">
        <v>1996</v>
      </c>
      <c r="C755" s="2">
        <v>33</v>
      </c>
      <c r="D755" s="2" t="s">
        <v>27</v>
      </c>
      <c r="E755" s="2" t="s">
        <v>75</v>
      </c>
      <c r="F755" s="2" t="s">
        <v>227</v>
      </c>
      <c r="G755" s="2">
        <v>34</v>
      </c>
      <c r="H755" s="2">
        <v>6</v>
      </c>
      <c r="I755" s="2">
        <v>15</v>
      </c>
      <c r="J755" s="2">
        <v>0.4</v>
      </c>
      <c r="K755" s="2">
        <v>0</v>
      </c>
      <c r="L755" s="2">
        <v>1</v>
      </c>
      <c r="M755" s="2">
        <v>0</v>
      </c>
      <c r="N755" s="2">
        <v>9</v>
      </c>
      <c r="O755" s="2">
        <v>10</v>
      </c>
      <c r="P755" s="2">
        <v>0.9</v>
      </c>
      <c r="Q755" s="2">
        <v>4</v>
      </c>
      <c r="R755" s="2">
        <v>5</v>
      </c>
      <c r="S755" s="2">
        <v>9</v>
      </c>
      <c r="T755" s="2">
        <v>6</v>
      </c>
      <c r="U755" s="2">
        <v>2</v>
      </c>
      <c r="V755" s="2">
        <v>0</v>
      </c>
      <c r="W755" s="2">
        <v>1</v>
      </c>
      <c r="X755" s="2">
        <v>21</v>
      </c>
      <c r="Y755" s="2">
        <v>21.6</v>
      </c>
    </row>
    <row r="756" spans="1:25" x14ac:dyDescent="0.25">
      <c r="A756" s="2">
        <v>71</v>
      </c>
      <c r="B756" s="2">
        <v>1996</v>
      </c>
      <c r="C756" s="2">
        <v>33</v>
      </c>
      <c r="D756" s="2" t="s">
        <v>27</v>
      </c>
      <c r="E756" s="2" t="s">
        <v>387</v>
      </c>
      <c r="F756" s="2" t="s">
        <v>283</v>
      </c>
      <c r="G756" s="2">
        <v>37</v>
      </c>
      <c r="H756" s="2">
        <v>11</v>
      </c>
      <c r="I756" s="2">
        <v>23</v>
      </c>
      <c r="J756" s="2">
        <v>0.47799999999999998</v>
      </c>
      <c r="K756" s="2">
        <v>2</v>
      </c>
      <c r="L756" s="2">
        <v>3</v>
      </c>
      <c r="M756" s="2">
        <v>0.66700000000000004</v>
      </c>
      <c r="N756" s="2">
        <v>8</v>
      </c>
      <c r="O756" s="2">
        <v>8</v>
      </c>
      <c r="P756" s="2">
        <v>1</v>
      </c>
      <c r="Q756" s="2">
        <v>1</v>
      </c>
      <c r="R756" s="2">
        <v>7</v>
      </c>
      <c r="S756" s="2">
        <v>8</v>
      </c>
      <c r="T756" s="2">
        <v>3</v>
      </c>
      <c r="U756" s="2">
        <v>2</v>
      </c>
      <c r="V756" s="2">
        <v>0</v>
      </c>
      <c r="W756" s="2">
        <v>1</v>
      </c>
      <c r="X756" s="2">
        <v>32</v>
      </c>
      <c r="Y756" s="2">
        <v>24.6</v>
      </c>
    </row>
    <row r="757" spans="1:25" x14ac:dyDescent="0.25">
      <c r="A757" s="2">
        <v>72</v>
      </c>
      <c r="B757" s="2">
        <v>1996</v>
      </c>
      <c r="C757" s="2">
        <v>33</v>
      </c>
      <c r="D757" s="2" t="s">
        <v>27</v>
      </c>
      <c r="E757" s="2" t="s">
        <v>387</v>
      </c>
      <c r="F757" s="2" t="s">
        <v>114</v>
      </c>
      <c r="G757" s="2">
        <v>41</v>
      </c>
      <c r="H757" s="2">
        <v>13</v>
      </c>
      <c r="I757" s="2">
        <v>24</v>
      </c>
      <c r="J757" s="2">
        <v>0.54200000000000004</v>
      </c>
      <c r="K757" s="2">
        <v>1</v>
      </c>
      <c r="L757" s="2">
        <v>4</v>
      </c>
      <c r="M757" s="2">
        <v>0.25</v>
      </c>
      <c r="N757" s="2">
        <v>13</v>
      </c>
      <c r="O757" s="2">
        <v>16</v>
      </c>
      <c r="P757" s="2">
        <v>0.81299999999999994</v>
      </c>
      <c r="Q757" s="2">
        <v>3</v>
      </c>
      <c r="R757" s="2">
        <v>4</v>
      </c>
      <c r="S757" s="2">
        <v>7</v>
      </c>
      <c r="T757" s="2">
        <v>3</v>
      </c>
      <c r="U757" s="2">
        <v>4</v>
      </c>
      <c r="V757" s="2">
        <v>2</v>
      </c>
      <c r="W757" s="2">
        <v>4</v>
      </c>
      <c r="X757" s="2">
        <v>40</v>
      </c>
      <c r="Y757" s="2">
        <v>33.200000000000003</v>
      </c>
    </row>
    <row r="758" spans="1:25" x14ac:dyDescent="0.25">
      <c r="A758" s="2">
        <v>73</v>
      </c>
      <c r="B758" s="2">
        <v>1996</v>
      </c>
      <c r="C758" s="2">
        <v>33</v>
      </c>
      <c r="D758" s="2" t="s">
        <v>27</v>
      </c>
      <c r="E758" s="2" t="s">
        <v>393</v>
      </c>
      <c r="F758" s="2" t="s">
        <v>250</v>
      </c>
      <c r="G758" s="2">
        <v>28</v>
      </c>
      <c r="H758" s="2">
        <v>10</v>
      </c>
      <c r="I758" s="2">
        <v>16</v>
      </c>
      <c r="J758" s="2">
        <v>0.625</v>
      </c>
      <c r="K758" s="2">
        <v>2</v>
      </c>
      <c r="L758" s="2">
        <v>2</v>
      </c>
      <c r="M758" s="2">
        <v>1</v>
      </c>
      <c r="N758" s="2">
        <v>2</v>
      </c>
      <c r="O758" s="2">
        <v>3</v>
      </c>
      <c r="P758" s="2">
        <v>0.66700000000000004</v>
      </c>
      <c r="Q758" s="2">
        <v>0</v>
      </c>
      <c r="R758" s="2">
        <v>5</v>
      </c>
      <c r="S758" s="2">
        <v>5</v>
      </c>
      <c r="T758" s="2">
        <v>4</v>
      </c>
      <c r="U758" s="2">
        <v>3</v>
      </c>
      <c r="V758" s="2">
        <v>0</v>
      </c>
      <c r="W758" s="2">
        <v>3</v>
      </c>
      <c r="X758" s="2">
        <v>24</v>
      </c>
      <c r="Y758" s="2">
        <v>20.7</v>
      </c>
    </row>
    <row r="759" spans="1:25" x14ac:dyDescent="0.25">
      <c r="A759" s="2">
        <v>74</v>
      </c>
      <c r="B759" s="2">
        <v>1996</v>
      </c>
      <c r="C759" s="2">
        <v>33</v>
      </c>
      <c r="D759" s="2" t="s">
        <v>27</v>
      </c>
      <c r="E759" s="2" t="s">
        <v>476</v>
      </c>
      <c r="F759" s="2" t="s">
        <v>43</v>
      </c>
      <c r="G759" s="2">
        <v>44</v>
      </c>
      <c r="H759" s="2">
        <v>10</v>
      </c>
      <c r="I759" s="2">
        <v>30</v>
      </c>
      <c r="J759" s="2">
        <v>0.33300000000000002</v>
      </c>
      <c r="K759" s="2">
        <v>2</v>
      </c>
      <c r="L759" s="2">
        <v>4</v>
      </c>
      <c r="M759" s="2">
        <v>0.5</v>
      </c>
      <c r="N759" s="2">
        <v>5</v>
      </c>
      <c r="O759" s="2">
        <v>5</v>
      </c>
      <c r="P759" s="2">
        <v>1</v>
      </c>
      <c r="Q759" s="2">
        <v>1</v>
      </c>
      <c r="R759" s="2">
        <v>2</v>
      </c>
      <c r="S759" s="2">
        <v>3</v>
      </c>
      <c r="T759" s="2">
        <v>1</v>
      </c>
      <c r="U759" s="2">
        <v>2</v>
      </c>
      <c r="V759" s="2">
        <v>0</v>
      </c>
      <c r="W759" s="2">
        <v>1</v>
      </c>
      <c r="X759" s="2">
        <v>27</v>
      </c>
      <c r="Y759" s="2">
        <v>12.2</v>
      </c>
    </row>
    <row r="760" spans="1:25" x14ac:dyDescent="0.25">
      <c r="A760" s="2">
        <v>75</v>
      </c>
      <c r="B760" s="2">
        <v>1996</v>
      </c>
      <c r="C760" s="2">
        <v>33</v>
      </c>
      <c r="D760" s="2" t="s">
        <v>27</v>
      </c>
      <c r="E760" s="2" t="s">
        <v>393</v>
      </c>
      <c r="F760" s="2" t="s">
        <v>213</v>
      </c>
      <c r="G760" s="2">
        <v>42</v>
      </c>
      <c r="H760" s="2">
        <v>13</v>
      </c>
      <c r="I760" s="2">
        <v>27</v>
      </c>
      <c r="J760" s="2">
        <v>0.48099999999999998</v>
      </c>
      <c r="K760" s="2">
        <v>1</v>
      </c>
      <c r="L760" s="2">
        <v>3</v>
      </c>
      <c r="M760" s="2">
        <v>0.33300000000000002</v>
      </c>
      <c r="N760" s="2">
        <v>13</v>
      </c>
      <c r="O760" s="2">
        <v>19</v>
      </c>
      <c r="P760" s="2">
        <v>0.68400000000000005</v>
      </c>
      <c r="Q760" s="2">
        <v>4</v>
      </c>
      <c r="R760" s="2">
        <v>7</v>
      </c>
      <c r="S760" s="2">
        <v>11</v>
      </c>
      <c r="T760" s="2">
        <v>5</v>
      </c>
      <c r="U760" s="2">
        <v>1</v>
      </c>
      <c r="V760" s="2">
        <v>0</v>
      </c>
      <c r="W760" s="2">
        <v>1</v>
      </c>
      <c r="X760" s="2">
        <v>40</v>
      </c>
      <c r="Y760" s="2">
        <v>31.5</v>
      </c>
    </row>
    <row r="761" spans="1:25" x14ac:dyDescent="0.25">
      <c r="A761" s="2">
        <v>76</v>
      </c>
      <c r="B761" s="2">
        <v>1996</v>
      </c>
      <c r="C761" s="2">
        <v>33</v>
      </c>
      <c r="D761" s="2" t="s">
        <v>27</v>
      </c>
      <c r="E761" s="2" t="s">
        <v>80</v>
      </c>
      <c r="F761" s="2" t="s">
        <v>118</v>
      </c>
      <c r="G761" s="2">
        <v>26</v>
      </c>
      <c r="H761" s="2">
        <v>8</v>
      </c>
      <c r="I761" s="2">
        <v>18</v>
      </c>
      <c r="J761" s="2">
        <v>0.44400000000000001</v>
      </c>
      <c r="K761" s="2">
        <v>0</v>
      </c>
      <c r="L761" s="2">
        <v>1</v>
      </c>
      <c r="M761" s="2">
        <v>0</v>
      </c>
      <c r="N761" s="2">
        <v>1</v>
      </c>
      <c r="O761" s="2">
        <v>4</v>
      </c>
      <c r="P761" s="2">
        <v>0.25</v>
      </c>
      <c r="Q761" s="2">
        <v>3</v>
      </c>
      <c r="R761" s="2">
        <v>4</v>
      </c>
      <c r="S761" s="2">
        <v>7</v>
      </c>
      <c r="T761" s="2">
        <v>3</v>
      </c>
      <c r="U761" s="2">
        <v>3</v>
      </c>
      <c r="V761" s="2">
        <v>0</v>
      </c>
      <c r="W761" s="2">
        <v>3</v>
      </c>
      <c r="X761" s="2">
        <v>17</v>
      </c>
      <c r="Y761" s="2">
        <v>11.8</v>
      </c>
    </row>
    <row r="762" spans="1:25" x14ac:dyDescent="0.25">
      <c r="A762" s="2">
        <v>77</v>
      </c>
      <c r="B762" s="2">
        <v>1996</v>
      </c>
      <c r="C762" s="2">
        <v>33</v>
      </c>
      <c r="D762" s="2" t="s">
        <v>27</v>
      </c>
      <c r="E762" s="2" t="s">
        <v>57</v>
      </c>
      <c r="F762" s="2" t="s">
        <v>273</v>
      </c>
      <c r="G762" s="2">
        <v>29</v>
      </c>
      <c r="H762" s="2">
        <v>10</v>
      </c>
      <c r="I762" s="2">
        <v>16</v>
      </c>
      <c r="J762" s="2">
        <v>0.625</v>
      </c>
      <c r="K762" s="2">
        <v>2</v>
      </c>
      <c r="L762" s="2">
        <v>4</v>
      </c>
      <c r="M762" s="2">
        <v>0.5</v>
      </c>
      <c r="N762" s="2">
        <v>1</v>
      </c>
      <c r="O762" s="2">
        <v>1</v>
      </c>
      <c r="P762" s="2">
        <v>1</v>
      </c>
      <c r="Q762" s="2">
        <v>2</v>
      </c>
      <c r="R762" s="2">
        <v>1</v>
      </c>
      <c r="S762" s="2">
        <v>3</v>
      </c>
      <c r="T762" s="2">
        <v>0</v>
      </c>
      <c r="U762" s="2">
        <v>4</v>
      </c>
      <c r="V762" s="2">
        <v>1</v>
      </c>
      <c r="W762" s="2">
        <v>2</v>
      </c>
      <c r="X762" s="2">
        <v>23</v>
      </c>
      <c r="Y762" s="2">
        <v>19.399999999999999</v>
      </c>
    </row>
    <row r="763" spans="1:25" x14ac:dyDescent="0.25">
      <c r="A763" s="2">
        <v>78</v>
      </c>
      <c r="B763" s="2">
        <v>1996</v>
      </c>
      <c r="C763" s="2">
        <v>33</v>
      </c>
      <c r="D763" s="2" t="s">
        <v>27</v>
      </c>
      <c r="E763" s="2" t="s">
        <v>98</v>
      </c>
      <c r="F763" s="2" t="s">
        <v>268</v>
      </c>
      <c r="G763" s="2">
        <v>35</v>
      </c>
      <c r="H763" s="2">
        <v>11</v>
      </c>
      <c r="I763" s="2">
        <v>18</v>
      </c>
      <c r="J763" s="2">
        <v>0.61099999999999999</v>
      </c>
      <c r="K763" s="2">
        <v>4</v>
      </c>
      <c r="L763" s="2">
        <v>7</v>
      </c>
      <c r="M763" s="2">
        <v>0.57099999999999995</v>
      </c>
      <c r="N763" s="2">
        <v>6</v>
      </c>
      <c r="O763" s="2">
        <v>6</v>
      </c>
      <c r="P763" s="2">
        <v>1</v>
      </c>
      <c r="Q763" s="2">
        <v>3</v>
      </c>
      <c r="R763" s="2">
        <v>9</v>
      </c>
      <c r="S763" s="2">
        <v>12</v>
      </c>
      <c r="T763" s="2">
        <v>3</v>
      </c>
      <c r="U763" s="2">
        <v>1</v>
      </c>
      <c r="V763" s="2">
        <v>0</v>
      </c>
      <c r="W763" s="2">
        <v>3</v>
      </c>
      <c r="X763" s="2">
        <v>32</v>
      </c>
      <c r="Y763" s="2">
        <v>28.7</v>
      </c>
    </row>
    <row r="764" spans="1:25" x14ac:dyDescent="0.25">
      <c r="A764" s="2">
        <v>79</v>
      </c>
      <c r="B764" s="2">
        <v>1996</v>
      </c>
      <c r="C764" s="2">
        <v>33</v>
      </c>
      <c r="D764" s="2" t="s">
        <v>27</v>
      </c>
      <c r="E764" s="2" t="s">
        <v>31</v>
      </c>
      <c r="F764" s="2" t="s">
        <v>34</v>
      </c>
      <c r="G764" s="2">
        <v>42</v>
      </c>
      <c r="H764" s="2">
        <v>9</v>
      </c>
      <c r="I764" s="2">
        <v>27</v>
      </c>
      <c r="J764" s="2">
        <v>0.33300000000000002</v>
      </c>
      <c r="K764" s="2">
        <v>1</v>
      </c>
      <c r="L764" s="2">
        <v>4</v>
      </c>
      <c r="M764" s="2">
        <v>0.25</v>
      </c>
      <c r="N764" s="2">
        <v>3</v>
      </c>
      <c r="O764" s="2">
        <v>4</v>
      </c>
      <c r="P764" s="2">
        <v>0.75</v>
      </c>
      <c r="Q764" s="2">
        <v>1</v>
      </c>
      <c r="R764" s="2">
        <v>8</v>
      </c>
      <c r="S764" s="2">
        <v>9</v>
      </c>
      <c r="T764" s="2">
        <v>4</v>
      </c>
      <c r="U764" s="2">
        <v>2</v>
      </c>
      <c r="V764" s="2">
        <v>1</v>
      </c>
      <c r="W764" s="2">
        <v>4</v>
      </c>
      <c r="X764" s="2">
        <v>22</v>
      </c>
      <c r="Y764" s="2">
        <v>10.5</v>
      </c>
    </row>
    <row r="765" spans="1:25" x14ac:dyDescent="0.25">
      <c r="A765" s="2">
        <v>80</v>
      </c>
      <c r="B765" s="2">
        <v>1996</v>
      </c>
      <c r="C765" s="2">
        <v>33</v>
      </c>
      <c r="D765" s="2" t="s">
        <v>27</v>
      </c>
      <c r="E765" s="2" t="s">
        <v>42</v>
      </c>
      <c r="F765" s="2" t="s">
        <v>634</v>
      </c>
      <c r="G765" s="2">
        <v>24</v>
      </c>
      <c r="H765" s="2">
        <v>11</v>
      </c>
      <c r="I765" s="2">
        <v>18</v>
      </c>
      <c r="J765" s="2">
        <v>0.61099999999999999</v>
      </c>
      <c r="K765" s="2">
        <v>4</v>
      </c>
      <c r="L765" s="2">
        <v>5</v>
      </c>
      <c r="M765" s="2">
        <v>0.8</v>
      </c>
      <c r="N765" s="2">
        <v>4</v>
      </c>
      <c r="O765" s="2">
        <v>4</v>
      </c>
      <c r="P765" s="2">
        <v>1</v>
      </c>
      <c r="Q765" s="2">
        <v>1</v>
      </c>
      <c r="R765" s="2">
        <v>4</v>
      </c>
      <c r="S765" s="2">
        <v>5</v>
      </c>
      <c r="T765" s="2">
        <v>1</v>
      </c>
      <c r="U765" s="2">
        <v>1</v>
      </c>
      <c r="V765" s="2">
        <v>0</v>
      </c>
      <c r="W765" s="2">
        <v>2</v>
      </c>
      <c r="X765" s="2">
        <v>30</v>
      </c>
      <c r="Y765" s="2">
        <v>23</v>
      </c>
    </row>
    <row r="766" spans="1:25" x14ac:dyDescent="0.25">
      <c r="A766" s="2">
        <v>81</v>
      </c>
      <c r="B766" s="2">
        <v>1996</v>
      </c>
      <c r="C766" s="2">
        <v>33</v>
      </c>
      <c r="D766" s="2" t="s">
        <v>27</v>
      </c>
      <c r="E766" s="2" t="s">
        <v>48</v>
      </c>
      <c r="F766" s="2" t="s">
        <v>213</v>
      </c>
      <c r="G766" s="2">
        <v>31</v>
      </c>
      <c r="H766" s="2">
        <v>9</v>
      </c>
      <c r="I766" s="2">
        <v>23</v>
      </c>
      <c r="J766" s="2">
        <v>0.39100000000000001</v>
      </c>
      <c r="K766" s="2">
        <v>2</v>
      </c>
      <c r="L766" s="2">
        <v>5</v>
      </c>
      <c r="M766" s="2">
        <v>0.4</v>
      </c>
      <c r="N766" s="2">
        <v>4</v>
      </c>
      <c r="O766" s="2">
        <v>5</v>
      </c>
      <c r="P766" s="2">
        <v>0.8</v>
      </c>
      <c r="Q766" s="2">
        <v>0</v>
      </c>
      <c r="R766" s="2">
        <v>2</v>
      </c>
      <c r="S766" s="2">
        <v>2</v>
      </c>
      <c r="T766" s="2">
        <v>6</v>
      </c>
      <c r="U766" s="2">
        <v>1</v>
      </c>
      <c r="V766" s="2">
        <v>1</v>
      </c>
      <c r="W766" s="2">
        <v>3</v>
      </c>
      <c r="X766" s="2">
        <v>24</v>
      </c>
      <c r="Y766" s="2">
        <v>13</v>
      </c>
    </row>
    <row r="767" spans="1:25" x14ac:dyDescent="0.25">
      <c r="A767" s="2">
        <v>82</v>
      </c>
      <c r="B767" s="2">
        <v>1996</v>
      </c>
      <c r="C767" s="2">
        <v>33</v>
      </c>
      <c r="D767" s="2" t="s">
        <v>27</v>
      </c>
      <c r="E767" s="2" t="s">
        <v>28</v>
      </c>
      <c r="F767" s="2" t="s">
        <v>150</v>
      </c>
      <c r="G767" s="2">
        <v>24</v>
      </c>
      <c r="H767" s="2">
        <v>11</v>
      </c>
      <c r="I767" s="2">
        <v>22</v>
      </c>
      <c r="J767" s="2">
        <v>0.5</v>
      </c>
      <c r="K767" s="2">
        <v>1</v>
      </c>
      <c r="L767" s="2">
        <v>3</v>
      </c>
      <c r="M767" s="2">
        <v>0.33300000000000002</v>
      </c>
      <c r="N767" s="2">
        <v>3</v>
      </c>
      <c r="O767" s="2">
        <v>3</v>
      </c>
      <c r="P767" s="2">
        <v>1</v>
      </c>
      <c r="Q767" s="2">
        <v>1</v>
      </c>
      <c r="R767" s="2">
        <v>3</v>
      </c>
      <c r="S767" s="2">
        <v>4</v>
      </c>
      <c r="T767" s="2">
        <v>4</v>
      </c>
      <c r="U767" s="2">
        <v>4</v>
      </c>
      <c r="V767" s="2">
        <v>0</v>
      </c>
      <c r="W767" s="2">
        <v>1</v>
      </c>
      <c r="X767" s="2">
        <v>26</v>
      </c>
      <c r="Y767" s="2">
        <v>22.4</v>
      </c>
    </row>
    <row r="768" spans="1:25" x14ac:dyDescent="0.25">
      <c r="A768" s="2">
        <v>1</v>
      </c>
      <c r="B768" s="2">
        <v>1996</v>
      </c>
      <c r="C768" s="2">
        <v>33</v>
      </c>
      <c r="D768" s="2" t="s">
        <v>27</v>
      </c>
      <c r="E768" s="2" t="s">
        <v>54</v>
      </c>
      <c r="F768" s="2" t="s">
        <v>109</v>
      </c>
      <c r="G768" s="2">
        <v>43</v>
      </c>
      <c r="H768" s="2">
        <v>10</v>
      </c>
      <c r="I768" s="2">
        <v>22</v>
      </c>
      <c r="J768" s="2">
        <v>0.45500000000000002</v>
      </c>
      <c r="K768" s="2">
        <v>0</v>
      </c>
      <c r="L768" s="2">
        <v>5</v>
      </c>
      <c r="M768" s="2">
        <v>0</v>
      </c>
      <c r="N768" s="2">
        <v>10</v>
      </c>
      <c r="O768" s="2">
        <v>13</v>
      </c>
      <c r="P768" s="2">
        <v>0.76900000000000002</v>
      </c>
      <c r="Q768" s="2">
        <v>1</v>
      </c>
      <c r="R768" s="2">
        <v>3</v>
      </c>
      <c r="S768" s="2">
        <v>4</v>
      </c>
      <c r="T768" s="2">
        <v>3</v>
      </c>
      <c r="U768" s="2">
        <v>0</v>
      </c>
      <c r="V768" s="2">
        <v>0</v>
      </c>
      <c r="W768" s="2">
        <v>1</v>
      </c>
      <c r="X768" s="2">
        <v>30</v>
      </c>
      <c r="Y768" s="2">
        <v>19.3</v>
      </c>
    </row>
    <row r="769" spans="1:25" x14ac:dyDescent="0.25">
      <c r="A769" s="2">
        <v>2</v>
      </c>
      <c r="B769" s="2">
        <v>1996</v>
      </c>
      <c r="C769" s="2">
        <v>33</v>
      </c>
      <c r="D769" s="2" t="s">
        <v>27</v>
      </c>
      <c r="E769" s="2" t="s">
        <v>57</v>
      </c>
      <c r="F769" s="2" t="s">
        <v>527</v>
      </c>
      <c r="G769" s="2">
        <v>30</v>
      </c>
      <c r="H769" s="2">
        <v>11</v>
      </c>
      <c r="I769" s="2">
        <v>20</v>
      </c>
      <c r="J769" s="2">
        <v>0.55000000000000004</v>
      </c>
      <c r="K769" s="2">
        <v>3</v>
      </c>
      <c r="L769" s="2">
        <v>7</v>
      </c>
      <c r="M769" s="2">
        <v>0.42899999999999999</v>
      </c>
      <c r="N769" s="2">
        <v>2</v>
      </c>
      <c r="O769" s="2">
        <v>2</v>
      </c>
      <c r="P769" s="2">
        <v>1</v>
      </c>
      <c r="Q769" s="2">
        <v>1</v>
      </c>
      <c r="R769" s="2">
        <v>1</v>
      </c>
      <c r="S769" s="2">
        <v>2</v>
      </c>
      <c r="T769" s="2">
        <v>5</v>
      </c>
      <c r="U769" s="2">
        <v>4</v>
      </c>
      <c r="V769" s="2">
        <v>0</v>
      </c>
      <c r="W769" s="2">
        <v>2</v>
      </c>
      <c r="X769" s="2">
        <v>27</v>
      </c>
      <c r="Y769" s="2">
        <v>23.1</v>
      </c>
    </row>
    <row r="770" spans="1:25" x14ac:dyDescent="0.25">
      <c r="A770" s="2">
        <v>3</v>
      </c>
      <c r="B770" s="2">
        <v>1996</v>
      </c>
      <c r="C770" s="2">
        <v>33</v>
      </c>
      <c r="D770" s="2" t="s">
        <v>27</v>
      </c>
      <c r="E770" s="2" t="s">
        <v>824</v>
      </c>
      <c r="F770" s="2" t="s">
        <v>309</v>
      </c>
      <c r="G770" s="2">
        <v>31</v>
      </c>
      <c r="H770" s="2">
        <v>9</v>
      </c>
      <c r="I770" s="2">
        <v>18</v>
      </c>
      <c r="J770" s="2">
        <v>0.5</v>
      </c>
      <c r="K770" s="2">
        <v>3</v>
      </c>
      <c r="L770" s="2">
        <v>5</v>
      </c>
      <c r="M770" s="2">
        <v>0.6</v>
      </c>
      <c r="N770" s="2">
        <v>1</v>
      </c>
      <c r="O770" s="2">
        <v>1</v>
      </c>
      <c r="P770" s="2">
        <v>1</v>
      </c>
      <c r="Q770" s="2">
        <v>2</v>
      </c>
      <c r="R770" s="2">
        <v>5</v>
      </c>
      <c r="S770" s="2">
        <v>7</v>
      </c>
      <c r="T770" s="2">
        <v>3</v>
      </c>
      <c r="U770" s="2">
        <v>4</v>
      </c>
      <c r="V770" s="2">
        <v>0</v>
      </c>
      <c r="W770" s="2">
        <v>4</v>
      </c>
      <c r="X770" s="2">
        <v>22</v>
      </c>
      <c r="Y770" s="2">
        <v>17.2</v>
      </c>
    </row>
    <row r="771" spans="1:25" x14ac:dyDescent="0.25">
      <c r="A771" s="2">
        <v>4</v>
      </c>
      <c r="B771" s="2">
        <v>1996</v>
      </c>
      <c r="C771" s="2">
        <v>33</v>
      </c>
      <c r="D771" s="2" t="s">
        <v>27</v>
      </c>
      <c r="E771" s="2" t="s">
        <v>387</v>
      </c>
      <c r="F771" s="2" t="s">
        <v>34</v>
      </c>
      <c r="G771" s="2">
        <v>40</v>
      </c>
      <c r="H771" s="2">
        <v>18</v>
      </c>
      <c r="I771" s="2">
        <v>33</v>
      </c>
      <c r="J771" s="2">
        <v>0.54500000000000004</v>
      </c>
      <c r="K771" s="2">
        <v>1</v>
      </c>
      <c r="L771" s="2">
        <v>2</v>
      </c>
      <c r="M771" s="2">
        <v>0.5</v>
      </c>
      <c r="N771" s="2">
        <v>13</v>
      </c>
      <c r="O771" s="2">
        <v>14</v>
      </c>
      <c r="P771" s="2">
        <v>0.92900000000000005</v>
      </c>
      <c r="Q771" s="2">
        <v>1</v>
      </c>
      <c r="R771" s="2">
        <v>5</v>
      </c>
      <c r="S771" s="2">
        <v>6</v>
      </c>
      <c r="T771" s="2">
        <v>0</v>
      </c>
      <c r="U771" s="2">
        <v>1</v>
      </c>
      <c r="V771" s="2">
        <v>1</v>
      </c>
      <c r="W771" s="2">
        <v>0</v>
      </c>
      <c r="X771" s="2">
        <v>50</v>
      </c>
      <c r="Y771" s="2">
        <v>37.200000000000003</v>
      </c>
    </row>
    <row r="772" spans="1:25" x14ac:dyDescent="0.25">
      <c r="A772" s="2">
        <v>5</v>
      </c>
      <c r="B772" s="2">
        <v>1996</v>
      </c>
      <c r="C772" s="2">
        <v>33</v>
      </c>
      <c r="D772" s="2" t="s">
        <v>27</v>
      </c>
      <c r="E772" s="2" t="s">
        <v>42</v>
      </c>
      <c r="F772" s="2" t="s">
        <v>283</v>
      </c>
      <c r="G772" s="2">
        <v>36</v>
      </c>
      <c r="H772" s="2">
        <v>6</v>
      </c>
      <c r="I772" s="2">
        <v>14</v>
      </c>
      <c r="J772" s="2">
        <v>0.42899999999999999</v>
      </c>
      <c r="K772" s="2">
        <v>1</v>
      </c>
      <c r="L772" s="2">
        <v>3</v>
      </c>
      <c r="M772" s="2">
        <v>0.33300000000000002</v>
      </c>
      <c r="N772" s="2">
        <v>2</v>
      </c>
      <c r="O772" s="2">
        <v>2</v>
      </c>
      <c r="P772" s="2">
        <v>1</v>
      </c>
      <c r="Q772" s="2">
        <v>1</v>
      </c>
      <c r="R772" s="2">
        <v>3</v>
      </c>
      <c r="S772" s="2">
        <v>4</v>
      </c>
      <c r="T772" s="2">
        <v>8</v>
      </c>
      <c r="U772" s="2">
        <v>1</v>
      </c>
      <c r="V772" s="2">
        <v>0</v>
      </c>
      <c r="W772" s="2">
        <v>0</v>
      </c>
      <c r="X772" s="2">
        <v>15</v>
      </c>
      <c r="Y772" s="2">
        <v>14.6</v>
      </c>
    </row>
    <row r="773" spans="1:25" x14ac:dyDescent="0.25">
      <c r="A773" s="2">
        <v>6</v>
      </c>
      <c r="B773" s="2">
        <v>1996</v>
      </c>
      <c r="C773" s="2">
        <v>33</v>
      </c>
      <c r="D773" s="2" t="s">
        <v>27</v>
      </c>
      <c r="E773" s="2" t="s">
        <v>54</v>
      </c>
      <c r="F773" s="2" t="s">
        <v>215</v>
      </c>
      <c r="G773" s="2">
        <v>32</v>
      </c>
      <c r="H773" s="2">
        <v>10</v>
      </c>
      <c r="I773" s="2">
        <v>23</v>
      </c>
      <c r="J773" s="2">
        <v>0.435</v>
      </c>
      <c r="K773" s="2">
        <v>0</v>
      </c>
      <c r="L773" s="2">
        <v>2</v>
      </c>
      <c r="M773" s="2">
        <v>0</v>
      </c>
      <c r="N773" s="2">
        <v>7</v>
      </c>
      <c r="O773" s="2">
        <v>11</v>
      </c>
      <c r="P773" s="2">
        <v>0.63600000000000001</v>
      </c>
      <c r="Q773" s="2">
        <v>2</v>
      </c>
      <c r="R773" s="2">
        <v>1</v>
      </c>
      <c r="S773" s="2">
        <v>3</v>
      </c>
      <c r="T773" s="2">
        <v>3</v>
      </c>
      <c r="U773" s="2">
        <v>1</v>
      </c>
      <c r="V773" s="2">
        <v>0</v>
      </c>
      <c r="W773" s="2">
        <v>0</v>
      </c>
      <c r="X773" s="2">
        <v>27</v>
      </c>
      <c r="Y773" s="2">
        <v>17.3</v>
      </c>
    </row>
    <row r="774" spans="1:25" x14ac:dyDescent="0.25">
      <c r="A774" s="2">
        <v>7</v>
      </c>
      <c r="B774" s="2">
        <v>1996</v>
      </c>
      <c r="C774" s="2">
        <v>33</v>
      </c>
      <c r="D774" s="2" t="s">
        <v>27</v>
      </c>
      <c r="E774" s="2" t="s">
        <v>72</v>
      </c>
      <c r="F774" s="2" t="s">
        <v>283</v>
      </c>
      <c r="G774" s="2">
        <v>35</v>
      </c>
      <c r="H774" s="2">
        <v>12</v>
      </c>
      <c r="I774" s="2">
        <v>21</v>
      </c>
      <c r="J774" s="2">
        <v>0.57099999999999995</v>
      </c>
      <c r="K774" s="2">
        <v>1</v>
      </c>
      <c r="L774" s="2">
        <v>1</v>
      </c>
      <c r="M774" s="2">
        <v>1</v>
      </c>
      <c r="N774" s="2">
        <v>1</v>
      </c>
      <c r="O774" s="2">
        <v>2</v>
      </c>
      <c r="P774" s="2">
        <v>0.5</v>
      </c>
      <c r="Q774" s="2">
        <v>1</v>
      </c>
      <c r="R774" s="2">
        <v>1</v>
      </c>
      <c r="S774" s="2">
        <v>2</v>
      </c>
      <c r="T774" s="2">
        <v>5</v>
      </c>
      <c r="U774" s="2">
        <v>1</v>
      </c>
      <c r="V774" s="2">
        <v>1</v>
      </c>
      <c r="W774" s="2">
        <v>3</v>
      </c>
      <c r="X774" s="2">
        <v>26</v>
      </c>
      <c r="Y774" s="2">
        <v>18.5</v>
      </c>
    </row>
    <row r="775" spans="1:25" x14ac:dyDescent="0.25">
      <c r="A775" s="2">
        <v>8</v>
      </c>
      <c r="B775" s="2">
        <v>1996</v>
      </c>
      <c r="C775" s="2">
        <v>33</v>
      </c>
      <c r="D775" s="2" t="s">
        <v>27</v>
      </c>
      <c r="E775" s="2" t="s">
        <v>387</v>
      </c>
      <c r="F775" s="2" t="s">
        <v>430</v>
      </c>
      <c r="G775" s="2">
        <v>34</v>
      </c>
      <c r="H775" s="2">
        <v>8</v>
      </c>
      <c r="I775" s="2">
        <v>23</v>
      </c>
      <c r="J775" s="2">
        <v>0.34799999999999998</v>
      </c>
      <c r="K775" s="2">
        <v>0</v>
      </c>
      <c r="L775" s="2">
        <v>1</v>
      </c>
      <c r="M775" s="2">
        <v>0</v>
      </c>
      <c r="N775" s="2">
        <v>12</v>
      </c>
      <c r="O775" s="2">
        <v>16</v>
      </c>
      <c r="P775" s="2">
        <v>0.75</v>
      </c>
      <c r="Q775" s="2">
        <v>1</v>
      </c>
      <c r="R775" s="2">
        <v>4</v>
      </c>
      <c r="S775" s="2">
        <v>5</v>
      </c>
      <c r="T775" s="2">
        <v>3</v>
      </c>
      <c r="U775" s="2">
        <v>1</v>
      </c>
      <c r="V775" s="2">
        <v>0</v>
      </c>
      <c r="W775" s="2">
        <v>0</v>
      </c>
      <c r="X775" s="2">
        <v>28</v>
      </c>
      <c r="Y775" s="2">
        <v>17.3</v>
      </c>
    </row>
    <row r="776" spans="1:25" x14ac:dyDescent="0.25">
      <c r="A776" s="2">
        <v>9</v>
      </c>
      <c r="B776" s="2">
        <v>1996</v>
      </c>
      <c r="C776" s="2">
        <v>33</v>
      </c>
      <c r="D776" s="2" t="s">
        <v>27</v>
      </c>
      <c r="E776" s="2" t="s">
        <v>393</v>
      </c>
      <c r="F776" s="2" t="s">
        <v>309</v>
      </c>
      <c r="G776" s="2">
        <v>29</v>
      </c>
      <c r="H776" s="2">
        <v>15</v>
      </c>
      <c r="I776" s="2">
        <v>25</v>
      </c>
      <c r="J776" s="2">
        <v>0.6</v>
      </c>
      <c r="K776" s="2">
        <v>4</v>
      </c>
      <c r="L776" s="2">
        <v>5</v>
      </c>
      <c r="M776" s="2">
        <v>0.8</v>
      </c>
      <c r="N776" s="2">
        <v>4</v>
      </c>
      <c r="O776" s="2">
        <v>4</v>
      </c>
      <c r="P776" s="2">
        <v>1</v>
      </c>
      <c r="Q776" s="2">
        <v>0</v>
      </c>
      <c r="R776" s="2">
        <v>1</v>
      </c>
      <c r="S776" s="2">
        <v>1</v>
      </c>
      <c r="T776" s="2">
        <v>2</v>
      </c>
      <c r="U776" s="2">
        <v>1</v>
      </c>
      <c r="V776" s="2">
        <v>1</v>
      </c>
      <c r="W776" s="2">
        <v>1</v>
      </c>
      <c r="X776" s="2">
        <v>38</v>
      </c>
      <c r="Y776" s="2">
        <v>28.1</v>
      </c>
    </row>
    <row r="777" spans="1:25" x14ac:dyDescent="0.25">
      <c r="A777" s="2">
        <v>10</v>
      </c>
      <c r="B777" s="2">
        <v>1996</v>
      </c>
      <c r="C777" s="2">
        <v>33</v>
      </c>
      <c r="D777" s="2" t="s">
        <v>27</v>
      </c>
      <c r="E777" s="2" t="s">
        <v>94</v>
      </c>
      <c r="F777" s="2" t="s">
        <v>421</v>
      </c>
      <c r="G777" s="2">
        <v>35</v>
      </c>
      <c r="H777" s="2">
        <v>11</v>
      </c>
      <c r="I777" s="2">
        <v>23</v>
      </c>
      <c r="J777" s="2">
        <v>0.47799999999999998</v>
      </c>
      <c r="K777" s="2">
        <v>0</v>
      </c>
      <c r="L777" s="2">
        <v>1</v>
      </c>
      <c r="M777" s="2">
        <v>0</v>
      </c>
      <c r="N777" s="2">
        <v>3</v>
      </c>
      <c r="O777" s="2">
        <v>4</v>
      </c>
      <c r="P777" s="2">
        <v>0.75</v>
      </c>
      <c r="Q777" s="2">
        <v>0</v>
      </c>
      <c r="R777" s="2">
        <v>5</v>
      </c>
      <c r="S777" s="2">
        <v>5</v>
      </c>
      <c r="T777" s="2">
        <v>3</v>
      </c>
      <c r="U777" s="2">
        <v>1</v>
      </c>
      <c r="V777" s="2">
        <v>0</v>
      </c>
      <c r="W777" s="2">
        <v>2</v>
      </c>
      <c r="X777" s="2">
        <v>25</v>
      </c>
      <c r="Y777" s="2">
        <v>14.7</v>
      </c>
    </row>
    <row r="778" spans="1:25" x14ac:dyDescent="0.25">
      <c r="A778" s="2">
        <v>11</v>
      </c>
      <c r="B778" s="2">
        <v>1996</v>
      </c>
      <c r="C778" s="2">
        <v>33</v>
      </c>
      <c r="D778" s="2" t="s">
        <v>27</v>
      </c>
      <c r="E778" s="2" t="s">
        <v>72</v>
      </c>
      <c r="F778" s="2" t="s">
        <v>156</v>
      </c>
      <c r="G778" s="2">
        <v>35</v>
      </c>
      <c r="H778" s="2">
        <v>16</v>
      </c>
      <c r="I778" s="2">
        <v>29</v>
      </c>
      <c r="J778" s="2">
        <v>0.55200000000000005</v>
      </c>
      <c r="K778" s="2">
        <v>0</v>
      </c>
      <c r="L778" s="2">
        <v>0</v>
      </c>
      <c r="M778" s="2">
        <v>0</v>
      </c>
      <c r="N778" s="2">
        <v>5</v>
      </c>
      <c r="O778" s="2">
        <v>6</v>
      </c>
      <c r="P778" s="2">
        <v>0.83299999999999996</v>
      </c>
      <c r="Q778" s="2">
        <v>1</v>
      </c>
      <c r="R778" s="2">
        <v>3</v>
      </c>
      <c r="S778" s="2">
        <v>4</v>
      </c>
      <c r="T778" s="2">
        <v>4</v>
      </c>
      <c r="U778" s="2">
        <v>1</v>
      </c>
      <c r="V778" s="2">
        <v>1</v>
      </c>
      <c r="W778" s="2">
        <v>2</v>
      </c>
      <c r="X778" s="2">
        <v>37</v>
      </c>
      <c r="Y778" s="2">
        <v>25.6</v>
      </c>
    </row>
    <row r="779" spans="1:25" x14ac:dyDescent="0.25">
      <c r="A779" s="2">
        <v>12</v>
      </c>
      <c r="B779" s="2">
        <v>1996</v>
      </c>
      <c r="C779" s="2">
        <v>33</v>
      </c>
      <c r="D779" s="2" t="s">
        <v>27</v>
      </c>
      <c r="E779" s="2" t="s">
        <v>39</v>
      </c>
      <c r="F779" s="2" t="s">
        <v>283</v>
      </c>
      <c r="G779" s="2">
        <v>34</v>
      </c>
      <c r="H779" s="2">
        <v>12</v>
      </c>
      <c r="I779" s="2">
        <v>23</v>
      </c>
      <c r="J779" s="2">
        <v>0.52200000000000002</v>
      </c>
      <c r="K779" s="2">
        <v>0</v>
      </c>
      <c r="L779" s="2">
        <v>2</v>
      </c>
      <c r="M779" s="2">
        <v>0</v>
      </c>
      <c r="N779" s="2">
        <v>7</v>
      </c>
      <c r="O779" s="2">
        <v>7</v>
      </c>
      <c r="P779" s="2">
        <v>1</v>
      </c>
      <c r="Q779" s="2">
        <v>4</v>
      </c>
      <c r="R779" s="2">
        <v>3</v>
      </c>
      <c r="S779" s="2">
        <v>7</v>
      </c>
      <c r="T779" s="2">
        <v>3</v>
      </c>
      <c r="U779" s="2">
        <v>2</v>
      </c>
      <c r="V779" s="2">
        <v>1</v>
      </c>
      <c r="W779" s="2">
        <v>2</v>
      </c>
      <c r="X779" s="2">
        <v>31</v>
      </c>
      <c r="Y779" s="2">
        <v>25.4</v>
      </c>
    </row>
    <row r="780" spans="1:25" x14ac:dyDescent="0.25">
      <c r="A780" s="2">
        <v>13</v>
      </c>
      <c r="B780" s="2">
        <v>1996</v>
      </c>
      <c r="C780" s="2">
        <v>33</v>
      </c>
      <c r="D780" s="2" t="s">
        <v>27</v>
      </c>
      <c r="E780" s="2" t="s">
        <v>141</v>
      </c>
      <c r="F780" s="2" t="s">
        <v>73</v>
      </c>
      <c r="G780" s="2">
        <v>39</v>
      </c>
      <c r="H780" s="2">
        <v>17</v>
      </c>
      <c r="I780" s="2">
        <v>32</v>
      </c>
      <c r="J780" s="2">
        <v>0.53100000000000003</v>
      </c>
      <c r="K780" s="2">
        <v>0</v>
      </c>
      <c r="L780" s="2">
        <v>6</v>
      </c>
      <c r="M780" s="2">
        <v>0</v>
      </c>
      <c r="N780" s="2">
        <v>10</v>
      </c>
      <c r="O780" s="2">
        <v>12</v>
      </c>
      <c r="P780" s="2">
        <v>0.83299999999999996</v>
      </c>
      <c r="Q780" s="2">
        <v>1</v>
      </c>
      <c r="R780" s="2">
        <v>5</v>
      </c>
      <c r="S780" s="2">
        <v>6</v>
      </c>
      <c r="T780" s="2">
        <v>4</v>
      </c>
      <c r="U780" s="2">
        <v>2</v>
      </c>
      <c r="V780" s="2">
        <v>1</v>
      </c>
      <c r="W780" s="2">
        <v>2</v>
      </c>
      <c r="X780" s="2">
        <v>44</v>
      </c>
      <c r="Y780" s="2">
        <v>32.1</v>
      </c>
    </row>
    <row r="781" spans="1:25" x14ac:dyDescent="0.25">
      <c r="A781" s="2">
        <v>14</v>
      </c>
      <c r="B781" s="2">
        <v>1996</v>
      </c>
      <c r="C781" s="2">
        <v>33</v>
      </c>
      <c r="D781" s="2" t="s">
        <v>27</v>
      </c>
      <c r="E781" s="2" t="s">
        <v>75</v>
      </c>
      <c r="F781" s="2" t="s">
        <v>43</v>
      </c>
      <c r="G781" s="2">
        <v>43</v>
      </c>
      <c r="H781" s="2">
        <v>14</v>
      </c>
      <c r="I781" s="2">
        <v>26</v>
      </c>
      <c r="J781" s="2">
        <v>0.53800000000000003</v>
      </c>
      <c r="K781" s="2">
        <v>1</v>
      </c>
      <c r="L781" s="2">
        <v>3</v>
      </c>
      <c r="M781" s="2">
        <v>0.33300000000000002</v>
      </c>
      <c r="N781" s="2">
        <v>11</v>
      </c>
      <c r="O781" s="2">
        <v>12</v>
      </c>
      <c r="P781" s="2">
        <v>0.91700000000000004</v>
      </c>
      <c r="Q781" s="2">
        <v>1</v>
      </c>
      <c r="R781" s="2">
        <v>6</v>
      </c>
      <c r="S781" s="2">
        <v>7</v>
      </c>
      <c r="T781" s="2">
        <v>2</v>
      </c>
      <c r="U781" s="2">
        <v>2</v>
      </c>
      <c r="V781" s="2">
        <v>4</v>
      </c>
      <c r="W781" s="2">
        <v>2</v>
      </c>
      <c r="X781" s="2">
        <v>40</v>
      </c>
      <c r="Y781" s="2">
        <v>32.5</v>
      </c>
    </row>
    <row r="782" spans="1:25" x14ac:dyDescent="0.25">
      <c r="A782" s="2">
        <v>15</v>
      </c>
      <c r="B782" s="2">
        <v>1996</v>
      </c>
      <c r="C782" s="2">
        <v>33</v>
      </c>
      <c r="D782" s="2" t="s">
        <v>27</v>
      </c>
      <c r="E782" s="2" t="s">
        <v>83</v>
      </c>
      <c r="F782" s="2" t="s">
        <v>65</v>
      </c>
      <c r="G782" s="2">
        <v>40</v>
      </c>
      <c r="H782" s="2">
        <v>13</v>
      </c>
      <c r="I782" s="2">
        <v>23</v>
      </c>
      <c r="J782" s="2">
        <v>0.56499999999999995</v>
      </c>
      <c r="K782" s="2">
        <v>4</v>
      </c>
      <c r="L782" s="2">
        <v>5</v>
      </c>
      <c r="M782" s="2">
        <v>0.8</v>
      </c>
      <c r="N782" s="2">
        <v>6</v>
      </c>
      <c r="O782" s="2">
        <v>6</v>
      </c>
      <c r="P782" s="2">
        <v>1</v>
      </c>
      <c r="Q782" s="2">
        <v>0</v>
      </c>
      <c r="R782" s="2">
        <v>7</v>
      </c>
      <c r="S782" s="2">
        <v>7</v>
      </c>
      <c r="T782" s="2">
        <v>4</v>
      </c>
      <c r="U782" s="2">
        <v>2</v>
      </c>
      <c r="V782" s="2">
        <v>0</v>
      </c>
      <c r="W782" s="2">
        <v>2</v>
      </c>
      <c r="X782" s="2">
        <v>36</v>
      </c>
      <c r="Y782" s="2">
        <v>29.6</v>
      </c>
    </row>
    <row r="783" spans="1:25" x14ac:dyDescent="0.25">
      <c r="A783" s="2">
        <v>16</v>
      </c>
      <c r="B783" s="2">
        <v>1996</v>
      </c>
      <c r="C783" s="2">
        <v>33</v>
      </c>
      <c r="D783" s="2" t="s">
        <v>27</v>
      </c>
      <c r="E783" s="2" t="s">
        <v>51</v>
      </c>
      <c r="F783" s="2" t="s">
        <v>109</v>
      </c>
      <c r="G783" s="2">
        <v>38</v>
      </c>
      <c r="H783" s="2">
        <v>14</v>
      </c>
      <c r="I783" s="2">
        <v>35</v>
      </c>
      <c r="J783" s="2">
        <v>0.4</v>
      </c>
      <c r="K783" s="2">
        <v>2</v>
      </c>
      <c r="L783" s="2">
        <v>5</v>
      </c>
      <c r="M783" s="2">
        <v>0.4</v>
      </c>
      <c r="N783" s="2">
        <v>5</v>
      </c>
      <c r="O783" s="2">
        <v>5</v>
      </c>
      <c r="P783" s="2">
        <v>1</v>
      </c>
      <c r="Q783" s="2">
        <v>0</v>
      </c>
      <c r="R783" s="2">
        <v>9</v>
      </c>
      <c r="S783" s="2">
        <v>9</v>
      </c>
      <c r="T783" s="2">
        <v>3</v>
      </c>
      <c r="U783" s="2">
        <v>0</v>
      </c>
      <c r="V783" s="2">
        <v>0</v>
      </c>
      <c r="W783" s="2">
        <v>1</v>
      </c>
      <c r="X783" s="2">
        <v>35</v>
      </c>
      <c r="Y783" s="2">
        <v>19.899999999999999</v>
      </c>
    </row>
    <row r="784" spans="1:25" x14ac:dyDescent="0.25">
      <c r="A784" s="2">
        <v>17</v>
      </c>
      <c r="B784" s="2">
        <v>1996</v>
      </c>
      <c r="C784" s="2">
        <v>33</v>
      </c>
      <c r="D784" s="2" t="s">
        <v>27</v>
      </c>
      <c r="E784" s="2" t="s">
        <v>31</v>
      </c>
      <c r="F784" s="2" t="s">
        <v>52</v>
      </c>
      <c r="G784" s="2">
        <v>41</v>
      </c>
      <c r="H784" s="2">
        <v>13</v>
      </c>
      <c r="I784" s="2">
        <v>27</v>
      </c>
      <c r="J784" s="2">
        <v>0.48099999999999998</v>
      </c>
      <c r="K784" s="2">
        <v>0</v>
      </c>
      <c r="L784" s="2">
        <v>0</v>
      </c>
      <c r="M784" s="2">
        <v>0</v>
      </c>
      <c r="N784" s="2">
        <v>14</v>
      </c>
      <c r="O784" s="2">
        <v>17</v>
      </c>
      <c r="P784" s="2">
        <v>0.82399999999999995</v>
      </c>
      <c r="Q784" s="2">
        <v>2</v>
      </c>
      <c r="R784" s="2">
        <v>4</v>
      </c>
      <c r="S784" s="2">
        <v>6</v>
      </c>
      <c r="T784" s="2">
        <v>6</v>
      </c>
      <c r="U784" s="2">
        <v>0</v>
      </c>
      <c r="V784" s="2">
        <v>0</v>
      </c>
      <c r="W784" s="2">
        <v>3</v>
      </c>
      <c r="X784" s="2">
        <v>40</v>
      </c>
      <c r="Y784" s="2">
        <v>28.5</v>
      </c>
    </row>
    <row r="785" spans="1:25" x14ac:dyDescent="0.25">
      <c r="A785" s="2">
        <v>18</v>
      </c>
      <c r="B785" s="2">
        <v>1996</v>
      </c>
      <c r="C785" s="2">
        <v>33</v>
      </c>
      <c r="D785" s="2" t="s">
        <v>27</v>
      </c>
      <c r="E785" s="2" t="s">
        <v>75</v>
      </c>
      <c r="F785" s="2" t="s">
        <v>283</v>
      </c>
      <c r="G785" s="2">
        <v>31</v>
      </c>
      <c r="H785" s="2">
        <v>9</v>
      </c>
      <c r="I785" s="2">
        <v>21</v>
      </c>
      <c r="J785" s="2">
        <v>0.42899999999999999</v>
      </c>
      <c r="K785" s="2">
        <v>0</v>
      </c>
      <c r="L785" s="2">
        <v>3</v>
      </c>
      <c r="M785" s="2">
        <v>0</v>
      </c>
      <c r="N785" s="2">
        <v>2</v>
      </c>
      <c r="O785" s="2">
        <v>3</v>
      </c>
      <c r="P785" s="2">
        <v>0.66700000000000004</v>
      </c>
      <c r="Q785" s="2">
        <v>1</v>
      </c>
      <c r="R785" s="2">
        <v>3</v>
      </c>
      <c r="S785" s="2">
        <v>4</v>
      </c>
      <c r="T785" s="2">
        <v>6</v>
      </c>
      <c r="U785" s="2">
        <v>2</v>
      </c>
      <c r="V785" s="2">
        <v>0</v>
      </c>
      <c r="W785" s="2">
        <v>1</v>
      </c>
      <c r="X785" s="2">
        <v>20</v>
      </c>
      <c r="Y785" s="2">
        <v>14.1</v>
      </c>
    </row>
    <row r="786" spans="1:25" x14ac:dyDescent="0.25">
      <c r="A786" s="2">
        <v>19</v>
      </c>
      <c r="B786" s="2">
        <v>1996</v>
      </c>
      <c r="C786" s="2">
        <v>33</v>
      </c>
      <c r="D786" s="2" t="s">
        <v>27</v>
      </c>
      <c r="E786" s="2" t="s">
        <v>387</v>
      </c>
      <c r="F786" s="2" t="s">
        <v>100</v>
      </c>
      <c r="G786" s="2">
        <v>42</v>
      </c>
      <c r="H786" s="2">
        <v>16</v>
      </c>
      <c r="I786" s="2">
        <v>30</v>
      </c>
      <c r="J786" s="2">
        <v>0.53300000000000003</v>
      </c>
      <c r="K786" s="2">
        <v>0</v>
      </c>
      <c r="L786" s="2">
        <v>3</v>
      </c>
      <c r="M786" s="2">
        <v>0</v>
      </c>
      <c r="N786" s="2">
        <v>5</v>
      </c>
      <c r="O786" s="2">
        <v>6</v>
      </c>
      <c r="P786" s="2">
        <v>0.83299999999999996</v>
      </c>
      <c r="Q786" s="2">
        <v>1</v>
      </c>
      <c r="R786" s="2">
        <v>8</v>
      </c>
      <c r="S786" s="2">
        <v>9</v>
      </c>
      <c r="T786" s="2">
        <v>3</v>
      </c>
      <c r="U786" s="2">
        <v>0</v>
      </c>
      <c r="V786" s="2">
        <v>0</v>
      </c>
      <c r="W786" s="2">
        <v>0</v>
      </c>
      <c r="X786" s="2">
        <v>37</v>
      </c>
      <c r="Y786" s="2">
        <v>26.8</v>
      </c>
    </row>
    <row r="787" spans="1:25" x14ac:dyDescent="0.25">
      <c r="A787" s="2">
        <v>20</v>
      </c>
      <c r="B787" s="2">
        <v>1996</v>
      </c>
      <c r="C787" s="2">
        <v>33</v>
      </c>
      <c r="D787" s="2" t="s">
        <v>27</v>
      </c>
      <c r="E787" s="2" t="s">
        <v>812</v>
      </c>
      <c r="F787" s="2" t="s">
        <v>92</v>
      </c>
      <c r="G787" s="2">
        <v>41</v>
      </c>
      <c r="H787" s="2">
        <v>5</v>
      </c>
      <c r="I787" s="2">
        <v>17</v>
      </c>
      <c r="J787" s="2">
        <v>0.29399999999999998</v>
      </c>
      <c r="K787" s="2">
        <v>1</v>
      </c>
      <c r="L787" s="2">
        <v>4</v>
      </c>
      <c r="M787" s="2">
        <v>0.25</v>
      </c>
      <c r="N787" s="2">
        <v>2</v>
      </c>
      <c r="O787" s="2">
        <v>2</v>
      </c>
      <c r="P787" s="2">
        <v>1</v>
      </c>
      <c r="Q787" s="2">
        <v>0</v>
      </c>
      <c r="R787" s="2">
        <v>9</v>
      </c>
      <c r="S787" s="2">
        <v>9</v>
      </c>
      <c r="T787" s="2">
        <v>8</v>
      </c>
      <c r="U787" s="2">
        <v>2</v>
      </c>
      <c r="V787" s="2">
        <v>2</v>
      </c>
      <c r="W787" s="2">
        <v>3</v>
      </c>
      <c r="X787" s="2">
        <v>13</v>
      </c>
      <c r="Y787" s="2">
        <v>11.4</v>
      </c>
    </row>
    <row r="788" spans="1:25" x14ac:dyDescent="0.25">
      <c r="A788" s="2">
        <v>21</v>
      </c>
      <c r="B788" s="2">
        <v>1996</v>
      </c>
      <c r="C788" s="2">
        <v>33</v>
      </c>
      <c r="D788" s="2" t="s">
        <v>27</v>
      </c>
      <c r="E788" s="2" t="s">
        <v>459</v>
      </c>
      <c r="F788" s="2" t="s">
        <v>116</v>
      </c>
      <c r="G788" s="2">
        <v>36</v>
      </c>
      <c r="H788" s="2">
        <v>10</v>
      </c>
      <c r="I788" s="2">
        <v>16</v>
      </c>
      <c r="J788" s="2">
        <v>0.625</v>
      </c>
      <c r="K788" s="2">
        <v>1</v>
      </c>
      <c r="L788" s="2">
        <v>1</v>
      </c>
      <c r="M788" s="2">
        <v>1</v>
      </c>
      <c r="N788" s="2">
        <v>6</v>
      </c>
      <c r="O788" s="2">
        <v>6</v>
      </c>
      <c r="P788" s="2">
        <v>1</v>
      </c>
      <c r="Q788" s="2">
        <v>0</v>
      </c>
      <c r="R788" s="2">
        <v>7</v>
      </c>
      <c r="S788" s="2">
        <v>7</v>
      </c>
      <c r="T788" s="2">
        <v>3</v>
      </c>
      <c r="U788" s="2">
        <v>3</v>
      </c>
      <c r="V788" s="2">
        <v>0</v>
      </c>
      <c r="W788" s="2">
        <v>1</v>
      </c>
      <c r="X788" s="2">
        <v>27</v>
      </c>
      <c r="Y788" s="2">
        <v>26</v>
      </c>
    </row>
    <row r="789" spans="1:25" x14ac:dyDescent="0.25">
      <c r="A789" s="2">
        <v>22</v>
      </c>
      <c r="B789" s="2">
        <v>1996</v>
      </c>
      <c r="C789" s="2">
        <v>33</v>
      </c>
      <c r="D789" s="2" t="s">
        <v>27</v>
      </c>
      <c r="E789" s="2" t="s">
        <v>80</v>
      </c>
      <c r="F789" s="2" t="s">
        <v>227</v>
      </c>
      <c r="G789" s="2">
        <v>34</v>
      </c>
      <c r="H789" s="2">
        <v>9</v>
      </c>
      <c r="I789" s="2">
        <v>19</v>
      </c>
      <c r="J789" s="2">
        <v>0.47399999999999998</v>
      </c>
      <c r="K789" s="2">
        <v>3</v>
      </c>
      <c r="L789" s="2">
        <v>5</v>
      </c>
      <c r="M789" s="2">
        <v>0.6</v>
      </c>
      <c r="N789" s="2">
        <v>11</v>
      </c>
      <c r="O789" s="2">
        <v>12</v>
      </c>
      <c r="P789" s="2">
        <v>0.91700000000000004</v>
      </c>
      <c r="Q789" s="2">
        <v>0</v>
      </c>
      <c r="R789" s="2">
        <v>6</v>
      </c>
      <c r="S789" s="2">
        <v>6</v>
      </c>
      <c r="T789" s="2">
        <v>6</v>
      </c>
      <c r="U789" s="2">
        <v>4</v>
      </c>
      <c r="V789" s="2">
        <v>0</v>
      </c>
      <c r="W789" s="2">
        <v>1</v>
      </c>
      <c r="X789" s="2">
        <v>32</v>
      </c>
      <c r="Y789" s="2">
        <v>30.1</v>
      </c>
    </row>
    <row r="790" spans="1:25" x14ac:dyDescent="0.25">
      <c r="A790" s="2">
        <v>23</v>
      </c>
      <c r="B790" s="2">
        <v>1996</v>
      </c>
      <c r="C790" s="2">
        <v>33</v>
      </c>
      <c r="D790" s="2" t="s">
        <v>27</v>
      </c>
      <c r="E790" s="2" t="s">
        <v>393</v>
      </c>
      <c r="F790" s="2" t="s">
        <v>37</v>
      </c>
      <c r="G790" s="2">
        <v>41</v>
      </c>
      <c r="H790" s="2">
        <v>10</v>
      </c>
      <c r="I790" s="2">
        <v>26</v>
      </c>
      <c r="J790" s="2">
        <v>0.38500000000000001</v>
      </c>
      <c r="K790" s="2">
        <v>0</v>
      </c>
      <c r="L790" s="2">
        <v>3</v>
      </c>
      <c r="M790" s="2">
        <v>0</v>
      </c>
      <c r="N790" s="2">
        <v>9</v>
      </c>
      <c r="O790" s="2">
        <v>12</v>
      </c>
      <c r="P790" s="2">
        <v>0.75</v>
      </c>
      <c r="Q790" s="2">
        <v>2</v>
      </c>
      <c r="R790" s="2">
        <v>7</v>
      </c>
      <c r="S790" s="2">
        <v>9</v>
      </c>
      <c r="T790" s="2">
        <v>5</v>
      </c>
      <c r="U790" s="2">
        <v>5</v>
      </c>
      <c r="V790" s="2">
        <v>0</v>
      </c>
      <c r="W790" s="2">
        <v>1</v>
      </c>
      <c r="X790" s="2">
        <v>29</v>
      </c>
      <c r="Y790" s="2">
        <v>24.6</v>
      </c>
    </row>
    <row r="791" spans="1:25" x14ac:dyDescent="0.25">
      <c r="A791" s="2">
        <v>24</v>
      </c>
      <c r="B791" s="2">
        <v>1996</v>
      </c>
      <c r="C791" s="2">
        <v>33</v>
      </c>
      <c r="D791" s="2" t="s">
        <v>27</v>
      </c>
      <c r="E791" s="2" t="s">
        <v>77</v>
      </c>
      <c r="F791" s="2" t="s">
        <v>34</v>
      </c>
      <c r="G791" s="2">
        <v>47</v>
      </c>
      <c r="H791" s="2">
        <v>10</v>
      </c>
      <c r="I791" s="2">
        <v>32</v>
      </c>
      <c r="J791" s="2">
        <v>0.313</v>
      </c>
      <c r="K791" s="2">
        <v>0</v>
      </c>
      <c r="L791" s="2">
        <v>2</v>
      </c>
      <c r="M791" s="2">
        <v>0</v>
      </c>
      <c r="N791" s="2">
        <v>10</v>
      </c>
      <c r="O791" s="2">
        <v>14</v>
      </c>
      <c r="P791" s="2">
        <v>0.71399999999999997</v>
      </c>
      <c r="Q791" s="2">
        <v>5</v>
      </c>
      <c r="R791" s="2">
        <v>4</v>
      </c>
      <c r="S791" s="2">
        <v>9</v>
      </c>
      <c r="T791" s="2">
        <v>3</v>
      </c>
      <c r="U791" s="2">
        <v>1</v>
      </c>
      <c r="V791" s="2">
        <v>1</v>
      </c>
      <c r="W791" s="2">
        <v>2</v>
      </c>
      <c r="X791" s="2">
        <v>30</v>
      </c>
      <c r="Y791" s="2">
        <v>15.7</v>
      </c>
    </row>
    <row r="792" spans="1:25" x14ac:dyDescent="0.25">
      <c r="A792" s="2">
        <v>25</v>
      </c>
      <c r="B792" s="2">
        <v>1996</v>
      </c>
      <c r="C792" s="2">
        <v>33</v>
      </c>
      <c r="D792" s="2" t="s">
        <v>27</v>
      </c>
      <c r="E792" s="2" t="s">
        <v>393</v>
      </c>
      <c r="F792" s="2" t="s">
        <v>227</v>
      </c>
      <c r="G792" s="2">
        <v>36</v>
      </c>
      <c r="H792" s="2">
        <v>13</v>
      </c>
      <c r="I792" s="2">
        <v>27</v>
      </c>
      <c r="J792" s="2">
        <v>0.48099999999999998</v>
      </c>
      <c r="K792" s="2">
        <v>3</v>
      </c>
      <c r="L792" s="2">
        <v>8</v>
      </c>
      <c r="M792" s="2">
        <v>0.375</v>
      </c>
      <c r="N792" s="2">
        <v>6</v>
      </c>
      <c r="O792" s="2">
        <v>7</v>
      </c>
      <c r="P792" s="2">
        <v>0.85699999999999998</v>
      </c>
      <c r="Q792" s="2">
        <v>5</v>
      </c>
      <c r="R792" s="2">
        <v>3</v>
      </c>
      <c r="S792" s="2">
        <v>8</v>
      </c>
      <c r="T792" s="2">
        <v>1</v>
      </c>
      <c r="U792" s="2">
        <v>1</v>
      </c>
      <c r="V792" s="2">
        <v>1</v>
      </c>
      <c r="W792" s="2">
        <v>2</v>
      </c>
      <c r="X792" s="2">
        <v>35</v>
      </c>
      <c r="Y792" s="2">
        <v>25.7</v>
      </c>
    </row>
    <row r="793" spans="1:25" x14ac:dyDescent="0.25">
      <c r="A793" s="2">
        <v>26</v>
      </c>
      <c r="B793" s="2">
        <v>1996</v>
      </c>
      <c r="C793" s="2">
        <v>33</v>
      </c>
      <c r="D793" s="2" t="s">
        <v>27</v>
      </c>
      <c r="E793" s="2" t="s">
        <v>57</v>
      </c>
      <c r="F793" s="2" t="s">
        <v>34</v>
      </c>
      <c r="G793" s="2">
        <v>44</v>
      </c>
      <c r="H793" s="2">
        <v>12</v>
      </c>
      <c r="I793" s="2">
        <v>29</v>
      </c>
      <c r="J793" s="2">
        <v>0.41399999999999998</v>
      </c>
      <c r="K793" s="2">
        <v>1</v>
      </c>
      <c r="L793" s="2">
        <v>3</v>
      </c>
      <c r="M793" s="2">
        <v>0.33300000000000002</v>
      </c>
      <c r="N793" s="2">
        <v>6</v>
      </c>
      <c r="O793" s="2">
        <v>8</v>
      </c>
      <c r="P793" s="2">
        <v>0.75</v>
      </c>
      <c r="Q793" s="2">
        <v>0</v>
      </c>
      <c r="R793" s="2">
        <v>1</v>
      </c>
      <c r="S793" s="2">
        <v>1</v>
      </c>
      <c r="T793" s="2">
        <v>3</v>
      </c>
      <c r="U793" s="2">
        <v>1</v>
      </c>
      <c r="V793" s="2">
        <v>1</v>
      </c>
      <c r="W793" s="2">
        <v>1</v>
      </c>
      <c r="X793" s="2">
        <v>31</v>
      </c>
      <c r="Y793" s="2">
        <v>16.2</v>
      </c>
    </row>
    <row r="794" spans="1:25" x14ac:dyDescent="0.25">
      <c r="A794" s="2">
        <v>27</v>
      </c>
      <c r="B794" s="2">
        <v>1996</v>
      </c>
      <c r="C794" s="2">
        <v>33</v>
      </c>
      <c r="D794" s="2" t="s">
        <v>27</v>
      </c>
      <c r="E794" s="2" t="s">
        <v>80</v>
      </c>
      <c r="F794" s="2" t="s">
        <v>430</v>
      </c>
      <c r="G794" s="2">
        <v>33</v>
      </c>
      <c r="H794" s="2">
        <v>10</v>
      </c>
      <c r="I794" s="2">
        <v>18</v>
      </c>
      <c r="J794" s="2">
        <v>0.55600000000000005</v>
      </c>
      <c r="K794" s="2">
        <v>0</v>
      </c>
      <c r="L794" s="2">
        <v>1</v>
      </c>
      <c r="M794" s="2">
        <v>0</v>
      </c>
      <c r="N794" s="2">
        <v>4</v>
      </c>
      <c r="O794" s="2">
        <v>4</v>
      </c>
      <c r="P794" s="2">
        <v>1</v>
      </c>
      <c r="Q794" s="2">
        <v>2</v>
      </c>
      <c r="R794" s="2">
        <v>1</v>
      </c>
      <c r="S794" s="2">
        <v>3</v>
      </c>
      <c r="T794" s="2">
        <v>4</v>
      </c>
      <c r="U794" s="2">
        <v>0</v>
      </c>
      <c r="V794" s="2">
        <v>0</v>
      </c>
      <c r="W794" s="2">
        <v>3</v>
      </c>
      <c r="X794" s="2">
        <v>24</v>
      </c>
      <c r="Y794" s="2">
        <v>16.5</v>
      </c>
    </row>
    <row r="795" spans="1:25" x14ac:dyDescent="0.25">
      <c r="A795" s="2">
        <v>28</v>
      </c>
      <c r="B795" s="2">
        <v>1996</v>
      </c>
      <c r="C795" s="2">
        <v>33</v>
      </c>
      <c r="D795" s="2" t="s">
        <v>27</v>
      </c>
      <c r="E795" s="2" t="s">
        <v>42</v>
      </c>
      <c r="F795" s="2" t="s">
        <v>215</v>
      </c>
      <c r="G795" s="2">
        <v>46</v>
      </c>
      <c r="H795" s="2">
        <v>9</v>
      </c>
      <c r="I795" s="2">
        <v>21</v>
      </c>
      <c r="J795" s="2">
        <v>0.42899999999999999</v>
      </c>
      <c r="K795" s="2">
        <v>0</v>
      </c>
      <c r="L795" s="2">
        <v>4</v>
      </c>
      <c r="M795" s="2">
        <v>0</v>
      </c>
      <c r="N795" s="2">
        <v>5</v>
      </c>
      <c r="O795" s="2">
        <v>7</v>
      </c>
      <c r="P795" s="2">
        <v>0.71399999999999997</v>
      </c>
      <c r="Q795" s="2">
        <v>6</v>
      </c>
      <c r="R795" s="2">
        <v>4</v>
      </c>
      <c r="S795" s="2">
        <v>10</v>
      </c>
      <c r="T795" s="2">
        <v>2</v>
      </c>
      <c r="U795" s="2">
        <v>1</v>
      </c>
      <c r="V795" s="2">
        <v>0</v>
      </c>
      <c r="W795" s="2">
        <v>4</v>
      </c>
      <c r="X795" s="2">
        <v>23</v>
      </c>
      <c r="Y795" s="2">
        <v>13.7</v>
      </c>
    </row>
    <row r="796" spans="1:25" x14ac:dyDescent="0.25">
      <c r="A796" s="2">
        <v>29</v>
      </c>
      <c r="B796" s="2">
        <v>1996</v>
      </c>
      <c r="C796" s="2">
        <v>33</v>
      </c>
      <c r="D796" s="2" t="s">
        <v>27</v>
      </c>
      <c r="E796" s="2" t="s">
        <v>94</v>
      </c>
      <c r="F796" s="2" t="s">
        <v>73</v>
      </c>
      <c r="G796" s="2">
        <v>40</v>
      </c>
      <c r="H796" s="2">
        <v>10</v>
      </c>
      <c r="I796" s="2">
        <v>25</v>
      </c>
      <c r="J796" s="2">
        <v>0.4</v>
      </c>
      <c r="K796" s="2">
        <v>2</v>
      </c>
      <c r="L796" s="2">
        <v>5</v>
      </c>
      <c r="M796" s="2">
        <v>0.4</v>
      </c>
      <c r="N796" s="2">
        <v>12</v>
      </c>
      <c r="O796" s="2">
        <v>13</v>
      </c>
      <c r="P796" s="2">
        <v>0.92300000000000004</v>
      </c>
      <c r="Q796" s="2">
        <v>0</v>
      </c>
      <c r="R796" s="2">
        <v>3</v>
      </c>
      <c r="S796" s="2">
        <v>3</v>
      </c>
      <c r="T796" s="2">
        <v>1</v>
      </c>
      <c r="U796" s="2">
        <v>2</v>
      </c>
      <c r="V796" s="2">
        <v>1</v>
      </c>
      <c r="W796" s="2">
        <v>0</v>
      </c>
      <c r="X796" s="2">
        <v>34</v>
      </c>
      <c r="Y796" s="2">
        <v>23.6</v>
      </c>
    </row>
    <row r="797" spans="1:25" x14ac:dyDescent="0.25">
      <c r="A797" s="2">
        <v>30</v>
      </c>
      <c r="B797" s="2">
        <v>1996</v>
      </c>
      <c r="C797" s="2">
        <v>33</v>
      </c>
      <c r="D797" s="2" t="s">
        <v>27</v>
      </c>
      <c r="E797" s="2" t="s">
        <v>98</v>
      </c>
      <c r="F797" s="2" t="s">
        <v>37</v>
      </c>
      <c r="G797" s="2">
        <v>42</v>
      </c>
      <c r="H797" s="2">
        <v>13</v>
      </c>
      <c r="I797" s="2">
        <v>25</v>
      </c>
      <c r="J797" s="2">
        <v>0.52</v>
      </c>
      <c r="K797" s="2">
        <v>0</v>
      </c>
      <c r="L797" s="2">
        <v>1</v>
      </c>
      <c r="M797" s="2">
        <v>0</v>
      </c>
      <c r="N797" s="2">
        <v>19</v>
      </c>
      <c r="O797" s="2">
        <v>20</v>
      </c>
      <c r="P797" s="2">
        <v>0.95</v>
      </c>
      <c r="Q797" s="2">
        <v>2</v>
      </c>
      <c r="R797" s="2">
        <v>5</v>
      </c>
      <c r="S797" s="2">
        <v>7</v>
      </c>
      <c r="T797" s="2">
        <v>5</v>
      </c>
      <c r="U797" s="2">
        <v>3</v>
      </c>
      <c r="V797" s="2">
        <v>0</v>
      </c>
      <c r="W797" s="2">
        <v>4</v>
      </c>
      <c r="X797" s="2">
        <v>45</v>
      </c>
      <c r="Y797" s="2">
        <v>36.1</v>
      </c>
    </row>
    <row r="798" spans="1:25" x14ac:dyDescent="0.25">
      <c r="A798" s="2">
        <v>31</v>
      </c>
      <c r="B798" s="2">
        <v>1996</v>
      </c>
      <c r="C798" s="2">
        <v>33</v>
      </c>
      <c r="D798" s="2" t="s">
        <v>27</v>
      </c>
      <c r="E798" s="2" t="s">
        <v>48</v>
      </c>
      <c r="F798" s="2" t="s">
        <v>49</v>
      </c>
      <c r="G798" s="2">
        <v>40</v>
      </c>
      <c r="H798" s="2">
        <v>12</v>
      </c>
      <c r="I798" s="2">
        <v>29</v>
      </c>
      <c r="J798" s="2">
        <v>0.41399999999999998</v>
      </c>
      <c r="K798" s="2">
        <v>1</v>
      </c>
      <c r="L798" s="2">
        <v>5</v>
      </c>
      <c r="M798" s="2">
        <v>0.2</v>
      </c>
      <c r="N798" s="2">
        <v>3</v>
      </c>
      <c r="O798" s="2">
        <v>4</v>
      </c>
      <c r="P798" s="2">
        <v>0.75</v>
      </c>
      <c r="Q798" s="2">
        <v>3</v>
      </c>
      <c r="R798" s="2">
        <v>4</v>
      </c>
      <c r="S798" s="2">
        <v>7</v>
      </c>
      <c r="T798" s="2">
        <v>4</v>
      </c>
      <c r="U798" s="2">
        <v>1</v>
      </c>
      <c r="V798" s="2">
        <v>0</v>
      </c>
      <c r="W798" s="2">
        <v>3</v>
      </c>
      <c r="X798" s="2">
        <v>28</v>
      </c>
      <c r="Y798" s="2">
        <v>15.8</v>
      </c>
    </row>
    <row r="799" spans="1:25" x14ac:dyDescent="0.25">
      <c r="A799" s="2">
        <v>32</v>
      </c>
      <c r="B799" s="2">
        <v>1997</v>
      </c>
      <c r="C799" s="2">
        <v>33</v>
      </c>
      <c r="D799" s="2" t="s">
        <v>27</v>
      </c>
      <c r="E799" s="2" t="s">
        <v>476</v>
      </c>
      <c r="F799" s="2" t="s">
        <v>227</v>
      </c>
      <c r="G799" s="2">
        <v>35</v>
      </c>
      <c r="H799" s="2">
        <v>10</v>
      </c>
      <c r="I799" s="2">
        <v>18</v>
      </c>
      <c r="J799" s="2">
        <v>0.55600000000000005</v>
      </c>
      <c r="K799" s="2">
        <v>0</v>
      </c>
      <c r="L799" s="2">
        <v>2</v>
      </c>
      <c r="M799" s="2">
        <v>0</v>
      </c>
      <c r="N799" s="2">
        <v>2</v>
      </c>
      <c r="O799" s="2">
        <v>2</v>
      </c>
      <c r="P799" s="2">
        <v>1</v>
      </c>
      <c r="Q799" s="2">
        <v>1</v>
      </c>
      <c r="R799" s="2">
        <v>3</v>
      </c>
      <c r="S799" s="2">
        <v>4</v>
      </c>
      <c r="T799" s="2">
        <v>6</v>
      </c>
      <c r="U799" s="2">
        <v>2</v>
      </c>
      <c r="V799" s="2">
        <v>1</v>
      </c>
      <c r="W799" s="2">
        <v>2</v>
      </c>
      <c r="X799" s="2">
        <v>22</v>
      </c>
      <c r="Y799" s="2">
        <v>19.100000000000001</v>
      </c>
    </row>
    <row r="800" spans="1:25" x14ac:dyDescent="0.25">
      <c r="A800" s="2">
        <v>33</v>
      </c>
      <c r="B800" s="2">
        <v>1997</v>
      </c>
      <c r="C800" s="2">
        <v>33</v>
      </c>
      <c r="D800" s="2" t="s">
        <v>27</v>
      </c>
      <c r="E800" s="2" t="s">
        <v>141</v>
      </c>
      <c r="F800" s="2" t="s">
        <v>118</v>
      </c>
      <c r="G800" s="2">
        <v>40</v>
      </c>
      <c r="H800" s="2">
        <v>8</v>
      </c>
      <c r="I800" s="2">
        <v>20</v>
      </c>
      <c r="J800" s="2">
        <v>0.4</v>
      </c>
      <c r="K800" s="2">
        <v>2</v>
      </c>
      <c r="L800" s="2">
        <v>3</v>
      </c>
      <c r="M800" s="2">
        <v>0.66700000000000004</v>
      </c>
      <c r="N800" s="2">
        <v>5</v>
      </c>
      <c r="O800" s="2">
        <v>6</v>
      </c>
      <c r="P800" s="2">
        <v>0.83299999999999996</v>
      </c>
      <c r="Q800" s="2">
        <v>3</v>
      </c>
      <c r="R800" s="2">
        <v>5</v>
      </c>
      <c r="S800" s="2">
        <v>8</v>
      </c>
      <c r="T800" s="2">
        <v>3</v>
      </c>
      <c r="U800" s="2">
        <v>3</v>
      </c>
      <c r="V800" s="2">
        <v>1</v>
      </c>
      <c r="W800" s="2">
        <v>1</v>
      </c>
      <c r="X800" s="2">
        <v>23</v>
      </c>
      <c r="Y800" s="2">
        <v>19.8</v>
      </c>
    </row>
    <row r="801" spans="1:25" x14ac:dyDescent="0.25">
      <c r="A801" s="2">
        <v>34</v>
      </c>
      <c r="B801" s="2">
        <v>1997</v>
      </c>
      <c r="C801" s="2">
        <v>33</v>
      </c>
      <c r="D801" s="2" t="s">
        <v>27</v>
      </c>
      <c r="E801" s="2" t="s">
        <v>31</v>
      </c>
      <c r="F801" s="2" t="s">
        <v>46</v>
      </c>
      <c r="G801" s="2">
        <v>38</v>
      </c>
      <c r="H801" s="2">
        <v>11</v>
      </c>
      <c r="I801" s="2">
        <v>23</v>
      </c>
      <c r="J801" s="2">
        <v>0.47799999999999998</v>
      </c>
      <c r="K801" s="2">
        <v>3</v>
      </c>
      <c r="L801" s="2">
        <v>4</v>
      </c>
      <c r="M801" s="2">
        <v>0.75</v>
      </c>
      <c r="N801" s="2">
        <v>8</v>
      </c>
      <c r="O801" s="2">
        <v>13</v>
      </c>
      <c r="P801" s="2">
        <v>0.61499999999999999</v>
      </c>
      <c r="Q801" s="2">
        <v>1</v>
      </c>
      <c r="R801" s="2">
        <v>4</v>
      </c>
      <c r="S801" s="2">
        <v>5</v>
      </c>
      <c r="T801" s="2">
        <v>3</v>
      </c>
      <c r="U801" s="2">
        <v>0</v>
      </c>
      <c r="V801" s="2">
        <v>0</v>
      </c>
      <c r="W801" s="2">
        <v>0</v>
      </c>
      <c r="X801" s="2">
        <v>33</v>
      </c>
      <c r="Y801" s="2">
        <v>22.5</v>
      </c>
    </row>
    <row r="802" spans="1:25" x14ac:dyDescent="0.25">
      <c r="A802" s="2">
        <v>35</v>
      </c>
      <c r="B802" s="2">
        <v>1997</v>
      </c>
      <c r="C802" s="2">
        <v>33</v>
      </c>
      <c r="D802" s="2" t="s">
        <v>27</v>
      </c>
      <c r="E802" s="2" t="s">
        <v>91</v>
      </c>
      <c r="F802" s="2" t="s">
        <v>342</v>
      </c>
      <c r="G802" s="2">
        <v>39</v>
      </c>
      <c r="H802" s="2">
        <v>12</v>
      </c>
      <c r="I802" s="2">
        <v>25</v>
      </c>
      <c r="J802" s="2">
        <v>0.48</v>
      </c>
      <c r="K802" s="2">
        <v>4</v>
      </c>
      <c r="L802" s="2">
        <v>6</v>
      </c>
      <c r="M802" s="2">
        <v>0.66700000000000004</v>
      </c>
      <c r="N802" s="2">
        <v>4</v>
      </c>
      <c r="O802" s="2">
        <v>4</v>
      </c>
      <c r="P802" s="2">
        <v>1</v>
      </c>
      <c r="Q802" s="2">
        <v>0</v>
      </c>
      <c r="R802" s="2">
        <v>6</v>
      </c>
      <c r="S802" s="2">
        <v>6</v>
      </c>
      <c r="T802" s="2">
        <v>7</v>
      </c>
      <c r="U802" s="2">
        <v>2</v>
      </c>
      <c r="V802" s="2">
        <v>0</v>
      </c>
      <c r="W802" s="2">
        <v>3</v>
      </c>
      <c r="X802" s="2">
        <v>32</v>
      </c>
      <c r="Y802" s="2">
        <v>24.6</v>
      </c>
    </row>
    <row r="803" spans="1:25" x14ac:dyDescent="0.25">
      <c r="A803" s="2">
        <v>36</v>
      </c>
      <c r="B803" s="2">
        <v>1997</v>
      </c>
      <c r="C803" s="2">
        <v>33</v>
      </c>
      <c r="D803" s="2" t="s">
        <v>27</v>
      </c>
      <c r="E803" s="2" t="s">
        <v>28</v>
      </c>
      <c r="F803" s="2" t="s">
        <v>78</v>
      </c>
      <c r="G803" s="2">
        <v>40</v>
      </c>
      <c r="H803" s="2">
        <v>14</v>
      </c>
      <c r="I803" s="2">
        <v>27</v>
      </c>
      <c r="J803" s="2">
        <v>0.51900000000000002</v>
      </c>
      <c r="K803" s="2">
        <v>0</v>
      </c>
      <c r="L803" s="2">
        <v>4</v>
      </c>
      <c r="M803" s="2">
        <v>0</v>
      </c>
      <c r="N803" s="2">
        <v>11</v>
      </c>
      <c r="O803" s="2">
        <v>11</v>
      </c>
      <c r="P803" s="2">
        <v>1</v>
      </c>
      <c r="Q803" s="2">
        <v>0</v>
      </c>
      <c r="R803" s="2">
        <v>2</v>
      </c>
      <c r="S803" s="2">
        <v>2</v>
      </c>
      <c r="T803" s="2">
        <v>2</v>
      </c>
      <c r="U803" s="2">
        <v>2</v>
      </c>
      <c r="V803" s="2">
        <v>0</v>
      </c>
      <c r="W803" s="2">
        <v>0</v>
      </c>
      <c r="X803" s="2">
        <v>39</v>
      </c>
      <c r="Y803" s="2">
        <v>28.5</v>
      </c>
    </row>
    <row r="804" spans="1:25" x14ac:dyDescent="0.25">
      <c r="A804" s="2">
        <v>37</v>
      </c>
      <c r="B804" s="2">
        <v>1997</v>
      </c>
      <c r="C804" s="2">
        <v>33</v>
      </c>
      <c r="D804" s="2" t="s">
        <v>27</v>
      </c>
      <c r="E804" s="2" t="s">
        <v>459</v>
      </c>
      <c r="F804" s="2" t="s">
        <v>150</v>
      </c>
      <c r="G804" s="2">
        <v>35</v>
      </c>
      <c r="H804" s="2">
        <v>12</v>
      </c>
      <c r="I804" s="2">
        <v>22</v>
      </c>
      <c r="J804" s="2">
        <v>0.54500000000000004</v>
      </c>
      <c r="K804" s="2">
        <v>1</v>
      </c>
      <c r="L804" s="2">
        <v>5</v>
      </c>
      <c r="M804" s="2">
        <v>0.2</v>
      </c>
      <c r="N804" s="2">
        <v>0</v>
      </c>
      <c r="O804" s="2">
        <v>0</v>
      </c>
      <c r="P804" s="2"/>
      <c r="Q804" s="2">
        <v>1</v>
      </c>
      <c r="R804" s="2">
        <v>2</v>
      </c>
      <c r="S804" s="2">
        <v>3</v>
      </c>
      <c r="T804" s="2">
        <v>4</v>
      </c>
      <c r="U804" s="2">
        <v>1</v>
      </c>
      <c r="V804" s="2">
        <v>1</v>
      </c>
      <c r="W804" s="2">
        <v>3</v>
      </c>
      <c r="X804" s="2">
        <v>25</v>
      </c>
      <c r="Y804" s="2">
        <v>16.399999999999999</v>
      </c>
    </row>
    <row r="805" spans="1:25" x14ac:dyDescent="0.25">
      <c r="A805" s="2">
        <v>38</v>
      </c>
      <c r="B805" s="2">
        <v>1997</v>
      </c>
      <c r="C805" s="2">
        <v>33</v>
      </c>
      <c r="D805" s="2" t="s">
        <v>27</v>
      </c>
      <c r="E805" s="2" t="s">
        <v>31</v>
      </c>
      <c r="F805" s="2" t="s">
        <v>321</v>
      </c>
      <c r="G805" s="2">
        <v>36</v>
      </c>
      <c r="H805" s="2">
        <v>10</v>
      </c>
      <c r="I805" s="2">
        <v>15</v>
      </c>
      <c r="J805" s="2">
        <v>0.66700000000000004</v>
      </c>
      <c r="K805" s="2">
        <v>1</v>
      </c>
      <c r="L805" s="2">
        <v>2</v>
      </c>
      <c r="M805" s="2">
        <v>0.5</v>
      </c>
      <c r="N805" s="2">
        <v>3</v>
      </c>
      <c r="O805" s="2">
        <v>4</v>
      </c>
      <c r="P805" s="2">
        <v>0.75</v>
      </c>
      <c r="Q805" s="2">
        <v>1</v>
      </c>
      <c r="R805" s="2">
        <v>6</v>
      </c>
      <c r="S805" s="2">
        <v>7</v>
      </c>
      <c r="T805" s="2">
        <v>11</v>
      </c>
      <c r="U805" s="2">
        <v>2</v>
      </c>
      <c r="V805" s="2">
        <v>0</v>
      </c>
      <c r="W805" s="2">
        <v>1</v>
      </c>
      <c r="X805" s="2">
        <v>24</v>
      </c>
      <c r="Y805" s="2">
        <v>27.5</v>
      </c>
    </row>
    <row r="806" spans="1:25" x14ac:dyDescent="0.25">
      <c r="A806" s="2">
        <v>39</v>
      </c>
      <c r="B806" s="2">
        <v>1997</v>
      </c>
      <c r="C806" s="2">
        <v>33</v>
      </c>
      <c r="D806" s="2" t="s">
        <v>27</v>
      </c>
      <c r="E806" s="2" t="s">
        <v>91</v>
      </c>
      <c r="F806" s="2" t="s">
        <v>40</v>
      </c>
      <c r="G806" s="2">
        <v>43</v>
      </c>
      <c r="H806" s="2">
        <v>8</v>
      </c>
      <c r="I806" s="2">
        <v>25</v>
      </c>
      <c r="J806" s="2">
        <v>0.32</v>
      </c>
      <c r="K806" s="2">
        <v>1</v>
      </c>
      <c r="L806" s="2">
        <v>6</v>
      </c>
      <c r="M806" s="2">
        <v>0.16700000000000001</v>
      </c>
      <c r="N806" s="2">
        <v>9</v>
      </c>
      <c r="O806" s="2">
        <v>9</v>
      </c>
      <c r="P806" s="2">
        <v>1</v>
      </c>
      <c r="Q806" s="2">
        <v>3</v>
      </c>
      <c r="R806" s="2">
        <v>11</v>
      </c>
      <c r="S806" s="2">
        <v>14</v>
      </c>
      <c r="T806" s="2">
        <v>5</v>
      </c>
      <c r="U806" s="2">
        <v>1</v>
      </c>
      <c r="V806" s="2">
        <v>1</v>
      </c>
      <c r="W806" s="2">
        <v>1</v>
      </c>
      <c r="X806" s="2">
        <v>26</v>
      </c>
      <c r="Y806" s="2">
        <v>21.3</v>
      </c>
    </row>
    <row r="807" spans="1:25" x14ac:dyDescent="0.25">
      <c r="A807" s="2">
        <v>40</v>
      </c>
      <c r="B807" s="2">
        <v>1997</v>
      </c>
      <c r="C807" s="2">
        <v>33</v>
      </c>
      <c r="D807" s="2" t="s">
        <v>27</v>
      </c>
      <c r="E807" s="2" t="s">
        <v>45</v>
      </c>
      <c r="F807" s="2" t="s">
        <v>78</v>
      </c>
      <c r="G807" s="2">
        <v>43</v>
      </c>
      <c r="H807" s="2">
        <v>18</v>
      </c>
      <c r="I807" s="2">
        <v>30</v>
      </c>
      <c r="J807" s="2">
        <v>0.6</v>
      </c>
      <c r="K807" s="2">
        <v>5</v>
      </c>
      <c r="L807" s="2">
        <v>8</v>
      </c>
      <c r="M807" s="2">
        <v>0.625</v>
      </c>
      <c r="N807" s="2">
        <v>10</v>
      </c>
      <c r="O807" s="2">
        <v>11</v>
      </c>
      <c r="P807" s="2">
        <v>0.90900000000000003</v>
      </c>
      <c r="Q807" s="2">
        <v>1</v>
      </c>
      <c r="R807" s="2">
        <v>3</v>
      </c>
      <c r="S807" s="2">
        <v>4</v>
      </c>
      <c r="T807" s="2">
        <v>4</v>
      </c>
      <c r="U807" s="2">
        <v>2</v>
      </c>
      <c r="V807" s="2">
        <v>0</v>
      </c>
      <c r="W807" s="2">
        <v>2</v>
      </c>
      <c r="X807" s="2">
        <v>51</v>
      </c>
      <c r="Y807" s="2">
        <v>40.799999999999997</v>
      </c>
    </row>
    <row r="808" spans="1:25" x14ac:dyDescent="0.25">
      <c r="A808" s="2">
        <v>41</v>
      </c>
      <c r="B808" s="2">
        <v>1997</v>
      </c>
      <c r="C808" s="2">
        <v>33</v>
      </c>
      <c r="D808" s="2" t="s">
        <v>27</v>
      </c>
      <c r="E808" s="2" t="s">
        <v>98</v>
      </c>
      <c r="F808" s="2" t="s">
        <v>29</v>
      </c>
      <c r="G808" s="2">
        <v>39</v>
      </c>
      <c r="H808" s="2">
        <v>10</v>
      </c>
      <c r="I808" s="2">
        <v>24</v>
      </c>
      <c r="J808" s="2">
        <v>0.41699999999999998</v>
      </c>
      <c r="K808" s="2">
        <v>1</v>
      </c>
      <c r="L808" s="2">
        <v>5</v>
      </c>
      <c r="M808" s="2">
        <v>0.2</v>
      </c>
      <c r="N808" s="2">
        <v>11</v>
      </c>
      <c r="O808" s="2">
        <v>12</v>
      </c>
      <c r="P808" s="2">
        <v>0.91700000000000004</v>
      </c>
      <c r="Q808" s="2">
        <v>1</v>
      </c>
      <c r="R808" s="2">
        <v>8</v>
      </c>
      <c r="S808" s="2">
        <v>9</v>
      </c>
      <c r="T808" s="2">
        <v>0</v>
      </c>
      <c r="U808" s="2">
        <v>1</v>
      </c>
      <c r="V808" s="2">
        <v>0</v>
      </c>
      <c r="W808" s="2">
        <v>4</v>
      </c>
      <c r="X808" s="2">
        <v>32</v>
      </c>
      <c r="Y808" s="2">
        <v>18.100000000000001</v>
      </c>
    </row>
    <row r="809" spans="1:25" x14ac:dyDescent="0.25">
      <c r="A809" s="2">
        <v>42</v>
      </c>
      <c r="B809" s="2">
        <v>1997</v>
      </c>
      <c r="C809" s="2">
        <v>33</v>
      </c>
      <c r="D809" s="2" t="s">
        <v>27</v>
      </c>
      <c r="E809" s="2" t="s">
        <v>812</v>
      </c>
      <c r="F809" s="2" t="s">
        <v>215</v>
      </c>
      <c r="G809" s="2">
        <v>31</v>
      </c>
      <c r="H809" s="2">
        <v>10</v>
      </c>
      <c r="I809" s="2">
        <v>16</v>
      </c>
      <c r="J809" s="2">
        <v>0.625</v>
      </c>
      <c r="K809" s="2">
        <v>3</v>
      </c>
      <c r="L809" s="2">
        <v>4</v>
      </c>
      <c r="M809" s="2">
        <v>0.75</v>
      </c>
      <c r="N809" s="2">
        <v>1</v>
      </c>
      <c r="O809" s="2">
        <v>2</v>
      </c>
      <c r="P809" s="2">
        <v>0.5</v>
      </c>
      <c r="Q809" s="2">
        <v>1</v>
      </c>
      <c r="R809" s="2">
        <v>2</v>
      </c>
      <c r="S809" s="2">
        <v>3</v>
      </c>
      <c r="T809" s="2">
        <v>4</v>
      </c>
      <c r="U809" s="2">
        <v>2</v>
      </c>
      <c r="V809" s="2">
        <v>0</v>
      </c>
      <c r="W809" s="2">
        <v>0</v>
      </c>
      <c r="X809" s="2">
        <v>24</v>
      </c>
      <c r="Y809" s="2">
        <v>22.1</v>
      </c>
    </row>
    <row r="810" spans="1:25" x14ac:dyDescent="0.25">
      <c r="A810" s="2">
        <v>43</v>
      </c>
      <c r="B810" s="2">
        <v>1997</v>
      </c>
      <c r="C810" s="2">
        <v>33</v>
      </c>
      <c r="D810" s="2" t="s">
        <v>27</v>
      </c>
      <c r="E810" s="2" t="s">
        <v>824</v>
      </c>
      <c r="F810" s="2" t="s">
        <v>46</v>
      </c>
      <c r="G810" s="2">
        <v>32</v>
      </c>
      <c r="H810" s="2">
        <v>12</v>
      </c>
      <c r="I810" s="2">
        <v>19</v>
      </c>
      <c r="J810" s="2">
        <v>0.63200000000000001</v>
      </c>
      <c r="K810" s="2">
        <v>1</v>
      </c>
      <c r="L810" s="2">
        <v>3</v>
      </c>
      <c r="M810" s="2">
        <v>0.33300000000000002</v>
      </c>
      <c r="N810" s="2">
        <v>3</v>
      </c>
      <c r="O810" s="2">
        <v>4</v>
      </c>
      <c r="P810" s="2">
        <v>0.75</v>
      </c>
      <c r="Q810" s="2">
        <v>1</v>
      </c>
      <c r="R810" s="2">
        <v>3</v>
      </c>
      <c r="S810" s="2">
        <v>4</v>
      </c>
      <c r="T810" s="2">
        <v>3</v>
      </c>
      <c r="U810" s="2">
        <v>4</v>
      </c>
      <c r="V810" s="2">
        <v>0</v>
      </c>
      <c r="W810" s="2">
        <v>2</v>
      </c>
      <c r="X810" s="2">
        <v>28</v>
      </c>
      <c r="Y810" s="2">
        <v>24.4</v>
      </c>
    </row>
    <row r="811" spans="1:25" x14ac:dyDescent="0.25">
      <c r="A811" s="2">
        <v>44</v>
      </c>
      <c r="B811" s="2">
        <v>1997</v>
      </c>
      <c r="C811" s="2">
        <v>33</v>
      </c>
      <c r="D811" s="2" t="s">
        <v>27</v>
      </c>
      <c r="E811" s="2" t="s">
        <v>242</v>
      </c>
      <c r="F811" s="2" t="s">
        <v>283</v>
      </c>
      <c r="G811" s="2">
        <v>40</v>
      </c>
      <c r="H811" s="2">
        <v>11</v>
      </c>
      <c r="I811" s="2">
        <v>19</v>
      </c>
      <c r="J811" s="2">
        <v>0.57899999999999996</v>
      </c>
      <c r="K811" s="2">
        <v>1</v>
      </c>
      <c r="L811" s="2">
        <v>5</v>
      </c>
      <c r="M811" s="2">
        <v>0.2</v>
      </c>
      <c r="N811" s="2">
        <v>9</v>
      </c>
      <c r="O811" s="2">
        <v>10</v>
      </c>
      <c r="P811" s="2">
        <v>0.9</v>
      </c>
      <c r="Q811" s="2">
        <v>0</v>
      </c>
      <c r="R811" s="2">
        <v>6</v>
      </c>
      <c r="S811" s="2">
        <v>6</v>
      </c>
      <c r="T811" s="2">
        <v>2</v>
      </c>
      <c r="U811" s="2">
        <v>3</v>
      </c>
      <c r="V811" s="2">
        <v>0</v>
      </c>
      <c r="W811" s="2">
        <v>2</v>
      </c>
      <c r="X811" s="2">
        <v>32</v>
      </c>
      <c r="Y811" s="2">
        <v>25.7</v>
      </c>
    </row>
    <row r="812" spans="1:25" x14ac:dyDescent="0.25">
      <c r="A812" s="2">
        <v>45</v>
      </c>
      <c r="B812" s="2">
        <v>1997</v>
      </c>
      <c r="C812" s="2">
        <v>33</v>
      </c>
      <c r="D812" s="2" t="s">
        <v>27</v>
      </c>
      <c r="E812" s="2" t="s">
        <v>69</v>
      </c>
      <c r="F812" s="2" t="s">
        <v>309</v>
      </c>
      <c r="G812" s="2">
        <v>32</v>
      </c>
      <c r="H812" s="2">
        <v>8</v>
      </c>
      <c r="I812" s="2">
        <v>17</v>
      </c>
      <c r="J812" s="2">
        <v>0.47099999999999997</v>
      </c>
      <c r="K812" s="2">
        <v>1</v>
      </c>
      <c r="L812" s="2">
        <v>6</v>
      </c>
      <c r="M812" s="2">
        <v>0.16700000000000001</v>
      </c>
      <c r="N812" s="2">
        <v>1</v>
      </c>
      <c r="O812" s="2">
        <v>1</v>
      </c>
      <c r="P812" s="2">
        <v>1</v>
      </c>
      <c r="Q812" s="2">
        <v>0</v>
      </c>
      <c r="R812" s="2">
        <v>4</v>
      </c>
      <c r="S812" s="2">
        <v>4</v>
      </c>
      <c r="T812" s="2">
        <v>8</v>
      </c>
      <c r="U812" s="2">
        <v>3</v>
      </c>
      <c r="V812" s="2">
        <v>0</v>
      </c>
      <c r="W812" s="2">
        <v>2</v>
      </c>
      <c r="X812" s="2">
        <v>18</v>
      </c>
      <c r="Y812" s="2">
        <v>16.3</v>
      </c>
    </row>
    <row r="813" spans="1:25" x14ac:dyDescent="0.25">
      <c r="A813" s="2">
        <v>46</v>
      </c>
      <c r="B813" s="2">
        <v>1997</v>
      </c>
      <c r="C813" s="2">
        <v>33</v>
      </c>
      <c r="D813" s="2" t="s">
        <v>27</v>
      </c>
      <c r="E813" s="2" t="s">
        <v>64</v>
      </c>
      <c r="F813" s="2" t="s">
        <v>187</v>
      </c>
      <c r="G813" s="2">
        <v>45</v>
      </c>
      <c r="H813" s="2">
        <v>19</v>
      </c>
      <c r="I813" s="2">
        <v>28</v>
      </c>
      <c r="J813" s="2">
        <v>0.67900000000000005</v>
      </c>
      <c r="K813" s="2">
        <v>2</v>
      </c>
      <c r="L813" s="2">
        <v>3</v>
      </c>
      <c r="M813" s="2">
        <v>0.66700000000000004</v>
      </c>
      <c r="N813" s="2">
        <v>5</v>
      </c>
      <c r="O813" s="2">
        <v>6</v>
      </c>
      <c r="P813" s="2">
        <v>0.83299999999999996</v>
      </c>
      <c r="Q813" s="2">
        <v>3</v>
      </c>
      <c r="R813" s="2">
        <v>4</v>
      </c>
      <c r="S813" s="2">
        <v>7</v>
      </c>
      <c r="T813" s="2">
        <v>3</v>
      </c>
      <c r="U813" s="2">
        <v>1</v>
      </c>
      <c r="V813" s="2">
        <v>0</v>
      </c>
      <c r="W813" s="2">
        <v>1</v>
      </c>
      <c r="X813" s="2">
        <v>45</v>
      </c>
      <c r="Y813" s="2">
        <v>37.200000000000003</v>
      </c>
    </row>
    <row r="814" spans="1:25" x14ac:dyDescent="0.25">
      <c r="A814" s="2">
        <v>47</v>
      </c>
      <c r="B814" s="2">
        <v>1997</v>
      </c>
      <c r="C814" s="2">
        <v>33</v>
      </c>
      <c r="D814" s="2" t="s">
        <v>27</v>
      </c>
      <c r="E814" s="2" t="s">
        <v>67</v>
      </c>
      <c r="F814" s="2" t="s">
        <v>43</v>
      </c>
      <c r="G814" s="2">
        <v>41</v>
      </c>
      <c r="H814" s="2">
        <v>15</v>
      </c>
      <c r="I814" s="2">
        <v>30</v>
      </c>
      <c r="J814" s="2">
        <v>0.5</v>
      </c>
      <c r="K814" s="2">
        <v>1</v>
      </c>
      <c r="L814" s="2">
        <v>4</v>
      </c>
      <c r="M814" s="2">
        <v>0.25</v>
      </c>
      <c r="N814" s="2">
        <v>5</v>
      </c>
      <c r="O814" s="2">
        <v>5</v>
      </c>
      <c r="P814" s="2">
        <v>1</v>
      </c>
      <c r="Q814" s="2">
        <v>1</v>
      </c>
      <c r="R814" s="2">
        <v>4</v>
      </c>
      <c r="S814" s="2">
        <v>5</v>
      </c>
      <c r="T814" s="2">
        <v>2</v>
      </c>
      <c r="U814" s="2">
        <v>1</v>
      </c>
      <c r="V814" s="2">
        <v>2</v>
      </c>
      <c r="W814" s="2">
        <v>0</v>
      </c>
      <c r="X814" s="2">
        <v>36</v>
      </c>
      <c r="Y814" s="2">
        <v>25.5</v>
      </c>
    </row>
    <row r="815" spans="1:25" x14ac:dyDescent="0.25">
      <c r="A815" s="2">
        <v>48</v>
      </c>
      <c r="B815" s="2">
        <v>1997</v>
      </c>
      <c r="C815" s="2">
        <v>33</v>
      </c>
      <c r="D815" s="2" t="s">
        <v>27</v>
      </c>
      <c r="E815" s="2" t="s">
        <v>77</v>
      </c>
      <c r="F815" s="2" t="s">
        <v>40</v>
      </c>
      <c r="G815" s="2">
        <v>40</v>
      </c>
      <c r="H815" s="2">
        <v>10</v>
      </c>
      <c r="I815" s="2">
        <v>24</v>
      </c>
      <c r="J815" s="2">
        <v>0.41699999999999998</v>
      </c>
      <c r="K815" s="2">
        <v>2</v>
      </c>
      <c r="L815" s="2">
        <v>5</v>
      </c>
      <c r="M815" s="2">
        <v>0.4</v>
      </c>
      <c r="N815" s="2">
        <v>5</v>
      </c>
      <c r="O815" s="2">
        <v>6</v>
      </c>
      <c r="P815" s="2">
        <v>0.83299999999999996</v>
      </c>
      <c r="Q815" s="2">
        <v>1</v>
      </c>
      <c r="R815" s="2">
        <v>3</v>
      </c>
      <c r="S815" s="2">
        <v>4</v>
      </c>
      <c r="T815" s="2">
        <v>4</v>
      </c>
      <c r="U815" s="2">
        <v>1</v>
      </c>
      <c r="V815" s="2">
        <v>1</v>
      </c>
      <c r="W815" s="2">
        <v>2</v>
      </c>
      <c r="X815" s="2">
        <v>27</v>
      </c>
      <c r="Y815" s="2">
        <v>17.5</v>
      </c>
    </row>
    <row r="816" spans="1:25" x14ac:dyDescent="0.25">
      <c r="A816" s="2">
        <v>49</v>
      </c>
      <c r="B816" s="2">
        <v>1997</v>
      </c>
      <c r="C816" s="2">
        <v>33</v>
      </c>
      <c r="D816" s="2" t="s">
        <v>27</v>
      </c>
      <c r="E816" s="2" t="s">
        <v>393</v>
      </c>
      <c r="F816" s="2" t="s">
        <v>52</v>
      </c>
      <c r="G816" s="2">
        <v>42</v>
      </c>
      <c r="H816" s="2">
        <v>16</v>
      </c>
      <c r="I816" s="2">
        <v>24</v>
      </c>
      <c r="J816" s="2">
        <v>0.66700000000000004</v>
      </c>
      <c r="K816" s="2">
        <v>1</v>
      </c>
      <c r="L816" s="2">
        <v>2</v>
      </c>
      <c r="M816" s="2">
        <v>0.5</v>
      </c>
      <c r="N816" s="2">
        <v>10</v>
      </c>
      <c r="O816" s="2">
        <v>14</v>
      </c>
      <c r="P816" s="2">
        <v>0.71399999999999997</v>
      </c>
      <c r="Q816" s="2">
        <v>0</v>
      </c>
      <c r="R816" s="2">
        <v>5</v>
      </c>
      <c r="S816" s="2">
        <v>5</v>
      </c>
      <c r="T816" s="2">
        <v>4</v>
      </c>
      <c r="U816" s="2">
        <v>3</v>
      </c>
      <c r="V816" s="2">
        <v>0</v>
      </c>
      <c r="W816" s="2">
        <v>5</v>
      </c>
      <c r="X816" s="2">
        <v>43</v>
      </c>
      <c r="Y816" s="2">
        <v>32.5</v>
      </c>
    </row>
    <row r="817" spans="1:25" x14ac:dyDescent="0.25">
      <c r="A817" s="2">
        <v>50</v>
      </c>
      <c r="B817" s="2">
        <v>1997</v>
      </c>
      <c r="C817" s="2">
        <v>33</v>
      </c>
      <c r="D817" s="2" t="s">
        <v>27</v>
      </c>
      <c r="E817" s="2" t="s">
        <v>94</v>
      </c>
      <c r="F817" s="2" t="s">
        <v>78</v>
      </c>
      <c r="G817" s="2">
        <v>45</v>
      </c>
      <c r="H817" s="2">
        <v>13</v>
      </c>
      <c r="I817" s="2">
        <v>28</v>
      </c>
      <c r="J817" s="2">
        <v>0.46400000000000002</v>
      </c>
      <c r="K817" s="2">
        <v>1</v>
      </c>
      <c r="L817" s="2">
        <v>2</v>
      </c>
      <c r="M817" s="2">
        <v>0.5</v>
      </c>
      <c r="N817" s="2">
        <v>3</v>
      </c>
      <c r="O817" s="2">
        <v>5</v>
      </c>
      <c r="P817" s="2">
        <v>0.6</v>
      </c>
      <c r="Q817" s="2">
        <v>3</v>
      </c>
      <c r="R817" s="2">
        <v>5</v>
      </c>
      <c r="S817" s="2">
        <v>8</v>
      </c>
      <c r="T817" s="2">
        <v>4</v>
      </c>
      <c r="U817" s="2">
        <v>2</v>
      </c>
      <c r="V817" s="2">
        <v>0</v>
      </c>
      <c r="W817" s="2">
        <v>4</v>
      </c>
      <c r="X817" s="2">
        <v>30</v>
      </c>
      <c r="Y817" s="2">
        <v>19.2</v>
      </c>
    </row>
    <row r="818" spans="1:25" x14ac:dyDescent="0.25">
      <c r="A818" s="2">
        <v>51</v>
      </c>
      <c r="B818" s="2">
        <v>1997</v>
      </c>
      <c r="C818" s="2">
        <v>33</v>
      </c>
      <c r="D818" s="2" t="s">
        <v>27</v>
      </c>
      <c r="E818" s="2" t="s">
        <v>476</v>
      </c>
      <c r="F818" s="2" t="s">
        <v>227</v>
      </c>
      <c r="G818" s="2">
        <v>38</v>
      </c>
      <c r="H818" s="2">
        <v>8</v>
      </c>
      <c r="I818" s="2">
        <v>20</v>
      </c>
      <c r="J818" s="2">
        <v>0.4</v>
      </c>
      <c r="K818" s="2">
        <v>3</v>
      </c>
      <c r="L818" s="2">
        <v>4</v>
      </c>
      <c r="M818" s="2">
        <v>0.75</v>
      </c>
      <c r="N818" s="2">
        <v>0</v>
      </c>
      <c r="O818" s="2">
        <v>0</v>
      </c>
      <c r="P818" s="2"/>
      <c r="Q818" s="2">
        <v>1</v>
      </c>
      <c r="R818" s="2">
        <v>7</v>
      </c>
      <c r="S818" s="2">
        <v>8</v>
      </c>
      <c r="T818" s="2">
        <v>10</v>
      </c>
      <c r="U818" s="2">
        <v>4</v>
      </c>
      <c r="V818" s="2">
        <v>0</v>
      </c>
      <c r="W818" s="2">
        <v>2</v>
      </c>
      <c r="X818" s="2">
        <v>19</v>
      </c>
      <c r="Y818" s="2">
        <v>18.8</v>
      </c>
    </row>
    <row r="819" spans="1:25" x14ac:dyDescent="0.25">
      <c r="A819" s="2">
        <v>52</v>
      </c>
      <c r="B819" s="2">
        <v>1997</v>
      </c>
      <c r="C819" s="2">
        <v>34</v>
      </c>
      <c r="D819" s="2" t="s">
        <v>27</v>
      </c>
      <c r="E819" s="2" t="s">
        <v>39</v>
      </c>
      <c r="F819" s="2" t="s">
        <v>302</v>
      </c>
      <c r="G819" s="2">
        <v>32</v>
      </c>
      <c r="H819" s="2">
        <v>10</v>
      </c>
      <c r="I819" s="2">
        <v>18</v>
      </c>
      <c r="J819" s="2">
        <v>0.55600000000000005</v>
      </c>
      <c r="K819" s="2">
        <v>1</v>
      </c>
      <c r="L819" s="2">
        <v>3</v>
      </c>
      <c r="M819" s="2">
        <v>0.33300000000000002</v>
      </c>
      <c r="N819" s="2">
        <v>3</v>
      </c>
      <c r="O819" s="2">
        <v>4</v>
      </c>
      <c r="P819" s="2">
        <v>0.75</v>
      </c>
      <c r="Q819" s="2">
        <v>2</v>
      </c>
      <c r="R819" s="2">
        <v>3</v>
      </c>
      <c r="S819" s="2">
        <v>5</v>
      </c>
      <c r="T819" s="2">
        <v>12</v>
      </c>
      <c r="U819" s="2">
        <v>3</v>
      </c>
      <c r="V819" s="2">
        <v>0</v>
      </c>
      <c r="W819" s="2">
        <v>0</v>
      </c>
      <c r="X819" s="2">
        <v>24</v>
      </c>
      <c r="Y819" s="2">
        <v>27.5</v>
      </c>
    </row>
    <row r="820" spans="1:25" x14ac:dyDescent="0.25">
      <c r="A820" s="2">
        <v>53</v>
      </c>
      <c r="B820" s="2">
        <v>1997</v>
      </c>
      <c r="C820" s="2">
        <v>34</v>
      </c>
      <c r="D820" s="2" t="s">
        <v>27</v>
      </c>
      <c r="E820" s="2" t="s">
        <v>28</v>
      </c>
      <c r="F820" s="2" t="s">
        <v>43</v>
      </c>
      <c r="G820" s="2">
        <v>45</v>
      </c>
      <c r="H820" s="2">
        <v>13</v>
      </c>
      <c r="I820" s="2">
        <v>28</v>
      </c>
      <c r="J820" s="2">
        <v>0.46400000000000002</v>
      </c>
      <c r="K820" s="2">
        <v>3</v>
      </c>
      <c r="L820" s="2">
        <v>4</v>
      </c>
      <c r="M820" s="2">
        <v>0.75</v>
      </c>
      <c r="N820" s="2">
        <v>7</v>
      </c>
      <c r="O820" s="2">
        <v>12</v>
      </c>
      <c r="P820" s="2">
        <v>0.58299999999999996</v>
      </c>
      <c r="Q820" s="2">
        <v>1</v>
      </c>
      <c r="R820" s="2">
        <v>3</v>
      </c>
      <c r="S820" s="2">
        <v>4</v>
      </c>
      <c r="T820" s="2">
        <v>4</v>
      </c>
      <c r="U820" s="2">
        <v>1</v>
      </c>
      <c r="V820" s="2">
        <v>0</v>
      </c>
      <c r="W820" s="2">
        <v>2</v>
      </c>
      <c r="X820" s="2">
        <v>36</v>
      </c>
      <c r="Y820" s="2">
        <v>22.2</v>
      </c>
    </row>
    <row r="821" spans="1:25" x14ac:dyDescent="0.25">
      <c r="A821" s="2">
        <v>54</v>
      </c>
      <c r="B821" s="2">
        <v>1997</v>
      </c>
      <c r="C821" s="2">
        <v>34</v>
      </c>
      <c r="D821" s="2" t="s">
        <v>27</v>
      </c>
      <c r="E821" s="2" t="s">
        <v>69</v>
      </c>
      <c r="F821" s="2" t="s">
        <v>718</v>
      </c>
      <c r="G821" s="2">
        <v>31</v>
      </c>
      <c r="H821" s="2">
        <v>13</v>
      </c>
      <c r="I821" s="2">
        <v>19</v>
      </c>
      <c r="J821" s="2">
        <v>0.68400000000000005</v>
      </c>
      <c r="K821" s="2">
        <v>5</v>
      </c>
      <c r="L821" s="2">
        <v>8</v>
      </c>
      <c r="M821" s="2">
        <v>0.625</v>
      </c>
      <c r="N821" s="2">
        <v>3</v>
      </c>
      <c r="O821" s="2">
        <v>4</v>
      </c>
      <c r="P821" s="2">
        <v>0.75</v>
      </c>
      <c r="Q821" s="2">
        <v>1</v>
      </c>
      <c r="R821" s="2">
        <v>4</v>
      </c>
      <c r="S821" s="2">
        <v>5</v>
      </c>
      <c r="T821" s="2">
        <v>1</v>
      </c>
      <c r="U821" s="2">
        <v>3</v>
      </c>
      <c r="V821" s="2">
        <v>0</v>
      </c>
      <c r="W821" s="2">
        <v>2</v>
      </c>
      <c r="X821" s="2">
        <v>34</v>
      </c>
      <c r="Y821" s="2">
        <v>28.7</v>
      </c>
    </row>
    <row r="822" spans="1:25" x14ac:dyDescent="0.25">
      <c r="A822" s="2">
        <v>55</v>
      </c>
      <c r="B822" s="2">
        <v>1997</v>
      </c>
      <c r="C822" s="2">
        <v>34</v>
      </c>
      <c r="D822" s="2" t="s">
        <v>27</v>
      </c>
      <c r="E822" s="2" t="s">
        <v>67</v>
      </c>
      <c r="F822" s="2" t="s">
        <v>321</v>
      </c>
      <c r="G822" s="2">
        <v>30</v>
      </c>
      <c r="H822" s="2">
        <v>13</v>
      </c>
      <c r="I822" s="2">
        <v>27</v>
      </c>
      <c r="J822" s="2">
        <v>0.48099999999999998</v>
      </c>
      <c r="K822" s="2">
        <v>3</v>
      </c>
      <c r="L822" s="2">
        <v>7</v>
      </c>
      <c r="M822" s="2">
        <v>0.42899999999999999</v>
      </c>
      <c r="N822" s="2">
        <v>8</v>
      </c>
      <c r="O822" s="2">
        <v>9</v>
      </c>
      <c r="P822" s="2">
        <v>0.88900000000000001</v>
      </c>
      <c r="Q822" s="2">
        <v>1</v>
      </c>
      <c r="R822" s="2">
        <v>3</v>
      </c>
      <c r="S822" s="2">
        <v>4</v>
      </c>
      <c r="T822" s="2">
        <v>3</v>
      </c>
      <c r="U822" s="2">
        <v>0</v>
      </c>
      <c r="V822" s="2">
        <v>0</v>
      </c>
      <c r="W822" s="2">
        <v>1</v>
      </c>
      <c r="X822" s="2">
        <v>37</v>
      </c>
      <c r="Y822" s="2">
        <v>25.2</v>
      </c>
    </row>
    <row r="823" spans="1:25" x14ac:dyDescent="0.25">
      <c r="A823" s="2">
        <v>56</v>
      </c>
      <c r="B823" s="2">
        <v>1997</v>
      </c>
      <c r="C823" s="2">
        <v>34</v>
      </c>
      <c r="D823" s="2" t="s">
        <v>27</v>
      </c>
      <c r="E823" s="2" t="s">
        <v>98</v>
      </c>
      <c r="F823" s="2" t="s">
        <v>100</v>
      </c>
      <c r="G823" s="2">
        <v>43</v>
      </c>
      <c r="H823" s="2">
        <v>7</v>
      </c>
      <c r="I823" s="2">
        <v>25</v>
      </c>
      <c r="J823" s="2">
        <v>0.28000000000000003</v>
      </c>
      <c r="K823" s="2">
        <v>0</v>
      </c>
      <c r="L823" s="2">
        <v>3</v>
      </c>
      <c r="M823" s="2">
        <v>0</v>
      </c>
      <c r="N823" s="2">
        <v>9</v>
      </c>
      <c r="O823" s="2">
        <v>9</v>
      </c>
      <c r="P823" s="2">
        <v>1</v>
      </c>
      <c r="Q823" s="2">
        <v>1</v>
      </c>
      <c r="R823" s="2">
        <v>7</v>
      </c>
      <c r="S823" s="2">
        <v>8</v>
      </c>
      <c r="T823" s="2">
        <v>4</v>
      </c>
      <c r="U823" s="2">
        <v>0</v>
      </c>
      <c r="V823" s="2">
        <v>0</v>
      </c>
      <c r="W823" s="2">
        <v>2</v>
      </c>
      <c r="X823" s="2">
        <v>23</v>
      </c>
      <c r="Y823" s="2">
        <v>11.1</v>
      </c>
    </row>
    <row r="824" spans="1:25" x14ac:dyDescent="0.25">
      <c r="A824" s="2">
        <v>57</v>
      </c>
      <c r="B824" s="2">
        <v>1997</v>
      </c>
      <c r="C824" s="2">
        <v>34</v>
      </c>
      <c r="D824" s="2" t="s">
        <v>27</v>
      </c>
      <c r="E824" s="2" t="s">
        <v>242</v>
      </c>
      <c r="F824" s="2" t="s">
        <v>283</v>
      </c>
      <c r="G824" s="2">
        <v>35</v>
      </c>
      <c r="H824" s="2">
        <v>13</v>
      </c>
      <c r="I824" s="2">
        <v>20</v>
      </c>
      <c r="J824" s="2">
        <v>0.65</v>
      </c>
      <c r="K824" s="2">
        <v>5</v>
      </c>
      <c r="L824" s="2">
        <v>7</v>
      </c>
      <c r="M824" s="2">
        <v>0.71399999999999997</v>
      </c>
      <c r="N824" s="2">
        <v>4</v>
      </c>
      <c r="O824" s="2">
        <v>5</v>
      </c>
      <c r="P824" s="2">
        <v>0.8</v>
      </c>
      <c r="Q824" s="2">
        <v>1</v>
      </c>
      <c r="R824" s="2">
        <v>8</v>
      </c>
      <c r="S824" s="2">
        <v>9</v>
      </c>
      <c r="T824" s="2">
        <v>6</v>
      </c>
      <c r="U824" s="2">
        <v>1</v>
      </c>
      <c r="V824" s="2">
        <v>1</v>
      </c>
      <c r="W824" s="2">
        <v>2</v>
      </c>
      <c r="X824" s="2">
        <v>35</v>
      </c>
      <c r="Y824" s="2">
        <v>32</v>
      </c>
    </row>
    <row r="825" spans="1:25" x14ac:dyDescent="0.25">
      <c r="A825" s="2">
        <v>58</v>
      </c>
      <c r="B825" s="2">
        <v>1997</v>
      </c>
      <c r="C825" s="2">
        <v>34</v>
      </c>
      <c r="D825" s="2" t="s">
        <v>27</v>
      </c>
      <c r="E825" s="2" t="s">
        <v>31</v>
      </c>
      <c r="F825" s="2" t="s">
        <v>283</v>
      </c>
      <c r="G825" s="2">
        <v>36</v>
      </c>
      <c r="H825" s="2">
        <v>11</v>
      </c>
      <c r="I825" s="2">
        <v>19</v>
      </c>
      <c r="J825" s="2">
        <v>0.57899999999999996</v>
      </c>
      <c r="K825" s="2">
        <v>3</v>
      </c>
      <c r="L825" s="2">
        <v>7</v>
      </c>
      <c r="M825" s="2">
        <v>0.42899999999999999</v>
      </c>
      <c r="N825" s="2">
        <v>6</v>
      </c>
      <c r="O825" s="2">
        <v>6</v>
      </c>
      <c r="P825" s="2">
        <v>1</v>
      </c>
      <c r="Q825" s="2">
        <v>0</v>
      </c>
      <c r="R825" s="2">
        <v>3</v>
      </c>
      <c r="S825" s="2">
        <v>3</v>
      </c>
      <c r="T825" s="2">
        <v>6</v>
      </c>
      <c r="U825" s="2">
        <v>2</v>
      </c>
      <c r="V825" s="2">
        <v>0</v>
      </c>
      <c r="W825" s="2">
        <v>2</v>
      </c>
      <c r="X825" s="2">
        <v>31</v>
      </c>
      <c r="Y825" s="2">
        <v>26.4</v>
      </c>
    </row>
    <row r="826" spans="1:25" x14ac:dyDescent="0.25">
      <c r="A826" s="2">
        <v>59</v>
      </c>
      <c r="B826" s="2">
        <v>1997</v>
      </c>
      <c r="C826" s="2">
        <v>34</v>
      </c>
      <c r="D826" s="2" t="s">
        <v>27</v>
      </c>
      <c r="E826" s="2" t="s">
        <v>51</v>
      </c>
      <c r="F826" s="2" t="s">
        <v>692</v>
      </c>
      <c r="G826" s="2">
        <v>23</v>
      </c>
      <c r="H826" s="2">
        <v>7</v>
      </c>
      <c r="I826" s="2">
        <v>17</v>
      </c>
      <c r="J826" s="2">
        <v>0.41199999999999998</v>
      </c>
      <c r="K826" s="2">
        <v>1</v>
      </c>
      <c r="L826" s="2">
        <v>4</v>
      </c>
      <c r="M826" s="2">
        <v>0.25</v>
      </c>
      <c r="N826" s="2">
        <v>1</v>
      </c>
      <c r="O826" s="2">
        <v>2</v>
      </c>
      <c r="P826" s="2">
        <v>0.5</v>
      </c>
      <c r="Q826" s="2">
        <v>1</v>
      </c>
      <c r="R826" s="2">
        <v>1</v>
      </c>
      <c r="S826" s="2">
        <v>2</v>
      </c>
      <c r="T826" s="2">
        <v>4</v>
      </c>
      <c r="U826" s="2">
        <v>2</v>
      </c>
      <c r="V826" s="2">
        <v>0</v>
      </c>
      <c r="W826" s="2">
        <v>0</v>
      </c>
      <c r="X826" s="2">
        <v>16</v>
      </c>
      <c r="Y826" s="2">
        <v>11.9</v>
      </c>
    </row>
    <row r="827" spans="1:25" x14ac:dyDescent="0.25">
      <c r="A827" s="2">
        <v>60</v>
      </c>
      <c r="B827" s="2">
        <v>1997</v>
      </c>
      <c r="C827" s="2">
        <v>34</v>
      </c>
      <c r="D827" s="2" t="s">
        <v>27</v>
      </c>
      <c r="E827" s="2" t="s">
        <v>48</v>
      </c>
      <c r="F827" s="2" t="s">
        <v>114</v>
      </c>
      <c r="G827" s="2">
        <v>44</v>
      </c>
      <c r="H827" s="2">
        <v>11</v>
      </c>
      <c r="I827" s="2">
        <v>21</v>
      </c>
      <c r="J827" s="2">
        <v>0.52400000000000002</v>
      </c>
      <c r="K827" s="2">
        <v>1</v>
      </c>
      <c r="L827" s="2">
        <v>3</v>
      </c>
      <c r="M827" s="2">
        <v>0.33300000000000002</v>
      </c>
      <c r="N827" s="2">
        <v>15</v>
      </c>
      <c r="O827" s="2">
        <v>17</v>
      </c>
      <c r="P827" s="2">
        <v>0.88200000000000001</v>
      </c>
      <c r="Q827" s="2">
        <v>1</v>
      </c>
      <c r="R827" s="2">
        <v>3</v>
      </c>
      <c r="S827" s="2">
        <v>4</v>
      </c>
      <c r="T827" s="2">
        <v>5</v>
      </c>
      <c r="U827" s="2">
        <v>2</v>
      </c>
      <c r="V827" s="2">
        <v>1</v>
      </c>
      <c r="W827" s="2">
        <v>4</v>
      </c>
      <c r="X827" s="2">
        <v>38</v>
      </c>
      <c r="Y827" s="2">
        <v>29.5</v>
      </c>
    </row>
    <row r="828" spans="1:25" x14ac:dyDescent="0.25">
      <c r="A828" s="2">
        <v>61</v>
      </c>
      <c r="B828" s="2">
        <v>1997</v>
      </c>
      <c r="C828" s="2">
        <v>34</v>
      </c>
      <c r="D828" s="2" t="s">
        <v>27</v>
      </c>
      <c r="E828" s="2" t="s">
        <v>45</v>
      </c>
      <c r="F828" s="2" t="s">
        <v>124</v>
      </c>
      <c r="G828" s="2">
        <v>46</v>
      </c>
      <c r="H828" s="2">
        <v>14</v>
      </c>
      <c r="I828" s="2">
        <v>31</v>
      </c>
      <c r="J828" s="2">
        <v>0.45200000000000001</v>
      </c>
      <c r="K828" s="2">
        <v>0</v>
      </c>
      <c r="L828" s="2">
        <v>3</v>
      </c>
      <c r="M828" s="2">
        <v>0</v>
      </c>
      <c r="N828" s="2">
        <v>8</v>
      </c>
      <c r="O828" s="2">
        <v>9</v>
      </c>
      <c r="P828" s="2">
        <v>0.88900000000000001</v>
      </c>
      <c r="Q828" s="2">
        <v>2</v>
      </c>
      <c r="R828" s="2">
        <v>4</v>
      </c>
      <c r="S828" s="2">
        <v>6</v>
      </c>
      <c r="T828" s="2">
        <v>4</v>
      </c>
      <c r="U828" s="2">
        <v>1</v>
      </c>
      <c r="V828" s="2">
        <v>0</v>
      </c>
      <c r="W828" s="2">
        <v>1</v>
      </c>
      <c r="X828" s="2">
        <v>36</v>
      </c>
      <c r="Y828" s="2">
        <v>24.1</v>
      </c>
    </row>
    <row r="829" spans="1:25" x14ac:dyDescent="0.25">
      <c r="A829" s="2">
        <v>62</v>
      </c>
      <c r="B829" s="2">
        <v>1997</v>
      </c>
      <c r="C829" s="2">
        <v>34</v>
      </c>
      <c r="D829" s="2" t="s">
        <v>27</v>
      </c>
      <c r="E829" s="2" t="s">
        <v>54</v>
      </c>
      <c r="F829" s="2" t="s">
        <v>302</v>
      </c>
      <c r="G829" s="2">
        <v>43</v>
      </c>
      <c r="H829" s="2">
        <v>13</v>
      </c>
      <c r="I829" s="2">
        <v>23</v>
      </c>
      <c r="J829" s="2">
        <v>0.56499999999999995</v>
      </c>
      <c r="K829" s="2">
        <v>1</v>
      </c>
      <c r="L829" s="2">
        <v>3</v>
      </c>
      <c r="M829" s="2">
        <v>0.33300000000000002</v>
      </c>
      <c r="N829" s="2">
        <v>5</v>
      </c>
      <c r="O829" s="2">
        <v>6</v>
      </c>
      <c r="P829" s="2">
        <v>0.83299999999999996</v>
      </c>
      <c r="Q829" s="2">
        <v>0</v>
      </c>
      <c r="R829" s="2">
        <v>4</v>
      </c>
      <c r="S829" s="2">
        <v>4</v>
      </c>
      <c r="T829" s="2">
        <v>9</v>
      </c>
      <c r="U829" s="2">
        <v>3</v>
      </c>
      <c r="V829" s="2">
        <v>0</v>
      </c>
      <c r="W829" s="2">
        <v>2</v>
      </c>
      <c r="X829" s="2">
        <v>32</v>
      </c>
      <c r="Y829" s="2">
        <v>28.4</v>
      </c>
    </row>
    <row r="830" spans="1:25" x14ac:dyDescent="0.25">
      <c r="A830" s="2">
        <v>63</v>
      </c>
      <c r="B830" s="2">
        <v>1997</v>
      </c>
      <c r="C830" s="2">
        <v>34</v>
      </c>
      <c r="D830" s="2" t="s">
        <v>27</v>
      </c>
      <c r="E830" s="2" t="s">
        <v>57</v>
      </c>
      <c r="F830" s="2" t="s">
        <v>43</v>
      </c>
      <c r="G830" s="2">
        <v>37</v>
      </c>
      <c r="H830" s="2">
        <v>9</v>
      </c>
      <c r="I830" s="2">
        <v>24</v>
      </c>
      <c r="J830" s="2">
        <v>0.375</v>
      </c>
      <c r="K830" s="2">
        <v>1</v>
      </c>
      <c r="L830" s="2">
        <v>4</v>
      </c>
      <c r="M830" s="2">
        <v>0.25</v>
      </c>
      <c r="N830" s="2">
        <v>4</v>
      </c>
      <c r="O830" s="2">
        <v>5</v>
      </c>
      <c r="P830" s="2">
        <v>0.8</v>
      </c>
      <c r="Q830" s="2">
        <v>0</v>
      </c>
      <c r="R830" s="2">
        <v>5</v>
      </c>
      <c r="S830" s="2">
        <v>5</v>
      </c>
      <c r="T830" s="2">
        <v>3</v>
      </c>
      <c r="U830" s="2">
        <v>2</v>
      </c>
      <c r="V830" s="2">
        <v>1</v>
      </c>
      <c r="W830" s="2">
        <v>4</v>
      </c>
      <c r="X830" s="2">
        <v>23</v>
      </c>
      <c r="Y830" s="2">
        <v>10.9</v>
      </c>
    </row>
    <row r="831" spans="1:25" x14ac:dyDescent="0.25">
      <c r="A831" s="2">
        <v>64</v>
      </c>
      <c r="B831" s="2">
        <v>1997</v>
      </c>
      <c r="C831" s="2">
        <v>34</v>
      </c>
      <c r="D831" s="2" t="s">
        <v>27</v>
      </c>
      <c r="E831" s="2" t="s">
        <v>80</v>
      </c>
      <c r="F831" s="2" t="s">
        <v>213</v>
      </c>
      <c r="G831" s="2">
        <v>39</v>
      </c>
      <c r="H831" s="2">
        <v>16</v>
      </c>
      <c r="I831" s="2">
        <v>34</v>
      </c>
      <c r="J831" s="2">
        <v>0.47099999999999997</v>
      </c>
      <c r="K831" s="2">
        <v>1</v>
      </c>
      <c r="L831" s="2">
        <v>3</v>
      </c>
      <c r="M831" s="2">
        <v>0.33300000000000002</v>
      </c>
      <c r="N831" s="2">
        <v>3</v>
      </c>
      <c r="O831" s="2">
        <v>5</v>
      </c>
      <c r="P831" s="2">
        <v>0.6</v>
      </c>
      <c r="Q831" s="2">
        <v>2</v>
      </c>
      <c r="R831" s="2">
        <v>6</v>
      </c>
      <c r="S831" s="2">
        <v>8</v>
      </c>
      <c r="T831" s="2">
        <v>5</v>
      </c>
      <c r="U831" s="2">
        <v>0</v>
      </c>
      <c r="V831" s="2">
        <v>1</v>
      </c>
      <c r="W831" s="2">
        <v>1</v>
      </c>
      <c r="X831" s="2">
        <v>36</v>
      </c>
      <c r="Y831" s="2">
        <v>23.8</v>
      </c>
    </row>
    <row r="832" spans="1:25" x14ac:dyDescent="0.25">
      <c r="A832" s="2">
        <v>65</v>
      </c>
      <c r="B832" s="2">
        <v>1997</v>
      </c>
      <c r="C832" s="2">
        <v>34</v>
      </c>
      <c r="D832" s="2" t="s">
        <v>27</v>
      </c>
      <c r="E832" s="2" t="s">
        <v>94</v>
      </c>
      <c r="F832" s="2" t="s">
        <v>346</v>
      </c>
      <c r="G832" s="2">
        <v>29</v>
      </c>
      <c r="H832" s="2">
        <v>5</v>
      </c>
      <c r="I832" s="2">
        <v>11</v>
      </c>
      <c r="J832" s="2">
        <v>0.45500000000000002</v>
      </c>
      <c r="K832" s="2">
        <v>0</v>
      </c>
      <c r="L832" s="2">
        <v>1</v>
      </c>
      <c r="M832" s="2">
        <v>0</v>
      </c>
      <c r="N832" s="2">
        <v>0</v>
      </c>
      <c r="O832" s="2">
        <v>0</v>
      </c>
      <c r="P832" s="2"/>
      <c r="Q832" s="2">
        <v>1</v>
      </c>
      <c r="R832" s="2">
        <v>3</v>
      </c>
      <c r="S832" s="2">
        <v>4</v>
      </c>
      <c r="T832" s="2">
        <v>3</v>
      </c>
      <c r="U832" s="2">
        <v>1</v>
      </c>
      <c r="V832" s="2">
        <v>2</v>
      </c>
      <c r="W832" s="2">
        <v>3</v>
      </c>
      <c r="X832" s="2">
        <v>10</v>
      </c>
      <c r="Y832" s="2">
        <v>7</v>
      </c>
    </row>
    <row r="833" spans="1:25" x14ac:dyDescent="0.25">
      <c r="A833" s="2">
        <v>66</v>
      </c>
      <c r="B833" s="2">
        <v>1997</v>
      </c>
      <c r="C833" s="2">
        <v>34</v>
      </c>
      <c r="D833" s="2" t="s">
        <v>27</v>
      </c>
      <c r="E833" s="2" t="s">
        <v>64</v>
      </c>
      <c r="F833" s="2" t="s">
        <v>49</v>
      </c>
      <c r="G833" s="2">
        <v>50</v>
      </c>
      <c r="H833" s="2">
        <v>10</v>
      </c>
      <c r="I833" s="2">
        <v>28</v>
      </c>
      <c r="J833" s="2">
        <v>0.35699999999999998</v>
      </c>
      <c r="K833" s="2">
        <v>0</v>
      </c>
      <c r="L833" s="2">
        <v>4</v>
      </c>
      <c r="M833" s="2">
        <v>0</v>
      </c>
      <c r="N833" s="2">
        <v>12</v>
      </c>
      <c r="O833" s="2">
        <v>13</v>
      </c>
      <c r="P833" s="2">
        <v>0.92300000000000004</v>
      </c>
      <c r="Q833" s="2">
        <v>8</v>
      </c>
      <c r="R833" s="2">
        <v>10</v>
      </c>
      <c r="S833" s="2">
        <v>18</v>
      </c>
      <c r="T833" s="2">
        <v>2</v>
      </c>
      <c r="U833" s="2">
        <v>0</v>
      </c>
      <c r="V833" s="2">
        <v>0</v>
      </c>
      <c r="W833" s="2">
        <v>8</v>
      </c>
      <c r="X833" s="2">
        <v>32</v>
      </c>
      <c r="Y833" s="2">
        <v>16.8</v>
      </c>
    </row>
    <row r="834" spans="1:25" x14ac:dyDescent="0.25">
      <c r="A834" s="2">
        <v>67</v>
      </c>
      <c r="B834" s="2">
        <v>1997</v>
      </c>
      <c r="C834" s="2">
        <v>34</v>
      </c>
      <c r="D834" s="2" t="s">
        <v>27</v>
      </c>
      <c r="E834" s="2" t="s">
        <v>48</v>
      </c>
      <c r="F834" s="2" t="s">
        <v>65</v>
      </c>
      <c r="G834" s="2">
        <v>40</v>
      </c>
      <c r="H834" s="2">
        <v>11</v>
      </c>
      <c r="I834" s="2">
        <v>25</v>
      </c>
      <c r="J834" s="2">
        <v>0.44</v>
      </c>
      <c r="K834" s="2">
        <v>1</v>
      </c>
      <c r="L834" s="2">
        <v>3</v>
      </c>
      <c r="M834" s="2">
        <v>0.33300000000000002</v>
      </c>
      <c r="N834" s="2">
        <v>13</v>
      </c>
      <c r="O834" s="2">
        <v>14</v>
      </c>
      <c r="P834" s="2">
        <v>0.92900000000000005</v>
      </c>
      <c r="Q834" s="2">
        <v>4</v>
      </c>
      <c r="R834" s="2">
        <v>2</v>
      </c>
      <c r="S834" s="2">
        <v>6</v>
      </c>
      <c r="T834" s="2">
        <v>4</v>
      </c>
      <c r="U834" s="2">
        <v>2</v>
      </c>
      <c r="V834" s="2">
        <v>1</v>
      </c>
      <c r="W834" s="2">
        <v>2</v>
      </c>
      <c r="X834" s="2">
        <v>36</v>
      </c>
      <c r="Y834" s="2">
        <v>29.4</v>
      </c>
    </row>
    <row r="835" spans="1:25" x14ac:dyDescent="0.25">
      <c r="A835" s="2">
        <v>68</v>
      </c>
      <c r="B835" s="2">
        <v>1997</v>
      </c>
      <c r="C835" s="2">
        <v>34</v>
      </c>
      <c r="D835" s="2" t="s">
        <v>27</v>
      </c>
      <c r="E835" s="2" t="s">
        <v>42</v>
      </c>
      <c r="F835" s="2" t="s">
        <v>46</v>
      </c>
      <c r="G835" s="2">
        <v>35</v>
      </c>
      <c r="H835" s="2">
        <v>8</v>
      </c>
      <c r="I835" s="2">
        <v>20</v>
      </c>
      <c r="J835" s="2">
        <v>0.4</v>
      </c>
      <c r="K835" s="2">
        <v>3</v>
      </c>
      <c r="L835" s="2">
        <v>6</v>
      </c>
      <c r="M835" s="2">
        <v>0.5</v>
      </c>
      <c r="N835" s="2">
        <v>4</v>
      </c>
      <c r="O835" s="2">
        <v>4</v>
      </c>
      <c r="P835" s="2">
        <v>1</v>
      </c>
      <c r="Q835" s="2">
        <v>2</v>
      </c>
      <c r="R835" s="2">
        <v>3</v>
      </c>
      <c r="S835" s="2">
        <v>5</v>
      </c>
      <c r="T835" s="2">
        <v>7</v>
      </c>
      <c r="U835" s="2">
        <v>2</v>
      </c>
      <c r="V835" s="2">
        <v>1</v>
      </c>
      <c r="W835" s="2">
        <v>0</v>
      </c>
      <c r="X835" s="2">
        <v>23</v>
      </c>
      <c r="Y835" s="2">
        <v>20.9</v>
      </c>
    </row>
    <row r="836" spans="1:25" x14ac:dyDescent="0.25">
      <c r="A836" s="2">
        <v>69</v>
      </c>
      <c r="B836" s="2">
        <v>1997</v>
      </c>
      <c r="C836" s="2">
        <v>34</v>
      </c>
      <c r="D836" s="2" t="s">
        <v>27</v>
      </c>
      <c r="E836" s="2" t="s">
        <v>83</v>
      </c>
      <c r="F836" s="2" t="s">
        <v>49</v>
      </c>
      <c r="G836" s="2">
        <v>36</v>
      </c>
      <c r="H836" s="2">
        <v>9</v>
      </c>
      <c r="I836" s="2">
        <v>20</v>
      </c>
      <c r="J836" s="2">
        <v>0.45</v>
      </c>
      <c r="K836" s="2">
        <v>0</v>
      </c>
      <c r="L836" s="2">
        <v>1</v>
      </c>
      <c r="M836" s="2">
        <v>0</v>
      </c>
      <c r="N836" s="2">
        <v>2</v>
      </c>
      <c r="O836" s="2">
        <v>2</v>
      </c>
      <c r="P836" s="2">
        <v>1</v>
      </c>
      <c r="Q836" s="2">
        <v>0</v>
      </c>
      <c r="R836" s="2">
        <v>1</v>
      </c>
      <c r="S836" s="2">
        <v>1</v>
      </c>
      <c r="T836" s="2">
        <v>3</v>
      </c>
      <c r="U836" s="2">
        <v>3</v>
      </c>
      <c r="V836" s="2">
        <v>0</v>
      </c>
      <c r="W836" s="2">
        <v>2</v>
      </c>
      <c r="X836" s="2">
        <v>20</v>
      </c>
      <c r="Y836" s="2">
        <v>11.8</v>
      </c>
    </row>
    <row r="837" spans="1:25" x14ac:dyDescent="0.25">
      <c r="A837" s="2">
        <v>70</v>
      </c>
      <c r="B837" s="2">
        <v>1997</v>
      </c>
      <c r="C837" s="2">
        <v>34</v>
      </c>
      <c r="D837" s="2" t="s">
        <v>27</v>
      </c>
      <c r="E837" s="2" t="s">
        <v>812</v>
      </c>
      <c r="F837" s="2" t="s">
        <v>118</v>
      </c>
      <c r="G837" s="2">
        <v>41</v>
      </c>
      <c r="H837" s="2">
        <v>5</v>
      </c>
      <c r="I837" s="2">
        <v>17</v>
      </c>
      <c r="J837" s="2">
        <v>0.29399999999999998</v>
      </c>
      <c r="K837" s="2">
        <v>0</v>
      </c>
      <c r="L837" s="2">
        <v>0</v>
      </c>
      <c r="M837" s="2">
        <v>0</v>
      </c>
      <c r="N837" s="2">
        <v>2</v>
      </c>
      <c r="O837" s="2">
        <v>3</v>
      </c>
      <c r="P837" s="2">
        <v>0.66700000000000004</v>
      </c>
      <c r="Q837" s="2">
        <v>3</v>
      </c>
      <c r="R837" s="2">
        <v>7</v>
      </c>
      <c r="S837" s="2">
        <v>10</v>
      </c>
      <c r="T837" s="2">
        <v>4</v>
      </c>
      <c r="U837" s="2">
        <v>0</v>
      </c>
      <c r="V837" s="2">
        <v>2</v>
      </c>
      <c r="W837" s="2">
        <v>6</v>
      </c>
      <c r="X837" s="2">
        <v>12</v>
      </c>
      <c r="Y837" s="2">
        <v>3.3</v>
      </c>
    </row>
    <row r="838" spans="1:25" x14ac:dyDescent="0.25">
      <c r="A838" s="2">
        <v>71</v>
      </c>
      <c r="B838" s="2">
        <v>1997</v>
      </c>
      <c r="C838" s="2">
        <v>34</v>
      </c>
      <c r="D838" s="2" t="s">
        <v>27</v>
      </c>
      <c r="E838" s="2" t="s">
        <v>80</v>
      </c>
      <c r="F838" s="2" t="s">
        <v>150</v>
      </c>
      <c r="G838" s="2">
        <v>39</v>
      </c>
      <c r="H838" s="2">
        <v>9</v>
      </c>
      <c r="I838" s="2">
        <v>21</v>
      </c>
      <c r="J838" s="2">
        <v>0.42899999999999999</v>
      </c>
      <c r="K838" s="2">
        <v>1</v>
      </c>
      <c r="L838" s="2">
        <v>2</v>
      </c>
      <c r="M838" s="2">
        <v>0.5</v>
      </c>
      <c r="N838" s="2">
        <v>2</v>
      </c>
      <c r="O838" s="2">
        <v>3</v>
      </c>
      <c r="P838" s="2">
        <v>0.66700000000000004</v>
      </c>
      <c r="Q838" s="2">
        <v>2</v>
      </c>
      <c r="R838" s="2">
        <v>4</v>
      </c>
      <c r="S838" s="2">
        <v>6</v>
      </c>
      <c r="T838" s="2">
        <v>10</v>
      </c>
      <c r="U838" s="2">
        <v>0</v>
      </c>
      <c r="V838" s="2">
        <v>2</v>
      </c>
      <c r="W838" s="2">
        <v>0</v>
      </c>
      <c r="X838" s="2">
        <v>21</v>
      </c>
      <c r="Y838" s="2">
        <v>19.3</v>
      </c>
    </row>
    <row r="839" spans="1:25" x14ac:dyDescent="0.25">
      <c r="A839" s="2">
        <v>72</v>
      </c>
      <c r="B839" s="2">
        <v>1997</v>
      </c>
      <c r="C839" s="2">
        <v>34</v>
      </c>
      <c r="D839" s="2" t="s">
        <v>27</v>
      </c>
      <c r="E839" s="2" t="s">
        <v>54</v>
      </c>
      <c r="F839" s="2" t="s">
        <v>37</v>
      </c>
      <c r="G839" s="2">
        <v>27</v>
      </c>
      <c r="H839" s="2">
        <v>8</v>
      </c>
      <c r="I839" s="2">
        <v>11</v>
      </c>
      <c r="J839" s="2">
        <v>0.72699999999999998</v>
      </c>
      <c r="K839" s="2">
        <v>0</v>
      </c>
      <c r="L839" s="2">
        <v>0</v>
      </c>
      <c r="M839" s="2">
        <v>0</v>
      </c>
      <c r="N839" s="2">
        <v>5</v>
      </c>
      <c r="O839" s="2">
        <v>9</v>
      </c>
      <c r="P839" s="2">
        <v>0.55600000000000005</v>
      </c>
      <c r="Q839" s="2">
        <v>0</v>
      </c>
      <c r="R839" s="2">
        <v>8</v>
      </c>
      <c r="S839" s="2">
        <v>8</v>
      </c>
      <c r="T839" s="2">
        <v>2</v>
      </c>
      <c r="U839" s="2">
        <v>2</v>
      </c>
      <c r="V839" s="2">
        <v>0</v>
      </c>
      <c r="W839" s="2">
        <v>2</v>
      </c>
      <c r="X839" s="2">
        <v>21</v>
      </c>
      <c r="Y839" s="2">
        <v>18.3</v>
      </c>
    </row>
    <row r="840" spans="1:25" x14ac:dyDescent="0.25">
      <c r="A840" s="2">
        <v>73</v>
      </c>
      <c r="B840" s="2">
        <v>1997</v>
      </c>
      <c r="C840" s="2">
        <v>34</v>
      </c>
      <c r="D840" s="2" t="s">
        <v>27</v>
      </c>
      <c r="E840" s="2" t="s">
        <v>28</v>
      </c>
      <c r="F840" s="2" t="s">
        <v>92</v>
      </c>
      <c r="G840" s="2">
        <v>39</v>
      </c>
      <c r="H840" s="2">
        <v>14</v>
      </c>
      <c r="I840" s="2">
        <v>30</v>
      </c>
      <c r="J840" s="2">
        <v>0.46700000000000003</v>
      </c>
      <c r="K840" s="2">
        <v>1</v>
      </c>
      <c r="L840" s="2">
        <v>4</v>
      </c>
      <c r="M840" s="2">
        <v>0.25</v>
      </c>
      <c r="N840" s="2">
        <v>5</v>
      </c>
      <c r="O840" s="2">
        <v>6</v>
      </c>
      <c r="P840" s="2">
        <v>0.83299999999999996</v>
      </c>
      <c r="Q840" s="2">
        <v>0</v>
      </c>
      <c r="R840" s="2">
        <v>1</v>
      </c>
      <c r="S840" s="2">
        <v>1</v>
      </c>
      <c r="T840" s="2">
        <v>6</v>
      </c>
      <c r="U840" s="2">
        <v>2</v>
      </c>
      <c r="V840" s="2">
        <v>1</v>
      </c>
      <c r="W840" s="2">
        <v>2</v>
      </c>
      <c r="X840" s="2">
        <v>34</v>
      </c>
      <c r="Y840" s="2">
        <v>22.6</v>
      </c>
    </row>
    <row r="841" spans="1:25" x14ac:dyDescent="0.25">
      <c r="A841" s="2">
        <v>74</v>
      </c>
      <c r="B841" s="2">
        <v>1997</v>
      </c>
      <c r="C841" s="2">
        <v>34</v>
      </c>
      <c r="D841" s="2" t="s">
        <v>27</v>
      </c>
      <c r="E841" s="2" t="s">
        <v>98</v>
      </c>
      <c r="F841" s="2" t="s">
        <v>118</v>
      </c>
      <c r="G841" s="2">
        <v>38</v>
      </c>
      <c r="H841" s="2">
        <v>9</v>
      </c>
      <c r="I841" s="2">
        <v>16</v>
      </c>
      <c r="J841" s="2">
        <v>0.56299999999999994</v>
      </c>
      <c r="K841" s="2">
        <v>0</v>
      </c>
      <c r="L841" s="2">
        <v>1</v>
      </c>
      <c r="M841" s="2">
        <v>0</v>
      </c>
      <c r="N841" s="2">
        <v>4</v>
      </c>
      <c r="O841" s="2">
        <v>5</v>
      </c>
      <c r="P841" s="2">
        <v>0.8</v>
      </c>
      <c r="Q841" s="2">
        <v>1</v>
      </c>
      <c r="R841" s="2">
        <v>4</v>
      </c>
      <c r="S841" s="2">
        <v>5</v>
      </c>
      <c r="T841" s="2">
        <v>3</v>
      </c>
      <c r="U841" s="2">
        <v>1</v>
      </c>
      <c r="V841" s="2">
        <v>2</v>
      </c>
      <c r="W841" s="2">
        <v>0</v>
      </c>
      <c r="X841" s="2">
        <v>22</v>
      </c>
      <c r="Y841" s="2">
        <v>19.600000000000001</v>
      </c>
    </row>
    <row r="842" spans="1:25" x14ac:dyDescent="0.25">
      <c r="A842" s="2">
        <v>75</v>
      </c>
      <c r="B842" s="2">
        <v>1997</v>
      </c>
      <c r="C842" s="2">
        <v>34</v>
      </c>
      <c r="D842" s="2" t="s">
        <v>27</v>
      </c>
      <c r="E842" s="2" t="s">
        <v>476</v>
      </c>
      <c r="F842" s="2" t="s">
        <v>29</v>
      </c>
      <c r="G842" s="2">
        <v>40</v>
      </c>
      <c r="H842" s="2">
        <v>13</v>
      </c>
      <c r="I842" s="2">
        <v>22</v>
      </c>
      <c r="J842" s="2">
        <v>0.59099999999999997</v>
      </c>
      <c r="K842" s="2">
        <v>3</v>
      </c>
      <c r="L842" s="2">
        <v>6</v>
      </c>
      <c r="M842" s="2">
        <v>0.5</v>
      </c>
      <c r="N842" s="2">
        <v>8</v>
      </c>
      <c r="O842" s="2">
        <v>9</v>
      </c>
      <c r="P842" s="2">
        <v>0.88900000000000001</v>
      </c>
      <c r="Q842" s="2">
        <v>2</v>
      </c>
      <c r="R842" s="2">
        <v>6</v>
      </c>
      <c r="S842" s="2">
        <v>8</v>
      </c>
      <c r="T842" s="2">
        <v>5</v>
      </c>
      <c r="U842" s="2">
        <v>3</v>
      </c>
      <c r="V842" s="2">
        <v>1</v>
      </c>
      <c r="W842" s="2">
        <v>4</v>
      </c>
      <c r="X842" s="2">
        <v>37</v>
      </c>
      <c r="Y842" s="2">
        <v>31.6</v>
      </c>
    </row>
    <row r="843" spans="1:25" x14ac:dyDescent="0.25">
      <c r="A843" s="2">
        <v>76</v>
      </c>
      <c r="B843" s="2">
        <v>1997</v>
      </c>
      <c r="C843" s="2">
        <v>34</v>
      </c>
      <c r="D843" s="2" t="s">
        <v>27</v>
      </c>
      <c r="E843" s="2" t="s">
        <v>57</v>
      </c>
      <c r="F843" s="2" t="s">
        <v>268</v>
      </c>
      <c r="G843" s="2">
        <v>30</v>
      </c>
      <c r="H843" s="2">
        <v>13</v>
      </c>
      <c r="I843" s="2">
        <v>25</v>
      </c>
      <c r="J843" s="2">
        <v>0.52</v>
      </c>
      <c r="K843" s="2">
        <v>3</v>
      </c>
      <c r="L843" s="2">
        <v>4</v>
      </c>
      <c r="M843" s="2">
        <v>0.75</v>
      </c>
      <c r="N843" s="2">
        <v>1</v>
      </c>
      <c r="O843" s="2">
        <v>2</v>
      </c>
      <c r="P843" s="2">
        <v>0.5</v>
      </c>
      <c r="Q843" s="2">
        <v>3</v>
      </c>
      <c r="R843" s="2">
        <v>5</v>
      </c>
      <c r="S843" s="2">
        <v>8</v>
      </c>
      <c r="T843" s="2">
        <v>2</v>
      </c>
      <c r="U843" s="2">
        <v>3</v>
      </c>
      <c r="V843" s="2">
        <v>2</v>
      </c>
      <c r="W843" s="2">
        <v>2</v>
      </c>
      <c r="X843" s="2">
        <v>30</v>
      </c>
      <c r="Y843" s="2">
        <v>24.3</v>
      </c>
    </row>
    <row r="844" spans="1:25" x14ac:dyDescent="0.25">
      <c r="A844" s="2">
        <v>77</v>
      </c>
      <c r="B844" s="2">
        <v>1997</v>
      </c>
      <c r="C844" s="2">
        <v>34</v>
      </c>
      <c r="D844" s="2" t="s">
        <v>27</v>
      </c>
      <c r="E844" s="2" t="s">
        <v>48</v>
      </c>
      <c r="F844" s="2" t="s">
        <v>34</v>
      </c>
      <c r="G844" s="2">
        <v>41</v>
      </c>
      <c r="H844" s="2">
        <v>8</v>
      </c>
      <c r="I844" s="2">
        <v>19</v>
      </c>
      <c r="J844" s="2">
        <v>0.42099999999999999</v>
      </c>
      <c r="K844" s="2">
        <v>0</v>
      </c>
      <c r="L844" s="2">
        <v>3</v>
      </c>
      <c r="M844" s="2">
        <v>0</v>
      </c>
      <c r="N844" s="2">
        <v>7</v>
      </c>
      <c r="O844" s="2">
        <v>8</v>
      </c>
      <c r="P844" s="2">
        <v>0.875</v>
      </c>
      <c r="Q844" s="2">
        <v>0</v>
      </c>
      <c r="R844" s="2">
        <v>3</v>
      </c>
      <c r="S844" s="2">
        <v>3</v>
      </c>
      <c r="T844" s="2">
        <v>2</v>
      </c>
      <c r="U844" s="2">
        <v>5</v>
      </c>
      <c r="V844" s="2">
        <v>0</v>
      </c>
      <c r="W844" s="2">
        <v>6</v>
      </c>
      <c r="X844" s="2">
        <v>23</v>
      </c>
      <c r="Y844" s="2">
        <v>13</v>
      </c>
    </row>
    <row r="845" spans="1:25" x14ac:dyDescent="0.25">
      <c r="A845" s="2">
        <v>78</v>
      </c>
      <c r="B845" s="2">
        <v>1997</v>
      </c>
      <c r="C845" s="2">
        <v>34</v>
      </c>
      <c r="D845" s="2" t="s">
        <v>27</v>
      </c>
      <c r="E845" s="2" t="s">
        <v>45</v>
      </c>
      <c r="F845" s="2" t="s">
        <v>49</v>
      </c>
      <c r="G845" s="2">
        <v>44</v>
      </c>
      <c r="H845" s="2">
        <v>12</v>
      </c>
      <c r="I845" s="2">
        <v>26</v>
      </c>
      <c r="J845" s="2">
        <v>0.46200000000000002</v>
      </c>
      <c r="K845" s="2">
        <v>1</v>
      </c>
      <c r="L845" s="2">
        <v>3</v>
      </c>
      <c r="M845" s="2">
        <v>0.33300000000000002</v>
      </c>
      <c r="N845" s="2">
        <v>9</v>
      </c>
      <c r="O845" s="2">
        <v>10</v>
      </c>
      <c r="P845" s="2">
        <v>0.9</v>
      </c>
      <c r="Q845" s="2">
        <v>1</v>
      </c>
      <c r="R845" s="2">
        <v>7</v>
      </c>
      <c r="S845" s="2">
        <v>8</v>
      </c>
      <c r="T845" s="2">
        <v>6</v>
      </c>
      <c r="U845" s="2">
        <v>1</v>
      </c>
      <c r="V845" s="2">
        <v>1</v>
      </c>
      <c r="W845" s="2">
        <v>3</v>
      </c>
      <c r="X845" s="2">
        <v>34</v>
      </c>
      <c r="Y845" s="2">
        <v>24.7</v>
      </c>
    </row>
    <row r="846" spans="1:25" x14ac:dyDescent="0.25">
      <c r="A846" s="2">
        <v>79</v>
      </c>
      <c r="B846" s="2">
        <v>1997</v>
      </c>
      <c r="C846" s="2">
        <v>34</v>
      </c>
      <c r="D846" s="2" t="s">
        <v>27</v>
      </c>
      <c r="E846" s="2" t="s">
        <v>42</v>
      </c>
      <c r="F846" s="2" t="s">
        <v>60</v>
      </c>
      <c r="G846" s="2">
        <v>38</v>
      </c>
      <c r="H846" s="2">
        <v>7</v>
      </c>
      <c r="I846" s="2">
        <v>16</v>
      </c>
      <c r="J846" s="2">
        <v>0.438</v>
      </c>
      <c r="K846" s="2">
        <v>0</v>
      </c>
      <c r="L846" s="2">
        <v>3</v>
      </c>
      <c r="M846" s="2">
        <v>0</v>
      </c>
      <c r="N846" s="2">
        <v>4</v>
      </c>
      <c r="O846" s="2">
        <v>4</v>
      </c>
      <c r="P846" s="2">
        <v>1</v>
      </c>
      <c r="Q846" s="2">
        <v>1</v>
      </c>
      <c r="R846" s="2">
        <v>8</v>
      </c>
      <c r="S846" s="2">
        <v>9</v>
      </c>
      <c r="T846" s="2">
        <v>7</v>
      </c>
      <c r="U846" s="2">
        <v>0</v>
      </c>
      <c r="V846" s="2">
        <v>0</v>
      </c>
      <c r="W846" s="2">
        <v>4</v>
      </c>
      <c r="X846" s="2">
        <v>18</v>
      </c>
      <c r="Y846" s="2">
        <v>13.2</v>
      </c>
    </row>
    <row r="847" spans="1:25" x14ac:dyDescent="0.25">
      <c r="A847" s="2">
        <v>80</v>
      </c>
      <c r="B847" s="2">
        <v>1997</v>
      </c>
      <c r="C847" s="2">
        <v>34</v>
      </c>
      <c r="D847" s="2" t="s">
        <v>27</v>
      </c>
      <c r="E847" s="2" t="s">
        <v>812</v>
      </c>
      <c r="F847" s="2" t="s">
        <v>116</v>
      </c>
      <c r="G847" s="2">
        <v>35</v>
      </c>
      <c r="H847" s="2">
        <v>12</v>
      </c>
      <c r="I847" s="2">
        <v>24</v>
      </c>
      <c r="J847" s="2">
        <v>0.5</v>
      </c>
      <c r="K847" s="2">
        <v>4</v>
      </c>
      <c r="L847" s="2">
        <v>7</v>
      </c>
      <c r="M847" s="2">
        <v>0.57099999999999995</v>
      </c>
      <c r="N847" s="2">
        <v>2</v>
      </c>
      <c r="O847" s="2">
        <v>2</v>
      </c>
      <c r="P847" s="2">
        <v>1</v>
      </c>
      <c r="Q847" s="2">
        <v>2</v>
      </c>
      <c r="R847" s="2">
        <v>9</v>
      </c>
      <c r="S847" s="2">
        <v>11</v>
      </c>
      <c r="T847" s="2">
        <v>10</v>
      </c>
      <c r="U847" s="2">
        <v>3</v>
      </c>
      <c r="V847" s="2">
        <v>1</v>
      </c>
      <c r="W847" s="2">
        <v>2</v>
      </c>
      <c r="X847" s="2">
        <v>30</v>
      </c>
      <c r="Y847" s="2">
        <v>30</v>
      </c>
    </row>
    <row r="848" spans="1:25" x14ac:dyDescent="0.25">
      <c r="A848" s="2">
        <v>81</v>
      </c>
      <c r="B848" s="2">
        <v>1997</v>
      </c>
      <c r="C848" s="2">
        <v>34</v>
      </c>
      <c r="D848" s="2" t="s">
        <v>27</v>
      </c>
      <c r="E848" s="2" t="s">
        <v>387</v>
      </c>
      <c r="F848" s="2" t="s">
        <v>62</v>
      </c>
      <c r="G848" s="2">
        <v>39</v>
      </c>
      <c r="H848" s="2">
        <v>11</v>
      </c>
      <c r="I848" s="2">
        <v>27</v>
      </c>
      <c r="J848" s="2">
        <v>0.40699999999999997</v>
      </c>
      <c r="K848" s="2">
        <v>2</v>
      </c>
      <c r="L848" s="2">
        <v>5</v>
      </c>
      <c r="M848" s="2">
        <v>0.4</v>
      </c>
      <c r="N848" s="2">
        <v>2</v>
      </c>
      <c r="O848" s="2">
        <v>4</v>
      </c>
      <c r="P848" s="2">
        <v>0.5</v>
      </c>
      <c r="Q848" s="2">
        <v>1</v>
      </c>
      <c r="R848" s="2">
        <v>7</v>
      </c>
      <c r="S848" s="2">
        <v>8</v>
      </c>
      <c r="T848" s="2">
        <v>3</v>
      </c>
      <c r="U848" s="2">
        <v>0</v>
      </c>
      <c r="V848" s="2">
        <v>1</v>
      </c>
      <c r="W848" s="2">
        <v>3</v>
      </c>
      <c r="X848" s="2">
        <v>26</v>
      </c>
      <c r="Y848" s="2">
        <v>11.3</v>
      </c>
    </row>
    <row r="849" spans="1:25" x14ac:dyDescent="0.25">
      <c r="A849" s="2">
        <v>82</v>
      </c>
      <c r="B849" s="2">
        <v>1997</v>
      </c>
      <c r="C849" s="2">
        <v>34</v>
      </c>
      <c r="D849" s="2" t="s">
        <v>27</v>
      </c>
      <c r="E849" s="2" t="s">
        <v>45</v>
      </c>
      <c r="F849" s="2" t="s">
        <v>32</v>
      </c>
      <c r="G849" s="2">
        <v>39</v>
      </c>
      <c r="H849" s="2">
        <v>14</v>
      </c>
      <c r="I849" s="2">
        <v>22</v>
      </c>
      <c r="J849" s="2">
        <v>0.63600000000000001</v>
      </c>
      <c r="K849" s="2">
        <v>1</v>
      </c>
      <c r="L849" s="2">
        <v>1</v>
      </c>
      <c r="M849" s="2">
        <v>1</v>
      </c>
      <c r="N849" s="2">
        <v>4</v>
      </c>
      <c r="O849" s="2">
        <v>8</v>
      </c>
      <c r="P849" s="2">
        <v>0.5</v>
      </c>
      <c r="Q849" s="2">
        <v>0</v>
      </c>
      <c r="R849" s="2">
        <v>3</v>
      </c>
      <c r="S849" s="2">
        <v>3</v>
      </c>
      <c r="T849" s="2">
        <v>3</v>
      </c>
      <c r="U849" s="2">
        <v>2</v>
      </c>
      <c r="V849" s="2">
        <v>0</v>
      </c>
      <c r="W849" s="2">
        <v>4</v>
      </c>
      <c r="X849" s="2">
        <v>33</v>
      </c>
      <c r="Y849" s="2">
        <v>21</v>
      </c>
    </row>
    <row r="850" spans="1:25" x14ac:dyDescent="0.25">
      <c r="A850" s="2">
        <v>1</v>
      </c>
      <c r="B850" s="2">
        <v>1997</v>
      </c>
      <c r="C850" s="2">
        <v>34</v>
      </c>
      <c r="D850" s="2" t="s">
        <v>27</v>
      </c>
      <c r="E850" s="2" t="s">
        <v>54</v>
      </c>
      <c r="F850" s="2" t="s">
        <v>85</v>
      </c>
      <c r="G850" s="2">
        <v>42</v>
      </c>
      <c r="H850" s="2">
        <v>7</v>
      </c>
      <c r="I850" s="2">
        <v>23</v>
      </c>
      <c r="J850" s="2">
        <v>0.30399999999999999</v>
      </c>
      <c r="K850" s="2">
        <v>0</v>
      </c>
      <c r="L850" s="2">
        <v>0</v>
      </c>
      <c r="M850" s="2">
        <v>0</v>
      </c>
      <c r="N850" s="2">
        <v>16</v>
      </c>
      <c r="O850" s="2">
        <v>21</v>
      </c>
      <c r="P850" s="2">
        <v>0.76200000000000001</v>
      </c>
      <c r="Q850" s="2">
        <v>1</v>
      </c>
      <c r="R850" s="2">
        <v>5</v>
      </c>
      <c r="S850" s="2">
        <v>6</v>
      </c>
      <c r="T850" s="2">
        <v>4</v>
      </c>
      <c r="U850" s="2">
        <v>2</v>
      </c>
      <c r="V850" s="2">
        <v>1</v>
      </c>
      <c r="W850" s="2">
        <v>3</v>
      </c>
      <c r="X850" s="2">
        <v>30</v>
      </c>
      <c r="Y850" s="2">
        <v>18.600000000000001</v>
      </c>
    </row>
    <row r="851" spans="1:25" x14ac:dyDescent="0.25">
      <c r="A851" s="2">
        <v>2</v>
      </c>
      <c r="B851" s="2">
        <v>1997</v>
      </c>
      <c r="C851" s="2">
        <v>34</v>
      </c>
      <c r="D851" s="2" t="s">
        <v>27</v>
      </c>
      <c r="E851" s="2" t="s">
        <v>57</v>
      </c>
      <c r="F851" s="2" t="s">
        <v>346</v>
      </c>
      <c r="G851" s="2">
        <v>24</v>
      </c>
      <c r="H851" s="2">
        <v>7</v>
      </c>
      <c r="I851" s="2">
        <v>14</v>
      </c>
      <c r="J851" s="2">
        <v>0.5</v>
      </c>
      <c r="K851" s="2">
        <v>0</v>
      </c>
      <c r="L851" s="2">
        <v>0</v>
      </c>
      <c r="M851" s="2">
        <v>0</v>
      </c>
      <c r="N851" s="2">
        <v>2</v>
      </c>
      <c r="O851" s="2">
        <v>2</v>
      </c>
      <c r="P851" s="2">
        <v>1</v>
      </c>
      <c r="Q851" s="2">
        <v>1</v>
      </c>
      <c r="R851" s="2">
        <v>6</v>
      </c>
      <c r="S851" s="2">
        <v>7</v>
      </c>
      <c r="T851" s="2">
        <v>2</v>
      </c>
      <c r="U851" s="2">
        <v>2</v>
      </c>
      <c r="V851" s="2">
        <v>0</v>
      </c>
      <c r="W851" s="2">
        <v>3</v>
      </c>
      <c r="X851" s="2">
        <v>16</v>
      </c>
      <c r="Y851" s="2">
        <v>10.7</v>
      </c>
    </row>
    <row r="852" spans="1:25" x14ac:dyDescent="0.25">
      <c r="A852" s="2">
        <v>3</v>
      </c>
      <c r="B852" s="2">
        <v>1997</v>
      </c>
      <c r="C852" s="2">
        <v>34</v>
      </c>
      <c r="D852" s="2" t="s">
        <v>27</v>
      </c>
      <c r="E852" s="2" t="s">
        <v>51</v>
      </c>
      <c r="F852" s="2" t="s">
        <v>43</v>
      </c>
      <c r="G852" s="2">
        <v>48</v>
      </c>
      <c r="H852" s="2">
        <v>12</v>
      </c>
      <c r="I852" s="2">
        <v>39</v>
      </c>
      <c r="J852" s="2">
        <v>0.308</v>
      </c>
      <c r="K852" s="2">
        <v>1</v>
      </c>
      <c r="L852" s="2">
        <v>4</v>
      </c>
      <c r="M852" s="2">
        <v>0.25</v>
      </c>
      <c r="N852" s="2">
        <v>4</v>
      </c>
      <c r="O852" s="2">
        <v>6</v>
      </c>
      <c r="P852" s="2">
        <v>0.66700000000000004</v>
      </c>
      <c r="Q852" s="2">
        <v>4</v>
      </c>
      <c r="R852" s="2">
        <v>9</v>
      </c>
      <c r="S852" s="2">
        <v>13</v>
      </c>
      <c r="T852" s="2">
        <v>4</v>
      </c>
      <c r="U852" s="2">
        <v>5</v>
      </c>
      <c r="V852" s="2">
        <v>2</v>
      </c>
      <c r="W852" s="2">
        <v>3</v>
      </c>
      <c r="X852" s="2">
        <v>29</v>
      </c>
      <c r="Y852" s="2">
        <v>17.399999999999999</v>
      </c>
    </row>
    <row r="853" spans="1:25" x14ac:dyDescent="0.25">
      <c r="A853" s="2">
        <v>4</v>
      </c>
      <c r="B853" s="2">
        <v>1997</v>
      </c>
      <c r="C853" s="2">
        <v>34</v>
      </c>
      <c r="D853" s="2" t="s">
        <v>27</v>
      </c>
      <c r="E853" s="2" t="s">
        <v>476</v>
      </c>
      <c r="F853" s="2" t="s">
        <v>118</v>
      </c>
      <c r="G853" s="2">
        <v>41</v>
      </c>
      <c r="H853" s="2">
        <v>11</v>
      </c>
      <c r="I853" s="2">
        <v>25</v>
      </c>
      <c r="J853" s="2">
        <v>0.44</v>
      </c>
      <c r="K853" s="2">
        <v>0</v>
      </c>
      <c r="L853" s="2">
        <v>3</v>
      </c>
      <c r="M853" s="2">
        <v>0</v>
      </c>
      <c r="N853" s="2">
        <v>7</v>
      </c>
      <c r="O853" s="2">
        <v>9</v>
      </c>
      <c r="P853" s="2">
        <v>0.77800000000000002</v>
      </c>
      <c r="Q853" s="2">
        <v>4</v>
      </c>
      <c r="R853" s="2">
        <v>13</v>
      </c>
      <c r="S853" s="2">
        <v>17</v>
      </c>
      <c r="T853" s="2">
        <v>4</v>
      </c>
      <c r="U853" s="2">
        <v>0</v>
      </c>
      <c r="V853" s="2">
        <v>0</v>
      </c>
      <c r="W853" s="2">
        <v>0</v>
      </c>
      <c r="X853" s="2">
        <v>29</v>
      </c>
      <c r="Y853" s="2">
        <v>23.8</v>
      </c>
    </row>
    <row r="854" spans="1:25" x14ac:dyDescent="0.25">
      <c r="A854" s="2">
        <v>5</v>
      </c>
      <c r="B854" s="2">
        <v>1997</v>
      </c>
      <c r="C854" s="2">
        <v>34</v>
      </c>
      <c r="D854" s="2" t="s">
        <v>27</v>
      </c>
      <c r="E854" s="2" t="s">
        <v>94</v>
      </c>
      <c r="F854" s="2" t="s">
        <v>32</v>
      </c>
      <c r="G854" s="2">
        <v>40</v>
      </c>
      <c r="H854" s="2">
        <v>11</v>
      </c>
      <c r="I854" s="2">
        <v>25</v>
      </c>
      <c r="J854" s="2">
        <v>0.44</v>
      </c>
      <c r="K854" s="2">
        <v>0</v>
      </c>
      <c r="L854" s="2">
        <v>1</v>
      </c>
      <c r="M854" s="2">
        <v>0</v>
      </c>
      <c r="N854" s="2">
        <v>5</v>
      </c>
      <c r="O854" s="2">
        <v>7</v>
      </c>
      <c r="P854" s="2">
        <v>0.71399999999999997</v>
      </c>
      <c r="Q854" s="2">
        <v>1</v>
      </c>
      <c r="R854" s="2">
        <v>8</v>
      </c>
      <c r="S854" s="2">
        <v>9</v>
      </c>
      <c r="T854" s="2">
        <v>6</v>
      </c>
      <c r="U854" s="2">
        <v>1</v>
      </c>
      <c r="V854" s="2">
        <v>0</v>
      </c>
      <c r="W854" s="2">
        <v>2</v>
      </c>
      <c r="X854" s="2">
        <v>27</v>
      </c>
      <c r="Y854" s="2">
        <v>19</v>
      </c>
    </row>
    <row r="855" spans="1:25" x14ac:dyDescent="0.25">
      <c r="A855" s="2">
        <v>6</v>
      </c>
      <c r="B855" s="2">
        <v>1997</v>
      </c>
      <c r="C855" s="2">
        <v>34</v>
      </c>
      <c r="D855" s="2" t="s">
        <v>27</v>
      </c>
      <c r="E855" s="2" t="s">
        <v>80</v>
      </c>
      <c r="F855" s="2" t="s">
        <v>118</v>
      </c>
      <c r="G855" s="2">
        <v>33</v>
      </c>
      <c r="H855" s="2">
        <v>5</v>
      </c>
      <c r="I855" s="2">
        <v>13</v>
      </c>
      <c r="J855" s="2">
        <v>0.38500000000000001</v>
      </c>
      <c r="K855" s="2">
        <v>0</v>
      </c>
      <c r="L855" s="2">
        <v>1</v>
      </c>
      <c r="M855" s="2">
        <v>0</v>
      </c>
      <c r="N855" s="2">
        <v>5</v>
      </c>
      <c r="O855" s="2">
        <v>8</v>
      </c>
      <c r="P855" s="2">
        <v>0.625</v>
      </c>
      <c r="Q855" s="2">
        <v>1</v>
      </c>
      <c r="R855" s="2">
        <v>4</v>
      </c>
      <c r="S855" s="2">
        <v>5</v>
      </c>
      <c r="T855" s="2">
        <v>2</v>
      </c>
      <c r="U855" s="2">
        <v>2</v>
      </c>
      <c r="V855" s="2">
        <v>0</v>
      </c>
      <c r="W855" s="2">
        <v>2</v>
      </c>
      <c r="X855" s="2">
        <v>15</v>
      </c>
      <c r="Y855" s="2">
        <v>8.8000000000000007</v>
      </c>
    </row>
    <row r="856" spans="1:25" x14ac:dyDescent="0.25">
      <c r="A856" s="2">
        <v>7</v>
      </c>
      <c r="B856" s="2">
        <v>1997</v>
      </c>
      <c r="C856" s="2">
        <v>34</v>
      </c>
      <c r="D856" s="2" t="s">
        <v>27</v>
      </c>
      <c r="E856" s="2" t="s">
        <v>98</v>
      </c>
      <c r="F856" s="2" t="s">
        <v>170</v>
      </c>
      <c r="G856" s="2">
        <v>34</v>
      </c>
      <c r="H856" s="2">
        <v>7</v>
      </c>
      <c r="I856" s="2">
        <v>17</v>
      </c>
      <c r="J856" s="2">
        <v>0.41199999999999998</v>
      </c>
      <c r="K856" s="2">
        <v>0</v>
      </c>
      <c r="L856" s="2">
        <v>1</v>
      </c>
      <c r="M856" s="2">
        <v>0</v>
      </c>
      <c r="N856" s="2">
        <v>5</v>
      </c>
      <c r="O856" s="2">
        <v>7</v>
      </c>
      <c r="P856" s="2">
        <v>0.71399999999999997</v>
      </c>
      <c r="Q856" s="2">
        <v>2</v>
      </c>
      <c r="R856" s="2">
        <v>4</v>
      </c>
      <c r="S856" s="2">
        <v>6</v>
      </c>
      <c r="T856" s="2">
        <v>1</v>
      </c>
      <c r="U856" s="2">
        <v>1</v>
      </c>
      <c r="V856" s="2">
        <v>0</v>
      </c>
      <c r="W856" s="2">
        <v>3</v>
      </c>
      <c r="X856" s="2">
        <v>19</v>
      </c>
      <c r="Y856" s="2">
        <v>10</v>
      </c>
    </row>
    <row r="857" spans="1:25" x14ac:dyDescent="0.25">
      <c r="A857" s="2">
        <v>8</v>
      </c>
      <c r="B857" s="2">
        <v>1997</v>
      </c>
      <c r="C857" s="2">
        <v>34</v>
      </c>
      <c r="D857" s="2" t="s">
        <v>27</v>
      </c>
      <c r="E857" s="2" t="s">
        <v>984</v>
      </c>
      <c r="F857" s="2" t="s">
        <v>85</v>
      </c>
      <c r="G857" s="2">
        <v>40</v>
      </c>
      <c r="H857" s="2">
        <v>10</v>
      </c>
      <c r="I857" s="2">
        <v>28</v>
      </c>
      <c r="J857" s="2">
        <v>0.35699999999999998</v>
      </c>
      <c r="K857" s="2">
        <v>0</v>
      </c>
      <c r="L857" s="2">
        <v>2</v>
      </c>
      <c r="M857" s="2">
        <v>0</v>
      </c>
      <c r="N857" s="2">
        <v>8</v>
      </c>
      <c r="O857" s="2">
        <v>12</v>
      </c>
      <c r="P857" s="2">
        <v>0.66700000000000004</v>
      </c>
      <c r="Q857" s="2">
        <v>2</v>
      </c>
      <c r="R857" s="2">
        <v>5</v>
      </c>
      <c r="S857" s="2">
        <v>7</v>
      </c>
      <c r="T857" s="2">
        <v>3</v>
      </c>
      <c r="U857" s="2">
        <v>4</v>
      </c>
      <c r="V857" s="2">
        <v>2</v>
      </c>
      <c r="W857" s="2">
        <v>5</v>
      </c>
      <c r="X857" s="2">
        <v>28</v>
      </c>
      <c r="Y857" s="2">
        <v>15.8</v>
      </c>
    </row>
    <row r="858" spans="1:25" x14ac:dyDescent="0.25">
      <c r="A858" s="2">
        <v>9</v>
      </c>
      <c r="B858" s="2">
        <v>1997</v>
      </c>
      <c r="C858" s="2">
        <v>34</v>
      </c>
      <c r="D858" s="2" t="s">
        <v>27</v>
      </c>
      <c r="E858" s="2" t="s">
        <v>393</v>
      </c>
      <c r="F858" s="2" t="s">
        <v>118</v>
      </c>
      <c r="G858" s="2">
        <v>38</v>
      </c>
      <c r="H858" s="2">
        <v>12</v>
      </c>
      <c r="I858" s="2">
        <v>24</v>
      </c>
      <c r="J858" s="2">
        <v>0.5</v>
      </c>
      <c r="K858" s="2">
        <v>2</v>
      </c>
      <c r="L858" s="2">
        <v>2</v>
      </c>
      <c r="M858" s="2">
        <v>1</v>
      </c>
      <c r="N858" s="2">
        <v>2</v>
      </c>
      <c r="O858" s="2">
        <v>2</v>
      </c>
      <c r="P858" s="2">
        <v>1</v>
      </c>
      <c r="Q858" s="2">
        <v>1</v>
      </c>
      <c r="R858" s="2">
        <v>3</v>
      </c>
      <c r="S858" s="2">
        <v>4</v>
      </c>
      <c r="T858" s="2">
        <v>7</v>
      </c>
      <c r="U858" s="2">
        <v>1</v>
      </c>
      <c r="V858" s="2">
        <v>1</v>
      </c>
      <c r="W858" s="2">
        <v>2</v>
      </c>
      <c r="X858" s="2">
        <v>28</v>
      </c>
      <c r="Y858" s="2">
        <v>22.2</v>
      </c>
    </row>
    <row r="859" spans="1:25" x14ac:dyDescent="0.25">
      <c r="A859" s="2">
        <v>10</v>
      </c>
      <c r="B859" s="2">
        <v>1997</v>
      </c>
      <c r="C859" s="2">
        <v>34</v>
      </c>
      <c r="D859" s="2" t="s">
        <v>27</v>
      </c>
      <c r="E859" s="2" t="s">
        <v>98</v>
      </c>
      <c r="F859" s="2" t="s">
        <v>109</v>
      </c>
      <c r="G859" s="2">
        <v>39</v>
      </c>
      <c r="H859" s="2">
        <v>11</v>
      </c>
      <c r="I859" s="2">
        <v>26</v>
      </c>
      <c r="J859" s="2">
        <v>0.42299999999999999</v>
      </c>
      <c r="K859" s="2">
        <v>1</v>
      </c>
      <c r="L859" s="2">
        <v>1</v>
      </c>
      <c r="M859" s="2">
        <v>1</v>
      </c>
      <c r="N859" s="2">
        <v>4</v>
      </c>
      <c r="O859" s="2">
        <v>7</v>
      </c>
      <c r="P859" s="2">
        <v>0.57099999999999995</v>
      </c>
      <c r="Q859" s="2">
        <v>0</v>
      </c>
      <c r="R859" s="2">
        <v>2</v>
      </c>
      <c r="S859" s="2">
        <v>2</v>
      </c>
      <c r="T859" s="2">
        <v>4</v>
      </c>
      <c r="U859" s="2">
        <v>2</v>
      </c>
      <c r="V859" s="2">
        <v>0</v>
      </c>
      <c r="W859" s="2">
        <v>5</v>
      </c>
      <c r="X859" s="2">
        <v>27</v>
      </c>
      <c r="Y859" s="2">
        <v>11.6</v>
      </c>
    </row>
    <row r="860" spans="1:25" x14ac:dyDescent="0.25">
      <c r="A860" s="2">
        <v>11</v>
      </c>
      <c r="B860" s="2">
        <v>1997</v>
      </c>
      <c r="C860" s="2">
        <v>34</v>
      </c>
      <c r="D860" s="2" t="s">
        <v>27</v>
      </c>
      <c r="E860" s="2" t="s">
        <v>72</v>
      </c>
      <c r="F860" s="2" t="s">
        <v>124</v>
      </c>
      <c r="G860" s="2">
        <v>41</v>
      </c>
      <c r="H860" s="2">
        <v>13</v>
      </c>
      <c r="I860" s="2">
        <v>27</v>
      </c>
      <c r="J860" s="2">
        <v>0.48099999999999998</v>
      </c>
      <c r="K860" s="2">
        <v>0</v>
      </c>
      <c r="L860" s="2">
        <v>1</v>
      </c>
      <c r="M860" s="2">
        <v>0</v>
      </c>
      <c r="N860" s="2">
        <v>4</v>
      </c>
      <c r="O860" s="2">
        <v>6</v>
      </c>
      <c r="P860" s="2">
        <v>0.66700000000000004</v>
      </c>
      <c r="Q860" s="2">
        <v>1</v>
      </c>
      <c r="R860" s="2">
        <v>5</v>
      </c>
      <c r="S860" s="2">
        <v>6</v>
      </c>
      <c r="T860" s="2">
        <v>3</v>
      </c>
      <c r="U860" s="2">
        <v>1</v>
      </c>
      <c r="V860" s="2">
        <v>0</v>
      </c>
      <c r="W860" s="2">
        <v>3</v>
      </c>
      <c r="X860" s="2">
        <v>30</v>
      </c>
      <c r="Y860" s="2">
        <v>17.8</v>
      </c>
    </row>
    <row r="861" spans="1:25" x14ac:dyDescent="0.25">
      <c r="A861" s="2">
        <v>12</v>
      </c>
      <c r="B861" s="2">
        <v>1997</v>
      </c>
      <c r="C861" s="2">
        <v>34</v>
      </c>
      <c r="D861" s="2" t="s">
        <v>27</v>
      </c>
      <c r="E861" s="2" t="s">
        <v>75</v>
      </c>
      <c r="F861" s="2" t="s">
        <v>109</v>
      </c>
      <c r="G861" s="2">
        <v>52</v>
      </c>
      <c r="H861" s="2">
        <v>18</v>
      </c>
      <c r="I861" s="2">
        <v>38</v>
      </c>
      <c r="J861" s="2">
        <v>0.47399999999999998</v>
      </c>
      <c r="K861" s="2">
        <v>0</v>
      </c>
      <c r="L861" s="2">
        <v>2</v>
      </c>
      <c r="M861" s="2">
        <v>0</v>
      </c>
      <c r="N861" s="2">
        <v>13</v>
      </c>
      <c r="O861" s="2">
        <v>19</v>
      </c>
      <c r="P861" s="2">
        <v>0.68400000000000005</v>
      </c>
      <c r="Q861" s="2">
        <v>2</v>
      </c>
      <c r="R861" s="2">
        <v>3</v>
      </c>
      <c r="S861" s="2">
        <v>5</v>
      </c>
      <c r="T861" s="2">
        <v>5</v>
      </c>
      <c r="U861" s="2">
        <v>1</v>
      </c>
      <c r="V861" s="2">
        <v>1</v>
      </c>
      <c r="W861" s="2">
        <v>4</v>
      </c>
      <c r="X861" s="2">
        <v>49</v>
      </c>
      <c r="Y861" s="2">
        <v>29.5</v>
      </c>
    </row>
    <row r="862" spans="1:25" x14ac:dyDescent="0.25">
      <c r="A862" s="2">
        <v>13</v>
      </c>
      <c r="B862" s="2">
        <v>1997</v>
      </c>
      <c r="C862" s="2">
        <v>34</v>
      </c>
      <c r="D862" s="2" t="s">
        <v>27</v>
      </c>
      <c r="E862" s="2" t="s">
        <v>242</v>
      </c>
      <c r="F862" s="2" t="s">
        <v>46</v>
      </c>
      <c r="G862" s="2">
        <v>41</v>
      </c>
      <c r="H862" s="2">
        <v>11</v>
      </c>
      <c r="I862" s="2">
        <v>19</v>
      </c>
      <c r="J862" s="2">
        <v>0.57899999999999996</v>
      </c>
      <c r="K862" s="2">
        <v>0</v>
      </c>
      <c r="L862" s="2">
        <v>0</v>
      </c>
      <c r="M862" s="2">
        <v>0</v>
      </c>
      <c r="N862" s="2">
        <v>11</v>
      </c>
      <c r="O862" s="2">
        <v>12</v>
      </c>
      <c r="P862" s="2">
        <v>0.91700000000000004</v>
      </c>
      <c r="Q862" s="2">
        <v>1</v>
      </c>
      <c r="R862" s="2">
        <v>2</v>
      </c>
      <c r="S862" s="2">
        <v>3</v>
      </c>
      <c r="T862" s="2">
        <v>5</v>
      </c>
      <c r="U862" s="2">
        <v>2</v>
      </c>
      <c r="V862" s="2">
        <v>1</v>
      </c>
      <c r="W862" s="2">
        <v>2</v>
      </c>
      <c r="X862" s="2">
        <v>33</v>
      </c>
      <c r="Y862" s="2">
        <v>28.8</v>
      </c>
    </row>
    <row r="863" spans="1:25" x14ac:dyDescent="0.25">
      <c r="A863" s="2">
        <v>14</v>
      </c>
      <c r="B863" s="2">
        <v>1997</v>
      </c>
      <c r="C863" s="2">
        <v>34</v>
      </c>
      <c r="D863" s="2" t="s">
        <v>27</v>
      </c>
      <c r="E863" s="2" t="s">
        <v>64</v>
      </c>
      <c r="F863" s="2" t="s">
        <v>213</v>
      </c>
      <c r="G863" s="2">
        <v>38</v>
      </c>
      <c r="H863" s="2">
        <v>11</v>
      </c>
      <c r="I863" s="2">
        <v>25</v>
      </c>
      <c r="J863" s="2">
        <v>0.44</v>
      </c>
      <c r="K863" s="2">
        <v>0</v>
      </c>
      <c r="L863" s="2">
        <v>2</v>
      </c>
      <c r="M863" s="2">
        <v>0</v>
      </c>
      <c r="N863" s="2">
        <v>4</v>
      </c>
      <c r="O863" s="2">
        <v>6</v>
      </c>
      <c r="P863" s="2">
        <v>0.66700000000000004</v>
      </c>
      <c r="Q863" s="2">
        <v>2</v>
      </c>
      <c r="R863" s="2">
        <v>4</v>
      </c>
      <c r="S863" s="2">
        <v>6</v>
      </c>
      <c r="T863" s="2">
        <v>5</v>
      </c>
      <c r="U863" s="2">
        <v>5</v>
      </c>
      <c r="V863" s="2">
        <v>0</v>
      </c>
      <c r="W863" s="2">
        <v>3</v>
      </c>
      <c r="X863" s="2">
        <v>26</v>
      </c>
      <c r="Y863" s="2">
        <v>19.8</v>
      </c>
    </row>
    <row r="864" spans="1:25" x14ac:dyDescent="0.25">
      <c r="A864" s="2">
        <v>15</v>
      </c>
      <c r="B864" s="2">
        <v>1997</v>
      </c>
      <c r="C864" s="2">
        <v>34</v>
      </c>
      <c r="D864" s="2" t="s">
        <v>27</v>
      </c>
      <c r="E864" s="2" t="s">
        <v>48</v>
      </c>
      <c r="F864" s="2" t="s">
        <v>121</v>
      </c>
      <c r="G864" s="2">
        <v>42</v>
      </c>
      <c r="H864" s="2">
        <v>11</v>
      </c>
      <c r="I864" s="2">
        <v>26</v>
      </c>
      <c r="J864" s="2">
        <v>0.42299999999999999</v>
      </c>
      <c r="K864" s="2">
        <v>0</v>
      </c>
      <c r="L864" s="2">
        <v>2</v>
      </c>
      <c r="M864" s="2">
        <v>0</v>
      </c>
      <c r="N864" s="2">
        <v>4</v>
      </c>
      <c r="O864" s="2">
        <v>8</v>
      </c>
      <c r="P864" s="2">
        <v>0.5</v>
      </c>
      <c r="Q864" s="2">
        <v>1</v>
      </c>
      <c r="R864" s="2">
        <v>6</v>
      </c>
      <c r="S864" s="2">
        <v>7</v>
      </c>
      <c r="T864" s="2">
        <v>2</v>
      </c>
      <c r="U864" s="2">
        <v>2</v>
      </c>
      <c r="V864" s="2">
        <v>0</v>
      </c>
      <c r="W864" s="2">
        <v>1</v>
      </c>
      <c r="X864" s="2">
        <v>26</v>
      </c>
      <c r="Y864" s="2">
        <v>14.3</v>
      </c>
    </row>
    <row r="865" spans="1:25" x14ac:dyDescent="0.25">
      <c r="A865" s="2">
        <v>16</v>
      </c>
      <c r="B865" s="2">
        <v>1997</v>
      </c>
      <c r="C865" s="2">
        <v>34</v>
      </c>
      <c r="D865" s="2" t="s">
        <v>27</v>
      </c>
      <c r="E865" s="2" t="s">
        <v>984</v>
      </c>
      <c r="F865" s="2" t="s">
        <v>37</v>
      </c>
      <c r="G865" s="2">
        <v>37</v>
      </c>
      <c r="H865" s="2">
        <v>10</v>
      </c>
      <c r="I865" s="2">
        <v>21</v>
      </c>
      <c r="J865" s="2">
        <v>0.47599999999999998</v>
      </c>
      <c r="K865" s="2">
        <v>1</v>
      </c>
      <c r="L865" s="2">
        <v>1</v>
      </c>
      <c r="M865" s="2">
        <v>1</v>
      </c>
      <c r="N865" s="2">
        <v>8</v>
      </c>
      <c r="O865" s="2">
        <v>12</v>
      </c>
      <c r="P865" s="2">
        <v>0.66700000000000004</v>
      </c>
      <c r="Q865" s="2">
        <v>0</v>
      </c>
      <c r="R865" s="2">
        <v>4</v>
      </c>
      <c r="S865" s="2">
        <v>4</v>
      </c>
      <c r="T865" s="2">
        <v>3</v>
      </c>
      <c r="U865" s="2">
        <v>2</v>
      </c>
      <c r="V865" s="2">
        <v>0</v>
      </c>
      <c r="W865" s="2">
        <v>2</v>
      </c>
      <c r="X865" s="2">
        <v>29</v>
      </c>
      <c r="Y865" s="2">
        <v>18.8</v>
      </c>
    </row>
    <row r="866" spans="1:25" x14ac:dyDescent="0.25">
      <c r="A866" s="2">
        <v>17</v>
      </c>
      <c r="B866" s="2">
        <v>1997</v>
      </c>
      <c r="C866" s="2">
        <v>34</v>
      </c>
      <c r="D866" s="2" t="s">
        <v>27</v>
      </c>
      <c r="E866" s="2" t="s">
        <v>54</v>
      </c>
      <c r="F866" s="2" t="s">
        <v>150</v>
      </c>
      <c r="G866" s="2">
        <v>40</v>
      </c>
      <c r="H866" s="2">
        <v>11</v>
      </c>
      <c r="I866" s="2">
        <v>21</v>
      </c>
      <c r="J866" s="2">
        <v>0.52400000000000002</v>
      </c>
      <c r="K866" s="2">
        <v>1</v>
      </c>
      <c r="L866" s="2">
        <v>3</v>
      </c>
      <c r="M866" s="2">
        <v>0.33300000000000002</v>
      </c>
      <c r="N866" s="2">
        <v>6</v>
      </c>
      <c r="O866" s="2">
        <v>8</v>
      </c>
      <c r="P866" s="2">
        <v>0.75</v>
      </c>
      <c r="Q866" s="2">
        <v>4</v>
      </c>
      <c r="R866" s="2">
        <v>5</v>
      </c>
      <c r="S866" s="2">
        <v>9</v>
      </c>
      <c r="T866" s="2">
        <v>5</v>
      </c>
      <c r="U866" s="2">
        <v>2</v>
      </c>
      <c r="V866" s="2">
        <v>1</v>
      </c>
      <c r="W866" s="2">
        <v>7</v>
      </c>
      <c r="X866" s="2">
        <v>29</v>
      </c>
      <c r="Y866" s="2">
        <v>20.6</v>
      </c>
    </row>
    <row r="867" spans="1:25" x14ac:dyDescent="0.25">
      <c r="A867" s="2">
        <v>18</v>
      </c>
      <c r="B867" s="2">
        <v>1997</v>
      </c>
      <c r="C867" s="2">
        <v>34</v>
      </c>
      <c r="D867" s="2" t="s">
        <v>27</v>
      </c>
      <c r="E867" s="2" t="s">
        <v>31</v>
      </c>
      <c r="F867" s="2" t="s">
        <v>313</v>
      </c>
      <c r="G867" s="2">
        <v>35</v>
      </c>
      <c r="H867" s="2">
        <v>4</v>
      </c>
      <c r="I867" s="2">
        <v>16</v>
      </c>
      <c r="J867" s="2">
        <v>0.25</v>
      </c>
      <c r="K867" s="2">
        <v>0</v>
      </c>
      <c r="L867" s="2">
        <v>3</v>
      </c>
      <c r="M867" s="2">
        <v>0</v>
      </c>
      <c r="N867" s="2">
        <v>5</v>
      </c>
      <c r="O867" s="2">
        <v>6</v>
      </c>
      <c r="P867" s="2">
        <v>0.83299999999999996</v>
      </c>
      <c r="Q867" s="2">
        <v>3</v>
      </c>
      <c r="R867" s="2">
        <v>6</v>
      </c>
      <c r="S867" s="2">
        <v>9</v>
      </c>
      <c r="T867" s="2">
        <v>2</v>
      </c>
      <c r="U867" s="2">
        <v>1</v>
      </c>
      <c r="V867" s="2">
        <v>0</v>
      </c>
      <c r="W867" s="2">
        <v>1</v>
      </c>
      <c r="X867" s="2">
        <v>13</v>
      </c>
      <c r="Y867" s="2">
        <v>7.1</v>
      </c>
    </row>
    <row r="868" spans="1:25" x14ac:dyDescent="0.25">
      <c r="A868" s="2">
        <v>19</v>
      </c>
      <c r="B868" s="2">
        <v>1997</v>
      </c>
      <c r="C868" s="2">
        <v>34</v>
      </c>
      <c r="D868" s="2" t="s">
        <v>27</v>
      </c>
      <c r="E868" s="2" t="s">
        <v>45</v>
      </c>
      <c r="F868" s="2" t="s">
        <v>283</v>
      </c>
      <c r="G868" s="2">
        <v>37</v>
      </c>
      <c r="H868" s="2">
        <v>10</v>
      </c>
      <c r="I868" s="2">
        <v>23</v>
      </c>
      <c r="J868" s="2">
        <v>0.435</v>
      </c>
      <c r="K868" s="2">
        <v>0</v>
      </c>
      <c r="L868" s="2">
        <v>0</v>
      </c>
      <c r="M868" s="2">
        <v>0</v>
      </c>
      <c r="N868" s="2">
        <v>9</v>
      </c>
      <c r="O868" s="2">
        <v>9</v>
      </c>
      <c r="P868" s="2">
        <v>1</v>
      </c>
      <c r="Q868" s="2">
        <v>1</v>
      </c>
      <c r="R868" s="2">
        <v>3</v>
      </c>
      <c r="S868" s="2">
        <v>4</v>
      </c>
      <c r="T868" s="2">
        <v>4</v>
      </c>
      <c r="U868" s="2">
        <v>1</v>
      </c>
      <c r="V868" s="2">
        <v>0</v>
      </c>
      <c r="W868" s="2">
        <v>4</v>
      </c>
      <c r="X868" s="2">
        <v>29</v>
      </c>
      <c r="Y868" s="2">
        <v>16.7</v>
      </c>
    </row>
    <row r="869" spans="1:25" x14ac:dyDescent="0.25">
      <c r="A869" s="2">
        <v>20</v>
      </c>
      <c r="B869" s="2">
        <v>1997</v>
      </c>
      <c r="C869" s="2">
        <v>34</v>
      </c>
      <c r="D869" s="2" t="s">
        <v>27</v>
      </c>
      <c r="E869" s="2" t="s">
        <v>476</v>
      </c>
      <c r="F869" s="2" t="s">
        <v>92</v>
      </c>
      <c r="G869" s="2">
        <v>37</v>
      </c>
      <c r="H869" s="2">
        <v>6</v>
      </c>
      <c r="I869" s="2">
        <v>17</v>
      </c>
      <c r="J869" s="2">
        <v>0.35299999999999998</v>
      </c>
      <c r="K869" s="2">
        <v>0</v>
      </c>
      <c r="L869" s="2">
        <v>1</v>
      </c>
      <c r="M869" s="2">
        <v>0</v>
      </c>
      <c r="N869" s="2">
        <v>13</v>
      </c>
      <c r="O869" s="2">
        <v>13</v>
      </c>
      <c r="P869" s="2">
        <v>1</v>
      </c>
      <c r="Q869" s="2">
        <v>1</v>
      </c>
      <c r="R869" s="2">
        <v>1</v>
      </c>
      <c r="S869" s="2">
        <v>2</v>
      </c>
      <c r="T869" s="2">
        <v>5</v>
      </c>
      <c r="U869" s="2">
        <v>1</v>
      </c>
      <c r="V869" s="2">
        <v>0</v>
      </c>
      <c r="W869" s="2">
        <v>3</v>
      </c>
      <c r="X869" s="2">
        <v>25</v>
      </c>
      <c r="Y869" s="2">
        <v>16.8</v>
      </c>
    </row>
    <row r="870" spans="1:25" x14ac:dyDescent="0.25">
      <c r="A870" s="2">
        <v>21</v>
      </c>
      <c r="B870" s="2">
        <v>1997</v>
      </c>
      <c r="C870" s="2">
        <v>34</v>
      </c>
      <c r="D870" s="2" t="s">
        <v>27</v>
      </c>
      <c r="E870" s="2" t="s">
        <v>393</v>
      </c>
      <c r="F870" s="2" t="s">
        <v>32</v>
      </c>
      <c r="G870" s="2">
        <v>41</v>
      </c>
      <c r="H870" s="2">
        <v>12</v>
      </c>
      <c r="I870" s="2">
        <v>24</v>
      </c>
      <c r="J870" s="2">
        <v>0.5</v>
      </c>
      <c r="K870" s="2">
        <v>0</v>
      </c>
      <c r="L870" s="2">
        <v>0</v>
      </c>
      <c r="M870" s="2">
        <v>0</v>
      </c>
      <c r="N870" s="2">
        <v>4</v>
      </c>
      <c r="O870" s="2">
        <v>6</v>
      </c>
      <c r="P870" s="2">
        <v>0.66700000000000004</v>
      </c>
      <c r="Q870" s="2">
        <v>3</v>
      </c>
      <c r="R870" s="2">
        <v>6</v>
      </c>
      <c r="S870" s="2">
        <v>9</v>
      </c>
      <c r="T870" s="2">
        <v>5</v>
      </c>
      <c r="U870" s="2">
        <v>0</v>
      </c>
      <c r="V870" s="2">
        <v>0</v>
      </c>
      <c r="W870" s="2">
        <v>4</v>
      </c>
      <c r="X870" s="2">
        <v>28</v>
      </c>
      <c r="Y870" s="2">
        <v>17.8</v>
      </c>
    </row>
    <row r="871" spans="1:25" x14ac:dyDescent="0.25">
      <c r="A871" s="2">
        <v>22</v>
      </c>
      <c r="B871" s="2">
        <v>1997</v>
      </c>
      <c r="C871" s="2">
        <v>34</v>
      </c>
      <c r="D871" s="2" t="s">
        <v>27</v>
      </c>
      <c r="E871" s="2" t="s">
        <v>812</v>
      </c>
      <c r="F871" s="2" t="s">
        <v>321</v>
      </c>
      <c r="G871" s="2">
        <v>27</v>
      </c>
      <c r="H871" s="2">
        <v>4</v>
      </c>
      <c r="I871" s="2">
        <v>16</v>
      </c>
      <c r="J871" s="2">
        <v>0.25</v>
      </c>
      <c r="K871" s="2">
        <v>0</v>
      </c>
      <c r="L871" s="2">
        <v>0</v>
      </c>
      <c r="M871" s="2">
        <v>0</v>
      </c>
      <c r="N871" s="2">
        <v>3</v>
      </c>
      <c r="O871" s="2">
        <v>4</v>
      </c>
      <c r="P871" s="2">
        <v>0.75</v>
      </c>
      <c r="Q871" s="2">
        <v>3</v>
      </c>
      <c r="R871" s="2">
        <v>3</v>
      </c>
      <c r="S871" s="2">
        <v>6</v>
      </c>
      <c r="T871" s="2">
        <v>2</v>
      </c>
      <c r="U871" s="2">
        <v>2</v>
      </c>
      <c r="V871" s="2">
        <v>0</v>
      </c>
      <c r="W871" s="2">
        <v>0</v>
      </c>
      <c r="X871" s="2">
        <v>11</v>
      </c>
      <c r="Y871" s="2">
        <v>7.4</v>
      </c>
    </row>
    <row r="872" spans="1:25" x14ac:dyDescent="0.25">
      <c r="A872" s="2">
        <v>23</v>
      </c>
      <c r="B872" s="2">
        <v>1997</v>
      </c>
      <c r="C872" s="2">
        <v>34</v>
      </c>
      <c r="D872" s="2" t="s">
        <v>27</v>
      </c>
      <c r="E872" s="2" t="s">
        <v>72</v>
      </c>
      <c r="F872" s="2" t="s">
        <v>187</v>
      </c>
      <c r="G872" s="2">
        <v>36</v>
      </c>
      <c r="H872" s="2">
        <v>10</v>
      </c>
      <c r="I872" s="2">
        <v>23</v>
      </c>
      <c r="J872" s="2">
        <v>0.435</v>
      </c>
      <c r="K872" s="2">
        <v>0</v>
      </c>
      <c r="L872" s="2">
        <v>1</v>
      </c>
      <c r="M872" s="2">
        <v>0</v>
      </c>
      <c r="N872" s="2">
        <v>11</v>
      </c>
      <c r="O872" s="2">
        <v>12</v>
      </c>
      <c r="P872" s="2">
        <v>0.91700000000000004</v>
      </c>
      <c r="Q872" s="2">
        <v>3</v>
      </c>
      <c r="R872" s="2">
        <v>6</v>
      </c>
      <c r="S872" s="2">
        <v>9</v>
      </c>
      <c r="T872" s="2">
        <v>4</v>
      </c>
      <c r="U872" s="2">
        <v>4</v>
      </c>
      <c r="V872" s="2">
        <v>1</v>
      </c>
      <c r="W872" s="2">
        <v>2</v>
      </c>
      <c r="X872" s="2">
        <v>31</v>
      </c>
      <c r="Y872" s="2">
        <v>27.1</v>
      </c>
    </row>
    <row r="873" spans="1:25" x14ac:dyDescent="0.25">
      <c r="A873" s="2">
        <v>24</v>
      </c>
      <c r="B873" s="2">
        <v>1997</v>
      </c>
      <c r="C873" s="2">
        <v>34</v>
      </c>
      <c r="D873" s="2" t="s">
        <v>27</v>
      </c>
      <c r="E873" s="2" t="s">
        <v>77</v>
      </c>
      <c r="F873" s="2" t="s">
        <v>227</v>
      </c>
      <c r="G873" s="2">
        <v>35</v>
      </c>
      <c r="H873" s="2">
        <v>12</v>
      </c>
      <c r="I873" s="2">
        <v>22</v>
      </c>
      <c r="J873" s="2">
        <v>0.54500000000000004</v>
      </c>
      <c r="K873" s="2">
        <v>1</v>
      </c>
      <c r="L873" s="2">
        <v>2</v>
      </c>
      <c r="M873" s="2">
        <v>0.5</v>
      </c>
      <c r="N873" s="2">
        <v>11</v>
      </c>
      <c r="O873" s="2">
        <v>12</v>
      </c>
      <c r="P873" s="2">
        <v>0.91700000000000004</v>
      </c>
      <c r="Q873" s="2">
        <v>2</v>
      </c>
      <c r="R873" s="2">
        <v>3</v>
      </c>
      <c r="S873" s="2">
        <v>5</v>
      </c>
      <c r="T873" s="2">
        <v>4</v>
      </c>
      <c r="U873" s="2">
        <v>1</v>
      </c>
      <c r="V873" s="2">
        <v>1</v>
      </c>
      <c r="W873" s="2">
        <v>4</v>
      </c>
      <c r="X873" s="2">
        <v>36</v>
      </c>
      <c r="Y873" s="2">
        <v>26.2</v>
      </c>
    </row>
    <row r="874" spans="1:25" x14ac:dyDescent="0.25">
      <c r="A874" s="2">
        <v>25</v>
      </c>
      <c r="B874" s="2">
        <v>1997</v>
      </c>
      <c r="C874" s="2">
        <v>34</v>
      </c>
      <c r="D874" s="2" t="s">
        <v>27</v>
      </c>
      <c r="E874" s="2" t="s">
        <v>80</v>
      </c>
      <c r="F874" s="2" t="s">
        <v>114</v>
      </c>
      <c r="G874" s="2">
        <v>42</v>
      </c>
      <c r="H874" s="2">
        <v>10</v>
      </c>
      <c r="I874" s="2">
        <v>23</v>
      </c>
      <c r="J874" s="2">
        <v>0.435</v>
      </c>
      <c r="K874" s="2">
        <v>0</v>
      </c>
      <c r="L874" s="2">
        <v>0</v>
      </c>
      <c r="M874" s="2">
        <v>0</v>
      </c>
      <c r="N874" s="2">
        <v>4</v>
      </c>
      <c r="O874" s="2">
        <v>5</v>
      </c>
      <c r="P874" s="2">
        <v>0.8</v>
      </c>
      <c r="Q874" s="2">
        <v>3</v>
      </c>
      <c r="R874" s="2">
        <v>2</v>
      </c>
      <c r="S874" s="2">
        <v>5</v>
      </c>
      <c r="T874" s="2">
        <v>3</v>
      </c>
      <c r="U874" s="2">
        <v>0</v>
      </c>
      <c r="V874" s="2">
        <v>2</v>
      </c>
      <c r="W874" s="2">
        <v>2</v>
      </c>
      <c r="X874" s="2">
        <v>24</v>
      </c>
      <c r="Y874" s="2">
        <v>14.9</v>
      </c>
    </row>
    <row r="875" spans="1:25" x14ac:dyDescent="0.25">
      <c r="A875" s="2">
        <v>26</v>
      </c>
      <c r="B875" s="2">
        <v>1997</v>
      </c>
      <c r="C875" s="2">
        <v>34</v>
      </c>
      <c r="D875" s="2" t="s">
        <v>27</v>
      </c>
      <c r="E875" s="2" t="s">
        <v>75</v>
      </c>
      <c r="F875" s="2" t="s">
        <v>37</v>
      </c>
      <c r="G875" s="2">
        <v>40</v>
      </c>
      <c r="H875" s="2">
        <v>9</v>
      </c>
      <c r="I875" s="2">
        <v>24</v>
      </c>
      <c r="J875" s="2">
        <v>0.375</v>
      </c>
      <c r="K875" s="2">
        <v>0</v>
      </c>
      <c r="L875" s="2">
        <v>1</v>
      </c>
      <c r="M875" s="2">
        <v>0</v>
      </c>
      <c r="N875" s="2">
        <v>9</v>
      </c>
      <c r="O875" s="2">
        <v>12</v>
      </c>
      <c r="P875" s="2">
        <v>0.75</v>
      </c>
      <c r="Q875" s="2">
        <v>7</v>
      </c>
      <c r="R875" s="2">
        <v>5</v>
      </c>
      <c r="S875" s="2">
        <v>12</v>
      </c>
      <c r="T875" s="2">
        <v>4</v>
      </c>
      <c r="U875" s="2">
        <v>0</v>
      </c>
      <c r="V875" s="2">
        <v>1</v>
      </c>
      <c r="W875" s="2">
        <v>2</v>
      </c>
      <c r="X875" s="2">
        <v>27</v>
      </c>
      <c r="Y875" s="2">
        <v>20.5</v>
      </c>
    </row>
    <row r="876" spans="1:25" x14ac:dyDescent="0.25">
      <c r="A876" s="2">
        <v>27</v>
      </c>
      <c r="B876" s="2">
        <v>1997</v>
      </c>
      <c r="C876" s="2">
        <v>34</v>
      </c>
      <c r="D876" s="2" t="s">
        <v>27</v>
      </c>
      <c r="E876" s="2" t="s">
        <v>387</v>
      </c>
      <c r="F876" s="2" t="s">
        <v>150</v>
      </c>
      <c r="G876" s="2">
        <v>38</v>
      </c>
      <c r="H876" s="2">
        <v>8</v>
      </c>
      <c r="I876" s="2">
        <v>20</v>
      </c>
      <c r="J876" s="2">
        <v>0.4</v>
      </c>
      <c r="K876" s="2">
        <v>0</v>
      </c>
      <c r="L876" s="2">
        <v>1</v>
      </c>
      <c r="M876" s="2">
        <v>0</v>
      </c>
      <c r="N876" s="2">
        <v>8</v>
      </c>
      <c r="O876" s="2">
        <v>12</v>
      </c>
      <c r="P876" s="2">
        <v>0.66700000000000004</v>
      </c>
      <c r="Q876" s="2">
        <v>4</v>
      </c>
      <c r="R876" s="2">
        <v>7</v>
      </c>
      <c r="S876" s="2">
        <v>11</v>
      </c>
      <c r="T876" s="2">
        <v>4</v>
      </c>
      <c r="U876" s="2">
        <v>2</v>
      </c>
      <c r="V876" s="2">
        <v>0</v>
      </c>
      <c r="W876" s="2">
        <v>3</v>
      </c>
      <c r="X876" s="2">
        <v>24</v>
      </c>
      <c r="Y876" s="2">
        <v>18.3</v>
      </c>
    </row>
    <row r="877" spans="1:25" x14ac:dyDescent="0.25">
      <c r="A877" s="2">
        <v>28</v>
      </c>
      <c r="B877" s="2">
        <v>1997</v>
      </c>
      <c r="C877" s="2">
        <v>34</v>
      </c>
      <c r="D877" s="2" t="s">
        <v>27</v>
      </c>
      <c r="E877" s="2" t="s">
        <v>94</v>
      </c>
      <c r="F877" s="2" t="s">
        <v>187</v>
      </c>
      <c r="G877" s="2">
        <v>36</v>
      </c>
      <c r="H877" s="2">
        <v>18</v>
      </c>
      <c r="I877" s="2">
        <v>26</v>
      </c>
      <c r="J877" s="2">
        <v>0.69199999999999995</v>
      </c>
      <c r="K877" s="2">
        <v>0</v>
      </c>
      <c r="L877" s="2">
        <v>0</v>
      </c>
      <c r="M877" s="2">
        <v>0</v>
      </c>
      <c r="N877" s="2">
        <v>11</v>
      </c>
      <c r="O877" s="2">
        <v>13</v>
      </c>
      <c r="P877" s="2">
        <v>0.84599999999999997</v>
      </c>
      <c r="Q877" s="2">
        <v>2</v>
      </c>
      <c r="R877" s="2">
        <v>2</v>
      </c>
      <c r="S877" s="2">
        <v>4</v>
      </c>
      <c r="T877" s="2">
        <v>2</v>
      </c>
      <c r="U877" s="2">
        <v>3</v>
      </c>
      <c r="V877" s="2">
        <v>1</v>
      </c>
      <c r="W877" s="2">
        <v>4</v>
      </c>
      <c r="X877" s="2">
        <v>47</v>
      </c>
      <c r="Y877" s="2">
        <v>37.5</v>
      </c>
    </row>
    <row r="878" spans="1:25" x14ac:dyDescent="0.25">
      <c r="A878" s="2">
        <v>29</v>
      </c>
      <c r="B878" s="2">
        <v>1997</v>
      </c>
      <c r="C878" s="2">
        <v>34</v>
      </c>
      <c r="D878" s="2" t="s">
        <v>27</v>
      </c>
      <c r="E878" s="2" t="s">
        <v>83</v>
      </c>
      <c r="F878" s="2" t="s">
        <v>34</v>
      </c>
      <c r="G878" s="2">
        <v>41</v>
      </c>
      <c r="H878" s="2">
        <v>16</v>
      </c>
      <c r="I878" s="2">
        <v>29</v>
      </c>
      <c r="J878" s="2">
        <v>0.55200000000000005</v>
      </c>
      <c r="K878" s="2">
        <v>0</v>
      </c>
      <c r="L878" s="2">
        <v>1</v>
      </c>
      <c r="M878" s="2">
        <v>0</v>
      </c>
      <c r="N878" s="2">
        <v>9</v>
      </c>
      <c r="O878" s="2">
        <v>11</v>
      </c>
      <c r="P878" s="2">
        <v>0.81799999999999995</v>
      </c>
      <c r="Q878" s="2">
        <v>1</v>
      </c>
      <c r="R878" s="2">
        <v>6</v>
      </c>
      <c r="S878" s="2">
        <v>7</v>
      </c>
      <c r="T878" s="2">
        <v>0</v>
      </c>
      <c r="U878" s="2">
        <v>0</v>
      </c>
      <c r="V878" s="2">
        <v>2</v>
      </c>
      <c r="W878" s="2">
        <v>2</v>
      </c>
      <c r="X878" s="2">
        <v>41</v>
      </c>
      <c r="Y878" s="2">
        <v>27.8</v>
      </c>
    </row>
    <row r="879" spans="1:25" x14ac:dyDescent="0.25">
      <c r="A879" s="2">
        <v>30</v>
      </c>
      <c r="B879" s="2">
        <v>1997</v>
      </c>
      <c r="C879" s="2">
        <v>34</v>
      </c>
      <c r="D879" s="2" t="s">
        <v>27</v>
      </c>
      <c r="E879" s="2" t="s">
        <v>459</v>
      </c>
      <c r="F879" s="2" t="s">
        <v>124</v>
      </c>
      <c r="G879" s="2">
        <v>39</v>
      </c>
      <c r="H879" s="2">
        <v>11</v>
      </c>
      <c r="I879" s="2">
        <v>28</v>
      </c>
      <c r="J879" s="2">
        <v>0.39300000000000002</v>
      </c>
      <c r="K879" s="2">
        <v>1</v>
      </c>
      <c r="L879" s="2">
        <v>3</v>
      </c>
      <c r="M879" s="2">
        <v>0.33300000000000002</v>
      </c>
      <c r="N879" s="2">
        <v>10</v>
      </c>
      <c r="O879" s="2">
        <v>13</v>
      </c>
      <c r="P879" s="2">
        <v>0.76900000000000002</v>
      </c>
      <c r="Q879" s="2">
        <v>0</v>
      </c>
      <c r="R879" s="2">
        <v>4</v>
      </c>
      <c r="S879" s="2">
        <v>4</v>
      </c>
      <c r="T879" s="2">
        <v>1</v>
      </c>
      <c r="U879" s="2">
        <v>0</v>
      </c>
      <c r="V879" s="2">
        <v>0</v>
      </c>
      <c r="W879" s="2">
        <v>3</v>
      </c>
      <c r="X879" s="2">
        <v>33</v>
      </c>
      <c r="Y879" s="2">
        <v>15.1</v>
      </c>
    </row>
    <row r="880" spans="1:25" x14ac:dyDescent="0.25">
      <c r="A880" s="2">
        <v>31</v>
      </c>
      <c r="B880" s="2">
        <v>1998</v>
      </c>
      <c r="C880" s="2">
        <v>34</v>
      </c>
      <c r="D880" s="2" t="s">
        <v>27</v>
      </c>
      <c r="E880" s="2" t="s">
        <v>31</v>
      </c>
      <c r="F880" s="2" t="s">
        <v>156</v>
      </c>
      <c r="G880" s="2">
        <v>43</v>
      </c>
      <c r="H880" s="2">
        <v>15</v>
      </c>
      <c r="I880" s="2">
        <v>22</v>
      </c>
      <c r="J880" s="2">
        <v>0.68200000000000005</v>
      </c>
      <c r="K880" s="2">
        <v>1</v>
      </c>
      <c r="L880" s="2">
        <v>1</v>
      </c>
      <c r="M880" s="2">
        <v>1</v>
      </c>
      <c r="N880" s="2">
        <v>13</v>
      </c>
      <c r="O880" s="2">
        <v>15</v>
      </c>
      <c r="P880" s="2">
        <v>0.86699999999999999</v>
      </c>
      <c r="Q880" s="2">
        <v>1</v>
      </c>
      <c r="R880" s="2">
        <v>4</v>
      </c>
      <c r="S880" s="2">
        <v>5</v>
      </c>
      <c r="T880" s="2">
        <v>1</v>
      </c>
      <c r="U880" s="2">
        <v>2</v>
      </c>
      <c r="V880" s="2">
        <v>0</v>
      </c>
      <c r="W880" s="2">
        <v>0</v>
      </c>
      <c r="X880" s="2">
        <v>44</v>
      </c>
      <c r="Y880" s="2">
        <v>38</v>
      </c>
    </row>
    <row r="881" spans="1:25" x14ac:dyDescent="0.25">
      <c r="A881" s="2">
        <v>32</v>
      </c>
      <c r="B881" s="2">
        <v>1998</v>
      </c>
      <c r="C881" s="2">
        <v>34</v>
      </c>
      <c r="D881" s="2" t="s">
        <v>27</v>
      </c>
      <c r="E881" s="2" t="s">
        <v>42</v>
      </c>
      <c r="F881" s="2" t="s">
        <v>109</v>
      </c>
      <c r="G881" s="2">
        <v>47</v>
      </c>
      <c r="H881" s="2">
        <v>12</v>
      </c>
      <c r="I881" s="2">
        <v>25</v>
      </c>
      <c r="J881" s="2">
        <v>0.48</v>
      </c>
      <c r="K881" s="2">
        <v>0</v>
      </c>
      <c r="L881" s="2">
        <v>1</v>
      </c>
      <c r="M881" s="2">
        <v>0</v>
      </c>
      <c r="N881" s="2">
        <v>10</v>
      </c>
      <c r="O881" s="2">
        <v>11</v>
      </c>
      <c r="P881" s="2">
        <v>0.90900000000000003</v>
      </c>
      <c r="Q881" s="2">
        <v>0</v>
      </c>
      <c r="R881" s="2">
        <v>9</v>
      </c>
      <c r="S881" s="2">
        <v>9</v>
      </c>
      <c r="T881" s="2">
        <v>9</v>
      </c>
      <c r="U881" s="2">
        <v>1</v>
      </c>
      <c r="V881" s="2">
        <v>2</v>
      </c>
      <c r="W881" s="2">
        <v>4</v>
      </c>
      <c r="X881" s="2">
        <v>34</v>
      </c>
      <c r="Y881" s="2">
        <v>27.5</v>
      </c>
    </row>
    <row r="882" spans="1:25" x14ac:dyDescent="0.25">
      <c r="A882" s="2">
        <v>33</v>
      </c>
      <c r="B882" s="2">
        <v>1998</v>
      </c>
      <c r="C882" s="2">
        <v>34</v>
      </c>
      <c r="D882" s="2" t="s">
        <v>27</v>
      </c>
      <c r="E882" s="2" t="s">
        <v>54</v>
      </c>
      <c r="F882" s="2" t="s">
        <v>302</v>
      </c>
      <c r="G882" s="2">
        <v>41</v>
      </c>
      <c r="H882" s="2">
        <v>5</v>
      </c>
      <c r="I882" s="2">
        <v>13</v>
      </c>
      <c r="J882" s="2">
        <v>0.38500000000000001</v>
      </c>
      <c r="K882" s="2">
        <v>0</v>
      </c>
      <c r="L882" s="2">
        <v>1</v>
      </c>
      <c r="M882" s="2">
        <v>0</v>
      </c>
      <c r="N882" s="2">
        <v>9</v>
      </c>
      <c r="O882" s="2">
        <v>12</v>
      </c>
      <c r="P882" s="2">
        <v>0.75</v>
      </c>
      <c r="Q882" s="2">
        <v>1</v>
      </c>
      <c r="R882" s="2">
        <v>2</v>
      </c>
      <c r="S882" s="2">
        <v>3</v>
      </c>
      <c r="T882" s="2">
        <v>4</v>
      </c>
      <c r="U882" s="2">
        <v>3</v>
      </c>
      <c r="V882" s="2">
        <v>0</v>
      </c>
      <c r="W882" s="2">
        <v>3</v>
      </c>
      <c r="X882" s="2">
        <v>19</v>
      </c>
      <c r="Y882" s="2">
        <v>14.8</v>
      </c>
    </row>
    <row r="883" spans="1:25" x14ac:dyDescent="0.25">
      <c r="A883" s="2">
        <v>34</v>
      </c>
      <c r="B883" s="2">
        <v>1998</v>
      </c>
      <c r="C883" s="2">
        <v>34</v>
      </c>
      <c r="D883" s="2" t="s">
        <v>27</v>
      </c>
      <c r="E883" s="2" t="s">
        <v>387</v>
      </c>
      <c r="F883" s="2" t="s">
        <v>482</v>
      </c>
      <c r="G883" s="2">
        <v>37</v>
      </c>
      <c r="H883" s="2">
        <v>12</v>
      </c>
      <c r="I883" s="2">
        <v>27</v>
      </c>
      <c r="J883" s="2">
        <v>0.44400000000000001</v>
      </c>
      <c r="K883" s="2">
        <v>1</v>
      </c>
      <c r="L883" s="2">
        <v>2</v>
      </c>
      <c r="M883" s="2">
        <v>0.5</v>
      </c>
      <c r="N883" s="2">
        <v>1</v>
      </c>
      <c r="O883" s="2">
        <v>3</v>
      </c>
      <c r="P883" s="2">
        <v>0.33300000000000002</v>
      </c>
      <c r="Q883" s="2">
        <v>2</v>
      </c>
      <c r="R883" s="2">
        <v>2</v>
      </c>
      <c r="S883" s="2">
        <v>4</v>
      </c>
      <c r="T883" s="2">
        <v>1</v>
      </c>
      <c r="U883" s="2">
        <v>1</v>
      </c>
      <c r="V883" s="2">
        <v>0</v>
      </c>
      <c r="W883" s="2">
        <v>1</v>
      </c>
      <c r="X883" s="2">
        <v>26</v>
      </c>
      <c r="Y883" s="2">
        <v>13.8</v>
      </c>
    </row>
    <row r="884" spans="1:25" x14ac:dyDescent="0.25">
      <c r="A884" s="2">
        <v>35</v>
      </c>
      <c r="B884" s="2">
        <v>1998</v>
      </c>
      <c r="C884" s="2">
        <v>34</v>
      </c>
      <c r="D884" s="2" t="s">
        <v>27</v>
      </c>
      <c r="E884" s="2" t="s">
        <v>45</v>
      </c>
      <c r="F884" s="2" t="s">
        <v>78</v>
      </c>
      <c r="G884" s="2">
        <v>41</v>
      </c>
      <c r="H884" s="2">
        <v>17</v>
      </c>
      <c r="I884" s="2">
        <v>33</v>
      </c>
      <c r="J884" s="2">
        <v>0.51500000000000001</v>
      </c>
      <c r="K884" s="2">
        <v>1</v>
      </c>
      <c r="L884" s="2">
        <v>4</v>
      </c>
      <c r="M884" s="2">
        <v>0.25</v>
      </c>
      <c r="N884" s="2">
        <v>9</v>
      </c>
      <c r="O884" s="2">
        <v>10</v>
      </c>
      <c r="P884" s="2">
        <v>0.9</v>
      </c>
      <c r="Q884" s="2">
        <v>1</v>
      </c>
      <c r="R884" s="2">
        <v>3</v>
      </c>
      <c r="S884" s="2">
        <v>4</v>
      </c>
      <c r="T884" s="2">
        <v>2</v>
      </c>
      <c r="U884" s="2">
        <v>3</v>
      </c>
      <c r="V884" s="2">
        <v>1</v>
      </c>
      <c r="W884" s="2">
        <v>1</v>
      </c>
      <c r="X884" s="2">
        <v>44</v>
      </c>
      <c r="Y884" s="2">
        <v>31.8</v>
      </c>
    </row>
    <row r="885" spans="1:25" x14ac:dyDescent="0.25">
      <c r="A885" s="2">
        <v>36</v>
      </c>
      <c r="B885" s="2">
        <v>1998</v>
      </c>
      <c r="C885" s="2">
        <v>34</v>
      </c>
      <c r="D885" s="2" t="s">
        <v>27</v>
      </c>
      <c r="E885" s="2" t="s">
        <v>69</v>
      </c>
      <c r="F885" s="2" t="s">
        <v>37</v>
      </c>
      <c r="G885" s="2">
        <v>38</v>
      </c>
      <c r="H885" s="2">
        <v>13</v>
      </c>
      <c r="I885" s="2">
        <v>31</v>
      </c>
      <c r="J885" s="2">
        <v>0.41899999999999998</v>
      </c>
      <c r="K885" s="2">
        <v>0</v>
      </c>
      <c r="L885" s="2">
        <v>1</v>
      </c>
      <c r="M885" s="2">
        <v>0</v>
      </c>
      <c r="N885" s="2">
        <v>6</v>
      </c>
      <c r="O885" s="2">
        <v>10</v>
      </c>
      <c r="P885" s="2">
        <v>0.6</v>
      </c>
      <c r="Q885" s="2">
        <v>4</v>
      </c>
      <c r="R885" s="2">
        <v>2</v>
      </c>
      <c r="S885" s="2">
        <v>6</v>
      </c>
      <c r="T885" s="2">
        <v>3</v>
      </c>
      <c r="U885" s="2">
        <v>0</v>
      </c>
      <c r="V885" s="2">
        <v>0</v>
      </c>
      <c r="W885" s="2">
        <v>1</v>
      </c>
      <c r="X885" s="2">
        <v>32</v>
      </c>
      <c r="Y885" s="2">
        <v>18.399999999999999</v>
      </c>
    </row>
    <row r="886" spans="1:25" x14ac:dyDescent="0.25">
      <c r="A886" s="2">
        <v>37</v>
      </c>
      <c r="B886" s="2">
        <v>1998</v>
      </c>
      <c r="C886" s="2">
        <v>34</v>
      </c>
      <c r="D886" s="2" t="s">
        <v>27</v>
      </c>
      <c r="E886" s="2" t="s">
        <v>64</v>
      </c>
      <c r="F886" s="2" t="s">
        <v>150</v>
      </c>
      <c r="G886" s="2">
        <v>38</v>
      </c>
      <c r="H886" s="2">
        <v>12</v>
      </c>
      <c r="I886" s="2">
        <v>27</v>
      </c>
      <c r="J886" s="2">
        <v>0.44400000000000001</v>
      </c>
      <c r="K886" s="2">
        <v>0</v>
      </c>
      <c r="L886" s="2">
        <v>2</v>
      </c>
      <c r="M886" s="2">
        <v>0</v>
      </c>
      <c r="N886" s="2">
        <v>16</v>
      </c>
      <c r="O886" s="2">
        <v>18</v>
      </c>
      <c r="P886" s="2">
        <v>0.88900000000000001</v>
      </c>
      <c r="Q886" s="2">
        <v>1</v>
      </c>
      <c r="R886" s="2">
        <v>0</v>
      </c>
      <c r="S886" s="2">
        <v>1</v>
      </c>
      <c r="T886" s="2">
        <v>2</v>
      </c>
      <c r="U886" s="2">
        <v>0</v>
      </c>
      <c r="V886" s="2">
        <v>0</v>
      </c>
      <c r="W886" s="2">
        <v>1</v>
      </c>
      <c r="X886" s="2">
        <v>40</v>
      </c>
      <c r="Y886" s="2">
        <v>24.2</v>
      </c>
    </row>
    <row r="887" spans="1:25" x14ac:dyDescent="0.25">
      <c r="A887" s="2">
        <v>38</v>
      </c>
      <c r="B887" s="2">
        <v>1998</v>
      </c>
      <c r="C887" s="2">
        <v>34</v>
      </c>
      <c r="D887" s="2" t="s">
        <v>27</v>
      </c>
      <c r="E887" s="2" t="s">
        <v>57</v>
      </c>
      <c r="F887" s="2" t="s">
        <v>62</v>
      </c>
      <c r="G887" s="2">
        <v>38</v>
      </c>
      <c r="H887" s="2">
        <v>9</v>
      </c>
      <c r="I887" s="2">
        <v>23</v>
      </c>
      <c r="J887" s="2">
        <v>0.39100000000000001</v>
      </c>
      <c r="K887" s="2">
        <v>0</v>
      </c>
      <c r="L887" s="2">
        <v>1</v>
      </c>
      <c r="M887" s="2">
        <v>0</v>
      </c>
      <c r="N887" s="2">
        <v>2</v>
      </c>
      <c r="O887" s="2">
        <v>4</v>
      </c>
      <c r="P887" s="2">
        <v>0.5</v>
      </c>
      <c r="Q887" s="2">
        <v>2</v>
      </c>
      <c r="R887" s="2">
        <v>7</v>
      </c>
      <c r="S887" s="2">
        <v>9</v>
      </c>
      <c r="T887" s="2">
        <v>4</v>
      </c>
      <c r="U887" s="2">
        <v>2</v>
      </c>
      <c r="V887" s="2">
        <v>0</v>
      </c>
      <c r="W887" s="2">
        <v>4</v>
      </c>
      <c r="X887" s="2">
        <v>20</v>
      </c>
      <c r="Y887" s="2">
        <v>10.6</v>
      </c>
    </row>
    <row r="888" spans="1:25" x14ac:dyDescent="0.25">
      <c r="A888" s="2">
        <v>39</v>
      </c>
      <c r="B888" s="2">
        <v>1998</v>
      </c>
      <c r="C888" s="2">
        <v>34</v>
      </c>
      <c r="D888" s="2" t="s">
        <v>27</v>
      </c>
      <c r="E888" s="2" t="s">
        <v>31</v>
      </c>
      <c r="F888" s="2" t="s">
        <v>150</v>
      </c>
      <c r="G888" s="2">
        <v>40</v>
      </c>
      <c r="H888" s="2">
        <v>10</v>
      </c>
      <c r="I888" s="2">
        <v>20</v>
      </c>
      <c r="J888" s="2">
        <v>0.5</v>
      </c>
      <c r="K888" s="2">
        <v>1</v>
      </c>
      <c r="L888" s="2">
        <v>1</v>
      </c>
      <c r="M888" s="2">
        <v>1</v>
      </c>
      <c r="N888" s="2">
        <v>6</v>
      </c>
      <c r="O888" s="2">
        <v>7</v>
      </c>
      <c r="P888" s="2">
        <v>0.85699999999999998</v>
      </c>
      <c r="Q888" s="2">
        <v>0</v>
      </c>
      <c r="R888" s="2">
        <v>8</v>
      </c>
      <c r="S888" s="2">
        <v>8</v>
      </c>
      <c r="T888" s="2">
        <v>2</v>
      </c>
      <c r="U888" s="2">
        <v>1</v>
      </c>
      <c r="V888" s="2">
        <v>1</v>
      </c>
      <c r="W888" s="2">
        <v>3</v>
      </c>
      <c r="X888" s="2">
        <v>27</v>
      </c>
      <c r="Y888" s="2">
        <v>17.899999999999999</v>
      </c>
    </row>
    <row r="889" spans="1:25" x14ac:dyDescent="0.25">
      <c r="A889" s="2">
        <v>40</v>
      </c>
      <c r="B889" s="2">
        <v>1998</v>
      </c>
      <c r="C889" s="2">
        <v>34</v>
      </c>
      <c r="D889" s="2" t="s">
        <v>27</v>
      </c>
      <c r="E889" s="2" t="s">
        <v>91</v>
      </c>
      <c r="F889" s="2" t="s">
        <v>34</v>
      </c>
      <c r="G889" s="2">
        <v>41</v>
      </c>
      <c r="H889" s="2">
        <v>16</v>
      </c>
      <c r="I889" s="2">
        <v>29</v>
      </c>
      <c r="J889" s="2">
        <v>0.55200000000000005</v>
      </c>
      <c r="K889" s="2">
        <v>2</v>
      </c>
      <c r="L889" s="2">
        <v>2</v>
      </c>
      <c r="M889" s="2">
        <v>1</v>
      </c>
      <c r="N889" s="2">
        <v>11</v>
      </c>
      <c r="O889" s="2">
        <v>12</v>
      </c>
      <c r="P889" s="2">
        <v>0.91700000000000004</v>
      </c>
      <c r="Q889" s="2">
        <v>0</v>
      </c>
      <c r="R889" s="2">
        <v>3</v>
      </c>
      <c r="S889" s="2">
        <v>3</v>
      </c>
      <c r="T889" s="2">
        <v>3</v>
      </c>
      <c r="U889" s="2">
        <v>3</v>
      </c>
      <c r="V889" s="2">
        <v>1</v>
      </c>
      <c r="W889" s="2">
        <v>4</v>
      </c>
      <c r="X889" s="2">
        <v>45</v>
      </c>
      <c r="Y889" s="2">
        <v>32.6</v>
      </c>
    </row>
    <row r="890" spans="1:25" x14ac:dyDescent="0.25">
      <c r="A890" s="2">
        <v>41</v>
      </c>
      <c r="B890" s="2">
        <v>1998</v>
      </c>
      <c r="C890" s="2">
        <v>34</v>
      </c>
      <c r="D890" s="2" t="s">
        <v>27</v>
      </c>
      <c r="E890" s="2" t="s">
        <v>393</v>
      </c>
      <c r="F890" s="2" t="s">
        <v>634</v>
      </c>
      <c r="G890" s="2">
        <v>31</v>
      </c>
      <c r="H890" s="2">
        <v>14</v>
      </c>
      <c r="I890" s="2">
        <v>23</v>
      </c>
      <c r="J890" s="2">
        <v>0.60899999999999999</v>
      </c>
      <c r="K890" s="2">
        <v>1</v>
      </c>
      <c r="L890" s="2">
        <v>3</v>
      </c>
      <c r="M890" s="2">
        <v>0.33300000000000002</v>
      </c>
      <c r="N890" s="2">
        <v>4</v>
      </c>
      <c r="O890" s="2">
        <v>4</v>
      </c>
      <c r="P890" s="2">
        <v>1</v>
      </c>
      <c r="Q890" s="2">
        <v>1</v>
      </c>
      <c r="R890" s="2">
        <v>4</v>
      </c>
      <c r="S890" s="2">
        <v>5</v>
      </c>
      <c r="T890" s="2">
        <v>6</v>
      </c>
      <c r="U890" s="2">
        <v>3</v>
      </c>
      <c r="V890" s="2">
        <v>1</v>
      </c>
      <c r="W890" s="2">
        <v>1</v>
      </c>
      <c r="X890" s="2">
        <v>33</v>
      </c>
      <c r="Y890" s="2">
        <v>30.5</v>
      </c>
    </row>
    <row r="891" spans="1:25" x14ac:dyDescent="0.25">
      <c r="A891" s="2">
        <v>42</v>
      </c>
      <c r="B891" s="2">
        <v>1998</v>
      </c>
      <c r="C891" s="2">
        <v>34</v>
      </c>
      <c r="D891" s="2" t="s">
        <v>27</v>
      </c>
      <c r="E891" s="2" t="s">
        <v>80</v>
      </c>
      <c r="F891" s="2" t="s">
        <v>49</v>
      </c>
      <c r="G891" s="2">
        <v>44</v>
      </c>
      <c r="H891" s="2">
        <v>10</v>
      </c>
      <c r="I891" s="2">
        <v>23</v>
      </c>
      <c r="J891" s="2">
        <v>0.435</v>
      </c>
      <c r="K891" s="2">
        <v>0</v>
      </c>
      <c r="L891" s="2">
        <v>1</v>
      </c>
      <c r="M891" s="2">
        <v>0</v>
      </c>
      <c r="N891" s="2">
        <v>12</v>
      </c>
      <c r="O891" s="2">
        <v>13</v>
      </c>
      <c r="P891" s="2">
        <v>0.92300000000000004</v>
      </c>
      <c r="Q891" s="2">
        <v>0</v>
      </c>
      <c r="R891" s="2">
        <v>5</v>
      </c>
      <c r="S891" s="2">
        <v>5</v>
      </c>
      <c r="T891" s="2">
        <v>1</v>
      </c>
      <c r="U891" s="2">
        <v>1</v>
      </c>
      <c r="V891" s="2">
        <v>1</v>
      </c>
      <c r="W891" s="2">
        <v>4</v>
      </c>
      <c r="X891" s="2">
        <v>32</v>
      </c>
      <c r="Y891" s="2">
        <v>18.600000000000001</v>
      </c>
    </row>
    <row r="892" spans="1:25" x14ac:dyDescent="0.25">
      <c r="A892" s="2">
        <v>43</v>
      </c>
      <c r="B892" s="2">
        <v>1998</v>
      </c>
      <c r="C892" s="2">
        <v>34</v>
      </c>
      <c r="D892" s="2" t="s">
        <v>27</v>
      </c>
      <c r="E892" s="2" t="s">
        <v>141</v>
      </c>
      <c r="F892" s="2" t="s">
        <v>85</v>
      </c>
      <c r="G892" s="2">
        <v>44</v>
      </c>
      <c r="H892" s="2">
        <v>13</v>
      </c>
      <c r="I892" s="2">
        <v>26</v>
      </c>
      <c r="J892" s="2">
        <v>0.5</v>
      </c>
      <c r="K892" s="2">
        <v>0</v>
      </c>
      <c r="L892" s="2">
        <v>4</v>
      </c>
      <c r="M892" s="2">
        <v>0</v>
      </c>
      <c r="N892" s="2">
        <v>6</v>
      </c>
      <c r="O892" s="2">
        <v>7</v>
      </c>
      <c r="P892" s="2">
        <v>0.85699999999999998</v>
      </c>
      <c r="Q892" s="2">
        <v>3</v>
      </c>
      <c r="R892" s="2">
        <v>2</v>
      </c>
      <c r="S892" s="2">
        <v>5</v>
      </c>
      <c r="T892" s="2">
        <v>7</v>
      </c>
      <c r="U892" s="2">
        <v>2</v>
      </c>
      <c r="V892" s="2">
        <v>0</v>
      </c>
      <c r="W892" s="2">
        <v>3</v>
      </c>
      <c r="X892" s="2">
        <v>32</v>
      </c>
      <c r="Y892" s="2">
        <v>23.6</v>
      </c>
    </row>
    <row r="893" spans="1:25" x14ac:dyDescent="0.25">
      <c r="A893" s="2">
        <v>44</v>
      </c>
      <c r="B893" s="2">
        <v>1998</v>
      </c>
      <c r="C893" s="2">
        <v>34</v>
      </c>
      <c r="D893" s="2" t="s">
        <v>27</v>
      </c>
      <c r="E893" s="2" t="s">
        <v>824</v>
      </c>
      <c r="F893" s="2" t="s">
        <v>283</v>
      </c>
      <c r="G893" s="2">
        <v>32</v>
      </c>
      <c r="H893" s="2">
        <v>7</v>
      </c>
      <c r="I893" s="2">
        <v>15</v>
      </c>
      <c r="J893" s="2">
        <v>0.46700000000000003</v>
      </c>
      <c r="K893" s="2">
        <v>0</v>
      </c>
      <c r="L893" s="2">
        <v>0</v>
      </c>
      <c r="M893" s="2">
        <v>0</v>
      </c>
      <c r="N893" s="2">
        <v>6</v>
      </c>
      <c r="O893" s="2">
        <v>6</v>
      </c>
      <c r="P893" s="2">
        <v>1</v>
      </c>
      <c r="Q893" s="2">
        <v>0</v>
      </c>
      <c r="R893" s="2">
        <v>0</v>
      </c>
      <c r="S893" s="2">
        <v>0</v>
      </c>
      <c r="T893" s="2">
        <v>3</v>
      </c>
      <c r="U893" s="2">
        <v>1</v>
      </c>
      <c r="V893" s="2">
        <v>1</v>
      </c>
      <c r="W893" s="2">
        <v>1</v>
      </c>
      <c r="X893" s="2">
        <v>20</v>
      </c>
      <c r="Y893" s="2">
        <v>15.1</v>
      </c>
    </row>
    <row r="894" spans="1:25" x14ac:dyDescent="0.25">
      <c r="A894" s="2">
        <v>45</v>
      </c>
      <c r="B894" s="2">
        <v>1998</v>
      </c>
      <c r="C894" s="2">
        <v>34</v>
      </c>
      <c r="D894" s="2" t="s">
        <v>27</v>
      </c>
      <c r="E894" s="2" t="s">
        <v>67</v>
      </c>
      <c r="F894" s="2" t="s">
        <v>118</v>
      </c>
      <c r="G894" s="2">
        <v>39</v>
      </c>
      <c r="H894" s="2">
        <v>11</v>
      </c>
      <c r="I894" s="2">
        <v>24</v>
      </c>
      <c r="J894" s="2">
        <v>0.45800000000000002</v>
      </c>
      <c r="K894" s="2">
        <v>0</v>
      </c>
      <c r="L894" s="2">
        <v>1</v>
      </c>
      <c r="M894" s="2">
        <v>0</v>
      </c>
      <c r="N894" s="2">
        <v>7</v>
      </c>
      <c r="O894" s="2">
        <v>7</v>
      </c>
      <c r="P894" s="2">
        <v>1</v>
      </c>
      <c r="Q894" s="2">
        <v>1</v>
      </c>
      <c r="R894" s="2">
        <v>4</v>
      </c>
      <c r="S894" s="2">
        <v>5</v>
      </c>
      <c r="T894" s="2">
        <v>4</v>
      </c>
      <c r="U894" s="2">
        <v>1</v>
      </c>
      <c r="V894" s="2">
        <v>0</v>
      </c>
      <c r="W894" s="2">
        <v>0</v>
      </c>
      <c r="X894" s="2">
        <v>29</v>
      </c>
      <c r="Y894" s="2">
        <v>21.9</v>
      </c>
    </row>
    <row r="895" spans="1:25" x14ac:dyDescent="0.25">
      <c r="A895" s="2">
        <v>46</v>
      </c>
      <c r="B895" s="2">
        <v>1998</v>
      </c>
      <c r="C895" s="2">
        <v>34</v>
      </c>
      <c r="D895" s="2" t="s">
        <v>27</v>
      </c>
      <c r="E895" s="2" t="s">
        <v>69</v>
      </c>
      <c r="F895" s="2" t="s">
        <v>187</v>
      </c>
      <c r="G895" s="2">
        <v>41</v>
      </c>
      <c r="H895" s="2">
        <v>2</v>
      </c>
      <c r="I895" s="2">
        <v>17</v>
      </c>
      <c r="J895" s="2">
        <v>0.11799999999999999</v>
      </c>
      <c r="K895" s="2">
        <v>0</v>
      </c>
      <c r="L895" s="2">
        <v>0</v>
      </c>
      <c r="M895" s="2">
        <v>0</v>
      </c>
      <c r="N895" s="2">
        <v>10</v>
      </c>
      <c r="O895" s="2">
        <v>11</v>
      </c>
      <c r="P895" s="2">
        <v>0.90900000000000003</v>
      </c>
      <c r="Q895" s="2">
        <v>3</v>
      </c>
      <c r="R895" s="2">
        <v>5</v>
      </c>
      <c r="S895" s="2">
        <v>8</v>
      </c>
      <c r="T895" s="2">
        <v>3</v>
      </c>
      <c r="U895" s="2">
        <v>3</v>
      </c>
      <c r="V895" s="2">
        <v>1</v>
      </c>
      <c r="W895" s="2">
        <v>2</v>
      </c>
      <c r="X895" s="2">
        <v>14</v>
      </c>
      <c r="Y895" s="2">
        <v>9.9</v>
      </c>
    </row>
    <row r="896" spans="1:25" x14ac:dyDescent="0.25">
      <c r="A896" s="2">
        <v>47</v>
      </c>
      <c r="B896" s="2">
        <v>1998</v>
      </c>
      <c r="C896" s="2">
        <v>34</v>
      </c>
      <c r="D896" s="2" t="s">
        <v>27</v>
      </c>
      <c r="E896" s="2" t="s">
        <v>77</v>
      </c>
      <c r="F896" s="2" t="s">
        <v>505</v>
      </c>
      <c r="G896" s="2">
        <v>37</v>
      </c>
      <c r="H896" s="2">
        <v>11</v>
      </c>
      <c r="I896" s="2">
        <v>26</v>
      </c>
      <c r="J896" s="2">
        <v>0.42299999999999999</v>
      </c>
      <c r="K896" s="2">
        <v>0</v>
      </c>
      <c r="L896" s="2">
        <v>1</v>
      </c>
      <c r="M896" s="2">
        <v>0</v>
      </c>
      <c r="N896" s="2">
        <v>9</v>
      </c>
      <c r="O896" s="2">
        <v>12</v>
      </c>
      <c r="P896" s="2">
        <v>0.75</v>
      </c>
      <c r="Q896" s="2">
        <v>0</v>
      </c>
      <c r="R896" s="2">
        <v>5</v>
      </c>
      <c r="S896" s="2">
        <v>5</v>
      </c>
      <c r="T896" s="2">
        <v>2</v>
      </c>
      <c r="U896" s="2">
        <v>1</v>
      </c>
      <c r="V896" s="2">
        <v>0</v>
      </c>
      <c r="W896" s="2">
        <v>1</v>
      </c>
      <c r="X896" s="2">
        <v>31</v>
      </c>
      <c r="Y896" s="2">
        <v>18.899999999999999</v>
      </c>
    </row>
    <row r="897" spans="1:25" x14ac:dyDescent="0.25">
      <c r="A897" s="2">
        <v>48</v>
      </c>
      <c r="B897" s="2">
        <v>1998</v>
      </c>
      <c r="C897" s="2">
        <v>34</v>
      </c>
      <c r="D897" s="2" t="s">
        <v>27</v>
      </c>
      <c r="E897" s="2" t="s">
        <v>39</v>
      </c>
      <c r="F897" s="2" t="s">
        <v>1025</v>
      </c>
      <c r="G897" s="2">
        <v>33</v>
      </c>
      <c r="H897" s="2">
        <v>6</v>
      </c>
      <c r="I897" s="2">
        <v>12</v>
      </c>
      <c r="J897" s="2">
        <v>0.5</v>
      </c>
      <c r="K897" s="2">
        <v>0</v>
      </c>
      <c r="L897" s="2">
        <v>0</v>
      </c>
      <c r="M897" s="2">
        <v>0</v>
      </c>
      <c r="N897" s="2">
        <v>3</v>
      </c>
      <c r="O897" s="2">
        <v>4</v>
      </c>
      <c r="P897" s="2">
        <v>0.75</v>
      </c>
      <c r="Q897" s="2">
        <v>1</v>
      </c>
      <c r="R897" s="2">
        <v>5</v>
      </c>
      <c r="S897" s="2">
        <v>6</v>
      </c>
      <c r="T897" s="2">
        <v>3</v>
      </c>
      <c r="U897" s="2">
        <v>1</v>
      </c>
      <c r="V897" s="2">
        <v>0</v>
      </c>
      <c r="W897" s="2">
        <v>0</v>
      </c>
      <c r="X897" s="2">
        <v>15</v>
      </c>
      <c r="Y897" s="2">
        <v>13.5</v>
      </c>
    </row>
    <row r="898" spans="1:25" x14ac:dyDescent="0.25">
      <c r="A898" s="2">
        <v>49</v>
      </c>
      <c r="B898" s="2">
        <v>1998</v>
      </c>
      <c r="C898" s="2">
        <v>34</v>
      </c>
      <c r="D898" s="2" t="s">
        <v>27</v>
      </c>
      <c r="E898" s="2" t="s">
        <v>141</v>
      </c>
      <c r="F898" s="2" t="s">
        <v>92</v>
      </c>
      <c r="G898" s="2">
        <v>43</v>
      </c>
      <c r="H898" s="2">
        <v>17</v>
      </c>
      <c r="I898" s="2">
        <v>37</v>
      </c>
      <c r="J898" s="2">
        <v>0.45900000000000002</v>
      </c>
      <c r="K898" s="2">
        <v>1</v>
      </c>
      <c r="L898" s="2">
        <v>5</v>
      </c>
      <c r="M898" s="2">
        <v>0.2</v>
      </c>
      <c r="N898" s="2">
        <v>5</v>
      </c>
      <c r="O898" s="2">
        <v>6</v>
      </c>
      <c r="P898" s="2">
        <v>0.83299999999999996</v>
      </c>
      <c r="Q898" s="2">
        <v>2</v>
      </c>
      <c r="R898" s="2">
        <v>5</v>
      </c>
      <c r="S898" s="2">
        <v>7</v>
      </c>
      <c r="T898" s="2">
        <v>3</v>
      </c>
      <c r="U898" s="2">
        <v>2</v>
      </c>
      <c r="V898" s="2">
        <v>1</v>
      </c>
      <c r="W898" s="2">
        <v>1</v>
      </c>
      <c r="X898" s="2">
        <v>40</v>
      </c>
      <c r="Y898" s="2">
        <v>26.4</v>
      </c>
    </row>
    <row r="899" spans="1:25" x14ac:dyDescent="0.25">
      <c r="A899" s="2">
        <v>50</v>
      </c>
      <c r="B899" s="2">
        <v>1998</v>
      </c>
      <c r="C899" s="2">
        <v>34</v>
      </c>
      <c r="D899" s="2" t="s">
        <v>27</v>
      </c>
      <c r="E899" s="2" t="s">
        <v>812</v>
      </c>
      <c r="F899" s="2" t="s">
        <v>187</v>
      </c>
      <c r="G899" s="2">
        <v>34</v>
      </c>
      <c r="H899" s="2">
        <v>8</v>
      </c>
      <c r="I899" s="2">
        <v>21</v>
      </c>
      <c r="J899" s="2">
        <v>0.38100000000000001</v>
      </c>
      <c r="K899" s="2">
        <v>0</v>
      </c>
      <c r="L899" s="2">
        <v>3</v>
      </c>
      <c r="M899" s="2">
        <v>0</v>
      </c>
      <c r="N899" s="2">
        <v>2</v>
      </c>
      <c r="O899" s="2">
        <v>5</v>
      </c>
      <c r="P899" s="2">
        <v>0.4</v>
      </c>
      <c r="Q899" s="2">
        <v>2</v>
      </c>
      <c r="R899" s="2">
        <v>3</v>
      </c>
      <c r="S899" s="2">
        <v>5</v>
      </c>
      <c r="T899" s="2">
        <v>1</v>
      </c>
      <c r="U899" s="2">
        <v>2</v>
      </c>
      <c r="V899" s="2">
        <v>0</v>
      </c>
      <c r="W899" s="2">
        <v>2</v>
      </c>
      <c r="X899" s="2">
        <v>18</v>
      </c>
      <c r="Y899" s="2">
        <v>7.9</v>
      </c>
    </row>
    <row r="900" spans="1:25" x14ac:dyDescent="0.25">
      <c r="A900" s="2">
        <v>51</v>
      </c>
      <c r="B900" s="2">
        <v>1998</v>
      </c>
      <c r="C900" s="2">
        <v>34</v>
      </c>
      <c r="D900" s="2" t="s">
        <v>27</v>
      </c>
      <c r="E900" s="2" t="s">
        <v>393</v>
      </c>
      <c r="F900" s="2" t="s">
        <v>49</v>
      </c>
      <c r="G900" s="2">
        <v>41</v>
      </c>
      <c r="H900" s="2">
        <v>11</v>
      </c>
      <c r="I900" s="2">
        <v>22</v>
      </c>
      <c r="J900" s="2">
        <v>0.5</v>
      </c>
      <c r="K900" s="2">
        <v>0</v>
      </c>
      <c r="L900" s="2">
        <v>0</v>
      </c>
      <c r="M900" s="2">
        <v>0</v>
      </c>
      <c r="N900" s="2">
        <v>7</v>
      </c>
      <c r="O900" s="2">
        <v>9</v>
      </c>
      <c r="P900" s="2">
        <v>0.77800000000000002</v>
      </c>
      <c r="Q900" s="2">
        <v>1</v>
      </c>
      <c r="R900" s="2">
        <v>3</v>
      </c>
      <c r="S900" s="2">
        <v>4</v>
      </c>
      <c r="T900" s="2">
        <v>6</v>
      </c>
      <c r="U900" s="2">
        <v>0</v>
      </c>
      <c r="V900" s="2">
        <v>0</v>
      </c>
      <c r="W900" s="2">
        <v>1</v>
      </c>
      <c r="X900" s="2">
        <v>29</v>
      </c>
      <c r="Y900" s="2">
        <v>21.2</v>
      </c>
    </row>
    <row r="901" spans="1:25" x14ac:dyDescent="0.25">
      <c r="A901" s="2">
        <v>52</v>
      </c>
      <c r="B901" s="2">
        <v>1998</v>
      </c>
      <c r="C901" s="2">
        <v>34</v>
      </c>
      <c r="D901" s="2" t="s">
        <v>27</v>
      </c>
      <c r="E901" s="2" t="s">
        <v>94</v>
      </c>
      <c r="F901" s="2" t="s">
        <v>49</v>
      </c>
      <c r="G901" s="2">
        <v>36</v>
      </c>
      <c r="H901" s="2">
        <v>14</v>
      </c>
      <c r="I901" s="2">
        <v>22</v>
      </c>
      <c r="J901" s="2">
        <v>0.63600000000000001</v>
      </c>
      <c r="K901" s="2">
        <v>0</v>
      </c>
      <c r="L901" s="2">
        <v>1</v>
      </c>
      <c r="M901" s="2">
        <v>0</v>
      </c>
      <c r="N901" s="2">
        <v>9</v>
      </c>
      <c r="O901" s="2">
        <v>12</v>
      </c>
      <c r="P901" s="2">
        <v>0.75</v>
      </c>
      <c r="Q901" s="2">
        <v>3</v>
      </c>
      <c r="R901" s="2">
        <v>4</v>
      </c>
      <c r="S901" s="2">
        <v>7</v>
      </c>
      <c r="T901" s="2">
        <v>1</v>
      </c>
      <c r="U901" s="2">
        <v>1</v>
      </c>
      <c r="V901" s="2">
        <v>0</v>
      </c>
      <c r="W901" s="2">
        <v>2</v>
      </c>
      <c r="X901" s="2">
        <v>37</v>
      </c>
      <c r="Y901" s="2">
        <v>29</v>
      </c>
    </row>
    <row r="902" spans="1:25" x14ac:dyDescent="0.25">
      <c r="A902" s="2">
        <v>53</v>
      </c>
      <c r="B902" s="2">
        <v>1998</v>
      </c>
      <c r="C902" s="2">
        <v>34</v>
      </c>
      <c r="D902" s="2" t="s">
        <v>27</v>
      </c>
      <c r="E902" s="2" t="s">
        <v>42</v>
      </c>
      <c r="F902" s="2" t="s">
        <v>109</v>
      </c>
      <c r="G902" s="2">
        <v>41</v>
      </c>
      <c r="H902" s="2">
        <v>7</v>
      </c>
      <c r="I902" s="2">
        <v>17</v>
      </c>
      <c r="J902" s="2">
        <v>0.41199999999999998</v>
      </c>
      <c r="K902" s="2">
        <v>0</v>
      </c>
      <c r="L902" s="2">
        <v>1</v>
      </c>
      <c r="M902" s="2">
        <v>0</v>
      </c>
      <c r="N902" s="2">
        <v>7</v>
      </c>
      <c r="O902" s="2">
        <v>8</v>
      </c>
      <c r="P902" s="2">
        <v>0.875</v>
      </c>
      <c r="Q902" s="2">
        <v>1</v>
      </c>
      <c r="R902" s="2">
        <v>11</v>
      </c>
      <c r="S902" s="2">
        <v>12</v>
      </c>
      <c r="T902" s="2">
        <v>5</v>
      </c>
      <c r="U902" s="2">
        <v>3</v>
      </c>
      <c r="V902" s="2">
        <v>0</v>
      </c>
      <c r="W902" s="2">
        <v>3</v>
      </c>
      <c r="X902" s="2">
        <v>21</v>
      </c>
      <c r="Y902" s="2">
        <v>17.8</v>
      </c>
    </row>
    <row r="903" spans="1:25" x14ac:dyDescent="0.25">
      <c r="A903" s="2">
        <v>54</v>
      </c>
      <c r="B903" s="2">
        <v>1998</v>
      </c>
      <c r="C903" s="2">
        <v>35</v>
      </c>
      <c r="D903" s="2" t="s">
        <v>27</v>
      </c>
      <c r="E903" s="2" t="s">
        <v>48</v>
      </c>
      <c r="F903" s="2" t="s">
        <v>114</v>
      </c>
      <c r="G903" s="2">
        <v>39</v>
      </c>
      <c r="H903" s="2">
        <v>13</v>
      </c>
      <c r="I903" s="2">
        <v>23</v>
      </c>
      <c r="J903" s="2">
        <v>0.56499999999999995</v>
      </c>
      <c r="K903" s="2">
        <v>0</v>
      </c>
      <c r="L903" s="2">
        <v>2</v>
      </c>
      <c r="M903" s="2">
        <v>0</v>
      </c>
      <c r="N903" s="2">
        <v>1</v>
      </c>
      <c r="O903" s="2">
        <v>3</v>
      </c>
      <c r="P903" s="2">
        <v>0.33300000000000002</v>
      </c>
      <c r="Q903" s="2">
        <v>2</v>
      </c>
      <c r="R903" s="2">
        <v>2</v>
      </c>
      <c r="S903" s="2">
        <v>4</v>
      </c>
      <c r="T903" s="2">
        <v>6</v>
      </c>
      <c r="U903" s="2">
        <v>1</v>
      </c>
      <c r="V903" s="2">
        <v>1</v>
      </c>
      <c r="W903" s="2">
        <v>2</v>
      </c>
      <c r="X903" s="2">
        <v>27</v>
      </c>
      <c r="Y903" s="2">
        <v>19.600000000000001</v>
      </c>
    </row>
    <row r="904" spans="1:25" x14ac:dyDescent="0.25">
      <c r="A904" s="2">
        <v>55</v>
      </c>
      <c r="B904" s="2">
        <v>1998</v>
      </c>
      <c r="C904" s="2">
        <v>35</v>
      </c>
      <c r="D904" s="2" t="s">
        <v>27</v>
      </c>
      <c r="E904" s="2" t="s">
        <v>812</v>
      </c>
      <c r="F904" s="2" t="s">
        <v>642</v>
      </c>
      <c r="G904" s="2">
        <v>28</v>
      </c>
      <c r="H904" s="2">
        <v>5</v>
      </c>
      <c r="I904" s="2">
        <v>9</v>
      </c>
      <c r="J904" s="2">
        <v>0.55600000000000005</v>
      </c>
      <c r="K904" s="2">
        <v>1</v>
      </c>
      <c r="L904" s="2">
        <v>2</v>
      </c>
      <c r="M904" s="2">
        <v>0.5</v>
      </c>
      <c r="N904" s="2">
        <v>5</v>
      </c>
      <c r="O904" s="2">
        <v>6</v>
      </c>
      <c r="P904" s="2">
        <v>0.83299999999999996</v>
      </c>
      <c r="Q904" s="2">
        <v>0</v>
      </c>
      <c r="R904" s="2">
        <v>4</v>
      </c>
      <c r="S904" s="2">
        <v>4</v>
      </c>
      <c r="T904" s="2">
        <v>5</v>
      </c>
      <c r="U904" s="2">
        <v>0</v>
      </c>
      <c r="V904" s="2">
        <v>0</v>
      </c>
      <c r="W904" s="2">
        <v>1</v>
      </c>
      <c r="X904" s="2">
        <v>16</v>
      </c>
      <c r="Y904" s="2">
        <v>14.2</v>
      </c>
    </row>
    <row r="905" spans="1:25" x14ac:dyDescent="0.25">
      <c r="A905" s="2">
        <v>56</v>
      </c>
      <c r="B905" s="2">
        <v>1998</v>
      </c>
      <c r="C905" s="2">
        <v>35</v>
      </c>
      <c r="D905" s="2" t="s">
        <v>27</v>
      </c>
      <c r="E905" s="2" t="s">
        <v>984</v>
      </c>
      <c r="F905" s="2" t="s">
        <v>34</v>
      </c>
      <c r="G905" s="2">
        <v>42</v>
      </c>
      <c r="H905" s="2">
        <v>8</v>
      </c>
      <c r="I905" s="2">
        <v>23</v>
      </c>
      <c r="J905" s="2">
        <v>0.34799999999999998</v>
      </c>
      <c r="K905" s="2">
        <v>0</v>
      </c>
      <c r="L905" s="2">
        <v>0</v>
      </c>
      <c r="M905" s="2">
        <v>0</v>
      </c>
      <c r="N905" s="2">
        <v>3</v>
      </c>
      <c r="O905" s="2">
        <v>5</v>
      </c>
      <c r="P905" s="2">
        <v>0.6</v>
      </c>
      <c r="Q905" s="2">
        <v>3</v>
      </c>
      <c r="R905" s="2">
        <v>5</v>
      </c>
      <c r="S905" s="2">
        <v>8</v>
      </c>
      <c r="T905" s="2">
        <v>3</v>
      </c>
      <c r="U905" s="2">
        <v>1</v>
      </c>
      <c r="V905" s="2">
        <v>2</v>
      </c>
      <c r="W905" s="2">
        <v>1</v>
      </c>
      <c r="X905" s="2">
        <v>19</v>
      </c>
      <c r="Y905" s="2">
        <v>11.2</v>
      </c>
    </row>
    <row r="906" spans="1:25" x14ac:dyDescent="0.25">
      <c r="A906" s="2">
        <v>57</v>
      </c>
      <c r="B906" s="2">
        <v>1998</v>
      </c>
      <c r="C906" s="2">
        <v>35</v>
      </c>
      <c r="D906" s="2" t="s">
        <v>27</v>
      </c>
      <c r="E906" s="2" t="s">
        <v>98</v>
      </c>
      <c r="F906" s="2" t="s">
        <v>313</v>
      </c>
      <c r="G906" s="2">
        <v>29</v>
      </c>
      <c r="H906" s="2">
        <v>7</v>
      </c>
      <c r="I906" s="2">
        <v>14</v>
      </c>
      <c r="J906" s="2">
        <v>0.5</v>
      </c>
      <c r="K906" s="2">
        <v>0</v>
      </c>
      <c r="L906" s="2">
        <v>1</v>
      </c>
      <c r="M906" s="2">
        <v>0</v>
      </c>
      <c r="N906" s="2">
        <v>3</v>
      </c>
      <c r="O906" s="2">
        <v>4</v>
      </c>
      <c r="P906" s="2">
        <v>0.75</v>
      </c>
      <c r="Q906" s="2">
        <v>2</v>
      </c>
      <c r="R906" s="2">
        <v>5</v>
      </c>
      <c r="S906" s="2">
        <v>7</v>
      </c>
      <c r="T906" s="2">
        <v>6</v>
      </c>
      <c r="U906" s="2">
        <v>0</v>
      </c>
      <c r="V906" s="2">
        <v>1</v>
      </c>
      <c r="W906" s="2">
        <v>2</v>
      </c>
      <c r="X906" s="2">
        <v>17</v>
      </c>
      <c r="Y906" s="2">
        <v>14.2</v>
      </c>
    </row>
    <row r="907" spans="1:25" x14ac:dyDescent="0.25">
      <c r="A907" s="2">
        <v>58</v>
      </c>
      <c r="B907" s="2">
        <v>1998</v>
      </c>
      <c r="C907" s="2">
        <v>35</v>
      </c>
      <c r="D907" s="2" t="s">
        <v>27</v>
      </c>
      <c r="E907" s="2" t="s">
        <v>67</v>
      </c>
      <c r="F907" s="2" t="s">
        <v>73</v>
      </c>
      <c r="G907" s="2">
        <v>42</v>
      </c>
      <c r="H907" s="2">
        <v>9</v>
      </c>
      <c r="I907" s="2">
        <v>26</v>
      </c>
      <c r="J907" s="2">
        <v>0.34599999999999997</v>
      </c>
      <c r="K907" s="2">
        <v>0</v>
      </c>
      <c r="L907" s="2">
        <v>2</v>
      </c>
      <c r="M907" s="2">
        <v>0</v>
      </c>
      <c r="N907" s="2">
        <v>15</v>
      </c>
      <c r="O907" s="2">
        <v>17</v>
      </c>
      <c r="P907" s="2">
        <v>0.88200000000000001</v>
      </c>
      <c r="Q907" s="2">
        <v>1</v>
      </c>
      <c r="R907" s="2">
        <v>3</v>
      </c>
      <c r="S907" s="2">
        <v>4</v>
      </c>
      <c r="T907" s="2">
        <v>3</v>
      </c>
      <c r="U907" s="2">
        <v>4</v>
      </c>
      <c r="V907" s="2">
        <v>1</v>
      </c>
      <c r="W907" s="2">
        <v>3</v>
      </c>
      <c r="X907" s="2">
        <v>33</v>
      </c>
      <c r="Y907" s="2">
        <v>22.2</v>
      </c>
    </row>
    <row r="908" spans="1:25" x14ac:dyDescent="0.25">
      <c r="A908" s="2">
        <v>59</v>
      </c>
      <c r="B908" s="2">
        <v>1998</v>
      </c>
      <c r="C908" s="2">
        <v>35</v>
      </c>
      <c r="D908" s="2" t="s">
        <v>27</v>
      </c>
      <c r="E908" s="2" t="s">
        <v>242</v>
      </c>
      <c r="F908" s="2" t="s">
        <v>46</v>
      </c>
      <c r="G908" s="2">
        <v>39</v>
      </c>
      <c r="H908" s="2">
        <v>10</v>
      </c>
      <c r="I908" s="2">
        <v>17</v>
      </c>
      <c r="J908" s="2">
        <v>0.58799999999999997</v>
      </c>
      <c r="K908" s="2">
        <v>0</v>
      </c>
      <c r="L908" s="2">
        <v>1</v>
      </c>
      <c r="M908" s="2">
        <v>0</v>
      </c>
      <c r="N908" s="2">
        <v>8</v>
      </c>
      <c r="O908" s="2">
        <v>9</v>
      </c>
      <c r="P908" s="2">
        <v>0.88900000000000001</v>
      </c>
      <c r="Q908" s="2">
        <v>1</v>
      </c>
      <c r="R908" s="2">
        <v>1</v>
      </c>
      <c r="S908" s="2">
        <v>2</v>
      </c>
      <c r="T908" s="2">
        <v>2</v>
      </c>
      <c r="U908" s="2">
        <v>0</v>
      </c>
      <c r="V908" s="2">
        <v>0</v>
      </c>
      <c r="W908" s="2">
        <v>2</v>
      </c>
      <c r="X908" s="2">
        <v>28</v>
      </c>
      <c r="Y908" s="2">
        <v>19.7</v>
      </c>
    </row>
    <row r="909" spans="1:25" x14ac:dyDescent="0.25">
      <c r="A909" s="2">
        <v>60</v>
      </c>
      <c r="B909" s="2">
        <v>1998</v>
      </c>
      <c r="C909" s="2">
        <v>35</v>
      </c>
      <c r="D909" s="2" t="s">
        <v>27</v>
      </c>
      <c r="E909" s="2" t="s">
        <v>39</v>
      </c>
      <c r="F909" s="2" t="s">
        <v>421</v>
      </c>
      <c r="G909" s="2">
        <v>40</v>
      </c>
      <c r="H909" s="2">
        <v>12</v>
      </c>
      <c r="I909" s="2">
        <v>19</v>
      </c>
      <c r="J909" s="2">
        <v>0.63200000000000001</v>
      </c>
      <c r="K909" s="2">
        <v>0</v>
      </c>
      <c r="L909" s="2">
        <v>0</v>
      </c>
      <c r="M909" s="2">
        <v>0</v>
      </c>
      <c r="N909" s="2">
        <v>6</v>
      </c>
      <c r="O909" s="2">
        <v>6</v>
      </c>
      <c r="P909" s="2">
        <v>1</v>
      </c>
      <c r="Q909" s="2">
        <v>0</v>
      </c>
      <c r="R909" s="2">
        <v>7</v>
      </c>
      <c r="S909" s="2">
        <v>7</v>
      </c>
      <c r="T909" s="2">
        <v>2</v>
      </c>
      <c r="U909" s="2">
        <v>2</v>
      </c>
      <c r="V909" s="2">
        <v>0</v>
      </c>
      <c r="W909" s="2">
        <v>2</v>
      </c>
      <c r="X909" s="2">
        <v>30</v>
      </c>
      <c r="Y909" s="2">
        <v>24.6</v>
      </c>
    </row>
    <row r="910" spans="1:25" x14ac:dyDescent="0.25">
      <c r="A910" s="2">
        <v>61</v>
      </c>
      <c r="B910" s="2">
        <v>1998</v>
      </c>
      <c r="C910" s="2">
        <v>35</v>
      </c>
      <c r="D910" s="2" t="s">
        <v>27</v>
      </c>
      <c r="E910" s="2" t="s">
        <v>45</v>
      </c>
      <c r="F910" s="2" t="s">
        <v>118</v>
      </c>
      <c r="G910" s="2">
        <v>43</v>
      </c>
      <c r="H910" s="2">
        <v>17</v>
      </c>
      <c r="I910" s="2">
        <v>33</v>
      </c>
      <c r="J910" s="2">
        <v>0.51500000000000001</v>
      </c>
      <c r="K910" s="2">
        <v>1</v>
      </c>
      <c r="L910" s="2">
        <v>2</v>
      </c>
      <c r="M910" s="2">
        <v>0.5</v>
      </c>
      <c r="N910" s="2">
        <v>7</v>
      </c>
      <c r="O910" s="2">
        <v>9</v>
      </c>
      <c r="P910" s="2">
        <v>0.77800000000000002</v>
      </c>
      <c r="Q910" s="2">
        <v>3</v>
      </c>
      <c r="R910" s="2">
        <v>5</v>
      </c>
      <c r="S910" s="2">
        <v>8</v>
      </c>
      <c r="T910" s="2">
        <v>6</v>
      </c>
      <c r="U910" s="2">
        <v>3</v>
      </c>
      <c r="V910" s="2">
        <v>1</v>
      </c>
      <c r="W910" s="2">
        <v>2</v>
      </c>
      <c r="X910" s="2">
        <v>42</v>
      </c>
      <c r="Y910" s="2">
        <v>34</v>
      </c>
    </row>
    <row r="911" spans="1:25" x14ac:dyDescent="0.25">
      <c r="A911" s="2">
        <v>62</v>
      </c>
      <c r="B911" s="2">
        <v>1998</v>
      </c>
      <c r="C911" s="2">
        <v>35</v>
      </c>
      <c r="D911" s="2" t="s">
        <v>27</v>
      </c>
      <c r="E911" s="2" t="s">
        <v>387</v>
      </c>
      <c r="F911" s="2" t="s">
        <v>46</v>
      </c>
      <c r="G911" s="2">
        <v>39</v>
      </c>
      <c r="H911" s="2">
        <v>17</v>
      </c>
      <c r="I911" s="2">
        <v>30</v>
      </c>
      <c r="J911" s="2">
        <v>0.56699999999999995</v>
      </c>
      <c r="K911" s="2">
        <v>1</v>
      </c>
      <c r="L911" s="2">
        <v>2</v>
      </c>
      <c r="M911" s="2">
        <v>0.5</v>
      </c>
      <c r="N911" s="2">
        <v>2</v>
      </c>
      <c r="O911" s="2">
        <v>2</v>
      </c>
      <c r="P911" s="2">
        <v>1</v>
      </c>
      <c r="Q911" s="2">
        <v>0</v>
      </c>
      <c r="R911" s="2">
        <v>4</v>
      </c>
      <c r="S911" s="2">
        <v>4</v>
      </c>
      <c r="T911" s="2">
        <v>4</v>
      </c>
      <c r="U911" s="2">
        <v>1</v>
      </c>
      <c r="V911" s="2">
        <v>1</v>
      </c>
      <c r="W911" s="2">
        <v>1</v>
      </c>
      <c r="X911" s="2">
        <v>37</v>
      </c>
      <c r="Y911" s="2">
        <v>26.7</v>
      </c>
    </row>
    <row r="912" spans="1:25" x14ac:dyDescent="0.25">
      <c r="A912" s="2">
        <v>63</v>
      </c>
      <c r="B912" s="2">
        <v>1998</v>
      </c>
      <c r="C912" s="2">
        <v>35</v>
      </c>
      <c r="D912" s="2" t="s">
        <v>27</v>
      </c>
      <c r="E912" s="2" t="s">
        <v>83</v>
      </c>
      <c r="F912" s="2" t="s">
        <v>85</v>
      </c>
      <c r="G912" s="2">
        <v>47</v>
      </c>
      <c r="H912" s="2">
        <v>10</v>
      </c>
      <c r="I912" s="2">
        <v>24</v>
      </c>
      <c r="J912" s="2">
        <v>0.41699999999999998</v>
      </c>
      <c r="K912" s="2">
        <v>1</v>
      </c>
      <c r="L912" s="2">
        <v>3</v>
      </c>
      <c r="M912" s="2">
        <v>0.33300000000000002</v>
      </c>
      <c r="N912" s="2">
        <v>5</v>
      </c>
      <c r="O912" s="2">
        <v>11</v>
      </c>
      <c r="P912" s="2">
        <v>0.45500000000000002</v>
      </c>
      <c r="Q912" s="2">
        <v>4</v>
      </c>
      <c r="R912" s="2">
        <v>3</v>
      </c>
      <c r="S912" s="2">
        <v>7</v>
      </c>
      <c r="T912" s="2">
        <v>3</v>
      </c>
      <c r="U912" s="2">
        <v>1</v>
      </c>
      <c r="V912" s="2">
        <v>1</v>
      </c>
      <c r="W912" s="2">
        <v>1</v>
      </c>
      <c r="X912" s="2">
        <v>26</v>
      </c>
      <c r="Y912" s="2">
        <v>15.7</v>
      </c>
    </row>
    <row r="913" spans="1:25" x14ac:dyDescent="0.25">
      <c r="A913" s="2">
        <v>64</v>
      </c>
      <c r="B913" s="2">
        <v>1998</v>
      </c>
      <c r="C913" s="2">
        <v>35</v>
      </c>
      <c r="D913" s="2" t="s">
        <v>27</v>
      </c>
      <c r="E913" s="2" t="s">
        <v>51</v>
      </c>
      <c r="F913" s="2" t="s">
        <v>150</v>
      </c>
      <c r="G913" s="2">
        <v>42</v>
      </c>
      <c r="H913" s="2">
        <v>12</v>
      </c>
      <c r="I913" s="2">
        <v>22</v>
      </c>
      <c r="J913" s="2">
        <v>0.54500000000000004</v>
      </c>
      <c r="K913" s="2">
        <v>0</v>
      </c>
      <c r="L913" s="2">
        <v>0</v>
      </c>
      <c r="M913" s="2">
        <v>0</v>
      </c>
      <c r="N913" s="2">
        <v>6</v>
      </c>
      <c r="O913" s="2">
        <v>7</v>
      </c>
      <c r="P913" s="2">
        <v>0.85699999999999998</v>
      </c>
      <c r="Q913" s="2">
        <v>2</v>
      </c>
      <c r="R913" s="2">
        <v>3</v>
      </c>
      <c r="S913" s="2">
        <v>5</v>
      </c>
      <c r="T913" s="2">
        <v>3</v>
      </c>
      <c r="U913" s="2">
        <v>2</v>
      </c>
      <c r="V913" s="2">
        <v>1</v>
      </c>
      <c r="W913" s="2">
        <v>3</v>
      </c>
      <c r="X913" s="2">
        <v>30</v>
      </c>
      <c r="Y913" s="2">
        <v>22.3</v>
      </c>
    </row>
    <row r="914" spans="1:25" x14ac:dyDescent="0.25">
      <c r="A914" s="2">
        <v>65</v>
      </c>
      <c r="B914" s="2">
        <v>1998</v>
      </c>
      <c r="C914" s="2">
        <v>35</v>
      </c>
      <c r="D914" s="2" t="s">
        <v>27</v>
      </c>
      <c r="E914" s="2" t="s">
        <v>80</v>
      </c>
      <c r="F914" s="2" t="s">
        <v>29</v>
      </c>
      <c r="G914" s="2">
        <v>33</v>
      </c>
      <c r="H914" s="2">
        <v>6</v>
      </c>
      <c r="I914" s="2">
        <v>15</v>
      </c>
      <c r="J914" s="2">
        <v>0.4</v>
      </c>
      <c r="K914" s="2">
        <v>0</v>
      </c>
      <c r="L914" s="2">
        <v>1</v>
      </c>
      <c r="M914" s="2">
        <v>0</v>
      </c>
      <c r="N914" s="2">
        <v>5</v>
      </c>
      <c r="O914" s="2">
        <v>8</v>
      </c>
      <c r="P914" s="2">
        <v>0.625</v>
      </c>
      <c r="Q914" s="2">
        <v>2</v>
      </c>
      <c r="R914" s="2">
        <v>5</v>
      </c>
      <c r="S914" s="2">
        <v>7</v>
      </c>
      <c r="T914" s="2">
        <v>1</v>
      </c>
      <c r="U914" s="2">
        <v>1</v>
      </c>
      <c r="V914" s="2">
        <v>0</v>
      </c>
      <c r="W914" s="2">
        <v>4</v>
      </c>
      <c r="X914" s="2">
        <v>17</v>
      </c>
      <c r="Y914" s="2">
        <v>7.9</v>
      </c>
    </row>
    <row r="915" spans="1:25" x14ac:dyDescent="0.25">
      <c r="A915" s="2">
        <v>66</v>
      </c>
      <c r="B915" s="2">
        <v>1998</v>
      </c>
      <c r="C915" s="2">
        <v>35</v>
      </c>
      <c r="D915" s="2" t="s">
        <v>27</v>
      </c>
      <c r="E915" s="2" t="s">
        <v>48</v>
      </c>
      <c r="F915" s="2" t="s">
        <v>34</v>
      </c>
      <c r="G915" s="2">
        <v>42</v>
      </c>
      <c r="H915" s="2">
        <v>14</v>
      </c>
      <c r="I915" s="2">
        <v>28</v>
      </c>
      <c r="J915" s="2">
        <v>0.5</v>
      </c>
      <c r="K915" s="2">
        <v>1</v>
      </c>
      <c r="L915" s="2">
        <v>3</v>
      </c>
      <c r="M915" s="2">
        <v>0.33300000000000002</v>
      </c>
      <c r="N915" s="2">
        <v>6</v>
      </c>
      <c r="O915" s="2">
        <v>9</v>
      </c>
      <c r="P915" s="2">
        <v>0.66700000000000004</v>
      </c>
      <c r="Q915" s="2">
        <v>1</v>
      </c>
      <c r="R915" s="2">
        <v>3</v>
      </c>
      <c r="S915" s="2">
        <v>4</v>
      </c>
      <c r="T915" s="2">
        <v>2</v>
      </c>
      <c r="U915" s="2">
        <v>1</v>
      </c>
      <c r="V915" s="2">
        <v>0</v>
      </c>
      <c r="W915" s="2">
        <v>2</v>
      </c>
      <c r="X915" s="2">
        <v>35</v>
      </c>
      <c r="Y915" s="2">
        <v>21.4</v>
      </c>
    </row>
    <row r="916" spans="1:25" x14ac:dyDescent="0.25">
      <c r="A916" s="2">
        <v>67</v>
      </c>
      <c r="B916" s="2">
        <v>1998</v>
      </c>
      <c r="C916" s="2">
        <v>35</v>
      </c>
      <c r="D916" s="2" t="s">
        <v>27</v>
      </c>
      <c r="E916" s="2" t="s">
        <v>824</v>
      </c>
      <c r="F916" s="2" t="s">
        <v>34</v>
      </c>
      <c r="G916" s="2">
        <v>39</v>
      </c>
      <c r="H916" s="2">
        <v>8</v>
      </c>
      <c r="I916" s="2">
        <v>13</v>
      </c>
      <c r="J916" s="2">
        <v>0.61499999999999999</v>
      </c>
      <c r="K916" s="2">
        <v>1</v>
      </c>
      <c r="L916" s="2">
        <v>2</v>
      </c>
      <c r="M916" s="2">
        <v>0.5</v>
      </c>
      <c r="N916" s="2">
        <v>7</v>
      </c>
      <c r="O916" s="2">
        <v>10</v>
      </c>
      <c r="P916" s="2">
        <v>0.7</v>
      </c>
      <c r="Q916" s="2">
        <v>0</v>
      </c>
      <c r="R916" s="2">
        <v>4</v>
      </c>
      <c r="S916" s="2">
        <v>4</v>
      </c>
      <c r="T916" s="2">
        <v>3</v>
      </c>
      <c r="U916" s="2">
        <v>0</v>
      </c>
      <c r="V916" s="2">
        <v>1</v>
      </c>
      <c r="W916" s="2">
        <v>3</v>
      </c>
      <c r="X916" s="2">
        <v>24</v>
      </c>
      <c r="Y916" s="2">
        <v>17.5</v>
      </c>
    </row>
    <row r="917" spans="1:25" x14ac:dyDescent="0.25">
      <c r="A917" s="2">
        <v>68</v>
      </c>
      <c r="B917" s="2">
        <v>1998</v>
      </c>
      <c r="C917" s="2">
        <v>35</v>
      </c>
      <c r="D917" s="2" t="s">
        <v>27</v>
      </c>
      <c r="E917" s="2" t="s">
        <v>812</v>
      </c>
      <c r="F917" s="2" t="s">
        <v>49</v>
      </c>
      <c r="G917" s="2">
        <v>41</v>
      </c>
      <c r="H917" s="2">
        <v>13</v>
      </c>
      <c r="I917" s="2">
        <v>28</v>
      </c>
      <c r="J917" s="2">
        <v>0.46400000000000002</v>
      </c>
      <c r="K917" s="2">
        <v>0</v>
      </c>
      <c r="L917" s="2">
        <v>2</v>
      </c>
      <c r="M917" s="2">
        <v>0</v>
      </c>
      <c r="N917" s="2">
        <v>7</v>
      </c>
      <c r="O917" s="2">
        <v>7</v>
      </c>
      <c r="P917" s="2">
        <v>1</v>
      </c>
      <c r="Q917" s="2">
        <v>0</v>
      </c>
      <c r="R917" s="2">
        <v>4</v>
      </c>
      <c r="S917" s="2">
        <v>4</v>
      </c>
      <c r="T917" s="2">
        <v>3</v>
      </c>
      <c r="U917" s="2">
        <v>5</v>
      </c>
      <c r="V917" s="2">
        <v>3</v>
      </c>
      <c r="W917" s="2">
        <v>2</v>
      </c>
      <c r="X917" s="2">
        <v>33</v>
      </c>
      <c r="Y917" s="2">
        <v>25.8</v>
      </c>
    </row>
    <row r="918" spans="1:25" x14ac:dyDescent="0.25">
      <c r="A918" s="2">
        <v>69</v>
      </c>
      <c r="B918" s="2">
        <v>1998</v>
      </c>
      <c r="C918" s="2">
        <v>35</v>
      </c>
      <c r="D918" s="2" t="s">
        <v>27</v>
      </c>
      <c r="E918" s="2" t="s">
        <v>54</v>
      </c>
      <c r="F918" s="2" t="s">
        <v>309</v>
      </c>
      <c r="G918" s="2">
        <v>36</v>
      </c>
      <c r="H918" s="2">
        <v>11</v>
      </c>
      <c r="I918" s="2">
        <v>22</v>
      </c>
      <c r="J918" s="2">
        <v>0.5</v>
      </c>
      <c r="K918" s="2">
        <v>0</v>
      </c>
      <c r="L918" s="2">
        <v>1</v>
      </c>
      <c r="M918" s="2">
        <v>0</v>
      </c>
      <c r="N918" s="2">
        <v>2</v>
      </c>
      <c r="O918" s="2">
        <v>2</v>
      </c>
      <c r="P918" s="2">
        <v>1</v>
      </c>
      <c r="Q918" s="2">
        <v>1</v>
      </c>
      <c r="R918" s="2">
        <v>6</v>
      </c>
      <c r="S918" s="2">
        <v>7</v>
      </c>
      <c r="T918" s="2">
        <v>2</v>
      </c>
      <c r="U918" s="2">
        <v>2</v>
      </c>
      <c r="V918" s="2">
        <v>1</v>
      </c>
      <c r="W918" s="2">
        <v>2</v>
      </c>
      <c r="X918" s="2">
        <v>24</v>
      </c>
      <c r="Y918" s="2">
        <v>17.2</v>
      </c>
    </row>
    <row r="919" spans="1:25" x14ac:dyDescent="0.25">
      <c r="A919" s="2">
        <v>70</v>
      </c>
      <c r="B919" s="2">
        <v>1998</v>
      </c>
      <c r="C919" s="2">
        <v>35</v>
      </c>
      <c r="D919" s="2" t="s">
        <v>27</v>
      </c>
      <c r="E919" s="2" t="s">
        <v>476</v>
      </c>
      <c r="F919" s="2" t="s">
        <v>46</v>
      </c>
      <c r="G919" s="2">
        <v>38</v>
      </c>
      <c r="H919" s="2">
        <v>8</v>
      </c>
      <c r="I919" s="2">
        <v>21</v>
      </c>
      <c r="J919" s="2">
        <v>0.38100000000000001</v>
      </c>
      <c r="K919" s="2">
        <v>1</v>
      </c>
      <c r="L919" s="2">
        <v>3</v>
      </c>
      <c r="M919" s="2">
        <v>0.33300000000000002</v>
      </c>
      <c r="N919" s="2">
        <v>0</v>
      </c>
      <c r="O919" s="2">
        <v>1</v>
      </c>
      <c r="P919" s="2">
        <v>0</v>
      </c>
      <c r="Q919" s="2">
        <v>2</v>
      </c>
      <c r="R919" s="2">
        <v>5</v>
      </c>
      <c r="S919" s="2">
        <v>7</v>
      </c>
      <c r="T919" s="2">
        <v>8</v>
      </c>
      <c r="U919" s="2">
        <v>5</v>
      </c>
      <c r="V919" s="2">
        <v>0</v>
      </c>
      <c r="W919" s="2">
        <v>0</v>
      </c>
      <c r="X919" s="2">
        <v>17</v>
      </c>
      <c r="Y919" s="2">
        <v>17.8</v>
      </c>
    </row>
    <row r="920" spans="1:25" x14ac:dyDescent="0.25">
      <c r="A920" s="2">
        <v>71</v>
      </c>
      <c r="B920" s="2">
        <v>1998</v>
      </c>
      <c r="C920" s="2">
        <v>35</v>
      </c>
      <c r="D920" s="2" t="s">
        <v>27</v>
      </c>
      <c r="E920" s="2" t="s">
        <v>94</v>
      </c>
      <c r="F920" s="2" t="s">
        <v>46</v>
      </c>
      <c r="G920" s="2">
        <v>43</v>
      </c>
      <c r="H920" s="2">
        <v>13</v>
      </c>
      <c r="I920" s="2">
        <v>26</v>
      </c>
      <c r="J920" s="2">
        <v>0.5</v>
      </c>
      <c r="K920" s="2">
        <v>0</v>
      </c>
      <c r="L920" s="2">
        <v>0</v>
      </c>
      <c r="M920" s="2">
        <v>0</v>
      </c>
      <c r="N920" s="2">
        <v>8</v>
      </c>
      <c r="O920" s="2">
        <v>12</v>
      </c>
      <c r="P920" s="2">
        <v>0.66700000000000004</v>
      </c>
      <c r="Q920" s="2">
        <v>1</v>
      </c>
      <c r="R920" s="2">
        <v>4</v>
      </c>
      <c r="S920" s="2">
        <v>5</v>
      </c>
      <c r="T920" s="2">
        <v>4</v>
      </c>
      <c r="U920" s="2">
        <v>0</v>
      </c>
      <c r="V920" s="2">
        <v>1</v>
      </c>
      <c r="W920" s="2">
        <v>2</v>
      </c>
      <c r="X920" s="2">
        <v>34</v>
      </c>
      <c r="Y920" s="2">
        <v>21.6</v>
      </c>
    </row>
    <row r="921" spans="1:25" x14ac:dyDescent="0.25">
      <c r="A921" s="2">
        <v>72</v>
      </c>
      <c r="B921" s="2">
        <v>1998</v>
      </c>
      <c r="C921" s="2">
        <v>35</v>
      </c>
      <c r="D921" s="2" t="s">
        <v>27</v>
      </c>
      <c r="E921" s="2" t="s">
        <v>31</v>
      </c>
      <c r="F921" s="2" t="s">
        <v>116</v>
      </c>
      <c r="G921" s="2">
        <v>35</v>
      </c>
      <c r="H921" s="2">
        <v>13</v>
      </c>
      <c r="I921" s="2">
        <v>24</v>
      </c>
      <c r="J921" s="2">
        <v>0.54200000000000004</v>
      </c>
      <c r="K921" s="2">
        <v>0</v>
      </c>
      <c r="L921" s="2">
        <v>1</v>
      </c>
      <c r="M921" s="2">
        <v>0</v>
      </c>
      <c r="N921" s="2">
        <v>4</v>
      </c>
      <c r="O921" s="2">
        <v>5</v>
      </c>
      <c r="P921" s="2">
        <v>0.8</v>
      </c>
      <c r="Q921" s="2">
        <v>1</v>
      </c>
      <c r="R921" s="2">
        <v>1</v>
      </c>
      <c r="S921" s="2">
        <v>2</v>
      </c>
      <c r="T921" s="2">
        <v>0</v>
      </c>
      <c r="U921" s="2">
        <v>2</v>
      </c>
      <c r="V921" s="2">
        <v>0</v>
      </c>
      <c r="W921" s="2">
        <v>0</v>
      </c>
      <c r="X921" s="2">
        <v>30</v>
      </c>
      <c r="Y921" s="2">
        <v>19.8</v>
      </c>
    </row>
    <row r="922" spans="1:25" x14ac:dyDescent="0.25">
      <c r="A922" s="2">
        <v>73</v>
      </c>
      <c r="B922" s="2">
        <v>1998</v>
      </c>
      <c r="C922" s="2">
        <v>35</v>
      </c>
      <c r="D922" s="2" t="s">
        <v>27</v>
      </c>
      <c r="E922" s="2" t="s">
        <v>42</v>
      </c>
      <c r="F922" s="2" t="s">
        <v>37</v>
      </c>
      <c r="G922" s="2">
        <v>47</v>
      </c>
      <c r="H922" s="2">
        <v>11</v>
      </c>
      <c r="I922" s="2">
        <v>26</v>
      </c>
      <c r="J922" s="2">
        <v>0.42299999999999999</v>
      </c>
      <c r="K922" s="2">
        <v>0</v>
      </c>
      <c r="L922" s="2">
        <v>2</v>
      </c>
      <c r="M922" s="2">
        <v>0</v>
      </c>
      <c r="N922" s="2">
        <v>4</v>
      </c>
      <c r="O922" s="2">
        <v>4</v>
      </c>
      <c r="P922" s="2">
        <v>1</v>
      </c>
      <c r="Q922" s="2">
        <v>1</v>
      </c>
      <c r="R922" s="2">
        <v>2</v>
      </c>
      <c r="S922" s="2">
        <v>3</v>
      </c>
      <c r="T922" s="2">
        <v>8</v>
      </c>
      <c r="U922" s="2">
        <v>4</v>
      </c>
      <c r="V922" s="2">
        <v>2</v>
      </c>
      <c r="W922" s="2">
        <v>4</v>
      </c>
      <c r="X922" s="2">
        <v>26</v>
      </c>
      <c r="Y922" s="2">
        <v>18.5</v>
      </c>
    </row>
    <row r="923" spans="1:25" x14ac:dyDescent="0.25">
      <c r="A923" s="2">
        <v>74</v>
      </c>
      <c r="B923" s="2">
        <v>1998</v>
      </c>
      <c r="C923" s="2">
        <v>35</v>
      </c>
      <c r="D923" s="2" t="s">
        <v>27</v>
      </c>
      <c r="E923" s="2" t="s">
        <v>459</v>
      </c>
      <c r="F923" s="2" t="s">
        <v>156</v>
      </c>
      <c r="G923" s="2">
        <v>38</v>
      </c>
      <c r="H923" s="2">
        <v>16</v>
      </c>
      <c r="I923" s="2">
        <v>25</v>
      </c>
      <c r="J923" s="2">
        <v>0.64</v>
      </c>
      <c r="K923" s="2">
        <v>2</v>
      </c>
      <c r="L923" s="2">
        <v>6</v>
      </c>
      <c r="M923" s="2">
        <v>0.33300000000000002</v>
      </c>
      <c r="N923" s="2">
        <v>7</v>
      </c>
      <c r="O923" s="2">
        <v>8</v>
      </c>
      <c r="P923" s="2">
        <v>0.875</v>
      </c>
      <c r="Q923" s="2">
        <v>3</v>
      </c>
      <c r="R923" s="2">
        <v>3</v>
      </c>
      <c r="S923" s="2">
        <v>6</v>
      </c>
      <c r="T923" s="2">
        <v>4</v>
      </c>
      <c r="U923" s="2">
        <v>1</v>
      </c>
      <c r="V923" s="2">
        <v>0</v>
      </c>
      <c r="W923" s="2">
        <v>0</v>
      </c>
      <c r="X923" s="2">
        <v>41</v>
      </c>
      <c r="Y923" s="2">
        <v>35.9</v>
      </c>
    </row>
    <row r="924" spans="1:25" x14ac:dyDescent="0.25">
      <c r="A924" s="2">
        <v>75</v>
      </c>
      <c r="B924" s="2">
        <v>1998</v>
      </c>
      <c r="C924" s="2">
        <v>35</v>
      </c>
      <c r="D924" s="2" t="s">
        <v>27</v>
      </c>
      <c r="E924" s="2" t="s">
        <v>91</v>
      </c>
      <c r="F924" s="2" t="s">
        <v>46</v>
      </c>
      <c r="G924" s="2">
        <v>37</v>
      </c>
      <c r="H924" s="2">
        <v>18</v>
      </c>
      <c r="I924" s="2">
        <v>31</v>
      </c>
      <c r="J924" s="2">
        <v>0.58099999999999996</v>
      </c>
      <c r="K924" s="2">
        <v>0</v>
      </c>
      <c r="L924" s="2">
        <v>0</v>
      </c>
      <c r="M924" s="2">
        <v>0</v>
      </c>
      <c r="N924" s="2">
        <v>4</v>
      </c>
      <c r="O924" s="2">
        <v>4</v>
      </c>
      <c r="P924" s="2">
        <v>1</v>
      </c>
      <c r="Q924" s="2">
        <v>2</v>
      </c>
      <c r="R924" s="2">
        <v>2</v>
      </c>
      <c r="S924" s="2">
        <v>4</v>
      </c>
      <c r="T924" s="2">
        <v>3</v>
      </c>
      <c r="U924" s="2">
        <v>3</v>
      </c>
      <c r="V924" s="2">
        <v>0</v>
      </c>
      <c r="W924" s="2">
        <v>2</v>
      </c>
      <c r="X924" s="2">
        <v>40</v>
      </c>
      <c r="Y924" s="2">
        <v>29.4</v>
      </c>
    </row>
    <row r="925" spans="1:25" x14ac:dyDescent="0.25">
      <c r="A925" s="2">
        <v>76</v>
      </c>
      <c r="B925" s="2">
        <v>1998</v>
      </c>
      <c r="C925" s="2">
        <v>35</v>
      </c>
      <c r="D925" s="2" t="s">
        <v>27</v>
      </c>
      <c r="E925" s="2" t="s">
        <v>984</v>
      </c>
      <c r="F925" s="2" t="s">
        <v>283</v>
      </c>
      <c r="G925" s="2">
        <v>33</v>
      </c>
      <c r="H925" s="2">
        <v>11</v>
      </c>
      <c r="I925" s="2">
        <v>21</v>
      </c>
      <c r="J925" s="2">
        <v>0.52400000000000002</v>
      </c>
      <c r="K925" s="2">
        <v>1</v>
      </c>
      <c r="L925" s="2">
        <v>2</v>
      </c>
      <c r="M925" s="2">
        <v>0.5</v>
      </c>
      <c r="N925" s="2">
        <v>7</v>
      </c>
      <c r="O925" s="2">
        <v>8</v>
      </c>
      <c r="P925" s="2">
        <v>0.875</v>
      </c>
      <c r="Q925" s="2">
        <v>1</v>
      </c>
      <c r="R925" s="2">
        <v>3</v>
      </c>
      <c r="S925" s="2">
        <v>4</v>
      </c>
      <c r="T925" s="2">
        <v>3</v>
      </c>
      <c r="U925" s="2">
        <v>1</v>
      </c>
      <c r="V925" s="2">
        <v>1</v>
      </c>
      <c r="W925" s="2">
        <v>2</v>
      </c>
      <c r="X925" s="2">
        <v>30</v>
      </c>
      <c r="Y925" s="2">
        <v>22.7</v>
      </c>
    </row>
    <row r="926" spans="1:25" x14ac:dyDescent="0.25">
      <c r="A926" s="2">
        <v>77</v>
      </c>
      <c r="B926" s="2">
        <v>1998</v>
      </c>
      <c r="C926" s="2">
        <v>35</v>
      </c>
      <c r="D926" s="2" t="s">
        <v>27</v>
      </c>
      <c r="E926" s="2" t="s">
        <v>98</v>
      </c>
      <c r="F926" s="2" t="s">
        <v>70</v>
      </c>
      <c r="G926" s="2">
        <v>37</v>
      </c>
      <c r="H926" s="2">
        <v>10</v>
      </c>
      <c r="I926" s="2">
        <v>24</v>
      </c>
      <c r="J926" s="2">
        <v>0.41699999999999998</v>
      </c>
      <c r="K926" s="2">
        <v>0</v>
      </c>
      <c r="L926" s="2">
        <v>2</v>
      </c>
      <c r="M926" s="2">
        <v>0</v>
      </c>
      <c r="N926" s="2">
        <v>9</v>
      </c>
      <c r="O926" s="2">
        <v>12</v>
      </c>
      <c r="P926" s="2">
        <v>0.75</v>
      </c>
      <c r="Q926" s="2">
        <v>0</v>
      </c>
      <c r="R926" s="2">
        <v>6</v>
      </c>
      <c r="S926" s="2">
        <v>6</v>
      </c>
      <c r="T926" s="2">
        <v>4</v>
      </c>
      <c r="U926" s="2">
        <v>0</v>
      </c>
      <c r="V926" s="2">
        <v>0</v>
      </c>
      <c r="W926" s="2">
        <v>4</v>
      </c>
      <c r="X926" s="2">
        <v>29</v>
      </c>
      <c r="Y926" s="2">
        <v>14.4</v>
      </c>
    </row>
    <row r="927" spans="1:25" x14ac:dyDescent="0.25">
      <c r="A927" s="2">
        <v>78</v>
      </c>
      <c r="B927" s="2">
        <v>1998</v>
      </c>
      <c r="C927" s="2">
        <v>35</v>
      </c>
      <c r="D927" s="2" t="s">
        <v>27</v>
      </c>
      <c r="E927" s="2" t="s">
        <v>476</v>
      </c>
      <c r="F927" s="2" t="s">
        <v>109</v>
      </c>
      <c r="G927" s="2">
        <v>35</v>
      </c>
      <c r="H927" s="2">
        <v>15</v>
      </c>
      <c r="I927" s="2">
        <v>25</v>
      </c>
      <c r="J927" s="2">
        <v>0.6</v>
      </c>
      <c r="K927" s="2">
        <v>3</v>
      </c>
      <c r="L927" s="2">
        <v>5</v>
      </c>
      <c r="M927" s="2">
        <v>0.6</v>
      </c>
      <c r="N927" s="2">
        <v>4</v>
      </c>
      <c r="O927" s="2">
        <v>10</v>
      </c>
      <c r="P927" s="2">
        <v>0.4</v>
      </c>
      <c r="Q927" s="2">
        <v>1</v>
      </c>
      <c r="R927" s="2">
        <v>3</v>
      </c>
      <c r="S927" s="2">
        <v>4</v>
      </c>
      <c r="T927" s="2">
        <v>2</v>
      </c>
      <c r="U927" s="2">
        <v>4</v>
      </c>
      <c r="V927" s="2">
        <v>0</v>
      </c>
      <c r="W927" s="2">
        <v>0</v>
      </c>
      <c r="X927" s="2">
        <v>37</v>
      </c>
      <c r="Y927" s="2">
        <v>29.3</v>
      </c>
    </row>
    <row r="928" spans="1:25" x14ac:dyDescent="0.25">
      <c r="A928" s="2">
        <v>79</v>
      </c>
      <c r="B928" s="2">
        <v>1998</v>
      </c>
      <c r="C928" s="2">
        <v>35</v>
      </c>
      <c r="D928" s="2" t="s">
        <v>27</v>
      </c>
      <c r="E928" s="2" t="s">
        <v>48</v>
      </c>
      <c r="F928" s="2" t="s">
        <v>58</v>
      </c>
      <c r="G928" s="2">
        <v>41</v>
      </c>
      <c r="H928" s="2">
        <v>7</v>
      </c>
      <c r="I928" s="2">
        <v>19</v>
      </c>
      <c r="J928" s="2">
        <v>0.36799999999999999</v>
      </c>
      <c r="K928" s="2">
        <v>1</v>
      </c>
      <c r="L928" s="2">
        <v>1</v>
      </c>
      <c r="M928" s="2">
        <v>1</v>
      </c>
      <c r="N928" s="2">
        <v>12</v>
      </c>
      <c r="O928" s="2">
        <v>14</v>
      </c>
      <c r="P928" s="2">
        <v>0.85699999999999998</v>
      </c>
      <c r="Q928" s="2">
        <v>0</v>
      </c>
      <c r="R928" s="2">
        <v>4</v>
      </c>
      <c r="S928" s="2">
        <v>4</v>
      </c>
      <c r="T928" s="2">
        <v>3</v>
      </c>
      <c r="U928" s="2">
        <v>3</v>
      </c>
      <c r="V928" s="2">
        <v>0</v>
      </c>
      <c r="W928" s="2">
        <v>4</v>
      </c>
      <c r="X928" s="2">
        <v>27</v>
      </c>
      <c r="Y928" s="2">
        <v>18</v>
      </c>
    </row>
    <row r="929" spans="1:25" x14ac:dyDescent="0.25">
      <c r="A929" s="2">
        <v>80</v>
      </c>
      <c r="B929" s="2">
        <v>1998</v>
      </c>
      <c r="C929" s="2">
        <v>35</v>
      </c>
      <c r="D929" s="2" t="s">
        <v>27</v>
      </c>
      <c r="E929" s="2" t="s">
        <v>42</v>
      </c>
      <c r="F929" s="2" t="s">
        <v>92</v>
      </c>
      <c r="G929" s="2">
        <v>43</v>
      </c>
      <c r="H929" s="2">
        <v>7</v>
      </c>
      <c r="I929" s="2">
        <v>25</v>
      </c>
      <c r="J929" s="2">
        <v>0.28000000000000003</v>
      </c>
      <c r="K929" s="2">
        <v>0</v>
      </c>
      <c r="L929" s="2">
        <v>3</v>
      </c>
      <c r="M929" s="2">
        <v>0</v>
      </c>
      <c r="N929" s="2">
        <v>5</v>
      </c>
      <c r="O929" s="2">
        <v>10</v>
      </c>
      <c r="P929" s="2">
        <v>0.5</v>
      </c>
      <c r="Q929" s="2">
        <v>4</v>
      </c>
      <c r="R929" s="2">
        <v>2</v>
      </c>
      <c r="S929" s="2">
        <v>6</v>
      </c>
      <c r="T929" s="2">
        <v>4</v>
      </c>
      <c r="U929" s="2">
        <v>1</v>
      </c>
      <c r="V929" s="2">
        <v>0</v>
      </c>
      <c r="W929" s="2">
        <v>2</v>
      </c>
      <c r="X929" s="2">
        <v>19</v>
      </c>
      <c r="Y929" s="2">
        <v>5.9</v>
      </c>
    </row>
    <row r="930" spans="1:25" x14ac:dyDescent="0.25">
      <c r="A930" s="2">
        <v>81</v>
      </c>
      <c r="B930" s="2">
        <v>1998</v>
      </c>
      <c r="C930" s="2">
        <v>35</v>
      </c>
      <c r="D930" s="2" t="s">
        <v>27</v>
      </c>
      <c r="E930" s="2" t="s">
        <v>57</v>
      </c>
      <c r="F930" s="2" t="s">
        <v>187</v>
      </c>
      <c r="G930" s="2">
        <v>39</v>
      </c>
      <c r="H930" s="2">
        <v>9</v>
      </c>
      <c r="I930" s="2">
        <v>19</v>
      </c>
      <c r="J930" s="2">
        <v>0.47399999999999998</v>
      </c>
      <c r="K930" s="2">
        <v>0</v>
      </c>
      <c r="L930" s="2">
        <v>2</v>
      </c>
      <c r="M930" s="2">
        <v>0</v>
      </c>
      <c r="N930" s="2">
        <v>6</v>
      </c>
      <c r="O930" s="2">
        <v>8</v>
      </c>
      <c r="P930" s="2">
        <v>0.75</v>
      </c>
      <c r="Q930" s="2">
        <v>1</v>
      </c>
      <c r="R930" s="2">
        <v>5</v>
      </c>
      <c r="S930" s="2">
        <v>6</v>
      </c>
      <c r="T930" s="2">
        <v>2</v>
      </c>
      <c r="U930" s="2">
        <v>5</v>
      </c>
      <c r="V930" s="2">
        <v>0</v>
      </c>
      <c r="W930" s="2">
        <v>4</v>
      </c>
      <c r="X930" s="2">
        <v>24</v>
      </c>
      <c r="Y930" s="2">
        <v>16.100000000000001</v>
      </c>
    </row>
    <row r="931" spans="1:25" x14ac:dyDescent="0.25">
      <c r="A931" s="2">
        <v>82</v>
      </c>
      <c r="B931" s="2">
        <v>1998</v>
      </c>
      <c r="C931" s="2">
        <v>35</v>
      </c>
      <c r="D931" s="2" t="s">
        <v>27</v>
      </c>
      <c r="E931" s="2" t="s">
        <v>45</v>
      </c>
      <c r="F931" s="2" t="s">
        <v>49</v>
      </c>
      <c r="G931" s="2">
        <v>40</v>
      </c>
      <c r="H931" s="2">
        <v>11</v>
      </c>
      <c r="I931" s="2">
        <v>24</v>
      </c>
      <c r="J931" s="2">
        <v>0.45800000000000002</v>
      </c>
      <c r="K931" s="2">
        <v>0</v>
      </c>
      <c r="L931" s="2">
        <v>0</v>
      </c>
      <c r="M931" s="2">
        <v>0</v>
      </c>
      <c r="N931" s="2">
        <v>22</v>
      </c>
      <c r="O931" s="2">
        <v>24</v>
      </c>
      <c r="P931" s="2">
        <v>0.91700000000000004</v>
      </c>
      <c r="Q931" s="2">
        <v>0</v>
      </c>
      <c r="R931" s="2">
        <v>3</v>
      </c>
      <c r="S931" s="2">
        <v>3</v>
      </c>
      <c r="T931" s="2">
        <v>3</v>
      </c>
      <c r="U931" s="2">
        <v>1</v>
      </c>
      <c r="V931" s="2">
        <v>0</v>
      </c>
      <c r="W931" s="2">
        <v>1</v>
      </c>
      <c r="X931" s="2">
        <v>44</v>
      </c>
      <c r="Y931" s="2">
        <v>33.4</v>
      </c>
    </row>
    <row r="932" spans="1:25" x14ac:dyDescent="0.25">
      <c r="A932" s="2">
        <v>1</v>
      </c>
      <c r="B932" s="2">
        <v>2001</v>
      </c>
      <c r="C932" s="2">
        <v>38</v>
      </c>
      <c r="D932" s="2" t="s">
        <v>984</v>
      </c>
      <c r="E932" s="2" t="s">
        <v>45</v>
      </c>
      <c r="F932" s="2" t="s">
        <v>32</v>
      </c>
      <c r="G932" s="2">
        <v>37</v>
      </c>
      <c r="H932" s="2">
        <v>7</v>
      </c>
      <c r="I932" s="2">
        <v>21</v>
      </c>
      <c r="J932" s="2">
        <v>0.33300000000000002</v>
      </c>
      <c r="K932" s="2">
        <v>0</v>
      </c>
      <c r="L932" s="2">
        <v>3</v>
      </c>
      <c r="M932" s="2">
        <v>0</v>
      </c>
      <c r="N932" s="2">
        <v>5</v>
      </c>
      <c r="O932" s="2">
        <v>6</v>
      </c>
      <c r="P932" s="2">
        <v>0.83299999999999996</v>
      </c>
      <c r="Q932" s="2">
        <v>3</v>
      </c>
      <c r="R932" s="2">
        <v>2</v>
      </c>
      <c r="S932" s="2">
        <v>5</v>
      </c>
      <c r="T932" s="2">
        <v>6</v>
      </c>
      <c r="U932" s="2">
        <v>4</v>
      </c>
      <c r="V932" s="2">
        <v>0</v>
      </c>
      <c r="W932" s="2">
        <v>3</v>
      </c>
      <c r="X932" s="2">
        <v>19</v>
      </c>
      <c r="Y932" s="2">
        <v>13.4</v>
      </c>
    </row>
    <row r="933" spans="1:25" x14ac:dyDescent="0.25">
      <c r="A933" s="2">
        <v>2</v>
      </c>
      <c r="B933" s="2">
        <v>2001</v>
      </c>
      <c r="C933" s="2">
        <v>38</v>
      </c>
      <c r="D933" s="2" t="s">
        <v>984</v>
      </c>
      <c r="E933" s="2" t="s">
        <v>94</v>
      </c>
      <c r="F933" s="2" t="s">
        <v>150</v>
      </c>
      <c r="G933" s="2">
        <v>40</v>
      </c>
      <c r="H933" s="2">
        <v>13</v>
      </c>
      <c r="I933" s="2">
        <v>30</v>
      </c>
      <c r="J933" s="2">
        <v>0.433</v>
      </c>
      <c r="K933" s="2">
        <v>0</v>
      </c>
      <c r="L933" s="2">
        <v>3</v>
      </c>
      <c r="M933" s="2">
        <v>0</v>
      </c>
      <c r="N933" s="2">
        <v>5</v>
      </c>
      <c r="O933" s="2">
        <v>6</v>
      </c>
      <c r="P933" s="2">
        <v>0.83299999999999996</v>
      </c>
      <c r="Q933" s="2">
        <v>0</v>
      </c>
      <c r="R933" s="2">
        <v>6</v>
      </c>
      <c r="S933" s="2">
        <v>6</v>
      </c>
      <c r="T933" s="2">
        <v>6</v>
      </c>
      <c r="U933" s="2">
        <v>2</v>
      </c>
      <c r="V933" s="2">
        <v>0</v>
      </c>
      <c r="W933" s="2">
        <v>1</v>
      </c>
      <c r="X933" s="2">
        <v>31</v>
      </c>
      <c r="Y933" s="2">
        <v>21</v>
      </c>
    </row>
    <row r="934" spans="1:25" x14ac:dyDescent="0.25">
      <c r="A934" s="2">
        <v>3</v>
      </c>
      <c r="B934" s="2">
        <v>2001</v>
      </c>
      <c r="C934" s="2">
        <v>38</v>
      </c>
      <c r="D934" s="2" t="s">
        <v>984</v>
      </c>
      <c r="E934" s="2" t="s">
        <v>57</v>
      </c>
      <c r="F934" s="2" t="s">
        <v>156</v>
      </c>
      <c r="G934" s="2">
        <v>38</v>
      </c>
      <c r="H934" s="2">
        <v>7</v>
      </c>
      <c r="I934" s="2">
        <v>21</v>
      </c>
      <c r="J934" s="2">
        <v>0.33300000000000002</v>
      </c>
      <c r="K934" s="2">
        <v>0</v>
      </c>
      <c r="L934" s="2">
        <v>0</v>
      </c>
      <c r="M934" s="2">
        <v>0</v>
      </c>
      <c r="N934" s="2">
        <v>6</v>
      </c>
      <c r="O934" s="2">
        <v>9</v>
      </c>
      <c r="P934" s="2">
        <v>0.66700000000000004</v>
      </c>
      <c r="Q934" s="2">
        <v>2</v>
      </c>
      <c r="R934" s="2">
        <v>4</v>
      </c>
      <c r="S934" s="2">
        <v>6</v>
      </c>
      <c r="T934" s="2">
        <v>9</v>
      </c>
      <c r="U934" s="2">
        <v>2</v>
      </c>
      <c r="V934" s="2">
        <v>1</v>
      </c>
      <c r="W934" s="2">
        <v>2</v>
      </c>
      <c r="X934" s="2">
        <v>20</v>
      </c>
      <c r="Y934" s="2">
        <v>16.100000000000001</v>
      </c>
    </row>
    <row r="935" spans="1:25" x14ac:dyDescent="0.25">
      <c r="A935" s="2">
        <v>4</v>
      </c>
      <c r="B935" s="2">
        <v>2001</v>
      </c>
      <c r="C935" s="2">
        <v>38</v>
      </c>
      <c r="D935" s="2" t="s">
        <v>984</v>
      </c>
      <c r="E935" s="2" t="s">
        <v>42</v>
      </c>
      <c r="F935" s="2" t="s">
        <v>574</v>
      </c>
      <c r="G935" s="2">
        <v>22</v>
      </c>
      <c r="H935" s="2">
        <v>8</v>
      </c>
      <c r="I935" s="2">
        <v>18</v>
      </c>
      <c r="J935" s="2">
        <v>0.44400000000000001</v>
      </c>
      <c r="K935" s="2">
        <v>0</v>
      </c>
      <c r="L935" s="2">
        <v>0</v>
      </c>
      <c r="M935" s="2">
        <v>0</v>
      </c>
      <c r="N935" s="2">
        <v>3</v>
      </c>
      <c r="O935" s="2">
        <v>3</v>
      </c>
      <c r="P935" s="2">
        <v>1</v>
      </c>
      <c r="Q935" s="2">
        <v>0</v>
      </c>
      <c r="R935" s="2">
        <v>8</v>
      </c>
      <c r="S935" s="2">
        <v>8</v>
      </c>
      <c r="T935" s="2">
        <v>2</v>
      </c>
      <c r="U935" s="2">
        <v>1</v>
      </c>
      <c r="V935" s="2">
        <v>0</v>
      </c>
      <c r="W935" s="2">
        <v>1</v>
      </c>
      <c r="X935" s="2">
        <v>19</v>
      </c>
      <c r="Y935" s="2">
        <v>13</v>
      </c>
    </row>
    <row r="936" spans="1:25" x14ac:dyDescent="0.25">
      <c r="A936" s="2">
        <v>5</v>
      </c>
      <c r="B936" s="2">
        <v>2001</v>
      </c>
      <c r="C936" s="2">
        <v>38</v>
      </c>
      <c r="D936" s="2" t="s">
        <v>984</v>
      </c>
      <c r="E936" s="2" t="s">
        <v>54</v>
      </c>
      <c r="F936" s="2" t="s">
        <v>58</v>
      </c>
      <c r="G936" s="2">
        <v>41</v>
      </c>
      <c r="H936" s="2">
        <v>12</v>
      </c>
      <c r="I936" s="2">
        <v>26</v>
      </c>
      <c r="J936" s="2">
        <v>0.46200000000000002</v>
      </c>
      <c r="K936" s="2">
        <v>0</v>
      </c>
      <c r="L936" s="2">
        <v>1</v>
      </c>
      <c r="M936" s="2">
        <v>0</v>
      </c>
      <c r="N936" s="2">
        <v>8</v>
      </c>
      <c r="O936" s="2">
        <v>10</v>
      </c>
      <c r="P936" s="2">
        <v>0.8</v>
      </c>
      <c r="Q936" s="2">
        <v>2</v>
      </c>
      <c r="R936" s="2">
        <v>6</v>
      </c>
      <c r="S936" s="2">
        <v>8</v>
      </c>
      <c r="T936" s="2">
        <v>2</v>
      </c>
      <c r="U936" s="2">
        <v>2</v>
      </c>
      <c r="V936" s="2">
        <v>0</v>
      </c>
      <c r="W936" s="2">
        <v>5</v>
      </c>
      <c r="X936" s="2">
        <v>32</v>
      </c>
      <c r="Y936" s="2">
        <v>18.600000000000001</v>
      </c>
    </row>
    <row r="937" spans="1:25" x14ac:dyDescent="0.25">
      <c r="A937" s="2">
        <v>6</v>
      </c>
      <c r="B937" s="2">
        <v>2001</v>
      </c>
      <c r="C937" s="2">
        <v>38</v>
      </c>
      <c r="D937" s="2" t="s">
        <v>984</v>
      </c>
      <c r="E937" s="2" t="s">
        <v>69</v>
      </c>
      <c r="F937" s="2" t="s">
        <v>58</v>
      </c>
      <c r="G937" s="2">
        <v>38</v>
      </c>
      <c r="H937" s="2">
        <v>13</v>
      </c>
      <c r="I937" s="2">
        <v>30</v>
      </c>
      <c r="J937" s="2">
        <v>0.433</v>
      </c>
      <c r="K937" s="2">
        <v>0</v>
      </c>
      <c r="L937" s="2">
        <v>1</v>
      </c>
      <c r="M937" s="2">
        <v>0</v>
      </c>
      <c r="N937" s="2">
        <v>6</v>
      </c>
      <c r="O937" s="2">
        <v>8</v>
      </c>
      <c r="P937" s="2">
        <v>0.75</v>
      </c>
      <c r="Q937" s="2">
        <v>0</v>
      </c>
      <c r="R937" s="2">
        <v>3</v>
      </c>
      <c r="S937" s="2">
        <v>3</v>
      </c>
      <c r="T937" s="2">
        <v>3</v>
      </c>
      <c r="U937" s="2">
        <v>3</v>
      </c>
      <c r="V937" s="2">
        <v>0</v>
      </c>
      <c r="W937" s="2">
        <v>3</v>
      </c>
      <c r="X937" s="2">
        <v>32</v>
      </c>
      <c r="Y937" s="2">
        <v>17.2</v>
      </c>
    </row>
    <row r="938" spans="1:25" x14ac:dyDescent="0.25">
      <c r="A938" s="2">
        <v>7</v>
      </c>
      <c r="B938" s="2">
        <v>2001</v>
      </c>
      <c r="C938" s="2">
        <v>38</v>
      </c>
      <c r="D938" s="2" t="s">
        <v>984</v>
      </c>
      <c r="E938" s="2" t="s">
        <v>64</v>
      </c>
      <c r="F938" s="2" t="s">
        <v>237</v>
      </c>
      <c r="G938" s="2">
        <v>39</v>
      </c>
      <c r="H938" s="2">
        <v>5</v>
      </c>
      <c r="I938" s="2">
        <v>26</v>
      </c>
      <c r="J938" s="2">
        <v>0.192</v>
      </c>
      <c r="K938" s="2">
        <v>0</v>
      </c>
      <c r="L938" s="2">
        <v>1</v>
      </c>
      <c r="M938" s="2">
        <v>0</v>
      </c>
      <c r="N938" s="2">
        <v>6</v>
      </c>
      <c r="O938" s="2">
        <v>6</v>
      </c>
      <c r="P938" s="2">
        <v>1</v>
      </c>
      <c r="Q938" s="2">
        <v>3</v>
      </c>
      <c r="R938" s="2">
        <v>9</v>
      </c>
      <c r="S938" s="2">
        <v>12</v>
      </c>
      <c r="T938" s="2">
        <v>4</v>
      </c>
      <c r="U938" s="2">
        <v>1</v>
      </c>
      <c r="V938" s="2">
        <v>2</v>
      </c>
      <c r="W938" s="2">
        <v>1</v>
      </c>
      <c r="X938" s="2">
        <v>16</v>
      </c>
      <c r="Y938" s="2">
        <v>7.2</v>
      </c>
    </row>
    <row r="939" spans="1:25" x14ac:dyDescent="0.25">
      <c r="A939" s="2">
        <v>8</v>
      </c>
      <c r="B939" s="2">
        <v>2001</v>
      </c>
      <c r="C939" s="2">
        <v>38</v>
      </c>
      <c r="D939" s="2" t="s">
        <v>984</v>
      </c>
      <c r="E939" s="2" t="s">
        <v>31</v>
      </c>
      <c r="F939" s="2" t="s">
        <v>58</v>
      </c>
      <c r="G939" s="2">
        <v>41</v>
      </c>
      <c r="H939" s="2">
        <v>12</v>
      </c>
      <c r="I939" s="2">
        <v>24</v>
      </c>
      <c r="J939" s="2">
        <v>0.5</v>
      </c>
      <c r="K939" s="2">
        <v>0</v>
      </c>
      <c r="L939" s="2">
        <v>1</v>
      </c>
      <c r="M939" s="2">
        <v>0</v>
      </c>
      <c r="N939" s="2">
        <v>7</v>
      </c>
      <c r="O939" s="2">
        <v>8</v>
      </c>
      <c r="P939" s="2">
        <v>0.875</v>
      </c>
      <c r="Q939" s="2">
        <v>1</v>
      </c>
      <c r="R939" s="2">
        <v>3</v>
      </c>
      <c r="S939" s="2">
        <v>4</v>
      </c>
      <c r="T939" s="2">
        <v>3</v>
      </c>
      <c r="U939" s="2">
        <v>2</v>
      </c>
      <c r="V939" s="2">
        <v>1</v>
      </c>
      <c r="W939" s="2">
        <v>3</v>
      </c>
      <c r="X939" s="2">
        <v>31</v>
      </c>
      <c r="Y939" s="2">
        <v>20.8</v>
      </c>
    </row>
    <row r="940" spans="1:25" x14ac:dyDescent="0.25">
      <c r="A940" s="2">
        <v>9</v>
      </c>
      <c r="B940" s="2">
        <v>2001</v>
      </c>
      <c r="C940" s="2">
        <v>38</v>
      </c>
      <c r="D940" s="2" t="s">
        <v>984</v>
      </c>
      <c r="E940" s="2" t="s">
        <v>141</v>
      </c>
      <c r="F940" s="2" t="s">
        <v>58</v>
      </c>
      <c r="G940" s="2">
        <v>41</v>
      </c>
      <c r="H940" s="2">
        <v>17</v>
      </c>
      <c r="I940" s="2">
        <v>33</v>
      </c>
      <c r="J940" s="2">
        <v>0.51500000000000001</v>
      </c>
      <c r="K940" s="2">
        <v>1</v>
      </c>
      <c r="L940" s="2">
        <v>2</v>
      </c>
      <c r="M940" s="2">
        <v>0.5</v>
      </c>
      <c r="N940" s="2">
        <v>9</v>
      </c>
      <c r="O940" s="2">
        <v>11</v>
      </c>
      <c r="P940" s="2">
        <v>0.81799999999999995</v>
      </c>
      <c r="Q940" s="2">
        <v>3</v>
      </c>
      <c r="R940" s="2">
        <v>4</v>
      </c>
      <c r="S940" s="2">
        <v>7</v>
      </c>
      <c r="T940" s="2">
        <v>3</v>
      </c>
      <c r="U940" s="2">
        <v>1</v>
      </c>
      <c r="V940" s="2">
        <v>0</v>
      </c>
      <c r="W940" s="2">
        <v>0</v>
      </c>
      <c r="X940" s="2">
        <v>44</v>
      </c>
      <c r="Y940" s="2">
        <v>33.299999999999997</v>
      </c>
    </row>
    <row r="941" spans="1:25" x14ac:dyDescent="0.25">
      <c r="A941" s="2">
        <v>10</v>
      </c>
      <c r="B941" s="2">
        <v>2001</v>
      </c>
      <c r="C941" s="2">
        <v>38</v>
      </c>
      <c r="D941" s="2" t="s">
        <v>984</v>
      </c>
      <c r="E941" s="2" t="s">
        <v>393</v>
      </c>
      <c r="F941" s="2" t="s">
        <v>85</v>
      </c>
      <c r="G941" s="2">
        <v>41</v>
      </c>
      <c r="H941" s="2">
        <v>13</v>
      </c>
      <c r="I941" s="2">
        <v>23</v>
      </c>
      <c r="J941" s="2">
        <v>0.56499999999999995</v>
      </c>
      <c r="K941" s="2">
        <v>1</v>
      </c>
      <c r="L941" s="2">
        <v>2</v>
      </c>
      <c r="M941" s="2">
        <v>0.5</v>
      </c>
      <c r="N941" s="2">
        <v>3</v>
      </c>
      <c r="O941" s="2">
        <v>4</v>
      </c>
      <c r="P941" s="2">
        <v>0.75</v>
      </c>
      <c r="Q941" s="2">
        <v>0</v>
      </c>
      <c r="R941" s="2">
        <v>4</v>
      </c>
      <c r="S941" s="2">
        <v>4</v>
      </c>
      <c r="T941" s="2">
        <v>6</v>
      </c>
      <c r="U941" s="2">
        <v>2</v>
      </c>
      <c r="V941" s="2">
        <v>0</v>
      </c>
      <c r="W941" s="2">
        <v>5</v>
      </c>
      <c r="X941" s="2">
        <v>30</v>
      </c>
      <c r="Y941" s="2">
        <v>19.5</v>
      </c>
    </row>
    <row r="942" spans="1:25" x14ac:dyDescent="0.25">
      <c r="A942" s="2">
        <v>11</v>
      </c>
      <c r="B942" s="2">
        <v>2001</v>
      </c>
      <c r="C942" s="2">
        <v>38</v>
      </c>
      <c r="D942" s="2" t="s">
        <v>984</v>
      </c>
      <c r="E942" s="2" t="s">
        <v>48</v>
      </c>
      <c r="F942" s="2" t="s">
        <v>85</v>
      </c>
      <c r="G942" s="2">
        <v>40</v>
      </c>
      <c r="H942" s="2">
        <v>8</v>
      </c>
      <c r="I942" s="2">
        <v>26</v>
      </c>
      <c r="J942" s="2">
        <v>0.308</v>
      </c>
      <c r="K942" s="2">
        <v>0</v>
      </c>
      <c r="L942" s="2">
        <v>1</v>
      </c>
      <c r="M942" s="2">
        <v>0</v>
      </c>
      <c r="N942" s="2">
        <v>5</v>
      </c>
      <c r="O942" s="2">
        <v>5</v>
      </c>
      <c r="P942" s="2">
        <v>1</v>
      </c>
      <c r="Q942" s="2">
        <v>0</v>
      </c>
      <c r="R942" s="2">
        <v>5</v>
      </c>
      <c r="S942" s="2">
        <v>5</v>
      </c>
      <c r="T942" s="2">
        <v>6</v>
      </c>
      <c r="U942" s="2">
        <v>2</v>
      </c>
      <c r="V942" s="2">
        <v>1</v>
      </c>
      <c r="W942" s="2">
        <v>3</v>
      </c>
      <c r="X942" s="2">
        <v>21</v>
      </c>
      <c r="Y942" s="2">
        <v>11</v>
      </c>
    </row>
    <row r="943" spans="1:25" x14ac:dyDescent="0.25">
      <c r="A943" s="2">
        <v>12</v>
      </c>
      <c r="B943" s="2">
        <v>2001</v>
      </c>
      <c r="C943" s="2">
        <v>38</v>
      </c>
      <c r="D943" s="2" t="s">
        <v>984</v>
      </c>
      <c r="E943" s="2" t="s">
        <v>54</v>
      </c>
      <c r="F943" s="2" t="s">
        <v>43</v>
      </c>
      <c r="G943" s="2">
        <v>45</v>
      </c>
      <c r="H943" s="2">
        <v>7</v>
      </c>
      <c r="I943" s="2">
        <v>24</v>
      </c>
      <c r="J943" s="2">
        <v>0.29199999999999998</v>
      </c>
      <c r="K943" s="2">
        <v>0</v>
      </c>
      <c r="L943" s="2">
        <v>1</v>
      </c>
      <c r="M943" s="2">
        <v>0</v>
      </c>
      <c r="N943" s="2">
        <v>3</v>
      </c>
      <c r="O943" s="2">
        <v>3</v>
      </c>
      <c r="P943" s="2">
        <v>1</v>
      </c>
      <c r="Q943" s="2">
        <v>1</v>
      </c>
      <c r="R943" s="2">
        <v>10</v>
      </c>
      <c r="S943" s="2">
        <v>11</v>
      </c>
      <c r="T943" s="2">
        <v>6</v>
      </c>
      <c r="U943" s="2">
        <v>1</v>
      </c>
      <c r="V943" s="2">
        <v>0</v>
      </c>
      <c r="W943" s="2">
        <v>2</v>
      </c>
      <c r="X943" s="2">
        <v>17</v>
      </c>
      <c r="Y943" s="2">
        <v>8.6999999999999993</v>
      </c>
    </row>
    <row r="944" spans="1:25" x14ac:dyDescent="0.25">
      <c r="A944" s="2">
        <v>13</v>
      </c>
      <c r="B944" s="2">
        <v>2001</v>
      </c>
      <c r="C944" s="2">
        <v>38</v>
      </c>
      <c r="D944" s="2" t="s">
        <v>984</v>
      </c>
      <c r="E944" s="2" t="s">
        <v>98</v>
      </c>
      <c r="F944" s="2" t="s">
        <v>450</v>
      </c>
      <c r="G944" s="2">
        <v>31</v>
      </c>
      <c r="H944" s="2">
        <v>9</v>
      </c>
      <c r="I944" s="2">
        <v>24</v>
      </c>
      <c r="J944" s="2">
        <v>0.375</v>
      </c>
      <c r="K944" s="2">
        <v>0</v>
      </c>
      <c r="L944" s="2">
        <v>0</v>
      </c>
      <c r="M944" s="2">
        <v>0</v>
      </c>
      <c r="N944" s="2">
        <v>0</v>
      </c>
      <c r="O944" s="2">
        <v>0</v>
      </c>
      <c r="P944" s="2"/>
      <c r="Q944" s="2">
        <v>1</v>
      </c>
      <c r="R944" s="2">
        <v>3</v>
      </c>
      <c r="S944" s="2">
        <v>4</v>
      </c>
      <c r="T944" s="2">
        <v>5</v>
      </c>
      <c r="U944" s="2">
        <v>1</v>
      </c>
      <c r="V944" s="2">
        <v>0</v>
      </c>
      <c r="W944" s="2">
        <v>0</v>
      </c>
      <c r="X944" s="2">
        <v>18</v>
      </c>
      <c r="Y944" s="2">
        <v>10.1</v>
      </c>
    </row>
    <row r="945" spans="1:25" x14ac:dyDescent="0.25">
      <c r="A945" s="2">
        <v>14</v>
      </c>
      <c r="B945" s="2">
        <v>2001</v>
      </c>
      <c r="C945" s="2">
        <v>38</v>
      </c>
      <c r="D945" s="2" t="s">
        <v>984</v>
      </c>
      <c r="E945" s="2" t="s">
        <v>57</v>
      </c>
      <c r="F945" s="2" t="s">
        <v>187</v>
      </c>
      <c r="G945" s="2">
        <v>38</v>
      </c>
      <c r="H945" s="2">
        <v>11</v>
      </c>
      <c r="I945" s="2">
        <v>27</v>
      </c>
      <c r="J945" s="2">
        <v>0.40699999999999997</v>
      </c>
      <c r="K945" s="2">
        <v>0</v>
      </c>
      <c r="L945" s="2">
        <v>1</v>
      </c>
      <c r="M945" s="2">
        <v>0</v>
      </c>
      <c r="N945" s="2">
        <v>8</v>
      </c>
      <c r="O945" s="2">
        <v>10</v>
      </c>
      <c r="P945" s="2">
        <v>0.8</v>
      </c>
      <c r="Q945" s="2">
        <v>0</v>
      </c>
      <c r="R945" s="2">
        <v>6</v>
      </c>
      <c r="S945" s="2">
        <v>6</v>
      </c>
      <c r="T945" s="2">
        <v>7</v>
      </c>
      <c r="U945" s="2">
        <v>5</v>
      </c>
      <c r="V945" s="2">
        <v>1</v>
      </c>
      <c r="W945" s="2">
        <v>1</v>
      </c>
      <c r="X945" s="2">
        <v>30</v>
      </c>
      <c r="Y945" s="2">
        <v>25.3</v>
      </c>
    </row>
    <row r="946" spans="1:25" x14ac:dyDescent="0.25">
      <c r="A946" s="2">
        <v>15</v>
      </c>
      <c r="B946" s="2">
        <v>2001</v>
      </c>
      <c r="C946" s="2">
        <v>38</v>
      </c>
      <c r="D946" s="2" t="s">
        <v>984</v>
      </c>
      <c r="E946" s="2" t="s">
        <v>387</v>
      </c>
      <c r="F946" s="2" t="s">
        <v>109</v>
      </c>
      <c r="G946" s="2">
        <v>38</v>
      </c>
      <c r="H946" s="2">
        <v>10</v>
      </c>
      <c r="I946" s="2">
        <v>20</v>
      </c>
      <c r="J946" s="2">
        <v>0.5</v>
      </c>
      <c r="K946" s="2">
        <v>0</v>
      </c>
      <c r="L946" s="2">
        <v>1</v>
      </c>
      <c r="M946" s="2">
        <v>0</v>
      </c>
      <c r="N946" s="2">
        <v>2</v>
      </c>
      <c r="O946" s="2">
        <v>3</v>
      </c>
      <c r="P946" s="2">
        <v>0.66700000000000004</v>
      </c>
      <c r="Q946" s="2">
        <v>1</v>
      </c>
      <c r="R946" s="2">
        <v>6</v>
      </c>
      <c r="S946" s="2">
        <v>7</v>
      </c>
      <c r="T946" s="2">
        <v>5</v>
      </c>
      <c r="U946" s="2">
        <v>0</v>
      </c>
      <c r="V946" s="2">
        <v>0</v>
      </c>
      <c r="W946" s="2">
        <v>2</v>
      </c>
      <c r="X946" s="2">
        <v>22</v>
      </c>
      <c r="Y946" s="2">
        <v>14.8</v>
      </c>
    </row>
    <row r="947" spans="1:25" x14ac:dyDescent="0.25">
      <c r="A947" s="2">
        <v>16</v>
      </c>
      <c r="B947" s="2">
        <v>2001</v>
      </c>
      <c r="C947" s="2">
        <v>38</v>
      </c>
      <c r="D947" s="2" t="s">
        <v>984</v>
      </c>
      <c r="E947" s="2" t="s">
        <v>476</v>
      </c>
      <c r="F947" s="2" t="s">
        <v>58</v>
      </c>
      <c r="G947" s="2">
        <v>33</v>
      </c>
      <c r="H947" s="2">
        <v>6</v>
      </c>
      <c r="I947" s="2">
        <v>19</v>
      </c>
      <c r="J947" s="2">
        <v>0.316</v>
      </c>
      <c r="K947" s="2">
        <v>0</v>
      </c>
      <c r="L947" s="2">
        <v>0</v>
      </c>
      <c r="M947" s="2">
        <v>0</v>
      </c>
      <c r="N947" s="2">
        <v>3</v>
      </c>
      <c r="O947" s="2">
        <v>3</v>
      </c>
      <c r="P947" s="2">
        <v>1</v>
      </c>
      <c r="Q947" s="2">
        <v>0</v>
      </c>
      <c r="R947" s="2">
        <v>7</v>
      </c>
      <c r="S947" s="2">
        <v>7</v>
      </c>
      <c r="T947" s="2">
        <v>7</v>
      </c>
      <c r="U947" s="2">
        <v>0</v>
      </c>
      <c r="V947" s="2">
        <v>2</v>
      </c>
      <c r="W947" s="2">
        <v>2</v>
      </c>
      <c r="X947" s="2">
        <v>15</v>
      </c>
      <c r="Y947" s="2">
        <v>8.9</v>
      </c>
    </row>
    <row r="948" spans="1:25" x14ac:dyDescent="0.25">
      <c r="A948" s="2">
        <v>17</v>
      </c>
      <c r="B948" s="2">
        <v>2001</v>
      </c>
      <c r="C948" s="2">
        <v>38</v>
      </c>
      <c r="D948" s="2" t="s">
        <v>984</v>
      </c>
      <c r="E948" s="2" t="s">
        <v>91</v>
      </c>
      <c r="F948" s="2" t="s">
        <v>52</v>
      </c>
      <c r="G948" s="2">
        <v>33</v>
      </c>
      <c r="H948" s="2">
        <v>9</v>
      </c>
      <c r="I948" s="2">
        <v>23</v>
      </c>
      <c r="J948" s="2">
        <v>0.39100000000000001</v>
      </c>
      <c r="K948" s="2">
        <v>0</v>
      </c>
      <c r="L948" s="2">
        <v>0</v>
      </c>
      <c r="M948" s="2">
        <v>0</v>
      </c>
      <c r="N948" s="2">
        <v>0</v>
      </c>
      <c r="O948" s="2">
        <v>0</v>
      </c>
      <c r="P948" s="2"/>
      <c r="Q948" s="2">
        <v>0</v>
      </c>
      <c r="R948" s="2">
        <v>6</v>
      </c>
      <c r="S948" s="2">
        <v>6</v>
      </c>
      <c r="T948" s="2">
        <v>7</v>
      </c>
      <c r="U948" s="2">
        <v>0</v>
      </c>
      <c r="V948" s="2">
        <v>0</v>
      </c>
      <c r="W948" s="2">
        <v>4</v>
      </c>
      <c r="X948" s="2">
        <v>18</v>
      </c>
      <c r="Y948" s="2">
        <v>7.4</v>
      </c>
    </row>
    <row r="949" spans="1:25" x14ac:dyDescent="0.25">
      <c r="A949" s="2">
        <v>18</v>
      </c>
      <c r="B949" s="2">
        <v>2001</v>
      </c>
      <c r="C949" s="2">
        <v>38</v>
      </c>
      <c r="D949" s="2" t="s">
        <v>984</v>
      </c>
      <c r="E949" s="2" t="s">
        <v>83</v>
      </c>
      <c r="F949" s="2" t="s">
        <v>187</v>
      </c>
      <c r="G949" s="2">
        <v>35</v>
      </c>
      <c r="H949" s="2">
        <v>7</v>
      </c>
      <c r="I949" s="2">
        <v>21</v>
      </c>
      <c r="J949" s="2">
        <v>0.33300000000000002</v>
      </c>
      <c r="K949" s="2">
        <v>0</v>
      </c>
      <c r="L949" s="2">
        <v>1</v>
      </c>
      <c r="M949" s="2">
        <v>0</v>
      </c>
      <c r="N949" s="2">
        <v>7</v>
      </c>
      <c r="O949" s="2">
        <v>9</v>
      </c>
      <c r="P949" s="2">
        <v>0.77800000000000002</v>
      </c>
      <c r="Q949" s="2">
        <v>2</v>
      </c>
      <c r="R949" s="2">
        <v>10</v>
      </c>
      <c r="S949" s="2">
        <v>12</v>
      </c>
      <c r="T949" s="2">
        <v>4</v>
      </c>
      <c r="U949" s="2">
        <v>4</v>
      </c>
      <c r="V949" s="2">
        <v>0</v>
      </c>
      <c r="W949" s="2">
        <v>1</v>
      </c>
      <c r="X949" s="2">
        <v>21</v>
      </c>
      <c r="Y949" s="2">
        <v>17.3</v>
      </c>
    </row>
    <row r="950" spans="1:25" x14ac:dyDescent="0.25">
      <c r="A950" s="2">
        <v>19</v>
      </c>
      <c r="B950" s="2">
        <v>2001</v>
      </c>
      <c r="C950" s="2">
        <v>38</v>
      </c>
      <c r="D950" s="2" t="s">
        <v>984</v>
      </c>
      <c r="E950" s="2" t="s">
        <v>1079</v>
      </c>
      <c r="F950" s="2" t="s">
        <v>150</v>
      </c>
      <c r="G950" s="2">
        <v>31</v>
      </c>
      <c r="H950" s="2">
        <v>8</v>
      </c>
      <c r="I950" s="2">
        <v>19</v>
      </c>
      <c r="J950" s="2">
        <v>0.42099999999999999</v>
      </c>
      <c r="K950" s="2">
        <v>0</v>
      </c>
      <c r="L950" s="2">
        <v>1</v>
      </c>
      <c r="M950" s="2">
        <v>0</v>
      </c>
      <c r="N950" s="2">
        <v>0</v>
      </c>
      <c r="O950" s="2">
        <v>0</v>
      </c>
      <c r="P950" s="2"/>
      <c r="Q950" s="2">
        <v>0</v>
      </c>
      <c r="R950" s="2">
        <v>6</v>
      </c>
      <c r="S950" s="2">
        <v>6</v>
      </c>
      <c r="T950" s="2">
        <v>9</v>
      </c>
      <c r="U950" s="2">
        <v>0</v>
      </c>
      <c r="V950" s="2">
        <v>0</v>
      </c>
      <c r="W950" s="2">
        <v>0</v>
      </c>
      <c r="X950" s="2">
        <v>16</v>
      </c>
      <c r="Y950" s="2">
        <v>13.2</v>
      </c>
    </row>
    <row r="951" spans="1:25" x14ac:dyDescent="0.25">
      <c r="A951" s="2">
        <v>20</v>
      </c>
      <c r="B951" s="2">
        <v>2001</v>
      </c>
      <c r="C951" s="2">
        <v>38</v>
      </c>
      <c r="D951" s="2" t="s">
        <v>984</v>
      </c>
      <c r="E951" s="2" t="s">
        <v>387</v>
      </c>
      <c r="F951" s="2" t="s">
        <v>49</v>
      </c>
      <c r="G951" s="2">
        <v>34</v>
      </c>
      <c r="H951" s="2">
        <v>9</v>
      </c>
      <c r="I951" s="2">
        <v>23</v>
      </c>
      <c r="J951" s="2">
        <v>0.39100000000000001</v>
      </c>
      <c r="K951" s="2">
        <v>0</v>
      </c>
      <c r="L951" s="2">
        <v>1</v>
      </c>
      <c r="M951" s="2">
        <v>0</v>
      </c>
      <c r="N951" s="2">
        <v>7</v>
      </c>
      <c r="O951" s="2">
        <v>11</v>
      </c>
      <c r="P951" s="2">
        <v>0.63600000000000001</v>
      </c>
      <c r="Q951" s="2">
        <v>0</v>
      </c>
      <c r="R951" s="2">
        <v>6</v>
      </c>
      <c r="S951" s="2">
        <v>6</v>
      </c>
      <c r="T951" s="2">
        <v>7</v>
      </c>
      <c r="U951" s="2">
        <v>1</v>
      </c>
      <c r="V951" s="2">
        <v>1</v>
      </c>
      <c r="W951" s="2">
        <v>1</v>
      </c>
      <c r="X951" s="2">
        <v>25</v>
      </c>
      <c r="Y951" s="2">
        <v>18.3</v>
      </c>
    </row>
    <row r="952" spans="1:25" x14ac:dyDescent="0.25">
      <c r="A952" s="2">
        <v>21</v>
      </c>
      <c r="B952" s="2">
        <v>2001</v>
      </c>
      <c r="C952" s="2">
        <v>38</v>
      </c>
      <c r="D952" s="2" t="s">
        <v>984</v>
      </c>
      <c r="E952" s="2" t="s">
        <v>45</v>
      </c>
      <c r="F952" s="2" t="s">
        <v>29</v>
      </c>
      <c r="G952" s="2">
        <v>34</v>
      </c>
      <c r="H952" s="2">
        <v>8</v>
      </c>
      <c r="I952" s="2">
        <v>19</v>
      </c>
      <c r="J952" s="2">
        <v>0.42099999999999999</v>
      </c>
      <c r="K952" s="2">
        <v>0</v>
      </c>
      <c r="L952" s="2">
        <v>1</v>
      </c>
      <c r="M952" s="2">
        <v>0</v>
      </c>
      <c r="N952" s="2">
        <v>3</v>
      </c>
      <c r="O952" s="2">
        <v>3</v>
      </c>
      <c r="P952" s="2">
        <v>1</v>
      </c>
      <c r="Q952" s="2">
        <v>0</v>
      </c>
      <c r="R952" s="2">
        <v>6</v>
      </c>
      <c r="S952" s="2">
        <v>6</v>
      </c>
      <c r="T952" s="2">
        <v>6</v>
      </c>
      <c r="U952" s="2">
        <v>1</v>
      </c>
      <c r="V952" s="2">
        <v>2</v>
      </c>
      <c r="W952" s="2">
        <v>5</v>
      </c>
      <c r="X952" s="2">
        <v>19</v>
      </c>
      <c r="Y952" s="2">
        <v>10.7</v>
      </c>
    </row>
    <row r="953" spans="1:25" x14ac:dyDescent="0.25">
      <c r="A953" s="2">
        <v>22</v>
      </c>
      <c r="B953" s="2">
        <v>2001</v>
      </c>
      <c r="C953" s="2">
        <v>38</v>
      </c>
      <c r="D953" s="2" t="s">
        <v>984</v>
      </c>
      <c r="E953" s="2" t="s">
        <v>812</v>
      </c>
      <c r="F953" s="2" t="s">
        <v>37</v>
      </c>
      <c r="G953" s="2">
        <v>36</v>
      </c>
      <c r="H953" s="2">
        <v>8</v>
      </c>
      <c r="I953" s="2">
        <v>21</v>
      </c>
      <c r="J953" s="2">
        <v>0.38100000000000001</v>
      </c>
      <c r="K953" s="2">
        <v>0</v>
      </c>
      <c r="L953" s="2">
        <v>0</v>
      </c>
      <c r="M953" s="2">
        <v>0</v>
      </c>
      <c r="N953" s="2">
        <v>5</v>
      </c>
      <c r="O953" s="2">
        <v>6</v>
      </c>
      <c r="P953" s="2">
        <v>0.83299999999999996</v>
      </c>
      <c r="Q953" s="2">
        <v>2</v>
      </c>
      <c r="R953" s="2">
        <v>2</v>
      </c>
      <c r="S953" s="2">
        <v>4</v>
      </c>
      <c r="T953" s="2">
        <v>3</v>
      </c>
      <c r="U953" s="2">
        <v>3</v>
      </c>
      <c r="V953" s="2">
        <v>0</v>
      </c>
      <c r="W953" s="2">
        <v>4</v>
      </c>
      <c r="X953" s="2">
        <v>21</v>
      </c>
      <c r="Y953" s="2">
        <v>11</v>
      </c>
    </row>
    <row r="954" spans="1:25" x14ac:dyDescent="0.25">
      <c r="A954" s="2">
        <v>23</v>
      </c>
      <c r="B954" s="2">
        <v>2001</v>
      </c>
      <c r="C954" s="2">
        <v>38</v>
      </c>
      <c r="D954" s="2" t="s">
        <v>984</v>
      </c>
      <c r="E954" s="2" t="s">
        <v>94</v>
      </c>
      <c r="F954" s="2" t="s">
        <v>321</v>
      </c>
      <c r="G954" s="2">
        <v>27</v>
      </c>
      <c r="H954" s="2">
        <v>11</v>
      </c>
      <c r="I954" s="2">
        <v>19</v>
      </c>
      <c r="J954" s="2">
        <v>0.57899999999999996</v>
      </c>
      <c r="K954" s="2">
        <v>0</v>
      </c>
      <c r="L954" s="2">
        <v>1</v>
      </c>
      <c r="M954" s="2">
        <v>0</v>
      </c>
      <c r="N954" s="2">
        <v>1</v>
      </c>
      <c r="O954" s="2">
        <v>1</v>
      </c>
      <c r="P954" s="2">
        <v>1</v>
      </c>
      <c r="Q954" s="2">
        <v>1</v>
      </c>
      <c r="R954" s="2">
        <v>3</v>
      </c>
      <c r="S954" s="2">
        <v>4</v>
      </c>
      <c r="T954" s="2">
        <v>6</v>
      </c>
      <c r="U954" s="2">
        <v>1</v>
      </c>
      <c r="V954" s="2">
        <v>1</v>
      </c>
      <c r="W954" s="2">
        <v>2</v>
      </c>
      <c r="X954" s="2">
        <v>23</v>
      </c>
      <c r="Y954" s="2">
        <v>18.8</v>
      </c>
    </row>
    <row r="955" spans="1:25" x14ac:dyDescent="0.25">
      <c r="A955" s="2">
        <v>24</v>
      </c>
      <c r="B955" s="2">
        <v>2001</v>
      </c>
      <c r="C955" s="2">
        <v>38</v>
      </c>
      <c r="D955" s="2" t="s">
        <v>984</v>
      </c>
      <c r="E955" s="2" t="s">
        <v>476</v>
      </c>
      <c r="F955" s="2" t="s">
        <v>283</v>
      </c>
      <c r="G955" s="2">
        <v>34</v>
      </c>
      <c r="H955" s="2">
        <v>3</v>
      </c>
      <c r="I955" s="2">
        <v>16</v>
      </c>
      <c r="J955" s="2">
        <v>0.188</v>
      </c>
      <c r="K955" s="2">
        <v>0</v>
      </c>
      <c r="L955" s="2">
        <v>0</v>
      </c>
      <c r="M955" s="2">
        <v>0</v>
      </c>
      <c r="N955" s="2">
        <v>6</v>
      </c>
      <c r="O955" s="2">
        <v>6</v>
      </c>
      <c r="P955" s="2">
        <v>1</v>
      </c>
      <c r="Q955" s="2">
        <v>3</v>
      </c>
      <c r="R955" s="2">
        <v>3</v>
      </c>
      <c r="S955" s="2">
        <v>6</v>
      </c>
      <c r="T955" s="2">
        <v>8</v>
      </c>
      <c r="U955" s="2">
        <v>1</v>
      </c>
      <c r="V955" s="2">
        <v>0</v>
      </c>
      <c r="W955" s="2">
        <v>3</v>
      </c>
      <c r="X955" s="2">
        <v>12</v>
      </c>
      <c r="Y955" s="2">
        <v>8.1999999999999993</v>
      </c>
    </row>
    <row r="956" spans="1:25" x14ac:dyDescent="0.25">
      <c r="A956" s="2">
        <v>25</v>
      </c>
      <c r="B956" s="2">
        <v>2001</v>
      </c>
      <c r="C956" s="2">
        <v>38</v>
      </c>
      <c r="D956" s="2" t="s">
        <v>984</v>
      </c>
      <c r="E956" s="2" t="s">
        <v>45</v>
      </c>
      <c r="F956" s="2" t="s">
        <v>78</v>
      </c>
      <c r="G956" s="2">
        <v>36</v>
      </c>
      <c r="H956" s="2">
        <v>11</v>
      </c>
      <c r="I956" s="2">
        <v>22</v>
      </c>
      <c r="J956" s="2">
        <v>0.5</v>
      </c>
      <c r="K956" s="2">
        <v>0</v>
      </c>
      <c r="L956" s="2">
        <v>0</v>
      </c>
      <c r="M956" s="2">
        <v>0</v>
      </c>
      <c r="N956" s="2">
        <v>4</v>
      </c>
      <c r="O956" s="2">
        <v>7</v>
      </c>
      <c r="P956" s="2">
        <v>0.57099999999999995</v>
      </c>
      <c r="Q956" s="2">
        <v>0</v>
      </c>
      <c r="R956" s="2">
        <v>1</v>
      </c>
      <c r="S956" s="2">
        <v>1</v>
      </c>
      <c r="T956" s="2">
        <v>3</v>
      </c>
      <c r="U956" s="2">
        <v>1</v>
      </c>
      <c r="V956" s="2">
        <v>0</v>
      </c>
      <c r="W956" s="2">
        <v>4</v>
      </c>
      <c r="X956" s="2">
        <v>26</v>
      </c>
      <c r="Y956" s="2">
        <v>12.4</v>
      </c>
    </row>
    <row r="957" spans="1:25" x14ac:dyDescent="0.25">
      <c r="A957" s="2">
        <v>26</v>
      </c>
      <c r="B957" s="2">
        <v>2001</v>
      </c>
      <c r="C957" s="2">
        <v>38</v>
      </c>
      <c r="D957" s="2" t="s">
        <v>984</v>
      </c>
      <c r="E957" s="2" t="s">
        <v>393</v>
      </c>
      <c r="F957" s="2" t="s">
        <v>70</v>
      </c>
      <c r="G957" s="2">
        <v>35</v>
      </c>
      <c r="H957" s="2">
        <v>11</v>
      </c>
      <c r="I957" s="2">
        <v>28</v>
      </c>
      <c r="J957" s="2">
        <v>0.39300000000000002</v>
      </c>
      <c r="K957" s="2">
        <v>1</v>
      </c>
      <c r="L957" s="2">
        <v>2</v>
      </c>
      <c r="M957" s="2">
        <v>0.5</v>
      </c>
      <c r="N957" s="2">
        <v>5</v>
      </c>
      <c r="O957" s="2">
        <v>6</v>
      </c>
      <c r="P957" s="2">
        <v>0.83299999999999996</v>
      </c>
      <c r="Q957" s="2">
        <v>1</v>
      </c>
      <c r="R957" s="2">
        <v>3</v>
      </c>
      <c r="S957" s="2">
        <v>4</v>
      </c>
      <c r="T957" s="2">
        <v>7</v>
      </c>
      <c r="U957" s="2">
        <v>1</v>
      </c>
      <c r="V957" s="2">
        <v>0</v>
      </c>
      <c r="W957" s="2">
        <v>3</v>
      </c>
      <c r="X957" s="2">
        <v>28</v>
      </c>
      <c r="Y957" s="2">
        <v>15.3</v>
      </c>
    </row>
    <row r="958" spans="1:25" x14ac:dyDescent="0.25">
      <c r="A958" s="2">
        <v>27</v>
      </c>
      <c r="B958" s="2">
        <v>2001</v>
      </c>
      <c r="C958" s="2">
        <v>38</v>
      </c>
      <c r="D958" s="2" t="s">
        <v>984</v>
      </c>
      <c r="E958" s="2" t="s">
        <v>48</v>
      </c>
      <c r="F958" s="2" t="s">
        <v>482</v>
      </c>
      <c r="G958" s="2">
        <v>25</v>
      </c>
      <c r="H958" s="2">
        <v>2</v>
      </c>
      <c r="I958" s="2">
        <v>10</v>
      </c>
      <c r="J958" s="2">
        <v>0.2</v>
      </c>
      <c r="K958" s="2">
        <v>1</v>
      </c>
      <c r="L958" s="2">
        <v>2</v>
      </c>
      <c r="M958" s="2">
        <v>0.5</v>
      </c>
      <c r="N958" s="2">
        <v>1</v>
      </c>
      <c r="O958" s="2">
        <v>2</v>
      </c>
      <c r="P958" s="2">
        <v>0.5</v>
      </c>
      <c r="Q958" s="2">
        <v>2</v>
      </c>
      <c r="R958" s="2">
        <v>2</v>
      </c>
      <c r="S958" s="2">
        <v>4</v>
      </c>
      <c r="T958" s="2">
        <v>4</v>
      </c>
      <c r="U958" s="2">
        <v>0</v>
      </c>
      <c r="V958" s="2">
        <v>0</v>
      </c>
      <c r="W958" s="2">
        <v>4</v>
      </c>
      <c r="X958" s="2">
        <v>6</v>
      </c>
      <c r="Y958" s="2">
        <v>-0.2</v>
      </c>
    </row>
    <row r="959" spans="1:25" x14ac:dyDescent="0.25">
      <c r="A959" s="2">
        <v>28</v>
      </c>
      <c r="B959" s="2">
        <v>2001</v>
      </c>
      <c r="C959" s="2">
        <v>38</v>
      </c>
      <c r="D959" s="2" t="s">
        <v>984</v>
      </c>
      <c r="E959" s="2" t="s">
        <v>393</v>
      </c>
      <c r="F959" s="2" t="s">
        <v>116</v>
      </c>
      <c r="G959" s="2">
        <v>38</v>
      </c>
      <c r="H959" s="2">
        <v>21</v>
      </c>
      <c r="I959" s="2">
        <v>38</v>
      </c>
      <c r="J959" s="2">
        <v>0.55300000000000005</v>
      </c>
      <c r="K959" s="2">
        <v>0</v>
      </c>
      <c r="L959" s="2">
        <v>2</v>
      </c>
      <c r="M959" s="2">
        <v>0</v>
      </c>
      <c r="N959" s="2">
        <v>9</v>
      </c>
      <c r="O959" s="2">
        <v>10</v>
      </c>
      <c r="P959" s="2">
        <v>0.9</v>
      </c>
      <c r="Q959" s="2">
        <v>2</v>
      </c>
      <c r="R959" s="2">
        <v>5</v>
      </c>
      <c r="S959" s="2">
        <v>7</v>
      </c>
      <c r="T959" s="2">
        <v>4</v>
      </c>
      <c r="U959" s="2">
        <v>3</v>
      </c>
      <c r="V959" s="2">
        <v>0</v>
      </c>
      <c r="W959" s="2">
        <v>4</v>
      </c>
      <c r="X959" s="2">
        <v>51</v>
      </c>
      <c r="Y959" s="2">
        <v>35.9</v>
      </c>
    </row>
    <row r="960" spans="1:25" x14ac:dyDescent="0.25">
      <c r="A960" s="2">
        <v>29</v>
      </c>
      <c r="B960" s="2">
        <v>2001</v>
      </c>
      <c r="C960" s="2">
        <v>38</v>
      </c>
      <c r="D960" s="2" t="s">
        <v>984</v>
      </c>
      <c r="E960" s="2" t="s">
        <v>80</v>
      </c>
      <c r="F960" s="2" t="s">
        <v>313</v>
      </c>
      <c r="G960" s="2">
        <v>39</v>
      </c>
      <c r="H960" s="2">
        <v>16</v>
      </c>
      <c r="I960" s="2">
        <v>32</v>
      </c>
      <c r="J960" s="2">
        <v>0.5</v>
      </c>
      <c r="K960" s="2">
        <v>1</v>
      </c>
      <c r="L960" s="2">
        <v>3</v>
      </c>
      <c r="M960" s="2">
        <v>0.33300000000000002</v>
      </c>
      <c r="N960" s="2">
        <v>12</v>
      </c>
      <c r="O960" s="2">
        <v>13</v>
      </c>
      <c r="P960" s="2">
        <v>0.92300000000000004</v>
      </c>
      <c r="Q960" s="2">
        <v>0</v>
      </c>
      <c r="R960" s="2">
        <v>10</v>
      </c>
      <c r="S960" s="2">
        <v>10</v>
      </c>
      <c r="T960" s="2">
        <v>7</v>
      </c>
      <c r="U960" s="2">
        <v>3</v>
      </c>
      <c r="V960" s="2">
        <v>0</v>
      </c>
      <c r="W960" s="2">
        <v>3</v>
      </c>
      <c r="X960" s="2">
        <v>45</v>
      </c>
      <c r="Y960" s="2">
        <v>35.700000000000003</v>
      </c>
    </row>
    <row r="961" spans="1:25" x14ac:dyDescent="0.25">
      <c r="A961" s="2">
        <v>30</v>
      </c>
      <c r="B961" s="2">
        <v>2002</v>
      </c>
      <c r="C961" s="2">
        <v>38</v>
      </c>
      <c r="D961" s="2" t="s">
        <v>984</v>
      </c>
      <c r="E961" s="2" t="s">
        <v>27</v>
      </c>
      <c r="F961" s="2" t="s">
        <v>34</v>
      </c>
      <c r="G961" s="2">
        <v>38</v>
      </c>
      <c r="H961" s="2">
        <v>9</v>
      </c>
      <c r="I961" s="2">
        <v>24</v>
      </c>
      <c r="J961" s="2">
        <v>0.375</v>
      </c>
      <c r="K961" s="2">
        <v>0</v>
      </c>
      <c r="L961" s="2">
        <v>2</v>
      </c>
      <c r="M961" s="2">
        <v>0</v>
      </c>
      <c r="N961" s="2">
        <v>11</v>
      </c>
      <c r="O961" s="2">
        <v>13</v>
      </c>
      <c r="P961" s="2">
        <v>0.84599999999999997</v>
      </c>
      <c r="Q961" s="2">
        <v>0</v>
      </c>
      <c r="R961" s="2">
        <v>7</v>
      </c>
      <c r="S961" s="2">
        <v>7</v>
      </c>
      <c r="T961" s="2">
        <v>3</v>
      </c>
      <c r="U961" s="2">
        <v>2</v>
      </c>
      <c r="V961" s="2">
        <v>2</v>
      </c>
      <c r="W961" s="2">
        <v>5</v>
      </c>
      <c r="X961" s="2">
        <v>29</v>
      </c>
      <c r="Y961" s="2">
        <v>16</v>
      </c>
    </row>
    <row r="962" spans="1:25" x14ac:dyDescent="0.25">
      <c r="A962" s="2">
        <v>31</v>
      </c>
      <c r="B962" s="2">
        <v>2002</v>
      </c>
      <c r="C962" s="2">
        <v>38</v>
      </c>
      <c r="D962" s="2" t="s">
        <v>984</v>
      </c>
      <c r="E962" s="2" t="s">
        <v>75</v>
      </c>
      <c r="F962" s="2" t="s">
        <v>114</v>
      </c>
      <c r="G962" s="2">
        <v>42</v>
      </c>
      <c r="H962" s="2">
        <v>9</v>
      </c>
      <c r="I962" s="2">
        <v>24</v>
      </c>
      <c r="J962" s="2">
        <v>0.375</v>
      </c>
      <c r="K962" s="2">
        <v>0</v>
      </c>
      <c r="L962" s="2">
        <v>0</v>
      </c>
      <c r="M962" s="2">
        <v>0</v>
      </c>
      <c r="N962" s="2">
        <v>0</v>
      </c>
      <c r="O962" s="2">
        <v>1</v>
      </c>
      <c r="P962" s="2">
        <v>0</v>
      </c>
      <c r="Q962" s="2">
        <v>2</v>
      </c>
      <c r="R962" s="2">
        <v>8</v>
      </c>
      <c r="S962" s="2">
        <v>10</v>
      </c>
      <c r="T962" s="2">
        <v>8</v>
      </c>
      <c r="U962" s="2">
        <v>1</v>
      </c>
      <c r="V962" s="2">
        <v>0</v>
      </c>
      <c r="W962" s="2">
        <v>4</v>
      </c>
      <c r="X962" s="2">
        <v>18</v>
      </c>
      <c r="Y962" s="2">
        <v>10.4</v>
      </c>
    </row>
    <row r="963" spans="1:25" x14ac:dyDescent="0.25">
      <c r="A963" s="2">
        <v>32</v>
      </c>
      <c r="B963" s="2">
        <v>2002</v>
      </c>
      <c r="C963" s="2">
        <v>38</v>
      </c>
      <c r="D963" s="2" t="s">
        <v>984</v>
      </c>
      <c r="E963" s="2" t="s">
        <v>31</v>
      </c>
      <c r="F963" s="2" t="s">
        <v>450</v>
      </c>
      <c r="G963" s="2">
        <v>33</v>
      </c>
      <c r="H963" s="2">
        <v>10</v>
      </c>
      <c r="I963" s="2">
        <v>24</v>
      </c>
      <c r="J963" s="2">
        <v>0.41699999999999998</v>
      </c>
      <c r="K963" s="2">
        <v>0</v>
      </c>
      <c r="L963" s="2">
        <v>0</v>
      </c>
      <c r="M963" s="2">
        <v>0</v>
      </c>
      <c r="N963" s="2">
        <v>2</v>
      </c>
      <c r="O963" s="2">
        <v>4</v>
      </c>
      <c r="P963" s="2">
        <v>0.5</v>
      </c>
      <c r="Q963" s="2">
        <v>0</v>
      </c>
      <c r="R963" s="2">
        <v>3</v>
      </c>
      <c r="S963" s="2">
        <v>3</v>
      </c>
      <c r="T963" s="2">
        <v>3</v>
      </c>
      <c r="U963" s="2">
        <v>1</v>
      </c>
      <c r="V963" s="2">
        <v>0</v>
      </c>
      <c r="W963" s="2">
        <v>6</v>
      </c>
      <c r="X963" s="2">
        <v>22</v>
      </c>
      <c r="Y963" s="2">
        <v>5.6</v>
      </c>
    </row>
    <row r="964" spans="1:25" x14ac:dyDescent="0.25">
      <c r="A964" s="2">
        <v>33</v>
      </c>
      <c r="B964" s="2">
        <v>2002</v>
      </c>
      <c r="C964" s="2">
        <v>38</v>
      </c>
      <c r="D964" s="2" t="s">
        <v>984</v>
      </c>
      <c r="E964" s="2" t="s">
        <v>459</v>
      </c>
      <c r="F964" s="2" t="s">
        <v>92</v>
      </c>
      <c r="G964" s="2">
        <v>40</v>
      </c>
      <c r="H964" s="2">
        <v>14</v>
      </c>
      <c r="I964" s="2">
        <v>30</v>
      </c>
      <c r="J964" s="2">
        <v>0.46700000000000003</v>
      </c>
      <c r="K964" s="2">
        <v>0</v>
      </c>
      <c r="L964" s="2">
        <v>0</v>
      </c>
      <c r="M964" s="2">
        <v>0</v>
      </c>
      <c r="N964" s="2">
        <v>7</v>
      </c>
      <c r="O964" s="2">
        <v>7</v>
      </c>
      <c r="P964" s="2">
        <v>1</v>
      </c>
      <c r="Q964" s="2">
        <v>0</v>
      </c>
      <c r="R964" s="2">
        <v>6</v>
      </c>
      <c r="S964" s="2">
        <v>6</v>
      </c>
      <c r="T964" s="2">
        <v>4</v>
      </c>
      <c r="U964" s="2">
        <v>1</v>
      </c>
      <c r="V964" s="2">
        <v>1</v>
      </c>
      <c r="W964" s="2">
        <v>5</v>
      </c>
      <c r="X964" s="2">
        <v>35</v>
      </c>
      <c r="Y964" s="2">
        <v>20.100000000000001</v>
      </c>
    </row>
    <row r="965" spans="1:25" x14ac:dyDescent="0.25">
      <c r="A965" s="2">
        <v>34</v>
      </c>
      <c r="B965" s="2">
        <v>2002</v>
      </c>
      <c r="C965" s="2">
        <v>38</v>
      </c>
      <c r="D965" s="2" t="s">
        <v>984</v>
      </c>
      <c r="E965" s="2" t="s">
        <v>51</v>
      </c>
      <c r="F965" s="2" t="s">
        <v>73</v>
      </c>
      <c r="G965" s="2">
        <v>40</v>
      </c>
      <c r="H965" s="2">
        <v>5</v>
      </c>
      <c r="I965" s="2">
        <v>21</v>
      </c>
      <c r="J965" s="2">
        <v>0.23799999999999999</v>
      </c>
      <c r="K965" s="2">
        <v>0</v>
      </c>
      <c r="L965" s="2">
        <v>0</v>
      </c>
      <c r="M965" s="2">
        <v>0</v>
      </c>
      <c r="N965" s="2">
        <v>10</v>
      </c>
      <c r="O965" s="2">
        <v>16</v>
      </c>
      <c r="P965" s="2">
        <v>0.625</v>
      </c>
      <c r="Q965" s="2">
        <v>0</v>
      </c>
      <c r="R965" s="2">
        <v>1</v>
      </c>
      <c r="S965" s="2">
        <v>1</v>
      </c>
      <c r="T965" s="2">
        <v>4</v>
      </c>
      <c r="U965" s="2">
        <v>0</v>
      </c>
      <c r="V965" s="2">
        <v>1</v>
      </c>
      <c r="W965" s="2">
        <v>4</v>
      </c>
      <c r="X965" s="2">
        <v>20</v>
      </c>
      <c r="Y965" s="2">
        <v>4.7</v>
      </c>
    </row>
    <row r="966" spans="1:25" x14ac:dyDescent="0.25">
      <c r="A966" s="2">
        <v>35</v>
      </c>
      <c r="B966" s="2">
        <v>2002</v>
      </c>
      <c r="C966" s="2">
        <v>38</v>
      </c>
      <c r="D966" s="2" t="s">
        <v>984</v>
      </c>
      <c r="E966" s="2" t="s">
        <v>80</v>
      </c>
      <c r="F966" s="2" t="s">
        <v>1096</v>
      </c>
      <c r="G966" s="2">
        <v>18</v>
      </c>
      <c r="H966" s="2">
        <v>4</v>
      </c>
      <c r="I966" s="2">
        <v>14</v>
      </c>
      <c r="J966" s="2">
        <v>0.28599999999999998</v>
      </c>
      <c r="K966" s="2">
        <v>0</v>
      </c>
      <c r="L966" s="2">
        <v>0</v>
      </c>
      <c r="M966" s="2">
        <v>0</v>
      </c>
      <c r="N966" s="2">
        <v>2</v>
      </c>
      <c r="O966" s="2">
        <v>2</v>
      </c>
      <c r="P966" s="2">
        <v>1</v>
      </c>
      <c r="Q966" s="2">
        <v>0</v>
      </c>
      <c r="R966" s="2">
        <v>2</v>
      </c>
      <c r="S966" s="2">
        <v>2</v>
      </c>
      <c r="T966" s="2">
        <v>1</v>
      </c>
      <c r="U966" s="2">
        <v>1</v>
      </c>
      <c r="V966" s="2">
        <v>1</v>
      </c>
      <c r="W966" s="2">
        <v>1</v>
      </c>
      <c r="X966" s="2">
        <v>10</v>
      </c>
      <c r="Y966" s="2">
        <v>3.4</v>
      </c>
    </row>
    <row r="967" spans="1:25" x14ac:dyDescent="0.25">
      <c r="A967" s="2">
        <v>36</v>
      </c>
      <c r="B967" s="2">
        <v>2002</v>
      </c>
      <c r="C967" s="2">
        <v>38</v>
      </c>
      <c r="D967" s="2" t="s">
        <v>984</v>
      </c>
      <c r="E967" s="2" t="s">
        <v>27</v>
      </c>
      <c r="F967" s="2" t="s">
        <v>114</v>
      </c>
      <c r="G967" s="2">
        <v>41</v>
      </c>
      <c r="H967" s="2">
        <v>7</v>
      </c>
      <c r="I967" s="2">
        <v>21</v>
      </c>
      <c r="J967" s="2">
        <v>0.33300000000000002</v>
      </c>
      <c r="K967" s="2">
        <v>0</v>
      </c>
      <c r="L967" s="2">
        <v>2</v>
      </c>
      <c r="M967" s="2">
        <v>0</v>
      </c>
      <c r="N967" s="2">
        <v>2</v>
      </c>
      <c r="O967" s="2">
        <v>6</v>
      </c>
      <c r="P967" s="2">
        <v>0.33300000000000002</v>
      </c>
      <c r="Q967" s="2">
        <v>0</v>
      </c>
      <c r="R967" s="2">
        <v>12</v>
      </c>
      <c r="S967" s="2">
        <v>12</v>
      </c>
      <c r="T967" s="2">
        <v>4</v>
      </c>
      <c r="U967" s="2">
        <v>2</v>
      </c>
      <c r="V967" s="2">
        <v>2</v>
      </c>
      <c r="W967" s="2">
        <v>9</v>
      </c>
      <c r="X967" s="2">
        <v>16</v>
      </c>
      <c r="Y967" s="2">
        <v>1.7</v>
      </c>
    </row>
    <row r="968" spans="1:25" x14ac:dyDescent="0.25">
      <c r="A968" s="2">
        <v>37</v>
      </c>
      <c r="B968" s="2">
        <v>2002</v>
      </c>
      <c r="C968" s="2">
        <v>38</v>
      </c>
      <c r="D968" s="2" t="s">
        <v>984</v>
      </c>
      <c r="E968" s="2" t="s">
        <v>459</v>
      </c>
      <c r="F968" s="2" t="s">
        <v>124</v>
      </c>
      <c r="G968" s="2">
        <v>39</v>
      </c>
      <c r="H968" s="2">
        <v>12</v>
      </c>
      <c r="I968" s="2">
        <v>34</v>
      </c>
      <c r="J968" s="2">
        <v>0.35299999999999998</v>
      </c>
      <c r="K968" s="2">
        <v>1</v>
      </c>
      <c r="L968" s="2">
        <v>4</v>
      </c>
      <c r="M968" s="2">
        <v>0.25</v>
      </c>
      <c r="N968" s="2">
        <v>4</v>
      </c>
      <c r="O968" s="2">
        <v>5</v>
      </c>
      <c r="P968" s="2">
        <v>0.8</v>
      </c>
      <c r="Q968" s="2">
        <v>4</v>
      </c>
      <c r="R968" s="2">
        <v>10</v>
      </c>
      <c r="S968" s="2">
        <v>14</v>
      </c>
      <c r="T968" s="2">
        <v>3</v>
      </c>
      <c r="U968" s="2">
        <v>0</v>
      </c>
      <c r="V968" s="2">
        <v>0</v>
      </c>
      <c r="W968" s="2">
        <v>1</v>
      </c>
      <c r="X968" s="2">
        <v>29</v>
      </c>
      <c r="Y968" s="2">
        <v>16.100000000000001</v>
      </c>
    </row>
    <row r="969" spans="1:25" x14ac:dyDescent="0.25">
      <c r="A969" s="2">
        <v>38</v>
      </c>
      <c r="B969" s="2">
        <v>2002</v>
      </c>
      <c r="C969" s="2">
        <v>38</v>
      </c>
      <c r="D969" s="2" t="s">
        <v>984</v>
      </c>
      <c r="E969" s="2" t="s">
        <v>57</v>
      </c>
      <c r="F969" s="2" t="s">
        <v>85</v>
      </c>
      <c r="G969" s="2">
        <v>42</v>
      </c>
      <c r="H969" s="2">
        <v>14</v>
      </c>
      <c r="I969" s="2">
        <v>27</v>
      </c>
      <c r="J969" s="2">
        <v>0.51900000000000002</v>
      </c>
      <c r="K969" s="2">
        <v>1</v>
      </c>
      <c r="L969" s="2">
        <v>2</v>
      </c>
      <c r="M969" s="2">
        <v>0.5</v>
      </c>
      <c r="N969" s="2">
        <v>1</v>
      </c>
      <c r="O969" s="2">
        <v>1</v>
      </c>
      <c r="P969" s="2">
        <v>1</v>
      </c>
      <c r="Q969" s="2">
        <v>2</v>
      </c>
      <c r="R969" s="2">
        <v>6</v>
      </c>
      <c r="S969" s="2">
        <v>8</v>
      </c>
      <c r="T969" s="2">
        <v>6</v>
      </c>
      <c r="U969" s="2">
        <v>2</v>
      </c>
      <c r="V969" s="2">
        <v>1</v>
      </c>
      <c r="W969" s="2">
        <v>5</v>
      </c>
      <c r="X969" s="2">
        <v>30</v>
      </c>
      <c r="Y969" s="2">
        <v>20.2</v>
      </c>
    </row>
    <row r="970" spans="1:25" x14ac:dyDescent="0.25">
      <c r="A970" s="2">
        <v>39</v>
      </c>
      <c r="B970" s="2">
        <v>2002</v>
      </c>
      <c r="C970" s="2">
        <v>38</v>
      </c>
      <c r="D970" s="2" t="s">
        <v>984</v>
      </c>
      <c r="E970" s="2" t="s">
        <v>98</v>
      </c>
      <c r="F970" s="2" t="s">
        <v>109</v>
      </c>
      <c r="G970" s="2">
        <v>40</v>
      </c>
      <c r="H970" s="2">
        <v>18</v>
      </c>
      <c r="I970" s="2">
        <v>29</v>
      </c>
      <c r="J970" s="2">
        <v>0.621</v>
      </c>
      <c r="K970" s="2">
        <v>0</v>
      </c>
      <c r="L970" s="2">
        <v>0</v>
      </c>
      <c r="M970" s="2">
        <v>0</v>
      </c>
      <c r="N970" s="2">
        <v>4</v>
      </c>
      <c r="O970" s="2">
        <v>7</v>
      </c>
      <c r="P970" s="2">
        <v>0.57099999999999995</v>
      </c>
      <c r="Q970" s="2">
        <v>1</v>
      </c>
      <c r="R970" s="2">
        <v>7</v>
      </c>
      <c r="S970" s="2">
        <v>8</v>
      </c>
      <c r="T970" s="2">
        <v>2</v>
      </c>
      <c r="U970" s="2">
        <v>2</v>
      </c>
      <c r="V970" s="2">
        <v>0</v>
      </c>
      <c r="W970" s="2">
        <v>0</v>
      </c>
      <c r="X970" s="2">
        <v>40</v>
      </c>
      <c r="Y970" s="2">
        <v>31.1</v>
      </c>
    </row>
    <row r="971" spans="1:25" x14ac:dyDescent="0.25">
      <c r="A971" s="2">
        <v>40</v>
      </c>
      <c r="B971" s="2">
        <v>2002</v>
      </c>
      <c r="C971" s="2">
        <v>38</v>
      </c>
      <c r="D971" s="2" t="s">
        <v>984</v>
      </c>
      <c r="E971" s="2" t="s">
        <v>72</v>
      </c>
      <c r="F971" s="2" t="s">
        <v>150</v>
      </c>
      <c r="G971" s="2">
        <v>40</v>
      </c>
      <c r="H971" s="2">
        <v>17</v>
      </c>
      <c r="I971" s="2">
        <v>30</v>
      </c>
      <c r="J971" s="2">
        <v>0.56699999999999995</v>
      </c>
      <c r="K971" s="2">
        <v>0</v>
      </c>
      <c r="L971" s="2">
        <v>0</v>
      </c>
      <c r="M971" s="2">
        <v>0</v>
      </c>
      <c r="N971" s="2">
        <v>7</v>
      </c>
      <c r="O971" s="2">
        <v>9</v>
      </c>
      <c r="P971" s="2">
        <v>0.77800000000000002</v>
      </c>
      <c r="Q971" s="2">
        <v>2</v>
      </c>
      <c r="R971" s="2">
        <v>2</v>
      </c>
      <c r="S971" s="2">
        <v>4</v>
      </c>
      <c r="T971" s="2">
        <v>7</v>
      </c>
      <c r="U971" s="2">
        <v>2</v>
      </c>
      <c r="V971" s="2">
        <v>0</v>
      </c>
      <c r="W971" s="2">
        <v>2</v>
      </c>
      <c r="X971" s="2">
        <v>41</v>
      </c>
      <c r="Y971" s="2">
        <v>32.1</v>
      </c>
    </row>
    <row r="972" spans="1:25" x14ac:dyDescent="0.25">
      <c r="A972" s="2">
        <v>41</v>
      </c>
      <c r="B972" s="2">
        <v>2002</v>
      </c>
      <c r="C972" s="2">
        <v>38</v>
      </c>
      <c r="D972" s="2" t="s">
        <v>984</v>
      </c>
      <c r="E972" s="2" t="s">
        <v>42</v>
      </c>
      <c r="F972" s="2" t="s">
        <v>100</v>
      </c>
      <c r="G972" s="2">
        <v>42</v>
      </c>
      <c r="H972" s="2">
        <v>13</v>
      </c>
      <c r="I972" s="2">
        <v>30</v>
      </c>
      <c r="J972" s="2">
        <v>0.433</v>
      </c>
      <c r="K972" s="2">
        <v>0</v>
      </c>
      <c r="L972" s="2">
        <v>0</v>
      </c>
      <c r="M972" s="2">
        <v>0</v>
      </c>
      <c r="N972" s="2">
        <v>6</v>
      </c>
      <c r="O972" s="2">
        <v>8</v>
      </c>
      <c r="P972" s="2">
        <v>0.75</v>
      </c>
      <c r="Q972" s="2">
        <v>0</v>
      </c>
      <c r="R972" s="2">
        <v>5</v>
      </c>
      <c r="S972" s="2">
        <v>5</v>
      </c>
      <c r="T972" s="2">
        <v>7</v>
      </c>
      <c r="U972" s="2">
        <v>2</v>
      </c>
      <c r="V972" s="2">
        <v>0</v>
      </c>
      <c r="W972" s="2">
        <v>3</v>
      </c>
      <c r="X972" s="2">
        <v>32</v>
      </c>
      <c r="Y972" s="2">
        <v>20.8</v>
      </c>
    </row>
    <row r="973" spans="1:25" x14ac:dyDescent="0.25">
      <c r="A973" s="2">
        <v>42</v>
      </c>
      <c r="B973" s="2">
        <v>2002</v>
      </c>
      <c r="C973" s="2">
        <v>38</v>
      </c>
      <c r="D973" s="2" t="s">
        <v>984</v>
      </c>
      <c r="E973" s="2" t="s">
        <v>98</v>
      </c>
      <c r="F973" s="2" t="s">
        <v>78</v>
      </c>
      <c r="G973" s="2">
        <v>40</v>
      </c>
      <c r="H973" s="2">
        <v>11</v>
      </c>
      <c r="I973" s="2">
        <v>27</v>
      </c>
      <c r="J973" s="2">
        <v>0.40699999999999997</v>
      </c>
      <c r="K973" s="2">
        <v>0</v>
      </c>
      <c r="L973" s="2">
        <v>1</v>
      </c>
      <c r="M973" s="2">
        <v>0</v>
      </c>
      <c r="N973" s="2">
        <v>4</v>
      </c>
      <c r="O973" s="2">
        <v>4</v>
      </c>
      <c r="P973" s="2">
        <v>1</v>
      </c>
      <c r="Q973" s="2">
        <v>1</v>
      </c>
      <c r="R973" s="2">
        <v>4</v>
      </c>
      <c r="S973" s="2">
        <v>5</v>
      </c>
      <c r="T973" s="2">
        <v>8</v>
      </c>
      <c r="U973" s="2">
        <v>1</v>
      </c>
      <c r="V973" s="2">
        <v>0</v>
      </c>
      <c r="W973" s="2">
        <v>4</v>
      </c>
      <c r="X973" s="2">
        <v>26</v>
      </c>
      <c r="Y973" s="2">
        <v>16</v>
      </c>
    </row>
    <row r="974" spans="1:25" x14ac:dyDescent="0.25">
      <c r="A974" s="2">
        <v>43</v>
      </c>
      <c r="B974" s="2">
        <v>2002</v>
      </c>
      <c r="C974" s="2">
        <v>38</v>
      </c>
      <c r="D974" s="2" t="s">
        <v>984</v>
      </c>
      <c r="E974" s="2" t="s">
        <v>94</v>
      </c>
      <c r="F974" s="2" t="s">
        <v>187</v>
      </c>
      <c r="G974" s="2">
        <v>38</v>
      </c>
      <c r="H974" s="2">
        <v>10</v>
      </c>
      <c r="I974" s="2">
        <v>24</v>
      </c>
      <c r="J974" s="2">
        <v>0.41699999999999998</v>
      </c>
      <c r="K974" s="2">
        <v>0</v>
      </c>
      <c r="L974" s="2">
        <v>1</v>
      </c>
      <c r="M974" s="2">
        <v>0</v>
      </c>
      <c r="N974" s="2">
        <v>8</v>
      </c>
      <c r="O974" s="2">
        <v>10</v>
      </c>
      <c r="P974" s="2">
        <v>0.8</v>
      </c>
      <c r="Q974" s="2">
        <v>0</v>
      </c>
      <c r="R974" s="2">
        <v>4</v>
      </c>
      <c r="S974" s="2">
        <v>4</v>
      </c>
      <c r="T974" s="2">
        <v>8</v>
      </c>
      <c r="U974" s="2">
        <v>2</v>
      </c>
      <c r="V974" s="2">
        <v>2</v>
      </c>
      <c r="W974" s="2">
        <v>1</v>
      </c>
      <c r="X974" s="2">
        <v>28</v>
      </c>
      <c r="Y974" s="2">
        <v>22.8</v>
      </c>
    </row>
    <row r="975" spans="1:25" x14ac:dyDescent="0.25">
      <c r="A975" s="2">
        <v>44</v>
      </c>
      <c r="B975" s="2">
        <v>2002</v>
      </c>
      <c r="C975" s="2">
        <v>38</v>
      </c>
      <c r="D975" s="2" t="s">
        <v>984</v>
      </c>
      <c r="E975" s="2" t="s">
        <v>48</v>
      </c>
      <c r="F975" s="2" t="s">
        <v>346</v>
      </c>
      <c r="G975" s="2">
        <v>41</v>
      </c>
      <c r="H975" s="2">
        <v>11</v>
      </c>
      <c r="I975" s="2">
        <v>19</v>
      </c>
      <c r="J975" s="2">
        <v>0.57899999999999996</v>
      </c>
      <c r="K975" s="2">
        <v>1</v>
      </c>
      <c r="L975" s="2">
        <v>1</v>
      </c>
      <c r="M975" s="2">
        <v>1</v>
      </c>
      <c r="N975" s="2">
        <v>0</v>
      </c>
      <c r="O975" s="2">
        <v>0</v>
      </c>
      <c r="P975" s="2"/>
      <c r="Q975" s="2">
        <v>1</v>
      </c>
      <c r="R975" s="2">
        <v>4</v>
      </c>
      <c r="S975" s="2">
        <v>5</v>
      </c>
      <c r="T975" s="2">
        <v>6</v>
      </c>
      <c r="U975" s="2">
        <v>0</v>
      </c>
      <c r="V975" s="2">
        <v>0</v>
      </c>
      <c r="W975" s="2">
        <v>0</v>
      </c>
      <c r="X975" s="2">
        <v>23</v>
      </c>
      <c r="Y975" s="2">
        <v>19.399999999999999</v>
      </c>
    </row>
    <row r="976" spans="1:25" x14ac:dyDescent="0.25">
      <c r="A976" s="2">
        <v>45</v>
      </c>
      <c r="B976" s="2">
        <v>2002</v>
      </c>
      <c r="C976" s="2">
        <v>38</v>
      </c>
      <c r="D976" s="2" t="s">
        <v>984</v>
      </c>
      <c r="E976" s="2" t="s">
        <v>812</v>
      </c>
      <c r="F976" s="2" t="s">
        <v>37</v>
      </c>
      <c r="G976" s="2">
        <v>40</v>
      </c>
      <c r="H976" s="2">
        <v>10</v>
      </c>
      <c r="I976" s="2">
        <v>21</v>
      </c>
      <c r="J976" s="2">
        <v>0.47599999999999998</v>
      </c>
      <c r="K976" s="2">
        <v>0</v>
      </c>
      <c r="L976" s="2">
        <v>1</v>
      </c>
      <c r="M976" s="2">
        <v>0</v>
      </c>
      <c r="N976" s="2">
        <v>3</v>
      </c>
      <c r="O976" s="2">
        <v>4</v>
      </c>
      <c r="P976" s="2">
        <v>0.75</v>
      </c>
      <c r="Q976" s="2">
        <v>1</v>
      </c>
      <c r="R976" s="2">
        <v>6</v>
      </c>
      <c r="S976" s="2">
        <v>7</v>
      </c>
      <c r="T976" s="2">
        <v>5</v>
      </c>
      <c r="U976" s="2">
        <v>0</v>
      </c>
      <c r="V976" s="2">
        <v>0</v>
      </c>
      <c r="W976" s="2">
        <v>2</v>
      </c>
      <c r="X976" s="2">
        <v>23</v>
      </c>
      <c r="Y976" s="2">
        <v>14.7</v>
      </c>
    </row>
    <row r="977" spans="1:25" x14ac:dyDescent="0.25">
      <c r="A977" s="2">
        <v>46</v>
      </c>
      <c r="B977" s="2">
        <v>2002</v>
      </c>
      <c r="C977" s="2">
        <v>38</v>
      </c>
      <c r="D977" s="2" t="s">
        <v>984</v>
      </c>
      <c r="E977" s="2" t="s">
        <v>242</v>
      </c>
      <c r="F977" s="2" t="s">
        <v>187</v>
      </c>
      <c r="G977" s="2">
        <v>41</v>
      </c>
      <c r="H977" s="2">
        <v>12</v>
      </c>
      <c r="I977" s="2">
        <v>30</v>
      </c>
      <c r="J977" s="2">
        <v>0.4</v>
      </c>
      <c r="K977" s="2">
        <v>0</v>
      </c>
      <c r="L977" s="2">
        <v>1</v>
      </c>
      <c r="M977" s="2">
        <v>0</v>
      </c>
      <c r="N977" s="2">
        <v>1</v>
      </c>
      <c r="O977" s="2">
        <v>1</v>
      </c>
      <c r="P977" s="2">
        <v>1</v>
      </c>
      <c r="Q977" s="2">
        <v>2</v>
      </c>
      <c r="R977" s="2">
        <v>4</v>
      </c>
      <c r="S977" s="2">
        <v>6</v>
      </c>
      <c r="T977" s="2">
        <v>9</v>
      </c>
      <c r="U977" s="2">
        <v>1</v>
      </c>
      <c r="V977" s="2">
        <v>0</v>
      </c>
      <c r="W977" s="2">
        <v>1</v>
      </c>
      <c r="X977" s="2">
        <v>25</v>
      </c>
      <c r="Y977" s="2">
        <v>16.899999999999999</v>
      </c>
    </row>
    <row r="978" spans="1:25" x14ac:dyDescent="0.25">
      <c r="A978" s="2">
        <v>47</v>
      </c>
      <c r="B978" s="2">
        <v>2002</v>
      </c>
      <c r="C978" s="2">
        <v>38</v>
      </c>
      <c r="D978" s="2" t="s">
        <v>984</v>
      </c>
      <c r="E978" s="2" t="s">
        <v>77</v>
      </c>
      <c r="F978" s="2" t="s">
        <v>58</v>
      </c>
      <c r="G978" s="2">
        <v>41</v>
      </c>
      <c r="H978" s="2">
        <v>8</v>
      </c>
      <c r="I978" s="2">
        <v>20</v>
      </c>
      <c r="J978" s="2">
        <v>0.4</v>
      </c>
      <c r="K978" s="2">
        <v>0</v>
      </c>
      <c r="L978" s="2">
        <v>0</v>
      </c>
      <c r="M978" s="2">
        <v>0</v>
      </c>
      <c r="N978" s="2">
        <v>6</v>
      </c>
      <c r="O978" s="2">
        <v>8</v>
      </c>
      <c r="P978" s="2">
        <v>0.75</v>
      </c>
      <c r="Q978" s="2">
        <v>0</v>
      </c>
      <c r="R978" s="2">
        <v>5</v>
      </c>
      <c r="S978" s="2">
        <v>5</v>
      </c>
      <c r="T978" s="2">
        <v>6</v>
      </c>
      <c r="U978" s="2">
        <v>2</v>
      </c>
      <c r="V978" s="2">
        <v>1</v>
      </c>
      <c r="W978" s="2">
        <v>4</v>
      </c>
      <c r="X978" s="2">
        <v>22</v>
      </c>
      <c r="Y978" s="2">
        <v>14.4</v>
      </c>
    </row>
    <row r="979" spans="1:25" x14ac:dyDescent="0.25">
      <c r="A979" s="2">
        <v>48</v>
      </c>
      <c r="B979" s="2">
        <v>2002</v>
      </c>
      <c r="C979" s="2">
        <v>38</v>
      </c>
      <c r="D979" s="2" t="s">
        <v>984</v>
      </c>
      <c r="E979" s="2" t="s">
        <v>242</v>
      </c>
      <c r="F979" s="2" t="s">
        <v>40</v>
      </c>
      <c r="G979" s="2">
        <v>33</v>
      </c>
      <c r="H979" s="2">
        <v>6</v>
      </c>
      <c r="I979" s="2">
        <v>18</v>
      </c>
      <c r="J979" s="2">
        <v>0.33300000000000002</v>
      </c>
      <c r="K979" s="2">
        <v>0</v>
      </c>
      <c r="L979" s="2">
        <v>0</v>
      </c>
      <c r="M979" s="2">
        <v>0</v>
      </c>
      <c r="N979" s="2">
        <v>4</v>
      </c>
      <c r="O979" s="2">
        <v>6</v>
      </c>
      <c r="P979" s="2">
        <v>0.66700000000000004</v>
      </c>
      <c r="Q979" s="2">
        <v>0</v>
      </c>
      <c r="R979" s="2">
        <v>1</v>
      </c>
      <c r="S979" s="2">
        <v>1</v>
      </c>
      <c r="T979" s="2">
        <v>4</v>
      </c>
      <c r="U979" s="2">
        <v>1</v>
      </c>
      <c r="V979" s="2">
        <v>0</v>
      </c>
      <c r="W979" s="2">
        <v>3</v>
      </c>
      <c r="X979" s="2">
        <v>16</v>
      </c>
      <c r="Y979" s="2">
        <v>6.1</v>
      </c>
    </row>
    <row r="980" spans="1:25" x14ac:dyDescent="0.25">
      <c r="A980" s="2">
        <v>49</v>
      </c>
      <c r="B980" s="2">
        <v>2002</v>
      </c>
      <c r="C980" s="2">
        <v>38</v>
      </c>
      <c r="D980" s="2" t="s">
        <v>984</v>
      </c>
      <c r="E980" s="2" t="s">
        <v>72</v>
      </c>
      <c r="F980" s="2" t="s">
        <v>78</v>
      </c>
      <c r="G980" s="2">
        <v>37</v>
      </c>
      <c r="H980" s="2">
        <v>7</v>
      </c>
      <c r="I980" s="2">
        <v>19</v>
      </c>
      <c r="J980" s="2">
        <v>0.36799999999999999</v>
      </c>
      <c r="K980" s="2">
        <v>0</v>
      </c>
      <c r="L980" s="2">
        <v>0</v>
      </c>
      <c r="M980" s="2">
        <v>0</v>
      </c>
      <c r="N980" s="2">
        <v>8</v>
      </c>
      <c r="O980" s="2">
        <v>9</v>
      </c>
      <c r="P980" s="2">
        <v>0.88900000000000001</v>
      </c>
      <c r="Q980" s="2">
        <v>0</v>
      </c>
      <c r="R980" s="2">
        <v>6</v>
      </c>
      <c r="S980" s="2">
        <v>6</v>
      </c>
      <c r="T980" s="2">
        <v>4</v>
      </c>
      <c r="U980" s="2">
        <v>2</v>
      </c>
      <c r="V980" s="2">
        <v>2</v>
      </c>
      <c r="W980" s="2">
        <v>5</v>
      </c>
      <c r="X980" s="2">
        <v>22</v>
      </c>
      <c r="Y980" s="2">
        <v>13.3</v>
      </c>
    </row>
    <row r="981" spans="1:25" x14ac:dyDescent="0.25">
      <c r="A981" s="2">
        <v>50</v>
      </c>
      <c r="B981" s="2">
        <v>2002</v>
      </c>
      <c r="C981" s="2">
        <v>39</v>
      </c>
      <c r="D981" s="2" t="s">
        <v>984</v>
      </c>
      <c r="E981" s="2" t="s">
        <v>91</v>
      </c>
      <c r="F981" s="2" t="s">
        <v>181</v>
      </c>
      <c r="G981" s="2">
        <v>36</v>
      </c>
      <c r="H981" s="2">
        <v>5</v>
      </c>
      <c r="I981" s="2">
        <v>12</v>
      </c>
      <c r="J981" s="2">
        <v>0.41699999999999998</v>
      </c>
      <c r="K981" s="2">
        <v>0</v>
      </c>
      <c r="L981" s="2">
        <v>1</v>
      </c>
      <c r="M981" s="2">
        <v>0</v>
      </c>
      <c r="N981" s="2">
        <v>1</v>
      </c>
      <c r="O981" s="2">
        <v>2</v>
      </c>
      <c r="P981" s="2">
        <v>0.5</v>
      </c>
      <c r="Q981" s="2">
        <v>1</v>
      </c>
      <c r="R981" s="2">
        <v>5</v>
      </c>
      <c r="S981" s="2">
        <v>6</v>
      </c>
      <c r="T981" s="2">
        <v>11</v>
      </c>
      <c r="U981" s="2">
        <v>0</v>
      </c>
      <c r="V981" s="2">
        <v>0</v>
      </c>
      <c r="W981" s="2">
        <v>2</v>
      </c>
      <c r="X981" s="2">
        <v>11</v>
      </c>
      <c r="Y981" s="2">
        <v>11.3</v>
      </c>
    </row>
    <row r="982" spans="1:25" x14ac:dyDescent="0.25">
      <c r="A982" s="2">
        <v>51</v>
      </c>
      <c r="B982" s="2">
        <v>2002</v>
      </c>
      <c r="C982" s="2">
        <v>39</v>
      </c>
      <c r="D982" s="2" t="s">
        <v>984</v>
      </c>
      <c r="E982" s="2" t="s">
        <v>80</v>
      </c>
      <c r="F982" s="2" t="s">
        <v>121</v>
      </c>
      <c r="G982" s="2">
        <v>37</v>
      </c>
      <c r="H982" s="2">
        <v>7</v>
      </c>
      <c r="I982" s="2">
        <v>17</v>
      </c>
      <c r="J982" s="2">
        <v>0.41199999999999998</v>
      </c>
      <c r="K982" s="2">
        <v>0</v>
      </c>
      <c r="L982" s="2">
        <v>1</v>
      </c>
      <c r="M982" s="2">
        <v>0</v>
      </c>
      <c r="N982" s="2">
        <v>2</v>
      </c>
      <c r="O982" s="2">
        <v>2</v>
      </c>
      <c r="P982" s="2">
        <v>1</v>
      </c>
      <c r="Q982" s="2">
        <v>0</v>
      </c>
      <c r="R982" s="2">
        <v>5</v>
      </c>
      <c r="S982" s="2">
        <v>5</v>
      </c>
      <c r="T982" s="2">
        <v>6</v>
      </c>
      <c r="U982" s="2">
        <v>3</v>
      </c>
      <c r="V982" s="2">
        <v>0</v>
      </c>
      <c r="W982" s="2">
        <v>4</v>
      </c>
      <c r="X982" s="2">
        <v>16</v>
      </c>
      <c r="Y982" s="2">
        <v>10.8</v>
      </c>
    </row>
    <row r="983" spans="1:25" x14ac:dyDescent="0.25">
      <c r="A983" s="2">
        <v>52</v>
      </c>
      <c r="B983" s="2">
        <v>2002</v>
      </c>
      <c r="C983" s="2">
        <v>39</v>
      </c>
      <c r="D983" s="2" t="s">
        <v>984</v>
      </c>
      <c r="E983" s="2" t="s">
        <v>387</v>
      </c>
      <c r="F983" s="2" t="s">
        <v>32</v>
      </c>
      <c r="G983" s="2">
        <v>37</v>
      </c>
      <c r="H983" s="2">
        <v>13</v>
      </c>
      <c r="I983" s="2">
        <v>25</v>
      </c>
      <c r="J983" s="2">
        <v>0.52</v>
      </c>
      <c r="K983" s="2">
        <v>1</v>
      </c>
      <c r="L983" s="2">
        <v>1</v>
      </c>
      <c r="M983" s="2">
        <v>1</v>
      </c>
      <c r="N983" s="2">
        <v>10</v>
      </c>
      <c r="O983" s="2">
        <v>12</v>
      </c>
      <c r="P983" s="2">
        <v>0.83299999999999996</v>
      </c>
      <c r="Q983" s="2">
        <v>1</v>
      </c>
      <c r="R983" s="2">
        <v>4</v>
      </c>
      <c r="S983" s="2">
        <v>5</v>
      </c>
      <c r="T983" s="2">
        <v>7</v>
      </c>
      <c r="U983" s="2">
        <v>0</v>
      </c>
      <c r="V983" s="2">
        <v>0</v>
      </c>
      <c r="W983" s="2">
        <v>4</v>
      </c>
      <c r="X983" s="2">
        <v>37</v>
      </c>
      <c r="Y983" s="2">
        <v>25.5</v>
      </c>
    </row>
    <row r="984" spans="1:25" x14ac:dyDescent="0.25">
      <c r="A984" s="2">
        <v>53</v>
      </c>
      <c r="B984" s="2">
        <v>2002</v>
      </c>
      <c r="C984" s="2">
        <v>39</v>
      </c>
      <c r="D984" s="2" t="s">
        <v>984</v>
      </c>
      <c r="E984" s="2" t="s">
        <v>387</v>
      </c>
      <c r="F984" s="2" t="s">
        <v>89</v>
      </c>
      <c r="G984" s="2">
        <v>30</v>
      </c>
      <c r="H984" s="2">
        <v>4</v>
      </c>
      <c r="I984" s="2">
        <v>13</v>
      </c>
      <c r="J984" s="2">
        <v>0.308</v>
      </c>
      <c r="K984" s="2">
        <v>1</v>
      </c>
      <c r="L984" s="2">
        <v>2</v>
      </c>
      <c r="M984" s="2">
        <v>0.5</v>
      </c>
      <c r="N984" s="2">
        <v>0</v>
      </c>
      <c r="O984" s="2">
        <v>1</v>
      </c>
      <c r="P984" s="2">
        <v>0</v>
      </c>
      <c r="Q984" s="2">
        <v>0</v>
      </c>
      <c r="R984" s="2">
        <v>5</v>
      </c>
      <c r="S984" s="2">
        <v>5</v>
      </c>
      <c r="T984" s="2">
        <v>6</v>
      </c>
      <c r="U984" s="2">
        <v>3</v>
      </c>
      <c r="V984" s="2">
        <v>0</v>
      </c>
      <c r="W984" s="2">
        <v>6</v>
      </c>
      <c r="X984" s="2">
        <v>9</v>
      </c>
      <c r="Y984" s="2">
        <v>3</v>
      </c>
    </row>
    <row r="985" spans="1:25" x14ac:dyDescent="0.25">
      <c r="A985" s="2">
        <v>54</v>
      </c>
      <c r="B985" s="2">
        <v>2002</v>
      </c>
      <c r="C985" s="2">
        <v>39</v>
      </c>
      <c r="D985" s="2" t="s">
        <v>984</v>
      </c>
      <c r="E985" s="2" t="s">
        <v>39</v>
      </c>
      <c r="F985" s="2" t="s">
        <v>430</v>
      </c>
      <c r="G985" s="2">
        <v>16</v>
      </c>
      <c r="H985" s="2">
        <v>2</v>
      </c>
      <c r="I985" s="2">
        <v>9</v>
      </c>
      <c r="J985" s="2">
        <v>0.222</v>
      </c>
      <c r="K985" s="2">
        <v>0</v>
      </c>
      <c r="L985" s="2">
        <v>0</v>
      </c>
      <c r="M985" s="2">
        <v>0</v>
      </c>
      <c r="N985" s="2">
        <v>3</v>
      </c>
      <c r="O985" s="2">
        <v>3</v>
      </c>
      <c r="P985" s="2">
        <v>1</v>
      </c>
      <c r="Q985" s="2">
        <v>0</v>
      </c>
      <c r="R985" s="2">
        <v>1</v>
      </c>
      <c r="S985" s="2">
        <v>1</v>
      </c>
      <c r="T985" s="2">
        <v>2</v>
      </c>
      <c r="U985" s="2">
        <v>2</v>
      </c>
      <c r="V985" s="2">
        <v>0</v>
      </c>
      <c r="W985" s="2">
        <v>2</v>
      </c>
      <c r="X985" s="2">
        <v>7</v>
      </c>
      <c r="Y985" s="2">
        <v>3.2</v>
      </c>
    </row>
    <row r="986" spans="1:25" x14ac:dyDescent="0.25">
      <c r="A986" s="2">
        <v>55</v>
      </c>
      <c r="B986" s="2">
        <v>2002</v>
      </c>
      <c r="C986" s="2">
        <v>39</v>
      </c>
      <c r="D986" s="2" t="s">
        <v>984</v>
      </c>
      <c r="E986" s="2" t="s">
        <v>141</v>
      </c>
      <c r="F986" s="2" t="s">
        <v>237</v>
      </c>
      <c r="G986" s="2">
        <v>22</v>
      </c>
      <c r="H986" s="2">
        <v>4</v>
      </c>
      <c r="I986" s="2">
        <v>12</v>
      </c>
      <c r="J986" s="2">
        <v>0.33300000000000002</v>
      </c>
      <c r="K986" s="2">
        <v>0</v>
      </c>
      <c r="L986" s="2">
        <v>0</v>
      </c>
      <c r="M986" s="2">
        <v>0</v>
      </c>
      <c r="N986" s="2">
        <v>3</v>
      </c>
      <c r="O986" s="2">
        <v>4</v>
      </c>
      <c r="P986" s="2">
        <v>0.75</v>
      </c>
      <c r="Q986" s="2">
        <v>0</v>
      </c>
      <c r="R986" s="2">
        <v>4</v>
      </c>
      <c r="S986" s="2">
        <v>4</v>
      </c>
      <c r="T986" s="2">
        <v>4</v>
      </c>
      <c r="U986" s="2">
        <v>1</v>
      </c>
      <c r="V986" s="2">
        <v>0</v>
      </c>
      <c r="W986" s="2">
        <v>1</v>
      </c>
      <c r="X986" s="2">
        <v>11</v>
      </c>
      <c r="Y986" s="2">
        <v>7.8</v>
      </c>
    </row>
    <row r="987" spans="1:25" x14ac:dyDescent="0.25">
      <c r="A987" s="2">
        <v>56</v>
      </c>
      <c r="B987" s="2">
        <v>2002</v>
      </c>
      <c r="C987" s="2">
        <v>39</v>
      </c>
      <c r="D987" s="2" t="s">
        <v>984</v>
      </c>
      <c r="E987" s="2" t="s">
        <v>812</v>
      </c>
      <c r="F987" s="2" t="s">
        <v>213</v>
      </c>
      <c r="G987" s="2">
        <v>22</v>
      </c>
      <c r="H987" s="2">
        <v>6</v>
      </c>
      <c r="I987" s="2">
        <v>17</v>
      </c>
      <c r="J987" s="2">
        <v>0.35299999999999998</v>
      </c>
      <c r="K987" s="2">
        <v>0</v>
      </c>
      <c r="L987" s="2">
        <v>0</v>
      </c>
      <c r="M987" s="2">
        <v>0</v>
      </c>
      <c r="N987" s="2">
        <v>2</v>
      </c>
      <c r="O987" s="2">
        <v>2</v>
      </c>
      <c r="P987" s="2">
        <v>1</v>
      </c>
      <c r="Q987" s="2">
        <v>0</v>
      </c>
      <c r="R987" s="2">
        <v>3</v>
      </c>
      <c r="S987" s="2">
        <v>3</v>
      </c>
      <c r="T987" s="2">
        <v>2</v>
      </c>
      <c r="U987" s="2">
        <v>2</v>
      </c>
      <c r="V987" s="2">
        <v>0</v>
      </c>
      <c r="W987" s="2">
        <v>3</v>
      </c>
      <c r="X987" s="2">
        <v>14</v>
      </c>
      <c r="Y987" s="2">
        <v>4.2</v>
      </c>
    </row>
    <row r="988" spans="1:25" x14ac:dyDescent="0.25">
      <c r="A988" s="2">
        <v>57</v>
      </c>
      <c r="B988" s="2">
        <v>2002</v>
      </c>
      <c r="C988" s="2">
        <v>39</v>
      </c>
      <c r="D988" s="2" t="s">
        <v>984</v>
      </c>
      <c r="E988" s="2" t="s">
        <v>39</v>
      </c>
      <c r="F988" s="2" t="s">
        <v>29</v>
      </c>
      <c r="G988" s="2">
        <v>20</v>
      </c>
      <c r="H988" s="2">
        <v>4</v>
      </c>
      <c r="I988" s="2">
        <v>9</v>
      </c>
      <c r="J988" s="2">
        <v>0.44400000000000001</v>
      </c>
      <c r="K988" s="2">
        <v>0</v>
      </c>
      <c r="L988" s="2">
        <v>1</v>
      </c>
      <c r="M988" s="2">
        <v>0</v>
      </c>
      <c r="N988" s="2">
        <v>1</v>
      </c>
      <c r="O988" s="2">
        <v>3</v>
      </c>
      <c r="P988" s="2">
        <v>0.33300000000000002</v>
      </c>
      <c r="Q988" s="2">
        <v>1</v>
      </c>
      <c r="R988" s="2">
        <v>2</v>
      </c>
      <c r="S988" s="2">
        <v>3</v>
      </c>
      <c r="T988" s="2">
        <v>6</v>
      </c>
      <c r="U988" s="2">
        <v>0</v>
      </c>
      <c r="V988" s="2">
        <v>0</v>
      </c>
      <c r="W988" s="2">
        <v>1</v>
      </c>
      <c r="X988" s="2">
        <v>9</v>
      </c>
      <c r="Y988" s="2">
        <v>7.2</v>
      </c>
    </row>
    <row r="989" spans="1:25" x14ac:dyDescent="0.25">
      <c r="A989" s="2">
        <v>58</v>
      </c>
      <c r="B989" s="2">
        <v>2002</v>
      </c>
      <c r="C989" s="2">
        <v>39</v>
      </c>
      <c r="D989" s="2" t="s">
        <v>984</v>
      </c>
      <c r="E989" s="2" t="s">
        <v>31</v>
      </c>
      <c r="F989" s="2" t="s">
        <v>109</v>
      </c>
      <c r="G989" s="2">
        <v>26</v>
      </c>
      <c r="H989" s="2">
        <v>12</v>
      </c>
      <c r="I989" s="2">
        <v>22</v>
      </c>
      <c r="J989" s="2">
        <v>0.54500000000000004</v>
      </c>
      <c r="K989" s="2">
        <v>0</v>
      </c>
      <c r="L989" s="2">
        <v>0</v>
      </c>
      <c r="M989" s="2">
        <v>0</v>
      </c>
      <c r="N989" s="2">
        <v>10</v>
      </c>
      <c r="O989" s="2">
        <v>12</v>
      </c>
      <c r="P989" s="2">
        <v>0.83299999999999996</v>
      </c>
      <c r="Q989" s="2">
        <v>0</v>
      </c>
      <c r="R989" s="2">
        <v>3</v>
      </c>
      <c r="S989" s="2">
        <v>3</v>
      </c>
      <c r="T989" s="2">
        <v>1</v>
      </c>
      <c r="U989" s="2">
        <v>0</v>
      </c>
      <c r="V989" s="2">
        <v>0</v>
      </c>
      <c r="W989" s="2">
        <v>0</v>
      </c>
      <c r="X989" s="2">
        <v>34</v>
      </c>
      <c r="Y989" s="2">
        <v>23.8</v>
      </c>
    </row>
    <row r="990" spans="1:25" x14ac:dyDescent="0.25">
      <c r="A990" s="2">
        <v>59</v>
      </c>
      <c r="B990" s="2">
        <v>2002</v>
      </c>
      <c r="C990" s="2">
        <v>39</v>
      </c>
      <c r="D990" s="2" t="s">
        <v>984</v>
      </c>
      <c r="E990" s="2" t="s">
        <v>83</v>
      </c>
      <c r="F990" s="2" t="s">
        <v>85</v>
      </c>
      <c r="G990" s="2">
        <v>28</v>
      </c>
      <c r="H990" s="2">
        <v>4</v>
      </c>
      <c r="I990" s="2">
        <v>14</v>
      </c>
      <c r="J990" s="2">
        <v>0.28599999999999998</v>
      </c>
      <c r="K990" s="2">
        <v>0</v>
      </c>
      <c r="L990" s="2">
        <v>0</v>
      </c>
      <c r="M990" s="2">
        <v>0</v>
      </c>
      <c r="N990" s="2">
        <v>2</v>
      </c>
      <c r="O990" s="2">
        <v>2</v>
      </c>
      <c r="P990" s="2">
        <v>1</v>
      </c>
      <c r="Q990" s="2">
        <v>1</v>
      </c>
      <c r="R990" s="2">
        <v>2</v>
      </c>
      <c r="S990" s="2">
        <v>3</v>
      </c>
      <c r="T990" s="2">
        <v>5</v>
      </c>
      <c r="U990" s="2">
        <v>1</v>
      </c>
      <c r="V990" s="2">
        <v>1</v>
      </c>
      <c r="W990" s="2">
        <v>2</v>
      </c>
      <c r="X990" s="2">
        <v>10</v>
      </c>
      <c r="Y990" s="2">
        <v>5.9</v>
      </c>
    </row>
    <row r="991" spans="1:25" x14ac:dyDescent="0.25">
      <c r="A991" s="2">
        <v>60</v>
      </c>
      <c r="B991" s="2">
        <v>2002</v>
      </c>
      <c r="C991" s="2">
        <v>39</v>
      </c>
      <c r="D991" s="2" t="s">
        <v>984</v>
      </c>
      <c r="E991" s="2" t="s">
        <v>77</v>
      </c>
      <c r="F991" s="2" t="s">
        <v>55</v>
      </c>
      <c r="G991" s="2">
        <v>12</v>
      </c>
      <c r="H991" s="2">
        <v>1</v>
      </c>
      <c r="I991" s="2">
        <v>5</v>
      </c>
      <c r="J991" s="2">
        <v>0.2</v>
      </c>
      <c r="K991" s="2">
        <v>0</v>
      </c>
      <c r="L991" s="2">
        <v>0</v>
      </c>
      <c r="M991" s="2">
        <v>0</v>
      </c>
      <c r="N991" s="2">
        <v>0</v>
      </c>
      <c r="O991" s="2">
        <v>0</v>
      </c>
      <c r="P991" s="2"/>
      <c r="Q991" s="2">
        <v>0</v>
      </c>
      <c r="R991" s="2">
        <v>3</v>
      </c>
      <c r="S991" s="2">
        <v>3</v>
      </c>
      <c r="T991" s="2">
        <v>3</v>
      </c>
      <c r="U991" s="2">
        <v>0</v>
      </c>
      <c r="V991" s="2">
        <v>0</v>
      </c>
      <c r="W991" s="2">
        <v>0</v>
      </c>
      <c r="X991" s="2">
        <v>2</v>
      </c>
      <c r="Y991" s="2">
        <v>1.5</v>
      </c>
    </row>
    <row r="992" spans="1:25" x14ac:dyDescent="0.25">
      <c r="A992" s="2">
        <v>1</v>
      </c>
      <c r="B992" s="2">
        <v>2002</v>
      </c>
      <c r="C992" s="2">
        <v>39</v>
      </c>
      <c r="D992" s="2" t="s">
        <v>984</v>
      </c>
      <c r="E992" s="2" t="s">
        <v>812</v>
      </c>
      <c r="F992" s="2" t="s">
        <v>70</v>
      </c>
      <c r="G992" s="2">
        <v>25</v>
      </c>
      <c r="H992" s="2">
        <v>4</v>
      </c>
      <c r="I992" s="2">
        <v>14</v>
      </c>
      <c r="J992" s="2">
        <v>0.28599999999999998</v>
      </c>
      <c r="K992" s="2">
        <v>0</v>
      </c>
      <c r="L992" s="2">
        <v>0</v>
      </c>
      <c r="M992" s="2">
        <v>0</v>
      </c>
      <c r="N992" s="2">
        <v>0</v>
      </c>
      <c r="O992" s="2">
        <v>2</v>
      </c>
      <c r="P992" s="2">
        <v>0</v>
      </c>
      <c r="Q992" s="2">
        <v>0</v>
      </c>
      <c r="R992" s="2">
        <v>3</v>
      </c>
      <c r="S992" s="2">
        <v>3</v>
      </c>
      <c r="T992" s="2">
        <v>1</v>
      </c>
      <c r="U992" s="2">
        <v>3</v>
      </c>
      <c r="V992" s="2">
        <v>0</v>
      </c>
      <c r="W992" s="2">
        <v>2</v>
      </c>
      <c r="X992" s="2">
        <v>8</v>
      </c>
      <c r="Y992" s="2">
        <v>0.4</v>
      </c>
    </row>
    <row r="993" spans="1:25" x14ac:dyDescent="0.25">
      <c r="A993" s="2">
        <v>2</v>
      </c>
      <c r="B993" s="2">
        <v>2002</v>
      </c>
      <c r="C993" s="2">
        <v>39</v>
      </c>
      <c r="D993" s="2" t="s">
        <v>984</v>
      </c>
      <c r="E993" s="2" t="s">
        <v>54</v>
      </c>
      <c r="F993" s="2" t="s">
        <v>1124</v>
      </c>
      <c r="G993" s="2">
        <v>21</v>
      </c>
      <c r="H993" s="2">
        <v>8</v>
      </c>
      <c r="I993" s="2">
        <v>15</v>
      </c>
      <c r="J993" s="2">
        <v>0.53300000000000003</v>
      </c>
      <c r="K993" s="2">
        <v>0</v>
      </c>
      <c r="L993" s="2">
        <v>0</v>
      </c>
      <c r="M993" s="2">
        <v>0</v>
      </c>
      <c r="N993" s="2">
        <v>5</v>
      </c>
      <c r="O993" s="2">
        <v>5</v>
      </c>
      <c r="P993" s="2">
        <v>1</v>
      </c>
      <c r="Q993" s="2">
        <v>0</v>
      </c>
      <c r="R993" s="2">
        <v>4</v>
      </c>
      <c r="S993" s="2">
        <v>4</v>
      </c>
      <c r="T993" s="2">
        <v>5</v>
      </c>
      <c r="U993" s="2">
        <v>2</v>
      </c>
      <c r="V993" s="2">
        <v>1</v>
      </c>
      <c r="W993" s="2">
        <v>0</v>
      </c>
      <c r="X993" s="2">
        <v>21</v>
      </c>
      <c r="Y993" s="2">
        <v>20.7</v>
      </c>
    </row>
    <row r="994" spans="1:25" x14ac:dyDescent="0.25">
      <c r="A994" s="2">
        <v>3</v>
      </c>
      <c r="B994" s="2">
        <v>2002</v>
      </c>
      <c r="C994" s="2">
        <v>39</v>
      </c>
      <c r="D994" s="2" t="s">
        <v>984</v>
      </c>
      <c r="E994" s="2" t="s">
        <v>80</v>
      </c>
      <c r="F994" s="2" t="s">
        <v>92</v>
      </c>
      <c r="G994" s="2">
        <v>27</v>
      </c>
      <c r="H994" s="2">
        <v>7</v>
      </c>
      <c r="I994" s="2">
        <v>16</v>
      </c>
      <c r="J994" s="2">
        <v>0.438</v>
      </c>
      <c r="K994" s="2">
        <v>1</v>
      </c>
      <c r="L994" s="2">
        <v>2</v>
      </c>
      <c r="M994" s="2">
        <v>0.5</v>
      </c>
      <c r="N994" s="2">
        <v>6</v>
      </c>
      <c r="O994" s="2">
        <v>8</v>
      </c>
      <c r="P994" s="2">
        <v>0.75</v>
      </c>
      <c r="Q994" s="2">
        <v>0</v>
      </c>
      <c r="R994" s="2">
        <v>2</v>
      </c>
      <c r="S994" s="2">
        <v>2</v>
      </c>
      <c r="T994" s="2">
        <v>2</v>
      </c>
      <c r="U994" s="2">
        <v>2</v>
      </c>
      <c r="V994" s="2">
        <v>0</v>
      </c>
      <c r="W994" s="2">
        <v>0</v>
      </c>
      <c r="X994" s="2">
        <v>21</v>
      </c>
      <c r="Y994" s="2">
        <v>15</v>
      </c>
    </row>
    <row r="995" spans="1:25" x14ac:dyDescent="0.25">
      <c r="A995" s="2">
        <v>4</v>
      </c>
      <c r="B995" s="2">
        <v>2002</v>
      </c>
      <c r="C995" s="2">
        <v>39</v>
      </c>
      <c r="D995" s="2" t="s">
        <v>984</v>
      </c>
      <c r="E995" s="2" t="s">
        <v>459</v>
      </c>
      <c r="F995" s="2" t="s">
        <v>124</v>
      </c>
      <c r="G995" s="2">
        <v>29</v>
      </c>
      <c r="H995" s="2">
        <v>5</v>
      </c>
      <c r="I995" s="2">
        <v>14</v>
      </c>
      <c r="J995" s="2">
        <v>0.35699999999999998</v>
      </c>
      <c r="K995" s="2">
        <v>0</v>
      </c>
      <c r="L995" s="2">
        <v>0</v>
      </c>
      <c r="M995" s="2">
        <v>0</v>
      </c>
      <c r="N995" s="2">
        <v>0</v>
      </c>
      <c r="O995" s="2">
        <v>0</v>
      </c>
      <c r="P995" s="2"/>
      <c r="Q995" s="2">
        <v>0</v>
      </c>
      <c r="R995" s="2">
        <v>2</v>
      </c>
      <c r="S995" s="2">
        <v>2</v>
      </c>
      <c r="T995" s="2">
        <v>1</v>
      </c>
      <c r="U995" s="2">
        <v>1</v>
      </c>
      <c r="V995" s="2">
        <v>0</v>
      </c>
      <c r="W995" s="2">
        <v>1</v>
      </c>
      <c r="X995" s="2">
        <v>10</v>
      </c>
      <c r="Y995" s="2">
        <v>2.7</v>
      </c>
    </row>
    <row r="996" spans="1:25" x14ac:dyDescent="0.25">
      <c r="A996" s="2">
        <v>5</v>
      </c>
      <c r="B996" s="2">
        <v>2002</v>
      </c>
      <c r="C996" s="2">
        <v>39</v>
      </c>
      <c r="D996" s="2" t="s">
        <v>984</v>
      </c>
      <c r="E996" s="2" t="s">
        <v>98</v>
      </c>
      <c r="F996" s="2" t="s">
        <v>187</v>
      </c>
      <c r="G996" s="2">
        <v>24</v>
      </c>
      <c r="H996" s="2">
        <v>2</v>
      </c>
      <c r="I996" s="2">
        <v>6</v>
      </c>
      <c r="J996" s="2">
        <v>0.33300000000000002</v>
      </c>
      <c r="K996" s="2">
        <v>0</v>
      </c>
      <c r="L996" s="2">
        <v>1</v>
      </c>
      <c r="M996" s="2">
        <v>0</v>
      </c>
      <c r="N996" s="2">
        <v>2</v>
      </c>
      <c r="O996" s="2">
        <v>3</v>
      </c>
      <c r="P996" s="2">
        <v>0.66700000000000004</v>
      </c>
      <c r="Q996" s="2">
        <v>1</v>
      </c>
      <c r="R996" s="2">
        <v>2</v>
      </c>
      <c r="S996" s="2">
        <v>3</v>
      </c>
      <c r="T996" s="2">
        <v>4</v>
      </c>
      <c r="U996" s="2">
        <v>3</v>
      </c>
      <c r="V996" s="2">
        <v>0</v>
      </c>
      <c r="W996" s="2">
        <v>1</v>
      </c>
      <c r="X996" s="2">
        <v>6</v>
      </c>
      <c r="Y996" s="2">
        <v>7.1</v>
      </c>
    </row>
    <row r="997" spans="1:25" x14ac:dyDescent="0.25">
      <c r="A997" s="2">
        <v>6</v>
      </c>
      <c r="B997" s="2">
        <v>2002</v>
      </c>
      <c r="C997" s="2">
        <v>39</v>
      </c>
      <c r="D997" s="2" t="s">
        <v>984</v>
      </c>
      <c r="E997" s="2" t="s">
        <v>77</v>
      </c>
      <c r="F997" s="2" t="s">
        <v>78</v>
      </c>
      <c r="G997" s="2">
        <v>30</v>
      </c>
      <c r="H997" s="2">
        <v>9</v>
      </c>
      <c r="I997" s="2">
        <v>14</v>
      </c>
      <c r="J997" s="2">
        <v>0.64300000000000002</v>
      </c>
      <c r="K997" s="2">
        <v>0</v>
      </c>
      <c r="L997" s="2">
        <v>0</v>
      </c>
      <c r="M997" s="2">
        <v>0</v>
      </c>
      <c r="N997" s="2">
        <v>7</v>
      </c>
      <c r="O997" s="2">
        <v>12</v>
      </c>
      <c r="P997" s="2">
        <v>0.58299999999999996</v>
      </c>
      <c r="Q997" s="2">
        <v>0</v>
      </c>
      <c r="R997" s="2">
        <v>3</v>
      </c>
      <c r="S997" s="2">
        <v>3</v>
      </c>
      <c r="T997" s="2">
        <v>3</v>
      </c>
      <c r="U997" s="2">
        <v>2</v>
      </c>
      <c r="V997" s="2">
        <v>0</v>
      </c>
      <c r="W997" s="2">
        <v>2</v>
      </c>
      <c r="X997" s="2">
        <v>25</v>
      </c>
      <c r="Y997" s="2">
        <v>18.2</v>
      </c>
    </row>
    <row r="998" spans="1:25" x14ac:dyDescent="0.25">
      <c r="A998" s="2">
        <v>7</v>
      </c>
      <c r="B998" s="2">
        <v>2002</v>
      </c>
      <c r="C998" s="2">
        <v>39</v>
      </c>
      <c r="D998" s="2" t="s">
        <v>984</v>
      </c>
      <c r="E998" s="2" t="s">
        <v>98</v>
      </c>
      <c r="F998" s="2" t="s">
        <v>156</v>
      </c>
      <c r="G998" s="2">
        <v>31</v>
      </c>
      <c r="H998" s="2">
        <v>5</v>
      </c>
      <c r="I998" s="2">
        <v>11</v>
      </c>
      <c r="J998" s="2">
        <v>0.45500000000000002</v>
      </c>
      <c r="K998" s="2">
        <v>0</v>
      </c>
      <c r="L998" s="2">
        <v>1</v>
      </c>
      <c r="M998" s="2">
        <v>0</v>
      </c>
      <c r="N998" s="2">
        <v>2</v>
      </c>
      <c r="O998" s="2">
        <v>2</v>
      </c>
      <c r="P998" s="2">
        <v>1</v>
      </c>
      <c r="Q998" s="2">
        <v>2</v>
      </c>
      <c r="R998" s="2">
        <v>6</v>
      </c>
      <c r="S998" s="2">
        <v>8</v>
      </c>
      <c r="T998" s="2">
        <v>6</v>
      </c>
      <c r="U998" s="2">
        <v>0</v>
      </c>
      <c r="V998" s="2">
        <v>2</v>
      </c>
      <c r="W998" s="2">
        <v>0</v>
      </c>
      <c r="X998" s="2">
        <v>12</v>
      </c>
      <c r="Y998" s="2">
        <v>13.9</v>
      </c>
    </row>
    <row r="999" spans="1:25" x14ac:dyDescent="0.25">
      <c r="A999" s="2">
        <v>8</v>
      </c>
      <c r="B999" s="2">
        <v>2002</v>
      </c>
      <c r="C999" s="2">
        <v>39</v>
      </c>
      <c r="D999" s="2" t="s">
        <v>984</v>
      </c>
      <c r="E999" s="2" t="s">
        <v>64</v>
      </c>
      <c r="F999" s="2" t="s">
        <v>70</v>
      </c>
      <c r="G999" s="2">
        <v>31</v>
      </c>
      <c r="H999" s="2">
        <v>13</v>
      </c>
      <c r="I999" s="2">
        <v>22</v>
      </c>
      <c r="J999" s="2">
        <v>0.59099999999999997</v>
      </c>
      <c r="K999" s="2">
        <v>0</v>
      </c>
      <c r="L999" s="2">
        <v>0</v>
      </c>
      <c r="M999" s="2">
        <v>0</v>
      </c>
      <c r="N999" s="2">
        <v>1</v>
      </c>
      <c r="O999" s="2">
        <v>2</v>
      </c>
      <c r="P999" s="2">
        <v>0.5</v>
      </c>
      <c r="Q999" s="2">
        <v>1</v>
      </c>
      <c r="R999" s="2">
        <v>5</v>
      </c>
      <c r="S999" s="2">
        <v>6</v>
      </c>
      <c r="T999" s="2">
        <v>4</v>
      </c>
      <c r="U999" s="2">
        <v>1</v>
      </c>
      <c r="V999" s="2">
        <v>1</v>
      </c>
      <c r="W999" s="2">
        <v>4</v>
      </c>
      <c r="X999" s="2">
        <v>27</v>
      </c>
      <c r="Y999" s="2">
        <v>18.7</v>
      </c>
    </row>
    <row r="1000" spans="1:25" x14ac:dyDescent="0.25">
      <c r="A1000" s="2">
        <v>9</v>
      </c>
      <c r="B1000" s="2">
        <v>2002</v>
      </c>
      <c r="C1000" s="2">
        <v>39</v>
      </c>
      <c r="D1000" s="2" t="s">
        <v>984</v>
      </c>
      <c r="E1000" s="2" t="s">
        <v>141</v>
      </c>
      <c r="F1000" s="2" t="s">
        <v>52</v>
      </c>
      <c r="G1000" s="2">
        <v>34</v>
      </c>
      <c r="H1000" s="2">
        <v>7</v>
      </c>
      <c r="I1000" s="2">
        <v>17</v>
      </c>
      <c r="J1000" s="2">
        <v>0.41199999999999998</v>
      </c>
      <c r="K1000" s="2">
        <v>0</v>
      </c>
      <c r="L1000" s="2">
        <v>1</v>
      </c>
      <c r="M1000" s="2">
        <v>0</v>
      </c>
      <c r="N1000" s="2">
        <v>5</v>
      </c>
      <c r="O1000" s="2">
        <v>5</v>
      </c>
      <c r="P1000" s="2">
        <v>1</v>
      </c>
      <c r="Q1000" s="2">
        <v>0</v>
      </c>
      <c r="R1000" s="2">
        <v>6</v>
      </c>
      <c r="S1000" s="2">
        <v>6</v>
      </c>
      <c r="T1000" s="2">
        <v>1</v>
      </c>
      <c r="U1000" s="2">
        <v>1</v>
      </c>
      <c r="V1000" s="2">
        <v>0</v>
      </c>
      <c r="W1000" s="2">
        <v>3</v>
      </c>
      <c r="X1000" s="2">
        <v>19</v>
      </c>
      <c r="Y1000" s="2">
        <v>8.8000000000000007</v>
      </c>
    </row>
    <row r="1001" spans="1:25" x14ac:dyDescent="0.25">
      <c r="A1001" s="2">
        <v>10</v>
      </c>
      <c r="B1001" s="2">
        <v>2002</v>
      </c>
      <c r="C1001" s="2">
        <v>39</v>
      </c>
      <c r="D1001" s="2" t="s">
        <v>984</v>
      </c>
      <c r="E1001" s="2" t="s">
        <v>387</v>
      </c>
      <c r="F1001" s="2" t="s">
        <v>273</v>
      </c>
      <c r="G1001" s="2">
        <v>19</v>
      </c>
      <c r="H1001" s="2">
        <v>4</v>
      </c>
      <c r="I1001" s="2">
        <v>5</v>
      </c>
      <c r="J1001" s="2">
        <v>0.8</v>
      </c>
      <c r="K1001" s="2">
        <v>0</v>
      </c>
      <c r="L1001" s="2">
        <v>0</v>
      </c>
      <c r="M1001" s="2">
        <v>0</v>
      </c>
      <c r="N1001" s="2">
        <v>0</v>
      </c>
      <c r="O1001" s="2">
        <v>0</v>
      </c>
      <c r="P1001" s="2"/>
      <c r="Q1001" s="2">
        <v>0</v>
      </c>
      <c r="R1001" s="2">
        <v>5</v>
      </c>
      <c r="S1001" s="2">
        <v>5</v>
      </c>
      <c r="T1001" s="2">
        <v>2</v>
      </c>
      <c r="U1001" s="2">
        <v>2</v>
      </c>
      <c r="V1001" s="2">
        <v>0</v>
      </c>
      <c r="W1001" s="2">
        <v>1</v>
      </c>
      <c r="X1001" s="2">
        <v>8</v>
      </c>
      <c r="Y1001" s="2">
        <v>8.8000000000000007</v>
      </c>
    </row>
    <row r="1002" spans="1:25" x14ac:dyDescent="0.25">
      <c r="A1002" s="2">
        <v>11</v>
      </c>
      <c r="B1002" s="2">
        <v>2002</v>
      </c>
      <c r="C1002" s="2">
        <v>39</v>
      </c>
      <c r="D1002" s="2" t="s">
        <v>984</v>
      </c>
      <c r="E1002" s="2" t="s">
        <v>57</v>
      </c>
      <c r="F1002" s="2" t="s">
        <v>40</v>
      </c>
      <c r="G1002" s="2">
        <v>28</v>
      </c>
      <c r="H1002" s="2">
        <v>9</v>
      </c>
      <c r="I1002" s="2">
        <v>16</v>
      </c>
      <c r="J1002" s="2">
        <v>0.56299999999999994</v>
      </c>
      <c r="K1002" s="2">
        <v>1</v>
      </c>
      <c r="L1002" s="2">
        <v>2</v>
      </c>
      <c r="M1002" s="2">
        <v>0.5</v>
      </c>
      <c r="N1002" s="2">
        <v>0</v>
      </c>
      <c r="O1002" s="2">
        <v>0</v>
      </c>
      <c r="P1002" s="2"/>
      <c r="Q1002" s="2">
        <v>0</v>
      </c>
      <c r="R1002" s="2">
        <v>2</v>
      </c>
      <c r="S1002" s="2">
        <v>2</v>
      </c>
      <c r="T1002" s="2">
        <v>3</v>
      </c>
      <c r="U1002" s="2">
        <v>1</v>
      </c>
      <c r="V1002" s="2">
        <v>0</v>
      </c>
      <c r="W1002" s="2">
        <v>5</v>
      </c>
      <c r="X1002" s="2">
        <v>19</v>
      </c>
      <c r="Y1002" s="2">
        <v>9.6999999999999993</v>
      </c>
    </row>
    <row r="1003" spans="1:25" x14ac:dyDescent="0.25">
      <c r="A1003" s="2">
        <v>12</v>
      </c>
      <c r="B1003" s="2">
        <v>2002</v>
      </c>
      <c r="C1003" s="2">
        <v>39</v>
      </c>
      <c r="D1003" s="2" t="s">
        <v>984</v>
      </c>
      <c r="E1003" s="2" t="s">
        <v>91</v>
      </c>
      <c r="F1003" s="2" t="s">
        <v>85</v>
      </c>
      <c r="G1003" s="2">
        <v>30</v>
      </c>
      <c r="H1003" s="2">
        <v>4</v>
      </c>
      <c r="I1003" s="2">
        <v>15</v>
      </c>
      <c r="J1003" s="2">
        <v>0.26700000000000002</v>
      </c>
      <c r="K1003" s="2">
        <v>0</v>
      </c>
      <c r="L1003" s="2">
        <v>0</v>
      </c>
      <c r="M1003" s="2">
        <v>0</v>
      </c>
      <c r="N1003" s="2">
        <v>0</v>
      </c>
      <c r="O1003" s="2">
        <v>0</v>
      </c>
      <c r="P1003" s="2"/>
      <c r="Q1003" s="2">
        <v>0</v>
      </c>
      <c r="R1003" s="2">
        <v>2</v>
      </c>
      <c r="S1003" s="2">
        <v>2</v>
      </c>
      <c r="T1003" s="2">
        <v>1</v>
      </c>
      <c r="U1003" s="2">
        <v>0</v>
      </c>
      <c r="V1003" s="2">
        <v>0</v>
      </c>
      <c r="W1003" s="2">
        <v>1</v>
      </c>
      <c r="X1003" s="2">
        <v>8</v>
      </c>
      <c r="Y1003" s="2">
        <v>-1.4</v>
      </c>
    </row>
    <row r="1004" spans="1:25" x14ac:dyDescent="0.25">
      <c r="A1004" s="2">
        <v>13</v>
      </c>
      <c r="B1004" s="2">
        <v>2002</v>
      </c>
      <c r="C1004" s="2">
        <v>39</v>
      </c>
      <c r="D1004" s="2" t="s">
        <v>984</v>
      </c>
      <c r="E1004" s="2" t="s">
        <v>1079</v>
      </c>
      <c r="F1004" s="2" t="s">
        <v>121</v>
      </c>
      <c r="G1004" s="2">
        <v>32</v>
      </c>
      <c r="H1004" s="2">
        <v>9</v>
      </c>
      <c r="I1004" s="2">
        <v>18</v>
      </c>
      <c r="J1004" s="2">
        <v>0.5</v>
      </c>
      <c r="K1004" s="2">
        <v>0</v>
      </c>
      <c r="L1004" s="2">
        <v>0</v>
      </c>
      <c r="M1004" s="2">
        <v>0</v>
      </c>
      <c r="N1004" s="2">
        <v>2</v>
      </c>
      <c r="O1004" s="2">
        <v>2</v>
      </c>
      <c r="P1004" s="2">
        <v>1</v>
      </c>
      <c r="Q1004" s="2">
        <v>2</v>
      </c>
      <c r="R1004" s="2">
        <v>4</v>
      </c>
      <c r="S1004" s="2">
        <v>6</v>
      </c>
      <c r="T1004" s="2">
        <v>5</v>
      </c>
      <c r="U1004" s="2">
        <v>2</v>
      </c>
      <c r="V1004" s="2">
        <v>0</v>
      </c>
      <c r="W1004" s="2">
        <v>3</v>
      </c>
      <c r="X1004" s="2">
        <v>20</v>
      </c>
      <c r="Y1004" s="2">
        <v>15.7</v>
      </c>
    </row>
    <row r="1005" spans="1:25" x14ac:dyDescent="0.25">
      <c r="A1005" s="2">
        <v>14</v>
      </c>
      <c r="B1005" s="2">
        <v>2002</v>
      </c>
      <c r="C1005" s="2">
        <v>39</v>
      </c>
      <c r="D1005" s="2" t="s">
        <v>984</v>
      </c>
      <c r="E1005" s="2" t="s">
        <v>48</v>
      </c>
      <c r="F1005" s="2" t="s">
        <v>124</v>
      </c>
      <c r="G1005" s="2">
        <v>34</v>
      </c>
      <c r="H1005" s="2">
        <v>10</v>
      </c>
      <c r="I1005" s="2">
        <v>21</v>
      </c>
      <c r="J1005" s="2">
        <v>0.47599999999999998</v>
      </c>
      <c r="K1005" s="2">
        <v>3</v>
      </c>
      <c r="L1005" s="2">
        <v>3</v>
      </c>
      <c r="M1005" s="2">
        <v>1</v>
      </c>
      <c r="N1005" s="2">
        <v>5</v>
      </c>
      <c r="O1005" s="2">
        <v>8</v>
      </c>
      <c r="P1005" s="2">
        <v>0.625</v>
      </c>
      <c r="Q1005" s="2">
        <v>0</v>
      </c>
      <c r="R1005" s="2">
        <v>1</v>
      </c>
      <c r="S1005" s="2">
        <v>1</v>
      </c>
      <c r="T1005" s="2">
        <v>2</v>
      </c>
      <c r="U1005" s="2">
        <v>3</v>
      </c>
      <c r="V1005" s="2">
        <v>0</v>
      </c>
      <c r="W1005" s="2">
        <v>1</v>
      </c>
      <c r="X1005" s="2">
        <v>28</v>
      </c>
      <c r="Y1005" s="2">
        <v>19</v>
      </c>
    </row>
    <row r="1006" spans="1:25" x14ac:dyDescent="0.25">
      <c r="A1006" s="2">
        <v>15</v>
      </c>
      <c r="B1006" s="2">
        <v>2002</v>
      </c>
      <c r="C1006" s="2">
        <v>39</v>
      </c>
      <c r="D1006" s="2" t="s">
        <v>984</v>
      </c>
      <c r="E1006" s="2" t="s">
        <v>48</v>
      </c>
      <c r="F1006" s="2" t="s">
        <v>40</v>
      </c>
      <c r="G1006" s="2">
        <v>30</v>
      </c>
      <c r="H1006" s="2">
        <v>6</v>
      </c>
      <c r="I1006" s="2">
        <v>15</v>
      </c>
      <c r="J1006" s="2">
        <v>0.4</v>
      </c>
      <c r="K1006" s="2">
        <v>0</v>
      </c>
      <c r="L1006" s="2">
        <v>1</v>
      </c>
      <c r="M1006" s="2">
        <v>0</v>
      </c>
      <c r="N1006" s="2">
        <v>2</v>
      </c>
      <c r="O1006" s="2">
        <v>2</v>
      </c>
      <c r="P1006" s="2">
        <v>1</v>
      </c>
      <c r="Q1006" s="2">
        <v>0</v>
      </c>
      <c r="R1006" s="2">
        <v>4</v>
      </c>
      <c r="S1006" s="2">
        <v>4</v>
      </c>
      <c r="T1006" s="2">
        <v>1</v>
      </c>
      <c r="U1006" s="2">
        <v>1</v>
      </c>
      <c r="V1006" s="2">
        <v>0</v>
      </c>
      <c r="W1006" s="2">
        <v>1</v>
      </c>
      <c r="X1006" s="2">
        <v>14</v>
      </c>
      <c r="Y1006" s="2">
        <v>7</v>
      </c>
    </row>
    <row r="1007" spans="1:25" x14ac:dyDescent="0.25">
      <c r="A1007" s="2">
        <v>16</v>
      </c>
      <c r="B1007" s="2">
        <v>2002</v>
      </c>
      <c r="C1007" s="2">
        <v>39</v>
      </c>
      <c r="D1007" s="2" t="s">
        <v>984</v>
      </c>
      <c r="E1007" s="2" t="s">
        <v>57</v>
      </c>
      <c r="F1007" s="2" t="s">
        <v>213</v>
      </c>
      <c r="G1007" s="2">
        <v>37</v>
      </c>
      <c r="H1007" s="2">
        <v>8</v>
      </c>
      <c r="I1007" s="2">
        <v>20</v>
      </c>
      <c r="J1007" s="2">
        <v>0.4</v>
      </c>
      <c r="K1007" s="2">
        <v>0</v>
      </c>
      <c r="L1007" s="2">
        <v>2</v>
      </c>
      <c r="M1007" s="2">
        <v>0</v>
      </c>
      <c r="N1007" s="2">
        <v>0</v>
      </c>
      <c r="O1007" s="2">
        <v>0</v>
      </c>
      <c r="P1007" s="2"/>
      <c r="Q1007" s="2">
        <v>1</v>
      </c>
      <c r="R1007" s="2">
        <v>3</v>
      </c>
      <c r="S1007" s="2">
        <v>4</v>
      </c>
      <c r="T1007" s="2">
        <v>2</v>
      </c>
      <c r="U1007" s="2">
        <v>0</v>
      </c>
      <c r="V1007" s="2">
        <v>1</v>
      </c>
      <c r="W1007" s="2">
        <v>2</v>
      </c>
      <c r="X1007" s="2">
        <v>16</v>
      </c>
      <c r="Y1007" s="2">
        <v>5.7</v>
      </c>
    </row>
    <row r="1008" spans="1:25" x14ac:dyDescent="0.25">
      <c r="A1008" s="2">
        <v>17</v>
      </c>
      <c r="B1008" s="2">
        <v>2002</v>
      </c>
      <c r="C1008" s="2">
        <v>39</v>
      </c>
      <c r="D1008" s="2" t="s">
        <v>984</v>
      </c>
      <c r="E1008" s="2" t="s">
        <v>31</v>
      </c>
      <c r="F1008" s="2" t="s">
        <v>96</v>
      </c>
      <c r="G1008" s="2">
        <v>30</v>
      </c>
      <c r="H1008" s="2">
        <v>9</v>
      </c>
      <c r="I1008" s="2">
        <v>20</v>
      </c>
      <c r="J1008" s="2">
        <v>0.45</v>
      </c>
      <c r="K1008" s="2">
        <v>0</v>
      </c>
      <c r="L1008" s="2">
        <v>0</v>
      </c>
      <c r="M1008" s="2">
        <v>0</v>
      </c>
      <c r="N1008" s="2">
        <v>7</v>
      </c>
      <c r="O1008" s="2">
        <v>8</v>
      </c>
      <c r="P1008" s="2">
        <v>0.875</v>
      </c>
      <c r="Q1008" s="2">
        <v>0</v>
      </c>
      <c r="R1008" s="2">
        <v>7</v>
      </c>
      <c r="S1008" s="2">
        <v>7</v>
      </c>
      <c r="T1008" s="2">
        <v>4</v>
      </c>
      <c r="U1008" s="2">
        <v>0</v>
      </c>
      <c r="V1008" s="2">
        <v>0</v>
      </c>
      <c r="W1008" s="2">
        <v>1</v>
      </c>
      <c r="X1008" s="2">
        <v>25</v>
      </c>
      <c r="Y1008" s="2">
        <v>17.7</v>
      </c>
    </row>
    <row r="1009" spans="1:25" x14ac:dyDescent="0.25">
      <c r="A1009" s="2">
        <v>18</v>
      </c>
      <c r="B1009" s="2">
        <v>2002</v>
      </c>
      <c r="C1009" s="2">
        <v>39</v>
      </c>
      <c r="D1009" s="2" t="s">
        <v>984</v>
      </c>
      <c r="E1009" s="2" t="s">
        <v>42</v>
      </c>
      <c r="F1009" s="2" t="s">
        <v>37</v>
      </c>
      <c r="G1009" s="2">
        <v>39</v>
      </c>
      <c r="H1009" s="2">
        <v>5</v>
      </c>
      <c r="I1009" s="2">
        <v>14</v>
      </c>
      <c r="J1009" s="2">
        <v>0.35699999999999998</v>
      </c>
      <c r="K1009" s="2">
        <v>0</v>
      </c>
      <c r="L1009" s="2">
        <v>0</v>
      </c>
      <c r="M1009" s="2">
        <v>0</v>
      </c>
      <c r="N1009" s="2">
        <v>11</v>
      </c>
      <c r="O1009" s="2">
        <v>16</v>
      </c>
      <c r="P1009" s="2">
        <v>0.68799999999999994</v>
      </c>
      <c r="Q1009" s="2">
        <v>2</v>
      </c>
      <c r="R1009" s="2">
        <v>7</v>
      </c>
      <c r="S1009" s="2">
        <v>9</v>
      </c>
      <c r="T1009" s="2">
        <v>4</v>
      </c>
      <c r="U1009" s="2">
        <v>6</v>
      </c>
      <c r="V1009" s="2">
        <v>2</v>
      </c>
      <c r="W1009" s="2">
        <v>3</v>
      </c>
      <c r="X1009" s="2">
        <v>21</v>
      </c>
      <c r="Y1009" s="2">
        <v>21.1</v>
      </c>
    </row>
    <row r="1010" spans="1:25" x14ac:dyDescent="0.25">
      <c r="A1010" s="2">
        <v>19</v>
      </c>
      <c r="B1010" s="2">
        <v>2002</v>
      </c>
      <c r="C1010" s="2">
        <v>39</v>
      </c>
      <c r="D1010" s="2" t="s">
        <v>984</v>
      </c>
      <c r="E1010" s="2" t="s">
        <v>476</v>
      </c>
      <c r="F1010" s="2" t="s">
        <v>62</v>
      </c>
      <c r="G1010" s="2">
        <v>39</v>
      </c>
      <c r="H1010" s="2">
        <v>7</v>
      </c>
      <c r="I1010" s="2">
        <v>21</v>
      </c>
      <c r="J1010" s="2">
        <v>0.33300000000000002</v>
      </c>
      <c r="K1010" s="2">
        <v>0</v>
      </c>
      <c r="L1010" s="2">
        <v>0</v>
      </c>
      <c r="M1010" s="2">
        <v>0</v>
      </c>
      <c r="N1010" s="2">
        <v>2</v>
      </c>
      <c r="O1010" s="2">
        <v>2</v>
      </c>
      <c r="P1010" s="2">
        <v>1</v>
      </c>
      <c r="Q1010" s="2">
        <v>1</v>
      </c>
      <c r="R1010" s="2">
        <v>5</v>
      </c>
      <c r="S1010" s="2">
        <v>6</v>
      </c>
      <c r="T1010" s="2">
        <v>0</v>
      </c>
      <c r="U1010" s="2">
        <v>0</v>
      </c>
      <c r="V1010" s="2">
        <v>0</v>
      </c>
      <c r="W1010" s="2">
        <v>3</v>
      </c>
      <c r="X1010" s="2">
        <v>16</v>
      </c>
      <c r="Y1010" s="2">
        <v>2.1</v>
      </c>
    </row>
    <row r="1011" spans="1:25" x14ac:dyDescent="0.25">
      <c r="A1011" s="2">
        <v>20</v>
      </c>
      <c r="B1011" s="2">
        <v>2002</v>
      </c>
      <c r="C1011" s="2">
        <v>39</v>
      </c>
      <c r="D1011" s="2" t="s">
        <v>984</v>
      </c>
      <c r="E1011" s="2" t="s">
        <v>45</v>
      </c>
      <c r="F1011" s="2" t="s">
        <v>52</v>
      </c>
      <c r="G1011" s="2">
        <v>37</v>
      </c>
      <c r="H1011" s="2">
        <v>9</v>
      </c>
      <c r="I1011" s="2">
        <v>18</v>
      </c>
      <c r="J1011" s="2">
        <v>0.5</v>
      </c>
      <c r="K1011" s="2">
        <v>0</v>
      </c>
      <c r="L1011" s="2">
        <v>1</v>
      </c>
      <c r="M1011" s="2">
        <v>0</v>
      </c>
      <c r="N1011" s="2">
        <v>2</v>
      </c>
      <c r="O1011" s="2">
        <v>4</v>
      </c>
      <c r="P1011" s="2">
        <v>0.5</v>
      </c>
      <c r="Q1011" s="2">
        <v>0</v>
      </c>
      <c r="R1011" s="2">
        <v>9</v>
      </c>
      <c r="S1011" s="2">
        <v>9</v>
      </c>
      <c r="T1011" s="2">
        <v>2</v>
      </c>
      <c r="U1011" s="2">
        <v>3</v>
      </c>
      <c r="V1011" s="2">
        <v>0</v>
      </c>
      <c r="W1011" s="2">
        <v>2</v>
      </c>
      <c r="X1011" s="2">
        <v>20</v>
      </c>
      <c r="Y1011" s="2">
        <v>14.1</v>
      </c>
    </row>
    <row r="1012" spans="1:25" x14ac:dyDescent="0.25">
      <c r="A1012" s="2">
        <v>21</v>
      </c>
      <c r="B1012" s="2">
        <v>2002</v>
      </c>
      <c r="C1012" s="2">
        <v>39</v>
      </c>
      <c r="D1012" s="2" t="s">
        <v>984</v>
      </c>
      <c r="E1012" s="2" t="s">
        <v>67</v>
      </c>
      <c r="F1012" s="2" t="s">
        <v>450</v>
      </c>
      <c r="G1012" s="2">
        <v>29</v>
      </c>
      <c r="H1012" s="2">
        <v>6</v>
      </c>
      <c r="I1012" s="2">
        <v>10</v>
      </c>
      <c r="J1012" s="2">
        <v>0.6</v>
      </c>
      <c r="K1012" s="2">
        <v>0</v>
      </c>
      <c r="L1012" s="2">
        <v>0</v>
      </c>
      <c r="M1012" s="2">
        <v>0</v>
      </c>
      <c r="N1012" s="2">
        <v>2</v>
      </c>
      <c r="O1012" s="2">
        <v>2</v>
      </c>
      <c r="P1012" s="2">
        <v>1</v>
      </c>
      <c r="Q1012" s="2">
        <v>2</v>
      </c>
      <c r="R1012" s="2">
        <v>3</v>
      </c>
      <c r="S1012" s="2">
        <v>5</v>
      </c>
      <c r="T1012" s="2">
        <v>1</v>
      </c>
      <c r="U1012" s="2">
        <v>1</v>
      </c>
      <c r="V1012" s="2">
        <v>1</v>
      </c>
      <c r="W1012" s="2">
        <v>1</v>
      </c>
      <c r="X1012" s="2">
        <v>14</v>
      </c>
      <c r="Y1012" s="2">
        <v>13.1</v>
      </c>
    </row>
    <row r="1013" spans="1:25" x14ac:dyDescent="0.25">
      <c r="A1013" s="2">
        <v>22</v>
      </c>
      <c r="B1013" s="2">
        <v>2002</v>
      </c>
      <c r="C1013" s="2">
        <v>39</v>
      </c>
      <c r="D1013" s="2" t="s">
        <v>984</v>
      </c>
      <c r="E1013" s="2" t="s">
        <v>80</v>
      </c>
      <c r="F1013" s="2" t="s">
        <v>102</v>
      </c>
      <c r="G1013" s="2">
        <v>40</v>
      </c>
      <c r="H1013" s="2">
        <v>5</v>
      </c>
      <c r="I1013" s="2">
        <v>20</v>
      </c>
      <c r="J1013" s="2">
        <v>0.25</v>
      </c>
      <c r="K1013" s="2">
        <v>0</v>
      </c>
      <c r="L1013" s="2">
        <v>0</v>
      </c>
      <c r="M1013" s="2">
        <v>0</v>
      </c>
      <c r="N1013" s="2">
        <v>2</v>
      </c>
      <c r="O1013" s="2">
        <v>2</v>
      </c>
      <c r="P1013" s="2">
        <v>1</v>
      </c>
      <c r="Q1013" s="2">
        <v>0</v>
      </c>
      <c r="R1013" s="2">
        <v>5</v>
      </c>
      <c r="S1013" s="2">
        <v>5</v>
      </c>
      <c r="T1013" s="2">
        <v>4</v>
      </c>
      <c r="U1013" s="2">
        <v>2</v>
      </c>
      <c r="V1013" s="2">
        <v>0</v>
      </c>
      <c r="W1013" s="2">
        <v>4</v>
      </c>
      <c r="X1013" s="2">
        <v>12</v>
      </c>
      <c r="Y1013" s="2">
        <v>1.5</v>
      </c>
    </row>
    <row r="1014" spans="1:25" x14ac:dyDescent="0.25">
      <c r="A1014" s="2">
        <v>23</v>
      </c>
      <c r="B1014" s="2">
        <v>2002</v>
      </c>
      <c r="C1014" s="2">
        <v>39</v>
      </c>
      <c r="D1014" s="2" t="s">
        <v>984</v>
      </c>
      <c r="E1014" s="2" t="s">
        <v>812</v>
      </c>
      <c r="F1014" s="2" t="s">
        <v>118</v>
      </c>
      <c r="G1014" s="2">
        <v>40</v>
      </c>
      <c r="H1014" s="2">
        <v>1</v>
      </c>
      <c r="I1014" s="2">
        <v>9</v>
      </c>
      <c r="J1014" s="2">
        <v>0.111</v>
      </c>
      <c r="K1014" s="2">
        <v>0</v>
      </c>
      <c r="L1014" s="2">
        <v>0</v>
      </c>
      <c r="M1014" s="2">
        <v>0</v>
      </c>
      <c r="N1014" s="2">
        <v>0</v>
      </c>
      <c r="O1014" s="2">
        <v>0</v>
      </c>
      <c r="P1014" s="2"/>
      <c r="Q1014" s="2">
        <v>2</v>
      </c>
      <c r="R1014" s="2">
        <v>6</v>
      </c>
      <c r="S1014" s="2">
        <v>8</v>
      </c>
      <c r="T1014" s="2">
        <v>9</v>
      </c>
      <c r="U1014" s="2">
        <v>2</v>
      </c>
      <c r="V1014" s="2">
        <v>1</v>
      </c>
      <c r="W1014" s="2">
        <v>0</v>
      </c>
      <c r="X1014" s="2">
        <v>2</v>
      </c>
      <c r="Y1014" s="2">
        <v>7.5</v>
      </c>
    </row>
    <row r="1015" spans="1:25" x14ac:dyDescent="0.25">
      <c r="A1015" s="2">
        <v>24</v>
      </c>
      <c r="B1015" s="2">
        <v>2002</v>
      </c>
      <c r="C1015" s="2">
        <v>39</v>
      </c>
      <c r="D1015" s="2" t="s">
        <v>984</v>
      </c>
      <c r="E1015" s="2" t="s">
        <v>94</v>
      </c>
      <c r="F1015" s="2" t="s">
        <v>150</v>
      </c>
      <c r="G1015" s="2">
        <v>38</v>
      </c>
      <c r="H1015" s="2">
        <v>12</v>
      </c>
      <c r="I1015" s="2">
        <v>18</v>
      </c>
      <c r="J1015" s="2">
        <v>0.66700000000000004</v>
      </c>
      <c r="K1015" s="2">
        <v>0</v>
      </c>
      <c r="L1015" s="2">
        <v>0</v>
      </c>
      <c r="M1015" s="2">
        <v>0</v>
      </c>
      <c r="N1015" s="2">
        <v>6</v>
      </c>
      <c r="O1015" s="2">
        <v>6</v>
      </c>
      <c r="P1015" s="2">
        <v>1</v>
      </c>
      <c r="Q1015" s="2">
        <v>0</v>
      </c>
      <c r="R1015" s="2">
        <v>3</v>
      </c>
      <c r="S1015" s="2">
        <v>3</v>
      </c>
      <c r="T1015" s="2">
        <v>2</v>
      </c>
      <c r="U1015" s="2">
        <v>0</v>
      </c>
      <c r="V1015" s="2">
        <v>0</v>
      </c>
      <c r="W1015" s="2">
        <v>1</v>
      </c>
      <c r="X1015" s="2">
        <v>30</v>
      </c>
      <c r="Y1015" s="2">
        <v>22.3</v>
      </c>
    </row>
    <row r="1016" spans="1:25" x14ac:dyDescent="0.25">
      <c r="A1016" s="2">
        <v>25</v>
      </c>
      <c r="B1016" s="2">
        <v>2002</v>
      </c>
      <c r="C1016" s="2">
        <v>39</v>
      </c>
      <c r="D1016" s="2" t="s">
        <v>984</v>
      </c>
      <c r="E1016" s="2" t="s">
        <v>1079</v>
      </c>
      <c r="F1016" s="2" t="s">
        <v>283</v>
      </c>
      <c r="G1016" s="2">
        <v>35</v>
      </c>
      <c r="H1016" s="2">
        <v>14</v>
      </c>
      <c r="I1016" s="2">
        <v>23</v>
      </c>
      <c r="J1016" s="2">
        <v>0.60899999999999999</v>
      </c>
      <c r="K1016" s="2">
        <v>2</v>
      </c>
      <c r="L1016" s="2">
        <v>3</v>
      </c>
      <c r="M1016" s="2">
        <v>0.66700000000000004</v>
      </c>
      <c r="N1016" s="2">
        <v>3</v>
      </c>
      <c r="O1016" s="2">
        <v>3</v>
      </c>
      <c r="P1016" s="2">
        <v>1</v>
      </c>
      <c r="Q1016" s="2">
        <v>0</v>
      </c>
      <c r="R1016" s="2">
        <v>5</v>
      </c>
      <c r="S1016" s="2">
        <v>5</v>
      </c>
      <c r="T1016" s="2">
        <v>2</v>
      </c>
      <c r="U1016" s="2">
        <v>3</v>
      </c>
      <c r="V1016" s="2">
        <v>0</v>
      </c>
      <c r="W1016" s="2">
        <v>3</v>
      </c>
      <c r="X1016" s="2">
        <v>33</v>
      </c>
      <c r="Y1016" s="2">
        <v>25.4</v>
      </c>
    </row>
    <row r="1017" spans="1:25" x14ac:dyDescent="0.25">
      <c r="A1017" s="2">
        <v>26</v>
      </c>
      <c r="B1017" s="2">
        <v>2002</v>
      </c>
      <c r="C1017" s="2">
        <v>39</v>
      </c>
      <c r="D1017" s="2" t="s">
        <v>984</v>
      </c>
      <c r="E1017" s="2" t="s">
        <v>51</v>
      </c>
      <c r="F1017" s="2" t="s">
        <v>121</v>
      </c>
      <c r="G1017" s="2">
        <v>41</v>
      </c>
      <c r="H1017" s="2">
        <v>8</v>
      </c>
      <c r="I1017" s="2">
        <v>20</v>
      </c>
      <c r="J1017" s="2">
        <v>0.4</v>
      </c>
      <c r="K1017" s="2">
        <v>0</v>
      </c>
      <c r="L1017" s="2">
        <v>0</v>
      </c>
      <c r="M1017" s="2">
        <v>0</v>
      </c>
      <c r="N1017" s="2">
        <v>0</v>
      </c>
      <c r="O1017" s="2">
        <v>0</v>
      </c>
      <c r="P1017" s="2"/>
      <c r="Q1017" s="2">
        <v>0</v>
      </c>
      <c r="R1017" s="2">
        <v>5</v>
      </c>
      <c r="S1017" s="2">
        <v>5</v>
      </c>
      <c r="T1017" s="2">
        <v>3</v>
      </c>
      <c r="U1017" s="2">
        <v>0</v>
      </c>
      <c r="V1017" s="2">
        <v>1</v>
      </c>
      <c r="W1017" s="2">
        <v>2</v>
      </c>
      <c r="X1017" s="2">
        <v>16</v>
      </c>
      <c r="Y1017" s="2">
        <v>7.1</v>
      </c>
    </row>
    <row r="1018" spans="1:25" x14ac:dyDescent="0.25">
      <c r="A1018" s="2">
        <v>27</v>
      </c>
      <c r="B1018" s="2">
        <v>2002</v>
      </c>
      <c r="C1018" s="2">
        <v>39</v>
      </c>
      <c r="D1018" s="2" t="s">
        <v>984</v>
      </c>
      <c r="E1018" s="2" t="s">
        <v>83</v>
      </c>
      <c r="F1018" s="2" t="s">
        <v>70</v>
      </c>
      <c r="G1018" s="2">
        <v>36</v>
      </c>
      <c r="H1018" s="2">
        <v>5</v>
      </c>
      <c r="I1018" s="2">
        <v>15</v>
      </c>
      <c r="J1018" s="2">
        <v>0.33300000000000002</v>
      </c>
      <c r="K1018" s="2">
        <v>1</v>
      </c>
      <c r="L1018" s="2">
        <v>1</v>
      </c>
      <c r="M1018" s="2">
        <v>1</v>
      </c>
      <c r="N1018" s="2">
        <v>2</v>
      </c>
      <c r="O1018" s="2">
        <v>2</v>
      </c>
      <c r="P1018" s="2">
        <v>1</v>
      </c>
      <c r="Q1018" s="2">
        <v>0</v>
      </c>
      <c r="R1018" s="2">
        <v>7</v>
      </c>
      <c r="S1018" s="2">
        <v>7</v>
      </c>
      <c r="T1018" s="2">
        <v>8</v>
      </c>
      <c r="U1018" s="2">
        <v>0</v>
      </c>
      <c r="V1018" s="2">
        <v>2</v>
      </c>
      <c r="W1018" s="2">
        <v>3</v>
      </c>
      <c r="X1018" s="2">
        <v>13</v>
      </c>
      <c r="Y1018" s="2">
        <v>9.4</v>
      </c>
    </row>
    <row r="1019" spans="1:25" x14ac:dyDescent="0.25">
      <c r="A1019" s="2">
        <v>28</v>
      </c>
      <c r="B1019" s="2">
        <v>2002</v>
      </c>
      <c r="C1019" s="2">
        <v>39</v>
      </c>
      <c r="D1019" s="2" t="s">
        <v>984</v>
      </c>
      <c r="E1019" s="2" t="s">
        <v>42</v>
      </c>
      <c r="F1019" s="2" t="s">
        <v>73</v>
      </c>
      <c r="G1019" s="2">
        <v>41</v>
      </c>
      <c r="H1019" s="2">
        <v>7</v>
      </c>
      <c r="I1019" s="2">
        <v>17</v>
      </c>
      <c r="J1019" s="2">
        <v>0.41199999999999998</v>
      </c>
      <c r="K1019" s="2">
        <v>0</v>
      </c>
      <c r="L1019" s="2">
        <v>1</v>
      </c>
      <c r="M1019" s="2">
        <v>0</v>
      </c>
      <c r="N1019" s="2">
        <v>3</v>
      </c>
      <c r="O1019" s="2">
        <v>4</v>
      </c>
      <c r="P1019" s="2">
        <v>0.75</v>
      </c>
      <c r="Q1019" s="2">
        <v>1</v>
      </c>
      <c r="R1019" s="2">
        <v>3</v>
      </c>
      <c r="S1019" s="2">
        <v>4</v>
      </c>
      <c r="T1019" s="2">
        <v>1</v>
      </c>
      <c r="U1019" s="2">
        <v>0</v>
      </c>
      <c r="V1019" s="2">
        <v>2</v>
      </c>
      <c r="W1019" s="2">
        <v>4</v>
      </c>
      <c r="X1019" s="2">
        <v>17</v>
      </c>
      <c r="Y1019" s="2">
        <v>5.6</v>
      </c>
    </row>
    <row r="1020" spans="1:25" x14ac:dyDescent="0.25">
      <c r="A1020" s="2">
        <v>29</v>
      </c>
      <c r="B1020" s="2">
        <v>2002</v>
      </c>
      <c r="C1020" s="2">
        <v>39</v>
      </c>
      <c r="D1020" s="2" t="s">
        <v>984</v>
      </c>
      <c r="E1020" s="2" t="s">
        <v>94</v>
      </c>
      <c r="F1020" s="2" t="s">
        <v>114</v>
      </c>
      <c r="G1020" s="2">
        <v>35</v>
      </c>
      <c r="H1020" s="2">
        <v>4</v>
      </c>
      <c r="I1020" s="2">
        <v>10</v>
      </c>
      <c r="J1020" s="2">
        <v>0.4</v>
      </c>
      <c r="K1020" s="2">
        <v>0</v>
      </c>
      <c r="L1020" s="2">
        <v>1</v>
      </c>
      <c r="M1020" s="2">
        <v>0</v>
      </c>
      <c r="N1020" s="2">
        <v>2</v>
      </c>
      <c r="O1020" s="2">
        <v>2</v>
      </c>
      <c r="P1020" s="2">
        <v>1</v>
      </c>
      <c r="Q1020" s="2">
        <v>1</v>
      </c>
      <c r="R1020" s="2">
        <v>3</v>
      </c>
      <c r="S1020" s="2">
        <v>4</v>
      </c>
      <c r="T1020" s="2">
        <v>5</v>
      </c>
      <c r="U1020" s="2">
        <v>1</v>
      </c>
      <c r="V1020" s="2">
        <v>1</v>
      </c>
      <c r="W1020" s="2">
        <v>0</v>
      </c>
      <c r="X1020" s="2">
        <v>10</v>
      </c>
      <c r="Y1020" s="2">
        <v>10.6</v>
      </c>
    </row>
    <row r="1021" spans="1:25" x14ac:dyDescent="0.25">
      <c r="A1021" s="2">
        <v>30</v>
      </c>
      <c r="B1021" s="2">
        <v>2002</v>
      </c>
      <c r="C1021" s="2">
        <v>39</v>
      </c>
      <c r="D1021" s="2" t="s">
        <v>984</v>
      </c>
      <c r="E1021" s="2" t="s">
        <v>476</v>
      </c>
      <c r="F1021" s="2" t="s">
        <v>60</v>
      </c>
      <c r="G1021" s="2">
        <v>39</v>
      </c>
      <c r="H1021" s="2">
        <v>8</v>
      </c>
      <c r="I1021" s="2">
        <v>17</v>
      </c>
      <c r="J1021" s="2">
        <v>0.47099999999999997</v>
      </c>
      <c r="K1021" s="2">
        <v>0</v>
      </c>
      <c r="L1021" s="2">
        <v>0</v>
      </c>
      <c r="M1021" s="2">
        <v>0</v>
      </c>
      <c r="N1021" s="2">
        <v>5</v>
      </c>
      <c r="O1021" s="2">
        <v>5</v>
      </c>
      <c r="P1021" s="2">
        <v>1</v>
      </c>
      <c r="Q1021" s="2">
        <v>0</v>
      </c>
      <c r="R1021" s="2">
        <v>8</v>
      </c>
      <c r="S1021" s="2">
        <v>8</v>
      </c>
      <c r="T1021" s="2">
        <v>9</v>
      </c>
      <c r="U1021" s="2">
        <v>3</v>
      </c>
      <c r="V1021" s="2">
        <v>0</v>
      </c>
      <c r="W1021" s="2">
        <v>4</v>
      </c>
      <c r="X1021" s="2">
        <v>21</v>
      </c>
      <c r="Y1021" s="2">
        <v>18.399999999999999</v>
      </c>
    </row>
    <row r="1022" spans="1:25" x14ac:dyDescent="0.25">
      <c r="A1022" s="2">
        <v>31</v>
      </c>
      <c r="B1022" s="2">
        <v>2002</v>
      </c>
      <c r="C1022" s="2">
        <v>39</v>
      </c>
      <c r="D1022" s="2" t="s">
        <v>984</v>
      </c>
      <c r="E1022" s="2" t="s">
        <v>51</v>
      </c>
      <c r="F1022" s="2" t="s">
        <v>49</v>
      </c>
      <c r="G1022" s="2">
        <v>35</v>
      </c>
      <c r="H1022" s="2">
        <v>7</v>
      </c>
      <c r="I1022" s="2">
        <v>15</v>
      </c>
      <c r="J1022" s="2">
        <v>0.46700000000000003</v>
      </c>
      <c r="K1022" s="2">
        <v>1</v>
      </c>
      <c r="L1022" s="2">
        <v>1</v>
      </c>
      <c r="M1022" s="2">
        <v>1</v>
      </c>
      <c r="N1022" s="2">
        <v>2</v>
      </c>
      <c r="O1022" s="2">
        <v>2</v>
      </c>
      <c r="P1022" s="2">
        <v>1</v>
      </c>
      <c r="Q1022" s="2">
        <v>1</v>
      </c>
      <c r="R1022" s="2">
        <v>6</v>
      </c>
      <c r="S1022" s="2">
        <v>7</v>
      </c>
      <c r="T1022" s="2">
        <v>3</v>
      </c>
      <c r="U1022" s="2">
        <v>1</v>
      </c>
      <c r="V1022" s="2">
        <v>0</v>
      </c>
      <c r="W1022" s="2">
        <v>2</v>
      </c>
      <c r="X1022" s="2">
        <v>17</v>
      </c>
      <c r="Y1022" s="2">
        <v>12.5</v>
      </c>
    </row>
    <row r="1023" spans="1:25" x14ac:dyDescent="0.25">
      <c r="A1023" s="2">
        <v>32</v>
      </c>
      <c r="B1023" s="2">
        <v>2003</v>
      </c>
      <c r="C1023" s="2">
        <v>39</v>
      </c>
      <c r="D1023" s="2" t="s">
        <v>984</v>
      </c>
      <c r="E1023" s="2" t="s">
        <v>27</v>
      </c>
      <c r="F1023" s="2" t="s">
        <v>96</v>
      </c>
      <c r="G1023" s="2">
        <v>30</v>
      </c>
      <c r="H1023" s="2">
        <v>4</v>
      </c>
      <c r="I1023" s="2">
        <v>11</v>
      </c>
      <c r="J1023" s="2">
        <v>0.36399999999999999</v>
      </c>
      <c r="K1023" s="2">
        <v>0</v>
      </c>
      <c r="L1023" s="2">
        <v>2</v>
      </c>
      <c r="M1023" s="2">
        <v>0</v>
      </c>
      <c r="N1023" s="2">
        <v>2</v>
      </c>
      <c r="O1023" s="2">
        <v>2</v>
      </c>
      <c r="P1023" s="2">
        <v>1</v>
      </c>
      <c r="Q1023" s="2">
        <v>1</v>
      </c>
      <c r="R1023" s="2">
        <v>4</v>
      </c>
      <c r="S1023" s="2">
        <v>5</v>
      </c>
      <c r="T1023" s="2">
        <v>5</v>
      </c>
      <c r="U1023" s="2">
        <v>2</v>
      </c>
      <c r="V1023" s="2">
        <v>0</v>
      </c>
      <c r="W1023" s="2">
        <v>3</v>
      </c>
      <c r="X1023" s="2">
        <v>10</v>
      </c>
      <c r="Y1023" s="2">
        <v>7.9</v>
      </c>
    </row>
    <row r="1024" spans="1:25" x14ac:dyDescent="0.25">
      <c r="A1024" s="2">
        <v>33</v>
      </c>
      <c r="B1024" s="2">
        <v>2003</v>
      </c>
      <c r="C1024" s="2">
        <v>39</v>
      </c>
      <c r="D1024" s="2" t="s">
        <v>984</v>
      </c>
      <c r="E1024" s="2" t="s">
        <v>48</v>
      </c>
      <c r="F1024" s="2" t="s">
        <v>52</v>
      </c>
      <c r="G1024" s="2">
        <v>53</v>
      </c>
      <c r="H1024" s="2">
        <v>14</v>
      </c>
      <c r="I1024" s="2">
        <v>26</v>
      </c>
      <c r="J1024" s="2">
        <v>0.53800000000000003</v>
      </c>
      <c r="K1024" s="2">
        <v>3</v>
      </c>
      <c r="L1024" s="2">
        <v>4</v>
      </c>
      <c r="M1024" s="2">
        <v>0.75</v>
      </c>
      <c r="N1024" s="2">
        <v>10</v>
      </c>
      <c r="O1024" s="2">
        <v>12</v>
      </c>
      <c r="P1024" s="2">
        <v>0.83299999999999996</v>
      </c>
      <c r="Q1024" s="2">
        <v>3</v>
      </c>
      <c r="R1024" s="2">
        <v>9</v>
      </c>
      <c r="S1024" s="2">
        <v>12</v>
      </c>
      <c r="T1024" s="2">
        <v>4</v>
      </c>
      <c r="U1024" s="2">
        <v>3</v>
      </c>
      <c r="V1024" s="2">
        <v>0</v>
      </c>
      <c r="W1024" s="2">
        <v>2</v>
      </c>
      <c r="X1024" s="2">
        <v>41</v>
      </c>
      <c r="Y1024" s="2">
        <v>35.4</v>
      </c>
    </row>
    <row r="1025" spans="1:25" x14ac:dyDescent="0.25">
      <c r="A1025" s="2">
        <v>34</v>
      </c>
      <c r="B1025" s="2">
        <v>2003</v>
      </c>
      <c r="C1025" s="2">
        <v>39</v>
      </c>
      <c r="D1025" s="2" t="s">
        <v>984</v>
      </c>
      <c r="E1025" s="2" t="s">
        <v>54</v>
      </c>
      <c r="F1025" s="2" t="s">
        <v>37</v>
      </c>
      <c r="G1025" s="2">
        <v>40</v>
      </c>
      <c r="H1025" s="2">
        <v>7</v>
      </c>
      <c r="I1025" s="2">
        <v>18</v>
      </c>
      <c r="J1025" s="2">
        <v>0.38900000000000001</v>
      </c>
      <c r="K1025" s="2">
        <v>0</v>
      </c>
      <c r="L1025" s="2">
        <v>2</v>
      </c>
      <c r="M1025" s="2">
        <v>0</v>
      </c>
      <c r="N1025" s="2">
        <v>5</v>
      </c>
      <c r="O1025" s="2">
        <v>5</v>
      </c>
      <c r="P1025" s="2">
        <v>1</v>
      </c>
      <c r="Q1025" s="2">
        <v>0</v>
      </c>
      <c r="R1025" s="2">
        <v>11</v>
      </c>
      <c r="S1025" s="2">
        <v>11</v>
      </c>
      <c r="T1025" s="2">
        <v>7</v>
      </c>
      <c r="U1025" s="2">
        <v>4</v>
      </c>
      <c r="V1025" s="2">
        <v>0</v>
      </c>
      <c r="W1025" s="2">
        <v>4</v>
      </c>
      <c r="X1025" s="2">
        <v>19</v>
      </c>
      <c r="Y1025" s="2">
        <v>16.600000000000001</v>
      </c>
    </row>
    <row r="1026" spans="1:25" x14ac:dyDescent="0.25">
      <c r="A1026" s="2">
        <v>35</v>
      </c>
      <c r="B1026" s="2">
        <v>2003</v>
      </c>
      <c r="C1026" s="2">
        <v>39</v>
      </c>
      <c r="D1026" s="2" t="s">
        <v>984</v>
      </c>
      <c r="E1026" s="2" t="s">
        <v>27</v>
      </c>
      <c r="F1026" s="2" t="s">
        <v>52</v>
      </c>
      <c r="G1026" s="2">
        <v>33</v>
      </c>
      <c r="H1026" s="2">
        <v>5</v>
      </c>
      <c r="I1026" s="2">
        <v>13</v>
      </c>
      <c r="J1026" s="2">
        <v>0.38500000000000001</v>
      </c>
      <c r="K1026" s="2">
        <v>0</v>
      </c>
      <c r="L1026" s="2">
        <v>0</v>
      </c>
      <c r="M1026" s="2">
        <v>0</v>
      </c>
      <c r="N1026" s="2">
        <v>4</v>
      </c>
      <c r="O1026" s="2">
        <v>5</v>
      </c>
      <c r="P1026" s="2">
        <v>0.8</v>
      </c>
      <c r="Q1026" s="2">
        <v>0</v>
      </c>
      <c r="R1026" s="2">
        <v>10</v>
      </c>
      <c r="S1026" s="2">
        <v>10</v>
      </c>
      <c r="T1026" s="2">
        <v>7</v>
      </c>
      <c r="U1026" s="2">
        <v>1</v>
      </c>
      <c r="V1026" s="2">
        <v>0</v>
      </c>
      <c r="W1026" s="2">
        <v>2</v>
      </c>
      <c r="X1026" s="2">
        <v>14</v>
      </c>
      <c r="Y1026" s="2">
        <v>11.8</v>
      </c>
    </row>
    <row r="1027" spans="1:25" x14ac:dyDescent="0.25">
      <c r="A1027" s="2">
        <v>36</v>
      </c>
      <c r="B1027" s="2">
        <v>2003</v>
      </c>
      <c r="C1027" s="2">
        <v>39</v>
      </c>
      <c r="D1027" s="2" t="s">
        <v>984</v>
      </c>
      <c r="E1027" s="2" t="s">
        <v>69</v>
      </c>
      <c r="F1027" s="2" t="s">
        <v>73</v>
      </c>
      <c r="G1027" s="2">
        <v>41</v>
      </c>
      <c r="H1027" s="2">
        <v>7</v>
      </c>
      <c r="I1027" s="2">
        <v>17</v>
      </c>
      <c r="J1027" s="2">
        <v>0.41199999999999998</v>
      </c>
      <c r="K1027" s="2">
        <v>0</v>
      </c>
      <c r="L1027" s="2">
        <v>0</v>
      </c>
      <c r="M1027" s="2">
        <v>0</v>
      </c>
      <c r="N1027" s="2">
        <v>0</v>
      </c>
      <c r="O1027" s="2">
        <v>0</v>
      </c>
      <c r="P1027" s="2"/>
      <c r="Q1027" s="2">
        <v>0</v>
      </c>
      <c r="R1027" s="2">
        <v>2</v>
      </c>
      <c r="S1027" s="2">
        <v>2</v>
      </c>
      <c r="T1027" s="2">
        <v>5</v>
      </c>
      <c r="U1027" s="2">
        <v>0</v>
      </c>
      <c r="V1027" s="2">
        <v>1</v>
      </c>
      <c r="W1027" s="2">
        <v>0</v>
      </c>
      <c r="X1027" s="2">
        <v>14</v>
      </c>
      <c r="Y1027" s="2">
        <v>9.3000000000000007</v>
      </c>
    </row>
    <row r="1028" spans="1:25" x14ac:dyDescent="0.25">
      <c r="A1028" s="2">
        <v>37</v>
      </c>
      <c r="B1028" s="2">
        <v>2003</v>
      </c>
      <c r="C1028" s="2">
        <v>39</v>
      </c>
      <c r="D1028" s="2" t="s">
        <v>984</v>
      </c>
      <c r="E1028" s="2" t="s">
        <v>45</v>
      </c>
      <c r="F1028" s="2" t="s">
        <v>37</v>
      </c>
      <c r="G1028" s="2">
        <v>41</v>
      </c>
      <c r="H1028" s="2">
        <v>8</v>
      </c>
      <c r="I1028" s="2">
        <v>25</v>
      </c>
      <c r="J1028" s="2">
        <v>0.32</v>
      </c>
      <c r="K1028" s="2">
        <v>0</v>
      </c>
      <c r="L1028" s="2">
        <v>0</v>
      </c>
      <c r="M1028" s="2">
        <v>0</v>
      </c>
      <c r="N1028" s="2">
        <v>7</v>
      </c>
      <c r="O1028" s="2">
        <v>9</v>
      </c>
      <c r="P1028" s="2">
        <v>0.77800000000000002</v>
      </c>
      <c r="Q1028" s="2">
        <v>5</v>
      </c>
      <c r="R1028" s="2">
        <v>5</v>
      </c>
      <c r="S1028" s="2">
        <v>10</v>
      </c>
      <c r="T1028" s="2">
        <v>3</v>
      </c>
      <c r="U1028" s="2">
        <v>1</v>
      </c>
      <c r="V1028" s="2">
        <v>0</v>
      </c>
      <c r="W1028" s="2">
        <v>2</v>
      </c>
      <c r="X1028" s="2">
        <v>23</v>
      </c>
      <c r="Y1028" s="2">
        <v>13.2</v>
      </c>
    </row>
    <row r="1029" spans="1:25" x14ac:dyDescent="0.25">
      <c r="A1029" s="2">
        <v>38</v>
      </c>
      <c r="B1029" s="2">
        <v>2003</v>
      </c>
      <c r="C1029" s="2">
        <v>39</v>
      </c>
      <c r="D1029" s="2" t="s">
        <v>984</v>
      </c>
      <c r="E1029" s="2" t="s">
        <v>812</v>
      </c>
      <c r="F1029" s="2" t="s">
        <v>58</v>
      </c>
      <c r="G1029" s="2">
        <v>41</v>
      </c>
      <c r="H1029" s="2">
        <v>8</v>
      </c>
      <c r="I1029" s="2">
        <v>23</v>
      </c>
      <c r="J1029" s="2">
        <v>0.34799999999999998</v>
      </c>
      <c r="K1029" s="2">
        <v>0</v>
      </c>
      <c r="L1029" s="2">
        <v>0</v>
      </c>
      <c r="M1029" s="2">
        <v>0</v>
      </c>
      <c r="N1029" s="2">
        <v>6</v>
      </c>
      <c r="O1029" s="2">
        <v>6</v>
      </c>
      <c r="P1029" s="2">
        <v>1</v>
      </c>
      <c r="Q1029" s="2">
        <v>2</v>
      </c>
      <c r="R1029" s="2">
        <v>3</v>
      </c>
      <c r="S1029" s="2">
        <v>5</v>
      </c>
      <c r="T1029" s="2">
        <v>4</v>
      </c>
      <c r="U1029" s="2">
        <v>3</v>
      </c>
      <c r="V1029" s="2">
        <v>2</v>
      </c>
      <c r="W1029" s="2">
        <v>2</v>
      </c>
      <c r="X1029" s="2">
        <v>22</v>
      </c>
      <c r="Y1029" s="2">
        <v>16.2</v>
      </c>
    </row>
    <row r="1030" spans="1:25" x14ac:dyDescent="0.25">
      <c r="A1030" s="2">
        <v>39</v>
      </c>
      <c r="B1030" s="2">
        <v>2003</v>
      </c>
      <c r="C1030" s="2">
        <v>39</v>
      </c>
      <c r="D1030" s="2" t="s">
        <v>984</v>
      </c>
      <c r="E1030" s="2" t="s">
        <v>476</v>
      </c>
      <c r="F1030" s="2" t="s">
        <v>46</v>
      </c>
      <c r="G1030" s="2">
        <v>39</v>
      </c>
      <c r="H1030" s="2">
        <v>12</v>
      </c>
      <c r="I1030" s="2">
        <v>25</v>
      </c>
      <c r="J1030" s="2">
        <v>0.48</v>
      </c>
      <c r="K1030" s="2">
        <v>0</v>
      </c>
      <c r="L1030" s="2">
        <v>1</v>
      </c>
      <c r="M1030" s="2">
        <v>0</v>
      </c>
      <c r="N1030" s="2">
        <v>8</v>
      </c>
      <c r="O1030" s="2">
        <v>10</v>
      </c>
      <c r="P1030" s="2">
        <v>0.8</v>
      </c>
      <c r="Q1030" s="2">
        <v>1</v>
      </c>
      <c r="R1030" s="2">
        <v>5</v>
      </c>
      <c r="S1030" s="2">
        <v>6</v>
      </c>
      <c r="T1030" s="2">
        <v>8</v>
      </c>
      <c r="U1030" s="2">
        <v>2</v>
      </c>
      <c r="V1030" s="2">
        <v>0</v>
      </c>
      <c r="W1030" s="2">
        <v>1</v>
      </c>
      <c r="X1030" s="2">
        <v>32</v>
      </c>
      <c r="Y1030" s="2">
        <v>26.1</v>
      </c>
    </row>
    <row r="1031" spans="1:25" x14ac:dyDescent="0.25">
      <c r="A1031" s="2">
        <v>40</v>
      </c>
      <c r="B1031" s="2">
        <v>2003</v>
      </c>
      <c r="C1031" s="2">
        <v>39</v>
      </c>
      <c r="D1031" s="2" t="s">
        <v>984</v>
      </c>
      <c r="E1031" s="2" t="s">
        <v>57</v>
      </c>
      <c r="F1031" s="2" t="s">
        <v>92</v>
      </c>
      <c r="G1031" s="2">
        <v>42</v>
      </c>
      <c r="H1031" s="2">
        <v>10</v>
      </c>
      <c r="I1031" s="2">
        <v>25</v>
      </c>
      <c r="J1031" s="2">
        <v>0.4</v>
      </c>
      <c r="K1031" s="2">
        <v>0</v>
      </c>
      <c r="L1031" s="2">
        <v>3</v>
      </c>
      <c r="M1031" s="2">
        <v>0</v>
      </c>
      <c r="N1031" s="2">
        <v>5</v>
      </c>
      <c r="O1031" s="2">
        <v>6</v>
      </c>
      <c r="P1031" s="2">
        <v>0.83299999999999996</v>
      </c>
      <c r="Q1031" s="2">
        <v>2</v>
      </c>
      <c r="R1031" s="2">
        <v>6</v>
      </c>
      <c r="S1031" s="2">
        <v>8</v>
      </c>
      <c r="T1031" s="2">
        <v>7</v>
      </c>
      <c r="U1031" s="2">
        <v>5</v>
      </c>
      <c r="V1031" s="2">
        <v>1</v>
      </c>
      <c r="W1031" s="2">
        <v>2</v>
      </c>
      <c r="X1031" s="2">
        <v>25</v>
      </c>
      <c r="Y1031" s="2">
        <v>21.3</v>
      </c>
    </row>
    <row r="1032" spans="1:25" x14ac:dyDescent="0.25">
      <c r="A1032" s="2">
        <v>41</v>
      </c>
      <c r="B1032" s="2">
        <v>2003</v>
      </c>
      <c r="C1032" s="2">
        <v>39</v>
      </c>
      <c r="D1032" s="2" t="s">
        <v>984</v>
      </c>
      <c r="E1032" s="2" t="s">
        <v>39</v>
      </c>
      <c r="F1032" s="2" t="s">
        <v>46</v>
      </c>
      <c r="G1032" s="2">
        <v>42</v>
      </c>
      <c r="H1032" s="2">
        <v>11</v>
      </c>
      <c r="I1032" s="2">
        <v>22</v>
      </c>
      <c r="J1032" s="2">
        <v>0.5</v>
      </c>
      <c r="K1032" s="2">
        <v>0</v>
      </c>
      <c r="L1032" s="2">
        <v>2</v>
      </c>
      <c r="M1032" s="2">
        <v>0</v>
      </c>
      <c r="N1032" s="2">
        <v>3</v>
      </c>
      <c r="O1032" s="2">
        <v>4</v>
      </c>
      <c r="P1032" s="2">
        <v>0.75</v>
      </c>
      <c r="Q1032" s="2">
        <v>1</v>
      </c>
      <c r="R1032" s="2">
        <v>4</v>
      </c>
      <c r="S1032" s="2">
        <v>5</v>
      </c>
      <c r="T1032" s="2">
        <v>6</v>
      </c>
      <c r="U1032" s="2">
        <v>1</v>
      </c>
      <c r="V1032" s="2">
        <v>1</v>
      </c>
      <c r="W1032" s="2">
        <v>3</v>
      </c>
      <c r="X1032" s="2">
        <v>25</v>
      </c>
      <c r="Y1032" s="2">
        <v>17.2</v>
      </c>
    </row>
    <row r="1033" spans="1:25" x14ac:dyDescent="0.25">
      <c r="A1033" s="2">
        <v>42</v>
      </c>
      <c r="B1033" s="2">
        <v>2003</v>
      </c>
      <c r="C1033" s="2">
        <v>39</v>
      </c>
      <c r="D1033" s="2" t="s">
        <v>984</v>
      </c>
      <c r="E1033" s="2" t="s">
        <v>1165</v>
      </c>
      <c r="F1033" s="2" t="s">
        <v>58</v>
      </c>
      <c r="G1033" s="2">
        <v>38</v>
      </c>
      <c r="H1033" s="2">
        <v>9</v>
      </c>
      <c r="I1033" s="2">
        <v>21</v>
      </c>
      <c r="J1033" s="2">
        <v>0.42899999999999999</v>
      </c>
      <c r="K1033" s="2">
        <v>0</v>
      </c>
      <c r="L1033" s="2">
        <v>0</v>
      </c>
      <c r="M1033" s="2">
        <v>0</v>
      </c>
      <c r="N1033" s="2">
        <v>0</v>
      </c>
      <c r="O1033" s="2">
        <v>0</v>
      </c>
      <c r="P1033" s="2"/>
      <c r="Q1033" s="2">
        <v>0</v>
      </c>
      <c r="R1033" s="2">
        <v>4</v>
      </c>
      <c r="S1033" s="2">
        <v>4</v>
      </c>
      <c r="T1033" s="2">
        <v>3</v>
      </c>
      <c r="U1033" s="2">
        <v>3</v>
      </c>
      <c r="V1033" s="2">
        <v>0</v>
      </c>
      <c r="W1033" s="2">
        <v>2</v>
      </c>
      <c r="X1033" s="2">
        <v>18</v>
      </c>
      <c r="Y1033" s="2">
        <v>10.8</v>
      </c>
    </row>
    <row r="1034" spans="1:25" x14ac:dyDescent="0.25">
      <c r="A1034" s="2">
        <v>43</v>
      </c>
      <c r="B1034" s="2">
        <v>2003</v>
      </c>
      <c r="C1034" s="2">
        <v>39</v>
      </c>
      <c r="D1034" s="2" t="s">
        <v>984</v>
      </c>
      <c r="E1034" s="2" t="s">
        <v>27</v>
      </c>
      <c r="F1034" s="2" t="s">
        <v>85</v>
      </c>
      <c r="G1034" s="2">
        <v>39</v>
      </c>
      <c r="H1034" s="2">
        <v>4</v>
      </c>
      <c r="I1034" s="2">
        <v>14</v>
      </c>
      <c r="J1034" s="2">
        <v>0.28599999999999998</v>
      </c>
      <c r="K1034" s="2">
        <v>0</v>
      </c>
      <c r="L1034" s="2">
        <v>0</v>
      </c>
      <c r="M1034" s="2">
        <v>0</v>
      </c>
      <c r="N1034" s="2">
        <v>3</v>
      </c>
      <c r="O1034" s="2">
        <v>4</v>
      </c>
      <c r="P1034" s="2">
        <v>0.75</v>
      </c>
      <c r="Q1034" s="2">
        <v>2</v>
      </c>
      <c r="R1034" s="2">
        <v>3</v>
      </c>
      <c r="S1034" s="2">
        <v>5</v>
      </c>
      <c r="T1034" s="2">
        <v>3</v>
      </c>
      <c r="U1034" s="2">
        <v>1</v>
      </c>
      <c r="V1034" s="2">
        <v>1</v>
      </c>
      <c r="W1034" s="2">
        <v>1</v>
      </c>
      <c r="X1034" s="2">
        <v>11</v>
      </c>
      <c r="Y1034" s="2">
        <v>6.7</v>
      </c>
    </row>
    <row r="1035" spans="1:25" x14ac:dyDescent="0.25">
      <c r="A1035" s="2">
        <v>44</v>
      </c>
      <c r="B1035" s="2">
        <v>2003</v>
      </c>
      <c r="C1035" s="2">
        <v>39</v>
      </c>
      <c r="D1035" s="2" t="s">
        <v>984</v>
      </c>
      <c r="E1035" s="2" t="s">
        <v>459</v>
      </c>
      <c r="F1035" s="2" t="s">
        <v>92</v>
      </c>
      <c r="G1035" s="2">
        <v>41</v>
      </c>
      <c r="H1035" s="2">
        <v>8</v>
      </c>
      <c r="I1035" s="2">
        <v>18</v>
      </c>
      <c r="J1035" s="2">
        <v>0.44400000000000001</v>
      </c>
      <c r="K1035" s="2">
        <v>0</v>
      </c>
      <c r="L1035" s="2">
        <v>1</v>
      </c>
      <c r="M1035" s="2">
        <v>0</v>
      </c>
      <c r="N1035" s="2">
        <v>1</v>
      </c>
      <c r="O1035" s="2">
        <v>2</v>
      </c>
      <c r="P1035" s="2">
        <v>0.5</v>
      </c>
      <c r="Q1035" s="2">
        <v>0</v>
      </c>
      <c r="R1035" s="2">
        <v>8</v>
      </c>
      <c r="S1035" s="2">
        <v>8</v>
      </c>
      <c r="T1035" s="2">
        <v>5</v>
      </c>
      <c r="U1035" s="2">
        <v>2</v>
      </c>
      <c r="V1035" s="2">
        <v>1</v>
      </c>
      <c r="W1035" s="2">
        <v>4</v>
      </c>
      <c r="X1035" s="2">
        <v>17</v>
      </c>
      <c r="Y1035" s="2">
        <v>11.8</v>
      </c>
    </row>
    <row r="1036" spans="1:25" x14ac:dyDescent="0.25">
      <c r="A1036" s="2">
        <v>45</v>
      </c>
      <c r="B1036" s="2">
        <v>2003</v>
      </c>
      <c r="C1036" s="2">
        <v>39</v>
      </c>
      <c r="D1036" s="2" t="s">
        <v>984</v>
      </c>
      <c r="E1036" s="2" t="s">
        <v>72</v>
      </c>
      <c r="F1036" s="2" t="s">
        <v>37</v>
      </c>
      <c r="G1036" s="2">
        <v>38</v>
      </c>
      <c r="H1036" s="2">
        <v>9</v>
      </c>
      <c r="I1036" s="2">
        <v>14</v>
      </c>
      <c r="J1036" s="2">
        <v>0.64300000000000002</v>
      </c>
      <c r="K1036" s="2">
        <v>0</v>
      </c>
      <c r="L1036" s="2">
        <v>0</v>
      </c>
      <c r="M1036" s="2">
        <v>0</v>
      </c>
      <c r="N1036" s="2">
        <v>1</v>
      </c>
      <c r="O1036" s="2">
        <v>2</v>
      </c>
      <c r="P1036" s="2">
        <v>0.5</v>
      </c>
      <c r="Q1036" s="2">
        <v>0</v>
      </c>
      <c r="R1036" s="2">
        <v>7</v>
      </c>
      <c r="S1036" s="2">
        <v>7</v>
      </c>
      <c r="T1036" s="2">
        <v>1</v>
      </c>
      <c r="U1036" s="2">
        <v>2</v>
      </c>
      <c r="V1036" s="2">
        <v>0</v>
      </c>
      <c r="W1036" s="2">
        <v>5</v>
      </c>
      <c r="X1036" s="2">
        <v>19</v>
      </c>
      <c r="Y1036" s="2">
        <v>11.8</v>
      </c>
    </row>
    <row r="1037" spans="1:25" x14ac:dyDescent="0.25">
      <c r="A1037" s="2">
        <v>46</v>
      </c>
      <c r="B1037" s="2">
        <v>2003</v>
      </c>
      <c r="C1037" s="2">
        <v>39</v>
      </c>
      <c r="D1037" s="2" t="s">
        <v>984</v>
      </c>
      <c r="E1037" s="2" t="s">
        <v>80</v>
      </c>
      <c r="F1037" s="2" t="s">
        <v>92</v>
      </c>
      <c r="G1037" s="2">
        <v>37</v>
      </c>
      <c r="H1037" s="2">
        <v>4</v>
      </c>
      <c r="I1037" s="2">
        <v>16</v>
      </c>
      <c r="J1037" s="2">
        <v>0.25</v>
      </c>
      <c r="K1037" s="2">
        <v>0</v>
      </c>
      <c r="L1037" s="2">
        <v>0</v>
      </c>
      <c r="M1037" s="2">
        <v>0</v>
      </c>
      <c r="N1037" s="2">
        <v>0</v>
      </c>
      <c r="O1037" s="2">
        <v>0</v>
      </c>
      <c r="P1037" s="2"/>
      <c r="Q1037" s="2">
        <v>0</v>
      </c>
      <c r="R1037" s="2">
        <v>5</v>
      </c>
      <c r="S1037" s="2">
        <v>5</v>
      </c>
      <c r="T1037" s="2">
        <v>5</v>
      </c>
      <c r="U1037" s="2">
        <v>0</v>
      </c>
      <c r="V1037" s="2">
        <v>0</v>
      </c>
      <c r="W1037" s="2">
        <v>3</v>
      </c>
      <c r="X1037" s="2">
        <v>8</v>
      </c>
      <c r="Y1037" s="2">
        <v>-0.4</v>
      </c>
    </row>
    <row r="1038" spans="1:25" x14ac:dyDescent="0.25">
      <c r="A1038" s="2">
        <v>47</v>
      </c>
      <c r="B1038" s="2">
        <v>2003</v>
      </c>
      <c r="C1038" s="2">
        <v>39</v>
      </c>
      <c r="D1038" s="2" t="s">
        <v>984</v>
      </c>
      <c r="E1038" s="2" t="s">
        <v>31</v>
      </c>
      <c r="F1038" s="2" t="s">
        <v>85</v>
      </c>
      <c r="G1038" s="2">
        <v>39</v>
      </c>
      <c r="H1038" s="2">
        <v>11</v>
      </c>
      <c r="I1038" s="2">
        <v>24</v>
      </c>
      <c r="J1038" s="2">
        <v>0.45800000000000002</v>
      </c>
      <c r="K1038" s="2">
        <v>0</v>
      </c>
      <c r="L1038" s="2">
        <v>1</v>
      </c>
      <c r="M1038" s="2">
        <v>0</v>
      </c>
      <c r="N1038" s="2">
        <v>2</v>
      </c>
      <c r="O1038" s="2">
        <v>3</v>
      </c>
      <c r="P1038" s="2">
        <v>0.66700000000000004</v>
      </c>
      <c r="Q1038" s="2">
        <v>2</v>
      </c>
      <c r="R1038" s="2">
        <v>2</v>
      </c>
      <c r="S1038" s="2">
        <v>4</v>
      </c>
      <c r="T1038" s="2">
        <v>4</v>
      </c>
      <c r="U1038" s="2">
        <v>1</v>
      </c>
      <c r="V1038" s="2">
        <v>0</v>
      </c>
      <c r="W1038" s="2">
        <v>2</v>
      </c>
      <c r="X1038" s="2">
        <v>24</v>
      </c>
      <c r="Y1038" s="2">
        <v>14.6</v>
      </c>
    </row>
    <row r="1039" spans="1:25" x14ac:dyDescent="0.25">
      <c r="A1039" s="2">
        <v>48</v>
      </c>
      <c r="B1039" s="2">
        <v>2003</v>
      </c>
      <c r="C1039" s="2">
        <v>39</v>
      </c>
      <c r="D1039" s="2" t="s">
        <v>984</v>
      </c>
      <c r="E1039" s="2" t="s">
        <v>1165</v>
      </c>
      <c r="F1039" s="2" t="s">
        <v>37</v>
      </c>
      <c r="G1039" s="2">
        <v>44</v>
      </c>
      <c r="H1039" s="2">
        <v>18</v>
      </c>
      <c r="I1039" s="2">
        <v>33</v>
      </c>
      <c r="J1039" s="2">
        <v>0.54500000000000004</v>
      </c>
      <c r="K1039" s="2">
        <v>0</v>
      </c>
      <c r="L1039" s="2">
        <v>0</v>
      </c>
      <c r="M1039" s="2">
        <v>0</v>
      </c>
      <c r="N1039" s="2">
        <v>9</v>
      </c>
      <c r="O1039" s="2">
        <v>10</v>
      </c>
      <c r="P1039" s="2">
        <v>0.9</v>
      </c>
      <c r="Q1039" s="2">
        <v>1</v>
      </c>
      <c r="R1039" s="2">
        <v>2</v>
      </c>
      <c r="S1039" s="2">
        <v>3</v>
      </c>
      <c r="T1039" s="2">
        <v>6</v>
      </c>
      <c r="U1039" s="2">
        <v>1</v>
      </c>
      <c r="V1039" s="2">
        <v>1</v>
      </c>
      <c r="W1039" s="2">
        <v>2</v>
      </c>
      <c r="X1039" s="2">
        <v>45</v>
      </c>
      <c r="Y1039" s="2">
        <v>31.9</v>
      </c>
    </row>
    <row r="1040" spans="1:25" x14ac:dyDescent="0.25">
      <c r="A1040" s="2">
        <v>49</v>
      </c>
      <c r="B1040" s="2">
        <v>2003</v>
      </c>
      <c r="C1040" s="2">
        <v>39</v>
      </c>
      <c r="D1040" s="2" t="s">
        <v>984</v>
      </c>
      <c r="E1040" s="2" t="s">
        <v>98</v>
      </c>
      <c r="F1040" s="2" t="s">
        <v>109</v>
      </c>
      <c r="G1040" s="2">
        <v>43</v>
      </c>
      <c r="H1040" s="2">
        <v>13</v>
      </c>
      <c r="I1040" s="2">
        <v>26</v>
      </c>
      <c r="J1040" s="2">
        <v>0.5</v>
      </c>
      <c r="K1040" s="2">
        <v>0</v>
      </c>
      <c r="L1040" s="2">
        <v>0</v>
      </c>
      <c r="M1040" s="2">
        <v>0</v>
      </c>
      <c r="N1040" s="2">
        <v>1</v>
      </c>
      <c r="O1040" s="2">
        <v>1</v>
      </c>
      <c r="P1040" s="2">
        <v>1</v>
      </c>
      <c r="Q1040" s="2">
        <v>0</v>
      </c>
      <c r="R1040" s="2">
        <v>4</v>
      </c>
      <c r="S1040" s="2">
        <v>4</v>
      </c>
      <c r="T1040" s="2">
        <v>8</v>
      </c>
      <c r="U1040" s="2">
        <v>4</v>
      </c>
      <c r="V1040" s="2">
        <v>1</v>
      </c>
      <c r="W1040" s="2">
        <v>2</v>
      </c>
      <c r="X1040" s="2">
        <v>27</v>
      </c>
      <c r="Y1040" s="2">
        <v>22.3</v>
      </c>
    </row>
    <row r="1041" spans="1:25" x14ac:dyDescent="0.25">
      <c r="A1041" s="2">
        <v>50</v>
      </c>
      <c r="B1041" s="2">
        <v>2003</v>
      </c>
      <c r="C1041" s="2">
        <v>39</v>
      </c>
      <c r="D1041" s="2" t="s">
        <v>984</v>
      </c>
      <c r="E1041" s="2" t="s">
        <v>242</v>
      </c>
      <c r="F1041" s="2" t="s">
        <v>450</v>
      </c>
      <c r="G1041" s="2">
        <v>31</v>
      </c>
      <c r="H1041" s="2">
        <v>5</v>
      </c>
      <c r="I1041" s="2">
        <v>19</v>
      </c>
      <c r="J1041" s="2">
        <v>0.26300000000000001</v>
      </c>
      <c r="K1041" s="2">
        <v>0</v>
      </c>
      <c r="L1041" s="2">
        <v>0</v>
      </c>
      <c r="M1041" s="2">
        <v>0</v>
      </c>
      <c r="N1041" s="2">
        <v>2</v>
      </c>
      <c r="O1041" s="2">
        <v>2</v>
      </c>
      <c r="P1041" s="2">
        <v>1</v>
      </c>
      <c r="Q1041" s="2">
        <v>2</v>
      </c>
      <c r="R1041" s="2">
        <v>5</v>
      </c>
      <c r="S1041" s="2">
        <v>7</v>
      </c>
      <c r="T1041" s="2">
        <v>2</v>
      </c>
      <c r="U1041" s="2">
        <v>0</v>
      </c>
      <c r="V1041" s="2">
        <v>0</v>
      </c>
      <c r="W1041" s="2">
        <v>1</v>
      </c>
      <c r="X1041" s="2">
        <v>12</v>
      </c>
      <c r="Y1041" s="2">
        <v>4</v>
      </c>
    </row>
    <row r="1042" spans="1:25" x14ac:dyDescent="0.25">
      <c r="A1042" s="2">
        <v>51</v>
      </c>
      <c r="B1042" s="2">
        <v>2003</v>
      </c>
      <c r="C1042" s="2">
        <v>39</v>
      </c>
      <c r="D1042" s="2" t="s">
        <v>984</v>
      </c>
      <c r="E1042" s="2" t="s">
        <v>75</v>
      </c>
      <c r="F1042" s="2" t="s">
        <v>43</v>
      </c>
      <c r="G1042" s="2">
        <v>39</v>
      </c>
      <c r="H1042" s="2">
        <v>8</v>
      </c>
      <c r="I1042" s="2">
        <v>24</v>
      </c>
      <c r="J1042" s="2">
        <v>0.33300000000000002</v>
      </c>
      <c r="K1042" s="2">
        <v>0</v>
      </c>
      <c r="L1042" s="2">
        <v>0</v>
      </c>
      <c r="M1042" s="2">
        <v>0</v>
      </c>
      <c r="N1042" s="2">
        <v>7</v>
      </c>
      <c r="O1042" s="2">
        <v>9</v>
      </c>
      <c r="P1042" s="2">
        <v>0.77800000000000002</v>
      </c>
      <c r="Q1042" s="2">
        <v>2</v>
      </c>
      <c r="R1042" s="2">
        <v>4</v>
      </c>
      <c r="S1042" s="2">
        <v>6</v>
      </c>
      <c r="T1042" s="2">
        <v>12</v>
      </c>
      <c r="U1042" s="2">
        <v>2</v>
      </c>
      <c r="V1042" s="2">
        <v>1</v>
      </c>
      <c r="W1042" s="2">
        <v>2</v>
      </c>
      <c r="X1042" s="2">
        <v>23</v>
      </c>
      <c r="Y1042" s="2">
        <v>17.899999999999999</v>
      </c>
    </row>
    <row r="1043" spans="1:25" x14ac:dyDescent="0.25">
      <c r="A1043" s="2">
        <v>52</v>
      </c>
      <c r="B1043" s="2">
        <v>2003</v>
      </c>
      <c r="C1043" s="2">
        <v>39</v>
      </c>
      <c r="D1043" s="2" t="s">
        <v>984</v>
      </c>
      <c r="E1043" s="2" t="s">
        <v>141</v>
      </c>
      <c r="F1043" s="2" t="s">
        <v>872</v>
      </c>
      <c r="G1043" s="2">
        <v>29</v>
      </c>
      <c r="H1043" s="2">
        <v>3</v>
      </c>
      <c r="I1043" s="2">
        <v>12</v>
      </c>
      <c r="J1043" s="2">
        <v>0.25</v>
      </c>
      <c r="K1043" s="2">
        <v>0</v>
      </c>
      <c r="L1043" s="2">
        <v>0</v>
      </c>
      <c r="M1043" s="2">
        <v>0</v>
      </c>
      <c r="N1043" s="2">
        <v>5</v>
      </c>
      <c r="O1043" s="2">
        <v>5</v>
      </c>
      <c r="P1043" s="2">
        <v>1</v>
      </c>
      <c r="Q1043" s="2">
        <v>1</v>
      </c>
      <c r="R1043" s="2">
        <v>1</v>
      </c>
      <c r="S1043" s="2">
        <v>2</v>
      </c>
      <c r="T1043" s="2">
        <v>3</v>
      </c>
      <c r="U1043" s="2">
        <v>0</v>
      </c>
      <c r="V1043" s="2">
        <v>0</v>
      </c>
      <c r="W1043" s="2">
        <v>2</v>
      </c>
      <c r="X1043" s="2">
        <v>11</v>
      </c>
      <c r="Y1043" s="2">
        <v>4.9000000000000004</v>
      </c>
    </row>
    <row r="1044" spans="1:25" x14ac:dyDescent="0.25">
      <c r="A1044" s="2">
        <v>53</v>
      </c>
      <c r="B1044" s="2">
        <v>2003</v>
      </c>
      <c r="C1044" s="2">
        <v>40</v>
      </c>
      <c r="D1044" s="2" t="s">
        <v>984</v>
      </c>
      <c r="E1044" s="2" t="s">
        <v>1165</v>
      </c>
      <c r="F1044" s="2" t="s">
        <v>89</v>
      </c>
      <c r="G1044" s="2">
        <v>39</v>
      </c>
      <c r="H1044" s="2">
        <v>8</v>
      </c>
      <c r="I1044" s="2">
        <v>23</v>
      </c>
      <c r="J1044" s="2">
        <v>0.34799999999999998</v>
      </c>
      <c r="K1044" s="2">
        <v>0</v>
      </c>
      <c r="L1044" s="2">
        <v>0</v>
      </c>
      <c r="M1044" s="2">
        <v>0</v>
      </c>
      <c r="N1044" s="2">
        <v>4</v>
      </c>
      <c r="O1044" s="2">
        <v>6</v>
      </c>
      <c r="P1044" s="2">
        <v>0.66700000000000004</v>
      </c>
      <c r="Q1044" s="2">
        <v>3</v>
      </c>
      <c r="R1044" s="2">
        <v>3</v>
      </c>
      <c r="S1044" s="2">
        <v>6</v>
      </c>
      <c r="T1044" s="2">
        <v>2</v>
      </c>
      <c r="U1044" s="2">
        <v>0</v>
      </c>
      <c r="V1044" s="2">
        <v>2</v>
      </c>
      <c r="W1044" s="2">
        <v>3</v>
      </c>
      <c r="X1044" s="2">
        <v>20</v>
      </c>
      <c r="Y1044" s="2">
        <v>9.1</v>
      </c>
    </row>
    <row r="1045" spans="1:25" x14ac:dyDescent="0.25">
      <c r="A1045" s="2">
        <v>54</v>
      </c>
      <c r="B1045" s="2">
        <v>2003</v>
      </c>
      <c r="C1045" s="2">
        <v>40</v>
      </c>
      <c r="D1045" s="2" t="s">
        <v>984</v>
      </c>
      <c r="E1045" s="2" t="s">
        <v>80</v>
      </c>
      <c r="F1045" s="2" t="s">
        <v>52</v>
      </c>
      <c r="G1045" s="2">
        <v>43</v>
      </c>
      <c r="H1045" s="2">
        <v>18</v>
      </c>
      <c r="I1045" s="2">
        <v>30</v>
      </c>
      <c r="J1045" s="2">
        <v>0.6</v>
      </c>
      <c r="K1045" s="2">
        <v>0</v>
      </c>
      <c r="L1045" s="2">
        <v>0</v>
      </c>
      <c r="M1045" s="2">
        <v>0</v>
      </c>
      <c r="N1045" s="2">
        <v>7</v>
      </c>
      <c r="O1045" s="2">
        <v>8</v>
      </c>
      <c r="P1045" s="2">
        <v>0.875</v>
      </c>
      <c r="Q1045" s="2">
        <v>0</v>
      </c>
      <c r="R1045" s="2">
        <v>10</v>
      </c>
      <c r="S1045" s="2">
        <v>10</v>
      </c>
      <c r="T1045" s="2">
        <v>3</v>
      </c>
      <c r="U1045" s="2">
        <v>4</v>
      </c>
      <c r="V1045" s="2">
        <v>1</v>
      </c>
      <c r="W1045" s="2">
        <v>1</v>
      </c>
      <c r="X1045" s="2">
        <v>43</v>
      </c>
      <c r="Y1045" s="2">
        <v>36.799999999999997</v>
      </c>
    </row>
    <row r="1046" spans="1:25" x14ac:dyDescent="0.25">
      <c r="A1046" s="2">
        <v>55</v>
      </c>
      <c r="B1046" s="2">
        <v>2003</v>
      </c>
      <c r="C1046" s="2">
        <v>40</v>
      </c>
      <c r="D1046" s="2" t="s">
        <v>984</v>
      </c>
      <c r="E1046" s="2" t="s">
        <v>83</v>
      </c>
      <c r="F1046" s="2" t="s">
        <v>73</v>
      </c>
      <c r="G1046" s="2">
        <v>52</v>
      </c>
      <c r="H1046" s="2">
        <v>14</v>
      </c>
      <c r="I1046" s="2">
        <v>26</v>
      </c>
      <c r="J1046" s="2">
        <v>0.53800000000000003</v>
      </c>
      <c r="K1046" s="2">
        <v>0</v>
      </c>
      <c r="L1046" s="2">
        <v>0</v>
      </c>
      <c r="M1046" s="2">
        <v>0</v>
      </c>
      <c r="N1046" s="2">
        <v>2</v>
      </c>
      <c r="O1046" s="2">
        <v>2</v>
      </c>
      <c r="P1046" s="2">
        <v>1</v>
      </c>
      <c r="Q1046" s="2">
        <v>2</v>
      </c>
      <c r="R1046" s="2">
        <v>7</v>
      </c>
      <c r="S1046" s="2">
        <v>9</v>
      </c>
      <c r="T1046" s="2">
        <v>3</v>
      </c>
      <c r="U1046" s="2">
        <v>2</v>
      </c>
      <c r="V1046" s="2">
        <v>1</v>
      </c>
      <c r="W1046" s="2">
        <v>6</v>
      </c>
      <c r="X1046" s="2">
        <v>30</v>
      </c>
      <c r="Y1046" s="2">
        <v>18.5</v>
      </c>
    </row>
    <row r="1047" spans="1:25" x14ac:dyDescent="0.25">
      <c r="A1047" s="2">
        <v>56</v>
      </c>
      <c r="B1047" s="2">
        <v>2003</v>
      </c>
      <c r="C1047" s="2">
        <v>40</v>
      </c>
      <c r="D1047" s="2" t="s">
        <v>984</v>
      </c>
      <c r="E1047" s="2" t="s">
        <v>48</v>
      </c>
      <c r="F1047" s="2" t="s">
        <v>37</v>
      </c>
      <c r="G1047" s="2">
        <v>41</v>
      </c>
      <c r="H1047" s="2">
        <v>11</v>
      </c>
      <c r="I1047" s="2">
        <v>25</v>
      </c>
      <c r="J1047" s="2">
        <v>0.44</v>
      </c>
      <c r="K1047" s="2">
        <v>0</v>
      </c>
      <c r="L1047" s="2">
        <v>0</v>
      </c>
      <c r="M1047" s="2">
        <v>0</v>
      </c>
      <c r="N1047" s="2">
        <v>3</v>
      </c>
      <c r="O1047" s="2">
        <v>4</v>
      </c>
      <c r="P1047" s="2">
        <v>0.75</v>
      </c>
      <c r="Q1047" s="2">
        <v>0</v>
      </c>
      <c r="R1047" s="2">
        <v>6</v>
      </c>
      <c r="S1047" s="2">
        <v>6</v>
      </c>
      <c r="T1047" s="2">
        <v>3</v>
      </c>
      <c r="U1047" s="2">
        <v>1</v>
      </c>
      <c r="V1047" s="2">
        <v>0</v>
      </c>
      <c r="W1047" s="2">
        <v>1</v>
      </c>
      <c r="X1047" s="2">
        <v>25</v>
      </c>
      <c r="Y1047" s="2">
        <v>14.6</v>
      </c>
    </row>
    <row r="1048" spans="1:25" x14ac:dyDescent="0.25">
      <c r="A1048" s="2">
        <v>57</v>
      </c>
      <c r="B1048" s="2">
        <v>2003</v>
      </c>
      <c r="C1048" s="2">
        <v>40</v>
      </c>
      <c r="D1048" s="2" t="s">
        <v>984</v>
      </c>
      <c r="E1048" s="2" t="s">
        <v>91</v>
      </c>
      <c r="F1048" s="2" t="s">
        <v>49</v>
      </c>
      <c r="G1048" s="2">
        <v>50</v>
      </c>
      <c r="H1048" s="2">
        <v>15</v>
      </c>
      <c r="I1048" s="2">
        <v>26</v>
      </c>
      <c r="J1048" s="2">
        <v>0.57699999999999996</v>
      </c>
      <c r="K1048" s="2">
        <v>0</v>
      </c>
      <c r="L1048" s="2">
        <v>0</v>
      </c>
      <c r="M1048" s="2">
        <v>0</v>
      </c>
      <c r="N1048" s="2">
        <v>5</v>
      </c>
      <c r="O1048" s="2">
        <v>7</v>
      </c>
      <c r="P1048" s="2">
        <v>0.71399999999999997</v>
      </c>
      <c r="Q1048" s="2">
        <v>0</v>
      </c>
      <c r="R1048" s="2">
        <v>11</v>
      </c>
      <c r="S1048" s="2">
        <v>11</v>
      </c>
      <c r="T1048" s="2">
        <v>6</v>
      </c>
      <c r="U1048" s="2">
        <v>0</v>
      </c>
      <c r="V1048" s="2">
        <v>0</v>
      </c>
      <c r="W1048" s="2">
        <v>3</v>
      </c>
      <c r="X1048" s="2">
        <v>35</v>
      </c>
      <c r="Y1048" s="2">
        <v>25.3</v>
      </c>
    </row>
    <row r="1049" spans="1:25" x14ac:dyDescent="0.25">
      <c r="A1049" s="2">
        <v>58</v>
      </c>
      <c r="B1049" s="2">
        <v>2003</v>
      </c>
      <c r="C1049" s="2">
        <v>40</v>
      </c>
      <c r="D1049" s="2" t="s">
        <v>984</v>
      </c>
      <c r="E1049" s="2" t="s">
        <v>27</v>
      </c>
      <c r="F1049" s="2" t="s">
        <v>114</v>
      </c>
      <c r="G1049" s="2">
        <v>43</v>
      </c>
      <c r="H1049" s="2">
        <v>7</v>
      </c>
      <c r="I1049" s="2">
        <v>18</v>
      </c>
      <c r="J1049" s="2">
        <v>0.38900000000000001</v>
      </c>
      <c r="K1049" s="2">
        <v>0</v>
      </c>
      <c r="L1049" s="2">
        <v>2</v>
      </c>
      <c r="M1049" s="2">
        <v>0</v>
      </c>
      <c r="N1049" s="2">
        <v>3</v>
      </c>
      <c r="O1049" s="2">
        <v>4</v>
      </c>
      <c r="P1049" s="2">
        <v>0.75</v>
      </c>
      <c r="Q1049" s="2">
        <v>0</v>
      </c>
      <c r="R1049" s="2">
        <v>8</v>
      </c>
      <c r="S1049" s="2">
        <v>8</v>
      </c>
      <c r="T1049" s="2">
        <v>8</v>
      </c>
      <c r="U1049" s="2">
        <v>0</v>
      </c>
      <c r="V1049" s="2">
        <v>0</v>
      </c>
      <c r="W1049" s="2">
        <v>2</v>
      </c>
      <c r="X1049" s="2">
        <v>17</v>
      </c>
      <c r="Y1049" s="2">
        <v>12</v>
      </c>
    </row>
    <row r="1050" spans="1:25" x14ac:dyDescent="0.25">
      <c r="A1050" s="2">
        <v>59</v>
      </c>
      <c r="B1050" s="2">
        <v>2003</v>
      </c>
      <c r="C1050" s="2">
        <v>40</v>
      </c>
      <c r="D1050" s="2" t="s">
        <v>984</v>
      </c>
      <c r="E1050" s="2" t="s">
        <v>387</v>
      </c>
      <c r="F1050" s="2" t="s">
        <v>62</v>
      </c>
      <c r="G1050" s="2">
        <v>39</v>
      </c>
      <c r="H1050" s="2">
        <v>9</v>
      </c>
      <c r="I1050" s="2">
        <v>27</v>
      </c>
      <c r="J1050" s="2">
        <v>0.33300000000000002</v>
      </c>
      <c r="K1050" s="2">
        <v>0</v>
      </c>
      <c r="L1050" s="2">
        <v>1</v>
      </c>
      <c r="M1050" s="2">
        <v>0</v>
      </c>
      <c r="N1050" s="2">
        <v>3</v>
      </c>
      <c r="O1050" s="2">
        <v>3</v>
      </c>
      <c r="P1050" s="2">
        <v>1</v>
      </c>
      <c r="Q1050" s="2">
        <v>1</v>
      </c>
      <c r="R1050" s="2">
        <v>7</v>
      </c>
      <c r="S1050" s="2">
        <v>8</v>
      </c>
      <c r="T1050" s="2">
        <v>2</v>
      </c>
      <c r="U1050" s="2">
        <v>1</v>
      </c>
      <c r="V1050" s="2">
        <v>3</v>
      </c>
      <c r="W1050" s="2">
        <v>0</v>
      </c>
      <c r="X1050" s="2">
        <v>21</v>
      </c>
      <c r="Y1050" s="2">
        <v>12.2</v>
      </c>
    </row>
    <row r="1051" spans="1:25" x14ac:dyDescent="0.25">
      <c r="A1051" s="2">
        <v>60</v>
      </c>
      <c r="B1051" s="2">
        <v>2003</v>
      </c>
      <c r="C1051" s="2">
        <v>40</v>
      </c>
      <c r="D1051" s="2" t="s">
        <v>984</v>
      </c>
      <c r="E1051" s="2" t="s">
        <v>812</v>
      </c>
      <c r="F1051" s="2" t="s">
        <v>100</v>
      </c>
      <c r="G1051" s="2">
        <v>15</v>
      </c>
      <c r="H1051" s="2">
        <v>2</v>
      </c>
      <c r="I1051" s="2">
        <v>5</v>
      </c>
      <c r="J1051" s="2">
        <v>0.4</v>
      </c>
      <c r="K1051" s="2">
        <v>0</v>
      </c>
      <c r="L1051" s="2">
        <v>0</v>
      </c>
      <c r="M1051" s="2">
        <v>0</v>
      </c>
      <c r="N1051" s="2">
        <v>0</v>
      </c>
      <c r="O1051" s="2">
        <v>0</v>
      </c>
      <c r="P1051" s="2"/>
      <c r="Q1051" s="2">
        <v>1</v>
      </c>
      <c r="R1051" s="2">
        <v>2</v>
      </c>
      <c r="S1051" s="2">
        <v>3</v>
      </c>
      <c r="T1051" s="2">
        <v>2</v>
      </c>
      <c r="U1051" s="2">
        <v>0</v>
      </c>
      <c r="V1051" s="2">
        <v>0</v>
      </c>
      <c r="W1051" s="2">
        <v>3</v>
      </c>
      <c r="X1051" s="2">
        <v>4</v>
      </c>
      <c r="Y1051" s="2">
        <v>0.6</v>
      </c>
    </row>
    <row r="1052" spans="1:25" x14ac:dyDescent="0.25">
      <c r="A1052" s="2">
        <v>61</v>
      </c>
      <c r="B1052" s="2">
        <v>2003</v>
      </c>
      <c r="C1052" s="2">
        <v>40</v>
      </c>
      <c r="D1052" s="2" t="s">
        <v>984</v>
      </c>
      <c r="E1052" s="2" t="s">
        <v>75</v>
      </c>
      <c r="F1052" s="2" t="s">
        <v>65</v>
      </c>
      <c r="G1052" s="2">
        <v>24</v>
      </c>
      <c r="H1052" s="2">
        <v>4</v>
      </c>
      <c r="I1052" s="2">
        <v>14</v>
      </c>
      <c r="J1052" s="2">
        <v>0.28599999999999998</v>
      </c>
      <c r="K1052" s="2">
        <v>0</v>
      </c>
      <c r="L1052" s="2">
        <v>0</v>
      </c>
      <c r="M1052" s="2">
        <v>0</v>
      </c>
      <c r="N1052" s="2">
        <v>2</v>
      </c>
      <c r="O1052" s="2">
        <v>2</v>
      </c>
      <c r="P1052" s="2">
        <v>1</v>
      </c>
      <c r="Q1052" s="2">
        <v>3</v>
      </c>
      <c r="R1052" s="2">
        <v>6</v>
      </c>
      <c r="S1052" s="2">
        <v>9</v>
      </c>
      <c r="T1052" s="2">
        <v>0</v>
      </c>
      <c r="U1052" s="2">
        <v>0</v>
      </c>
      <c r="V1052" s="2">
        <v>0</v>
      </c>
      <c r="W1052" s="2">
        <v>1</v>
      </c>
      <c r="X1052" s="2">
        <v>10</v>
      </c>
      <c r="Y1052" s="2">
        <v>3.9</v>
      </c>
    </row>
    <row r="1053" spans="1:25" x14ac:dyDescent="0.25">
      <c r="A1053" s="2">
        <v>62</v>
      </c>
      <c r="B1053" s="2">
        <v>2003</v>
      </c>
      <c r="C1053" s="2">
        <v>40</v>
      </c>
      <c r="D1053" s="2" t="s">
        <v>984</v>
      </c>
      <c r="E1053" s="2" t="s">
        <v>31</v>
      </c>
      <c r="F1053" s="2" t="s">
        <v>100</v>
      </c>
      <c r="G1053" s="2">
        <v>43</v>
      </c>
      <c r="H1053" s="2">
        <v>11</v>
      </c>
      <c r="I1053" s="2">
        <v>24</v>
      </c>
      <c r="J1053" s="2">
        <v>0.45800000000000002</v>
      </c>
      <c r="K1053" s="2">
        <v>0</v>
      </c>
      <c r="L1053" s="2">
        <v>1</v>
      </c>
      <c r="M1053" s="2">
        <v>0</v>
      </c>
      <c r="N1053" s="2">
        <v>5</v>
      </c>
      <c r="O1053" s="2">
        <v>6</v>
      </c>
      <c r="P1053" s="2">
        <v>0.83299999999999996</v>
      </c>
      <c r="Q1053" s="2">
        <v>0</v>
      </c>
      <c r="R1053" s="2">
        <v>9</v>
      </c>
      <c r="S1053" s="2">
        <v>9</v>
      </c>
      <c r="T1053" s="2">
        <v>3</v>
      </c>
      <c r="U1053" s="2">
        <v>2</v>
      </c>
      <c r="V1053" s="2">
        <v>0</v>
      </c>
      <c r="W1053" s="2">
        <v>1</v>
      </c>
      <c r="X1053" s="2">
        <v>27</v>
      </c>
      <c r="Y1053" s="2">
        <v>19.2</v>
      </c>
    </row>
    <row r="1054" spans="1:25" x14ac:dyDescent="0.25">
      <c r="A1054" s="2">
        <v>63</v>
      </c>
      <c r="B1054" s="2">
        <v>2003</v>
      </c>
      <c r="C1054" s="2">
        <v>40</v>
      </c>
      <c r="D1054" s="2" t="s">
        <v>984</v>
      </c>
      <c r="E1054" s="2" t="s">
        <v>45</v>
      </c>
      <c r="F1054" s="2" t="s">
        <v>213</v>
      </c>
      <c r="G1054" s="2">
        <v>43</v>
      </c>
      <c r="H1054" s="2">
        <v>13</v>
      </c>
      <c r="I1054" s="2">
        <v>22</v>
      </c>
      <c r="J1054" s="2">
        <v>0.59099999999999997</v>
      </c>
      <c r="K1054" s="2">
        <v>0</v>
      </c>
      <c r="L1054" s="2">
        <v>0</v>
      </c>
      <c r="M1054" s="2">
        <v>0</v>
      </c>
      <c r="N1054" s="2">
        <v>13</v>
      </c>
      <c r="O1054" s="2">
        <v>15</v>
      </c>
      <c r="P1054" s="2">
        <v>0.86699999999999999</v>
      </c>
      <c r="Q1054" s="2">
        <v>1</v>
      </c>
      <c r="R1054" s="2">
        <v>7</v>
      </c>
      <c r="S1054" s="2">
        <v>8</v>
      </c>
      <c r="T1054" s="2">
        <v>1</v>
      </c>
      <c r="U1054" s="2">
        <v>1</v>
      </c>
      <c r="V1054" s="2">
        <v>0</v>
      </c>
      <c r="W1054" s="2">
        <v>3</v>
      </c>
      <c r="X1054" s="2">
        <v>39</v>
      </c>
      <c r="Y1054" s="2">
        <v>28.3</v>
      </c>
    </row>
    <row r="1055" spans="1:25" x14ac:dyDescent="0.25">
      <c r="A1055" s="2">
        <v>64</v>
      </c>
      <c r="B1055" s="2">
        <v>2003</v>
      </c>
      <c r="C1055" s="2">
        <v>40</v>
      </c>
      <c r="D1055" s="2" t="s">
        <v>984</v>
      </c>
      <c r="E1055" s="2" t="s">
        <v>476</v>
      </c>
      <c r="F1055" s="2" t="s">
        <v>78</v>
      </c>
      <c r="G1055" s="2">
        <v>40</v>
      </c>
      <c r="H1055" s="2">
        <v>10</v>
      </c>
      <c r="I1055" s="2">
        <v>18</v>
      </c>
      <c r="J1055" s="2">
        <v>0.55600000000000005</v>
      </c>
      <c r="K1055" s="2">
        <v>0</v>
      </c>
      <c r="L1055" s="2">
        <v>0</v>
      </c>
      <c r="M1055" s="2">
        <v>0</v>
      </c>
      <c r="N1055" s="2">
        <v>3</v>
      </c>
      <c r="O1055" s="2">
        <v>3</v>
      </c>
      <c r="P1055" s="2">
        <v>1</v>
      </c>
      <c r="Q1055" s="2">
        <v>0</v>
      </c>
      <c r="R1055" s="2">
        <v>4</v>
      </c>
      <c r="S1055" s="2">
        <v>4</v>
      </c>
      <c r="T1055" s="2">
        <v>2</v>
      </c>
      <c r="U1055" s="2">
        <v>2</v>
      </c>
      <c r="V1055" s="2">
        <v>0</v>
      </c>
      <c r="W1055" s="2">
        <v>9</v>
      </c>
      <c r="X1055" s="2">
        <v>23</v>
      </c>
      <c r="Y1055" s="2">
        <v>8.4</v>
      </c>
    </row>
    <row r="1056" spans="1:25" x14ac:dyDescent="0.25">
      <c r="A1056" s="2">
        <v>65</v>
      </c>
      <c r="B1056" s="2">
        <v>2003</v>
      </c>
      <c r="C1056" s="2">
        <v>40</v>
      </c>
      <c r="D1056" s="2" t="s">
        <v>984</v>
      </c>
      <c r="E1056" s="2" t="s">
        <v>42</v>
      </c>
      <c r="F1056" s="2" t="s">
        <v>62</v>
      </c>
      <c r="G1056" s="2">
        <v>40</v>
      </c>
      <c r="H1056" s="2">
        <v>6</v>
      </c>
      <c r="I1056" s="2">
        <v>18</v>
      </c>
      <c r="J1056" s="2">
        <v>0.33300000000000002</v>
      </c>
      <c r="K1056" s="2">
        <v>0</v>
      </c>
      <c r="L1056" s="2">
        <v>0</v>
      </c>
      <c r="M1056" s="2">
        <v>0</v>
      </c>
      <c r="N1056" s="2">
        <v>3</v>
      </c>
      <c r="O1056" s="2">
        <v>4</v>
      </c>
      <c r="P1056" s="2">
        <v>0.75</v>
      </c>
      <c r="Q1056" s="2">
        <v>1</v>
      </c>
      <c r="R1056" s="2">
        <v>4</v>
      </c>
      <c r="S1056" s="2">
        <v>5</v>
      </c>
      <c r="T1056" s="2">
        <v>4</v>
      </c>
      <c r="U1056" s="2">
        <v>2</v>
      </c>
      <c r="V1056" s="2">
        <v>1</v>
      </c>
      <c r="W1056" s="2">
        <v>0</v>
      </c>
      <c r="X1056" s="2">
        <v>15</v>
      </c>
      <c r="Y1056" s="2">
        <v>11</v>
      </c>
    </row>
    <row r="1057" spans="1:25" x14ac:dyDescent="0.25">
      <c r="A1057" s="2">
        <v>66</v>
      </c>
      <c r="B1057" s="2">
        <v>2003</v>
      </c>
      <c r="C1057" s="2">
        <v>40</v>
      </c>
      <c r="D1057" s="2" t="s">
        <v>984</v>
      </c>
      <c r="E1057" s="2" t="s">
        <v>387</v>
      </c>
      <c r="F1057" s="2" t="s">
        <v>187</v>
      </c>
      <c r="G1057" s="2">
        <v>39</v>
      </c>
      <c r="H1057" s="2">
        <v>9</v>
      </c>
      <c r="I1057" s="2">
        <v>18</v>
      </c>
      <c r="J1057" s="2">
        <v>0.5</v>
      </c>
      <c r="K1057" s="2">
        <v>0</v>
      </c>
      <c r="L1057" s="2">
        <v>1</v>
      </c>
      <c r="M1057" s="2">
        <v>0</v>
      </c>
      <c r="N1057" s="2">
        <v>1</v>
      </c>
      <c r="O1057" s="2">
        <v>1</v>
      </c>
      <c r="P1057" s="2">
        <v>1</v>
      </c>
      <c r="Q1057" s="2">
        <v>2</v>
      </c>
      <c r="R1057" s="2">
        <v>6</v>
      </c>
      <c r="S1057" s="2">
        <v>8</v>
      </c>
      <c r="T1057" s="2">
        <v>1</v>
      </c>
      <c r="U1057" s="2">
        <v>2</v>
      </c>
      <c r="V1057" s="2">
        <v>2</v>
      </c>
      <c r="W1057" s="2">
        <v>3</v>
      </c>
      <c r="X1057" s="2">
        <v>19</v>
      </c>
      <c r="Y1057" s="2">
        <v>13.1</v>
      </c>
    </row>
    <row r="1058" spans="1:25" x14ac:dyDescent="0.25">
      <c r="A1058" s="2">
        <v>67</v>
      </c>
      <c r="B1058" s="2">
        <v>2003</v>
      </c>
      <c r="C1058" s="2">
        <v>40</v>
      </c>
      <c r="D1058" s="2" t="s">
        <v>984</v>
      </c>
      <c r="E1058" s="2" t="s">
        <v>42</v>
      </c>
      <c r="F1058" s="2" t="s">
        <v>124</v>
      </c>
      <c r="G1058" s="2">
        <v>50</v>
      </c>
      <c r="H1058" s="2">
        <v>10</v>
      </c>
      <c r="I1058" s="2">
        <v>25</v>
      </c>
      <c r="J1058" s="2">
        <v>0.4</v>
      </c>
      <c r="K1058" s="2">
        <v>0</v>
      </c>
      <c r="L1058" s="2">
        <v>1</v>
      </c>
      <c r="M1058" s="2">
        <v>0</v>
      </c>
      <c r="N1058" s="2">
        <v>3</v>
      </c>
      <c r="O1058" s="2">
        <v>4</v>
      </c>
      <c r="P1058" s="2">
        <v>0.75</v>
      </c>
      <c r="Q1058" s="2">
        <v>1</v>
      </c>
      <c r="R1058" s="2">
        <v>10</v>
      </c>
      <c r="S1058" s="2">
        <v>11</v>
      </c>
      <c r="T1058" s="2">
        <v>3</v>
      </c>
      <c r="U1058" s="2">
        <v>0</v>
      </c>
      <c r="V1058" s="2">
        <v>0</v>
      </c>
      <c r="W1058" s="2">
        <v>2</v>
      </c>
      <c r="X1058" s="2">
        <v>23</v>
      </c>
      <c r="Y1058" s="2">
        <v>12.1</v>
      </c>
    </row>
    <row r="1059" spans="1:25" x14ac:dyDescent="0.25">
      <c r="A1059" s="2">
        <v>68</v>
      </c>
      <c r="B1059" s="2">
        <v>2003</v>
      </c>
      <c r="C1059" s="2">
        <v>40</v>
      </c>
      <c r="D1059" s="2" t="s">
        <v>984</v>
      </c>
      <c r="E1059" s="2" t="s">
        <v>72</v>
      </c>
      <c r="F1059" s="2" t="s">
        <v>172</v>
      </c>
      <c r="G1059" s="2">
        <v>36</v>
      </c>
      <c r="H1059" s="2">
        <v>4</v>
      </c>
      <c r="I1059" s="2">
        <v>12</v>
      </c>
      <c r="J1059" s="2">
        <v>0.33300000000000002</v>
      </c>
      <c r="K1059" s="2">
        <v>0</v>
      </c>
      <c r="L1059" s="2">
        <v>1</v>
      </c>
      <c r="M1059" s="2">
        <v>0</v>
      </c>
      <c r="N1059" s="2">
        <v>6</v>
      </c>
      <c r="O1059" s="2">
        <v>6</v>
      </c>
      <c r="P1059" s="2">
        <v>1</v>
      </c>
      <c r="Q1059" s="2">
        <v>2</v>
      </c>
      <c r="R1059" s="2">
        <v>3</v>
      </c>
      <c r="S1059" s="2">
        <v>5</v>
      </c>
      <c r="T1059" s="2">
        <v>2</v>
      </c>
      <c r="U1059" s="2">
        <v>1</v>
      </c>
      <c r="V1059" s="2">
        <v>1</v>
      </c>
      <c r="W1059" s="2">
        <v>2</v>
      </c>
      <c r="X1059" s="2">
        <v>14</v>
      </c>
      <c r="Y1059" s="2">
        <v>10.6</v>
      </c>
    </row>
    <row r="1060" spans="1:25" x14ac:dyDescent="0.25">
      <c r="A1060" s="2">
        <v>69</v>
      </c>
      <c r="B1060" s="2">
        <v>2003</v>
      </c>
      <c r="C1060" s="2">
        <v>40</v>
      </c>
      <c r="D1060" s="2" t="s">
        <v>984</v>
      </c>
      <c r="E1060" s="2" t="s">
        <v>69</v>
      </c>
      <c r="F1060" s="2" t="s">
        <v>70</v>
      </c>
      <c r="G1060" s="2">
        <v>42</v>
      </c>
      <c r="H1060" s="2">
        <v>11</v>
      </c>
      <c r="I1060" s="2">
        <v>23</v>
      </c>
      <c r="J1060" s="2">
        <v>0.47799999999999998</v>
      </c>
      <c r="K1060" s="2">
        <v>1</v>
      </c>
      <c r="L1060" s="2">
        <v>1</v>
      </c>
      <c r="M1060" s="2">
        <v>1</v>
      </c>
      <c r="N1060" s="2">
        <v>1</v>
      </c>
      <c r="O1060" s="2">
        <v>1</v>
      </c>
      <c r="P1060" s="2">
        <v>1</v>
      </c>
      <c r="Q1060" s="2">
        <v>0</v>
      </c>
      <c r="R1060" s="2">
        <v>5</v>
      </c>
      <c r="S1060" s="2">
        <v>5</v>
      </c>
      <c r="T1060" s="2">
        <v>4</v>
      </c>
      <c r="U1060" s="2">
        <v>2</v>
      </c>
      <c r="V1060" s="2">
        <v>0</v>
      </c>
      <c r="W1060" s="2">
        <v>3</v>
      </c>
      <c r="X1060" s="2">
        <v>24</v>
      </c>
      <c r="Y1060" s="2">
        <v>14.8</v>
      </c>
    </row>
    <row r="1061" spans="1:25" x14ac:dyDescent="0.25">
      <c r="A1061" s="2">
        <v>70</v>
      </c>
      <c r="B1061" s="2">
        <v>2003</v>
      </c>
      <c r="C1061" s="2">
        <v>40</v>
      </c>
      <c r="D1061" s="2" t="s">
        <v>984</v>
      </c>
      <c r="E1061" s="2" t="s">
        <v>67</v>
      </c>
      <c r="F1061" s="2" t="s">
        <v>43</v>
      </c>
      <c r="G1061" s="2">
        <v>41</v>
      </c>
      <c r="H1061" s="2">
        <v>11</v>
      </c>
      <c r="I1061" s="2">
        <v>19</v>
      </c>
      <c r="J1061" s="2">
        <v>0.57899999999999996</v>
      </c>
      <c r="K1061" s="2">
        <v>0</v>
      </c>
      <c r="L1061" s="2">
        <v>0</v>
      </c>
      <c r="M1061" s="2">
        <v>0</v>
      </c>
      <c r="N1061" s="2">
        <v>3</v>
      </c>
      <c r="O1061" s="2">
        <v>4</v>
      </c>
      <c r="P1061" s="2">
        <v>0.75</v>
      </c>
      <c r="Q1061" s="2">
        <v>0</v>
      </c>
      <c r="R1061" s="2">
        <v>5</v>
      </c>
      <c r="S1061" s="2">
        <v>5</v>
      </c>
      <c r="T1061" s="2">
        <v>7</v>
      </c>
      <c r="U1061" s="2">
        <v>2</v>
      </c>
      <c r="V1061" s="2">
        <v>0</v>
      </c>
      <c r="W1061" s="2">
        <v>1</v>
      </c>
      <c r="X1061" s="2">
        <v>25</v>
      </c>
      <c r="Y1061" s="2">
        <v>21.5</v>
      </c>
    </row>
    <row r="1062" spans="1:25" x14ac:dyDescent="0.25">
      <c r="A1062" s="2">
        <v>71</v>
      </c>
      <c r="B1062" s="2">
        <v>2003</v>
      </c>
      <c r="C1062" s="2">
        <v>40</v>
      </c>
      <c r="D1062" s="2" t="s">
        <v>984</v>
      </c>
      <c r="E1062" s="2" t="s">
        <v>64</v>
      </c>
      <c r="F1062" s="2" t="s">
        <v>34</v>
      </c>
      <c r="G1062" s="2">
        <v>44</v>
      </c>
      <c r="H1062" s="2">
        <v>12</v>
      </c>
      <c r="I1062" s="2">
        <v>22</v>
      </c>
      <c r="J1062" s="2">
        <v>0.54500000000000004</v>
      </c>
      <c r="K1062" s="2">
        <v>0</v>
      </c>
      <c r="L1062" s="2">
        <v>0</v>
      </c>
      <c r="M1062" s="2">
        <v>0</v>
      </c>
      <c r="N1062" s="2">
        <v>2</v>
      </c>
      <c r="O1062" s="2">
        <v>3</v>
      </c>
      <c r="P1062" s="2">
        <v>0.66700000000000004</v>
      </c>
      <c r="Q1062" s="2">
        <v>1</v>
      </c>
      <c r="R1062" s="2">
        <v>9</v>
      </c>
      <c r="S1062" s="2">
        <v>10</v>
      </c>
      <c r="T1062" s="2">
        <v>4</v>
      </c>
      <c r="U1062" s="2">
        <v>2</v>
      </c>
      <c r="V1062" s="2">
        <v>1</v>
      </c>
      <c r="W1062" s="2">
        <v>4</v>
      </c>
      <c r="X1062" s="2">
        <v>26</v>
      </c>
      <c r="Y1062" s="2">
        <v>18.7</v>
      </c>
    </row>
    <row r="1063" spans="1:25" x14ac:dyDescent="0.25">
      <c r="A1063" s="2">
        <v>72</v>
      </c>
      <c r="B1063" s="2">
        <v>2003</v>
      </c>
      <c r="C1063" s="2">
        <v>40</v>
      </c>
      <c r="D1063" s="2" t="s">
        <v>984</v>
      </c>
      <c r="E1063" s="2" t="s">
        <v>77</v>
      </c>
      <c r="F1063" s="2" t="s">
        <v>102</v>
      </c>
      <c r="G1063" s="2">
        <v>41</v>
      </c>
      <c r="H1063" s="2">
        <v>10</v>
      </c>
      <c r="I1063" s="2">
        <v>20</v>
      </c>
      <c r="J1063" s="2">
        <v>0.5</v>
      </c>
      <c r="K1063" s="2">
        <v>0</v>
      </c>
      <c r="L1063" s="2">
        <v>0</v>
      </c>
      <c r="M1063" s="2">
        <v>0</v>
      </c>
      <c r="N1063" s="2">
        <v>3</v>
      </c>
      <c r="O1063" s="2">
        <v>4</v>
      </c>
      <c r="P1063" s="2">
        <v>0.75</v>
      </c>
      <c r="Q1063" s="2">
        <v>0</v>
      </c>
      <c r="R1063" s="2">
        <v>0</v>
      </c>
      <c r="S1063" s="2">
        <v>0</v>
      </c>
      <c r="T1063" s="2">
        <v>4</v>
      </c>
      <c r="U1063" s="2">
        <v>1</v>
      </c>
      <c r="V1063" s="2">
        <v>0</v>
      </c>
      <c r="W1063" s="2">
        <v>1</v>
      </c>
      <c r="X1063" s="2">
        <v>23</v>
      </c>
      <c r="Y1063" s="2">
        <v>15</v>
      </c>
    </row>
    <row r="1064" spans="1:25" x14ac:dyDescent="0.25">
      <c r="A1064" s="2">
        <v>73</v>
      </c>
      <c r="B1064" s="2">
        <v>2003</v>
      </c>
      <c r="C1064" s="2">
        <v>40</v>
      </c>
      <c r="D1064" s="2" t="s">
        <v>984</v>
      </c>
      <c r="E1064" s="2" t="s">
        <v>39</v>
      </c>
      <c r="F1064" s="2" t="s">
        <v>40</v>
      </c>
      <c r="G1064" s="2">
        <v>37</v>
      </c>
      <c r="H1064" s="2">
        <v>9</v>
      </c>
      <c r="I1064" s="2">
        <v>23</v>
      </c>
      <c r="J1064" s="2">
        <v>0.39100000000000001</v>
      </c>
      <c r="K1064" s="2">
        <v>0</v>
      </c>
      <c r="L1064" s="2">
        <v>1</v>
      </c>
      <c r="M1064" s="2">
        <v>0</v>
      </c>
      <c r="N1064" s="2">
        <v>1</v>
      </c>
      <c r="O1064" s="2">
        <v>2</v>
      </c>
      <c r="P1064" s="2">
        <v>0.5</v>
      </c>
      <c r="Q1064" s="2">
        <v>1</v>
      </c>
      <c r="R1064" s="2">
        <v>4</v>
      </c>
      <c r="S1064" s="2">
        <v>5</v>
      </c>
      <c r="T1064" s="2">
        <v>2</v>
      </c>
      <c r="U1064" s="2">
        <v>1</v>
      </c>
      <c r="V1064" s="2">
        <v>0</v>
      </c>
      <c r="W1064" s="2">
        <v>5</v>
      </c>
      <c r="X1064" s="2">
        <v>19</v>
      </c>
      <c r="Y1064" s="2">
        <v>5</v>
      </c>
    </row>
    <row r="1065" spans="1:25" x14ac:dyDescent="0.25">
      <c r="A1065" s="2">
        <v>74</v>
      </c>
      <c r="B1065" s="2">
        <v>2003</v>
      </c>
      <c r="C1065" s="2">
        <v>40</v>
      </c>
      <c r="D1065" s="2" t="s">
        <v>984</v>
      </c>
      <c r="E1065" s="2" t="s">
        <v>242</v>
      </c>
      <c r="F1065" s="2" t="s">
        <v>70</v>
      </c>
      <c r="G1065" s="2">
        <v>42</v>
      </c>
      <c r="H1065" s="2">
        <v>8</v>
      </c>
      <c r="I1065" s="2">
        <v>17</v>
      </c>
      <c r="J1065" s="2">
        <v>0.47099999999999997</v>
      </c>
      <c r="K1065" s="2">
        <v>0</v>
      </c>
      <c r="L1065" s="2">
        <v>0</v>
      </c>
      <c r="M1065" s="2">
        <v>0</v>
      </c>
      <c r="N1065" s="2">
        <v>1</v>
      </c>
      <c r="O1065" s="2">
        <v>2</v>
      </c>
      <c r="P1065" s="2">
        <v>0.5</v>
      </c>
      <c r="Q1065" s="2">
        <v>0</v>
      </c>
      <c r="R1065" s="2">
        <v>1</v>
      </c>
      <c r="S1065" s="2">
        <v>1</v>
      </c>
      <c r="T1065" s="2">
        <v>4</v>
      </c>
      <c r="U1065" s="2">
        <v>0</v>
      </c>
      <c r="V1065" s="2">
        <v>0</v>
      </c>
      <c r="W1065" s="2">
        <v>1</v>
      </c>
      <c r="X1065" s="2">
        <v>17</v>
      </c>
      <c r="Y1065" s="2">
        <v>9.1999999999999993</v>
      </c>
    </row>
    <row r="1066" spans="1:25" x14ac:dyDescent="0.25">
      <c r="A1066" s="2">
        <v>75</v>
      </c>
      <c r="B1066" s="2">
        <v>2003</v>
      </c>
      <c r="C1066" s="2">
        <v>40</v>
      </c>
      <c r="D1066" s="2" t="s">
        <v>984</v>
      </c>
      <c r="E1066" s="2" t="s">
        <v>94</v>
      </c>
      <c r="F1066" s="2" t="s">
        <v>32</v>
      </c>
      <c r="G1066" s="2">
        <v>43</v>
      </c>
      <c r="H1066" s="2">
        <v>10</v>
      </c>
      <c r="I1066" s="2">
        <v>23</v>
      </c>
      <c r="J1066" s="2">
        <v>0.435</v>
      </c>
      <c r="K1066" s="2">
        <v>0</v>
      </c>
      <c r="L1066" s="2">
        <v>1</v>
      </c>
      <c r="M1066" s="2">
        <v>0</v>
      </c>
      <c r="N1066" s="2">
        <v>2</v>
      </c>
      <c r="O1066" s="2">
        <v>2</v>
      </c>
      <c r="P1066" s="2">
        <v>1</v>
      </c>
      <c r="Q1066" s="2">
        <v>1</v>
      </c>
      <c r="R1066" s="2">
        <v>13</v>
      </c>
      <c r="S1066" s="2">
        <v>14</v>
      </c>
      <c r="T1066" s="2">
        <v>7</v>
      </c>
      <c r="U1066" s="2">
        <v>2</v>
      </c>
      <c r="V1066" s="2">
        <v>0</v>
      </c>
      <c r="W1066" s="2">
        <v>0</v>
      </c>
      <c r="X1066" s="2">
        <v>22</v>
      </c>
      <c r="Y1066" s="2">
        <v>20.6</v>
      </c>
    </row>
    <row r="1067" spans="1:25" x14ac:dyDescent="0.25">
      <c r="A1067" s="2">
        <v>76</v>
      </c>
      <c r="B1067" s="2">
        <v>2003</v>
      </c>
      <c r="C1067" s="2">
        <v>40</v>
      </c>
      <c r="D1067" s="2" t="s">
        <v>984</v>
      </c>
      <c r="E1067" s="2" t="s">
        <v>54</v>
      </c>
      <c r="F1067" s="2" t="s">
        <v>78</v>
      </c>
      <c r="G1067" s="2">
        <v>47</v>
      </c>
      <c r="H1067" s="2">
        <v>10</v>
      </c>
      <c r="I1067" s="2">
        <v>22</v>
      </c>
      <c r="J1067" s="2">
        <v>0.45500000000000002</v>
      </c>
      <c r="K1067" s="2">
        <v>1</v>
      </c>
      <c r="L1067" s="2">
        <v>1</v>
      </c>
      <c r="M1067" s="2">
        <v>1</v>
      </c>
      <c r="N1067" s="2">
        <v>4</v>
      </c>
      <c r="O1067" s="2">
        <v>4</v>
      </c>
      <c r="P1067" s="2">
        <v>1</v>
      </c>
      <c r="Q1067" s="2">
        <v>2</v>
      </c>
      <c r="R1067" s="2">
        <v>11</v>
      </c>
      <c r="S1067" s="2">
        <v>13</v>
      </c>
      <c r="T1067" s="2">
        <v>7</v>
      </c>
      <c r="U1067" s="2">
        <v>2</v>
      </c>
      <c r="V1067" s="2">
        <v>0</v>
      </c>
      <c r="W1067" s="2">
        <v>2</v>
      </c>
      <c r="X1067" s="2">
        <v>25</v>
      </c>
      <c r="Y1067" s="2">
        <v>22</v>
      </c>
    </row>
    <row r="1068" spans="1:25" x14ac:dyDescent="0.25">
      <c r="A1068" s="2">
        <v>77</v>
      </c>
      <c r="B1068" s="2">
        <v>2003</v>
      </c>
      <c r="C1068" s="2">
        <v>40</v>
      </c>
      <c r="D1068" s="2" t="s">
        <v>984</v>
      </c>
      <c r="E1068" s="2" t="s">
        <v>98</v>
      </c>
      <c r="F1068" s="2" t="s">
        <v>109</v>
      </c>
      <c r="G1068" s="2">
        <v>46</v>
      </c>
      <c r="H1068" s="2">
        <v>10</v>
      </c>
      <c r="I1068" s="2">
        <v>19</v>
      </c>
      <c r="J1068" s="2">
        <v>0.52600000000000002</v>
      </c>
      <c r="K1068" s="2">
        <v>1</v>
      </c>
      <c r="L1068" s="2">
        <v>1</v>
      </c>
      <c r="M1068" s="2">
        <v>1</v>
      </c>
      <c r="N1068" s="2">
        <v>5</v>
      </c>
      <c r="O1068" s="2">
        <v>5</v>
      </c>
      <c r="P1068" s="2">
        <v>1</v>
      </c>
      <c r="Q1068" s="2">
        <v>3</v>
      </c>
      <c r="R1068" s="2">
        <v>7</v>
      </c>
      <c r="S1068" s="2">
        <v>10</v>
      </c>
      <c r="T1068" s="2">
        <v>3</v>
      </c>
      <c r="U1068" s="2">
        <v>3</v>
      </c>
      <c r="V1068" s="2">
        <v>1</v>
      </c>
      <c r="W1068" s="2">
        <v>1</v>
      </c>
      <c r="X1068" s="2">
        <v>26</v>
      </c>
      <c r="Y1068" s="2">
        <v>25.7</v>
      </c>
    </row>
    <row r="1069" spans="1:25" x14ac:dyDescent="0.25">
      <c r="A1069" s="2">
        <v>78</v>
      </c>
      <c r="B1069" s="2">
        <v>2003</v>
      </c>
      <c r="C1069" s="2">
        <v>40</v>
      </c>
      <c r="D1069" s="2" t="s">
        <v>984</v>
      </c>
      <c r="E1069" s="2" t="s">
        <v>54</v>
      </c>
      <c r="F1069" s="2" t="s">
        <v>124</v>
      </c>
      <c r="G1069" s="2">
        <v>43</v>
      </c>
      <c r="H1069" s="2">
        <v>8</v>
      </c>
      <c r="I1069" s="2">
        <v>17</v>
      </c>
      <c r="J1069" s="2">
        <v>0.47099999999999997</v>
      </c>
      <c r="K1069" s="2">
        <v>1</v>
      </c>
      <c r="L1069" s="2">
        <v>2</v>
      </c>
      <c r="M1069" s="2">
        <v>0.5</v>
      </c>
      <c r="N1069" s="2">
        <v>4</v>
      </c>
      <c r="O1069" s="2">
        <v>4</v>
      </c>
      <c r="P1069" s="2">
        <v>1</v>
      </c>
      <c r="Q1069" s="2">
        <v>0</v>
      </c>
      <c r="R1069" s="2">
        <v>10</v>
      </c>
      <c r="S1069" s="2">
        <v>10</v>
      </c>
      <c r="T1069" s="2">
        <v>1</v>
      </c>
      <c r="U1069" s="2">
        <v>2</v>
      </c>
      <c r="V1069" s="2">
        <v>0</v>
      </c>
      <c r="W1069" s="2">
        <v>1</v>
      </c>
      <c r="X1069" s="2">
        <v>21</v>
      </c>
      <c r="Y1069" s="2">
        <v>16.2</v>
      </c>
    </row>
    <row r="1070" spans="1:25" x14ac:dyDescent="0.25">
      <c r="A1070" s="2">
        <v>79</v>
      </c>
      <c r="B1070" s="2">
        <v>2003</v>
      </c>
      <c r="C1070" s="2">
        <v>40</v>
      </c>
      <c r="D1070" s="2" t="s">
        <v>984</v>
      </c>
      <c r="E1070" s="2" t="s">
        <v>387</v>
      </c>
      <c r="F1070" s="2" t="s">
        <v>43</v>
      </c>
      <c r="G1070" s="2">
        <v>40</v>
      </c>
      <c r="H1070" s="2">
        <v>11</v>
      </c>
      <c r="I1070" s="2">
        <v>26</v>
      </c>
      <c r="J1070" s="2">
        <v>0.42299999999999999</v>
      </c>
      <c r="K1070" s="2">
        <v>0</v>
      </c>
      <c r="L1070" s="2">
        <v>1</v>
      </c>
      <c r="M1070" s="2">
        <v>0</v>
      </c>
      <c r="N1070" s="2">
        <v>3</v>
      </c>
      <c r="O1070" s="2">
        <v>3</v>
      </c>
      <c r="P1070" s="2">
        <v>1</v>
      </c>
      <c r="Q1070" s="2">
        <v>1</v>
      </c>
      <c r="R1070" s="2">
        <v>1</v>
      </c>
      <c r="S1070" s="2">
        <v>2</v>
      </c>
      <c r="T1070" s="2">
        <v>4</v>
      </c>
      <c r="U1070" s="2">
        <v>2</v>
      </c>
      <c r="V1070" s="2">
        <v>0</v>
      </c>
      <c r="W1070" s="2">
        <v>1</v>
      </c>
      <c r="X1070" s="2">
        <v>25</v>
      </c>
      <c r="Y1070" s="2">
        <v>15.2</v>
      </c>
    </row>
    <row r="1071" spans="1:25" x14ac:dyDescent="0.25">
      <c r="A1071" s="2">
        <v>80</v>
      </c>
      <c r="B1071" s="2">
        <v>2003</v>
      </c>
      <c r="C1071" s="2">
        <v>40</v>
      </c>
      <c r="D1071" s="2" t="s">
        <v>984</v>
      </c>
      <c r="E1071" s="2" t="s">
        <v>94</v>
      </c>
      <c r="F1071" s="2" t="s">
        <v>213</v>
      </c>
      <c r="G1071" s="2">
        <v>30</v>
      </c>
      <c r="H1071" s="2">
        <v>8</v>
      </c>
      <c r="I1071" s="2">
        <v>16</v>
      </c>
      <c r="J1071" s="2">
        <v>0.5</v>
      </c>
      <c r="K1071" s="2">
        <v>0</v>
      </c>
      <c r="L1071" s="2">
        <v>0</v>
      </c>
      <c r="M1071" s="2">
        <v>0</v>
      </c>
      <c r="N1071" s="2">
        <v>1</v>
      </c>
      <c r="O1071" s="2">
        <v>2</v>
      </c>
      <c r="P1071" s="2">
        <v>0.5</v>
      </c>
      <c r="Q1071" s="2">
        <v>2</v>
      </c>
      <c r="R1071" s="2">
        <v>6</v>
      </c>
      <c r="S1071" s="2">
        <v>8</v>
      </c>
      <c r="T1071" s="2">
        <v>6</v>
      </c>
      <c r="U1071" s="2">
        <v>1</v>
      </c>
      <c r="V1071" s="2">
        <v>1</v>
      </c>
      <c r="W1071" s="2">
        <v>2</v>
      </c>
      <c r="X1071" s="2">
        <v>17</v>
      </c>
      <c r="Y1071" s="2">
        <v>14.5</v>
      </c>
    </row>
    <row r="1072" spans="1:25" x14ac:dyDescent="0.25">
      <c r="A1072" s="2">
        <v>81</v>
      </c>
      <c r="B1072" s="2">
        <v>2003</v>
      </c>
      <c r="C1072" s="2">
        <v>40</v>
      </c>
      <c r="D1072" s="2" t="s">
        <v>984</v>
      </c>
      <c r="E1072" s="2" t="s">
        <v>45</v>
      </c>
      <c r="F1072" s="2" t="s">
        <v>102</v>
      </c>
      <c r="G1072" s="2">
        <v>37</v>
      </c>
      <c r="H1072" s="2">
        <v>9</v>
      </c>
      <c r="I1072" s="2">
        <v>22</v>
      </c>
      <c r="J1072" s="2">
        <v>0.40899999999999997</v>
      </c>
      <c r="K1072" s="2">
        <v>0</v>
      </c>
      <c r="L1072" s="2">
        <v>3</v>
      </c>
      <c r="M1072" s="2">
        <v>0</v>
      </c>
      <c r="N1072" s="2">
        <v>3</v>
      </c>
      <c r="O1072" s="2">
        <v>3</v>
      </c>
      <c r="P1072" s="2">
        <v>1</v>
      </c>
      <c r="Q1072" s="2">
        <v>1</v>
      </c>
      <c r="R1072" s="2">
        <v>7</v>
      </c>
      <c r="S1072" s="2">
        <v>8</v>
      </c>
      <c r="T1072" s="2">
        <v>1</v>
      </c>
      <c r="U1072" s="2">
        <v>1</v>
      </c>
      <c r="V1072" s="2">
        <v>0</v>
      </c>
      <c r="W1072" s="2">
        <v>2</v>
      </c>
      <c r="X1072" s="2">
        <v>21</v>
      </c>
      <c r="Y1072" s="2">
        <v>11.3</v>
      </c>
    </row>
    <row r="1073" spans="1:25" x14ac:dyDescent="0.25">
      <c r="A1073" s="2">
        <v>82</v>
      </c>
      <c r="B1073" s="2">
        <v>2003</v>
      </c>
      <c r="C1073" s="2">
        <v>40</v>
      </c>
      <c r="D1073" s="2" t="s">
        <v>984</v>
      </c>
      <c r="E1073" s="2" t="s">
        <v>57</v>
      </c>
      <c r="F1073" s="2" t="s">
        <v>55</v>
      </c>
      <c r="G1073" s="2">
        <v>28</v>
      </c>
      <c r="H1073" s="2">
        <v>6</v>
      </c>
      <c r="I1073" s="2">
        <v>15</v>
      </c>
      <c r="J1073" s="2">
        <v>0.4</v>
      </c>
      <c r="K1073" s="2">
        <v>0</v>
      </c>
      <c r="L1073" s="2">
        <v>0</v>
      </c>
      <c r="M1073" s="2">
        <v>0</v>
      </c>
      <c r="N1073" s="2">
        <v>3</v>
      </c>
      <c r="O1073" s="2">
        <v>4</v>
      </c>
      <c r="P1073" s="2">
        <v>0.75</v>
      </c>
      <c r="Q1073" s="2">
        <v>0</v>
      </c>
      <c r="R1073" s="2">
        <v>4</v>
      </c>
      <c r="S1073" s="2">
        <v>4</v>
      </c>
      <c r="T1073" s="2">
        <v>4</v>
      </c>
      <c r="U1073" s="2">
        <v>0</v>
      </c>
      <c r="V1073" s="2">
        <v>0</v>
      </c>
      <c r="W1073" s="2">
        <v>2</v>
      </c>
      <c r="X1073" s="2">
        <v>15</v>
      </c>
      <c r="Y1073" s="2">
        <v>8.5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opLeftCell="A5" workbookViewId="0">
      <selection activeCell="B15" sqref="B15"/>
    </sheetView>
  </sheetViews>
  <sheetFormatPr baseColWidth="10" defaultRowHeight="15" x14ac:dyDescent="0.25"/>
  <sheetData>
    <row r="1" spans="1:2" x14ac:dyDescent="0.25">
      <c r="A1" t="s">
        <v>1216</v>
      </c>
      <c r="B1" t="s">
        <v>1217</v>
      </c>
    </row>
    <row r="2" spans="1:2" x14ac:dyDescent="0.25">
      <c r="A2" t="s">
        <v>0</v>
      </c>
      <c r="B2" t="s">
        <v>1218</v>
      </c>
    </row>
    <row r="3" spans="1:2" x14ac:dyDescent="0.25">
      <c r="A3" t="s">
        <v>1</v>
      </c>
      <c r="B3" t="s">
        <v>1219</v>
      </c>
    </row>
    <row r="4" spans="1:2" x14ac:dyDescent="0.25">
      <c r="A4" t="s">
        <v>2</v>
      </c>
      <c r="B4" t="s">
        <v>1220</v>
      </c>
    </row>
    <row r="5" spans="1:2" x14ac:dyDescent="0.25">
      <c r="A5" t="s">
        <v>3</v>
      </c>
      <c r="B5" t="s">
        <v>1221</v>
      </c>
    </row>
    <row r="6" spans="1:2" x14ac:dyDescent="0.25">
      <c r="A6" t="s">
        <v>4</v>
      </c>
      <c r="B6" t="s">
        <v>1222</v>
      </c>
    </row>
    <row r="7" spans="1:2" x14ac:dyDescent="0.25">
      <c r="A7" t="s">
        <v>5</v>
      </c>
      <c r="B7" t="s">
        <v>1223</v>
      </c>
    </row>
    <row r="8" spans="1:2" x14ac:dyDescent="0.25">
      <c r="A8" t="s">
        <v>6</v>
      </c>
      <c r="B8" t="s">
        <v>1224</v>
      </c>
    </row>
    <row r="9" spans="1:2" x14ac:dyDescent="0.25">
      <c r="A9" t="s">
        <v>7</v>
      </c>
      <c r="B9" t="s">
        <v>1225</v>
      </c>
    </row>
    <row r="10" spans="1:2" x14ac:dyDescent="0.25">
      <c r="A10" t="s">
        <v>8</v>
      </c>
      <c r="B10" t="s">
        <v>1226</v>
      </c>
    </row>
    <row r="11" spans="1:2" x14ac:dyDescent="0.25">
      <c r="A11" t="s">
        <v>9</v>
      </c>
      <c r="B11" t="s">
        <v>1227</v>
      </c>
    </row>
    <row r="12" spans="1:2" x14ac:dyDescent="0.25">
      <c r="A12" t="s">
        <v>10</v>
      </c>
      <c r="B12" t="s">
        <v>1228</v>
      </c>
    </row>
    <row r="13" spans="1:2" x14ac:dyDescent="0.25">
      <c r="A13" t="s">
        <v>11</v>
      </c>
      <c r="B13" t="s">
        <v>1229</v>
      </c>
    </row>
    <row r="14" spans="1:2" x14ac:dyDescent="0.25">
      <c r="A14" t="s">
        <v>12</v>
      </c>
      <c r="B14" t="s">
        <v>1230</v>
      </c>
    </row>
    <row r="15" spans="1:2" x14ac:dyDescent="0.25">
      <c r="A15" t="s">
        <v>13</v>
      </c>
      <c r="B15" t="s">
        <v>1231</v>
      </c>
    </row>
    <row r="16" spans="1:2" x14ac:dyDescent="0.25">
      <c r="A16" t="s">
        <v>14</v>
      </c>
      <c r="B16" t="s">
        <v>1232</v>
      </c>
    </row>
    <row r="17" spans="1:2" x14ac:dyDescent="0.25">
      <c r="A17" t="s">
        <v>15</v>
      </c>
      <c r="B17" t="s">
        <v>1233</v>
      </c>
    </row>
    <row r="18" spans="1:2" x14ac:dyDescent="0.25">
      <c r="A18" t="s">
        <v>16</v>
      </c>
      <c r="B18" t="s">
        <v>1234</v>
      </c>
    </row>
    <row r="19" spans="1:2" x14ac:dyDescent="0.25">
      <c r="A19" t="s">
        <v>17</v>
      </c>
      <c r="B19" t="s">
        <v>1235</v>
      </c>
    </row>
    <row r="20" spans="1:2" x14ac:dyDescent="0.25">
      <c r="A20" t="s">
        <v>18</v>
      </c>
      <c r="B20" t="s">
        <v>1236</v>
      </c>
    </row>
    <row r="21" spans="1:2" x14ac:dyDescent="0.25">
      <c r="A21" t="s">
        <v>19</v>
      </c>
      <c r="B21" t="s">
        <v>1237</v>
      </c>
    </row>
    <row r="22" spans="1:2" x14ac:dyDescent="0.25">
      <c r="A22" t="s">
        <v>20</v>
      </c>
      <c r="B22" t="s">
        <v>1238</v>
      </c>
    </row>
    <row r="23" spans="1:2" x14ac:dyDescent="0.25">
      <c r="A23" t="s">
        <v>21</v>
      </c>
      <c r="B23" t="s">
        <v>1239</v>
      </c>
    </row>
    <row r="24" spans="1:2" x14ac:dyDescent="0.25">
      <c r="A24" t="s">
        <v>22</v>
      </c>
      <c r="B24" t="s">
        <v>1240</v>
      </c>
    </row>
    <row r="25" spans="1:2" x14ac:dyDescent="0.25">
      <c r="A25" t="s">
        <v>23</v>
      </c>
      <c r="B25" t="s">
        <v>1241</v>
      </c>
    </row>
    <row r="26" spans="1:2" x14ac:dyDescent="0.25">
      <c r="A26" t="s">
        <v>24</v>
      </c>
      <c r="B26" t="s">
        <v>1242</v>
      </c>
    </row>
    <row r="27" spans="1:2" x14ac:dyDescent="0.25">
      <c r="A27" t="s">
        <v>25</v>
      </c>
      <c r="B27" t="s">
        <v>1243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1"/>
  <sheetViews>
    <sheetView topLeftCell="B22" zoomScale="70" zoomScaleNormal="70" workbookViewId="0">
      <selection activeCell="G39" sqref="G39"/>
    </sheetView>
  </sheetViews>
  <sheetFormatPr baseColWidth="10" defaultRowHeight="15" x14ac:dyDescent="0.25"/>
  <cols>
    <col min="1" max="1" width="23.42578125" bestFit="1" customWidth="1"/>
    <col min="2" max="2" width="14.42578125" customWidth="1"/>
    <col min="3" max="3" width="23.42578125" customWidth="1"/>
    <col min="4" max="4" width="15.7109375" customWidth="1"/>
    <col min="5" max="5" width="15.7109375" bestFit="1" customWidth="1"/>
    <col min="6" max="6" width="15.42578125" customWidth="1"/>
    <col min="7" max="7" width="23.42578125" bestFit="1" customWidth="1"/>
    <col min="8" max="8" width="13.85546875" customWidth="1"/>
    <col min="9" max="10" width="15.28515625" customWidth="1"/>
    <col min="11" max="11" width="12" customWidth="1"/>
    <col min="12" max="12" width="23.42578125" customWidth="1"/>
    <col min="13" max="13" width="18.140625" customWidth="1"/>
    <col min="14" max="14" width="23.42578125" customWidth="1"/>
    <col min="15" max="15" width="15.7109375" customWidth="1"/>
    <col min="16" max="16" width="17.42578125" customWidth="1"/>
    <col min="17" max="17" width="15" customWidth="1"/>
    <col min="18" max="18" width="13" customWidth="1"/>
    <col min="19" max="19" width="4.42578125" customWidth="1"/>
    <col min="20" max="20" width="4.28515625" customWidth="1"/>
    <col min="21" max="21" width="4" customWidth="1"/>
    <col min="22" max="22" width="5.7109375" customWidth="1"/>
    <col min="23" max="23" width="4.7109375" customWidth="1"/>
    <col min="24" max="24" width="4.28515625" customWidth="1"/>
    <col min="25" max="25" width="4.85546875" customWidth="1"/>
    <col min="26" max="26" width="4.5703125" customWidth="1"/>
    <col min="27" max="27" width="5.140625" customWidth="1"/>
    <col min="28" max="28" width="4.7109375" customWidth="1"/>
    <col min="29" max="29" width="4.42578125" customWidth="1"/>
    <col min="30" max="30" width="4" customWidth="1"/>
    <col min="31" max="31" width="4.85546875" customWidth="1"/>
    <col min="32" max="32" width="4.7109375" customWidth="1"/>
    <col min="33" max="33" width="4.42578125" customWidth="1"/>
    <col min="34" max="35" width="4.28515625" customWidth="1"/>
    <col min="36" max="36" width="4.5703125" customWidth="1"/>
    <col min="37" max="37" width="4.7109375" customWidth="1"/>
    <col min="38" max="38" width="5" customWidth="1"/>
    <col min="39" max="39" width="5.28515625" customWidth="1"/>
    <col min="40" max="40" width="5.140625" customWidth="1"/>
    <col min="41" max="41" width="15.7109375" bestFit="1" customWidth="1"/>
    <col min="42" max="42" width="6" customWidth="1"/>
    <col min="43" max="45" width="12" bestFit="1" customWidth="1"/>
    <col min="46" max="46" width="5" customWidth="1"/>
    <col min="47" max="47" width="12" bestFit="1" customWidth="1"/>
    <col min="48" max="48" width="9" customWidth="1"/>
    <col min="49" max="50" width="12" bestFit="1" customWidth="1"/>
    <col min="51" max="51" width="9" customWidth="1"/>
    <col min="52" max="52" width="4.42578125" customWidth="1"/>
    <col min="53" max="53" width="4.28515625" customWidth="1"/>
    <col min="54" max="54" width="12" bestFit="1" customWidth="1"/>
    <col min="55" max="55" width="5.7109375" customWidth="1"/>
    <col min="56" max="60" width="12" bestFit="1" customWidth="1"/>
    <col min="61" max="61" width="5" customWidth="1"/>
    <col min="62" max="63" width="12" bestFit="1" customWidth="1"/>
    <col min="64" max="65" width="5" customWidth="1"/>
    <col min="66" max="67" width="12" bestFit="1" customWidth="1"/>
    <col min="68" max="68" width="4.28515625" customWidth="1"/>
    <col min="69" max="69" width="4.5703125" customWidth="1"/>
    <col min="70" max="71" width="12" bestFit="1" customWidth="1"/>
    <col min="72" max="72" width="5.28515625" customWidth="1"/>
    <col min="73" max="73" width="12" bestFit="1" customWidth="1"/>
    <col min="74" max="74" width="11.5703125" bestFit="1" customWidth="1"/>
    <col min="75" max="75" width="4.5703125" customWidth="1"/>
    <col min="76" max="76" width="4.7109375" customWidth="1"/>
    <col min="77" max="78" width="4" customWidth="1"/>
    <col min="79" max="79" width="4.42578125" customWidth="1"/>
    <col min="80" max="80" width="4.7109375" customWidth="1"/>
    <col min="81" max="81" width="4.28515625" customWidth="1"/>
    <col min="82" max="82" width="5.42578125" customWidth="1"/>
    <col min="83" max="83" width="5.140625" customWidth="1"/>
    <col min="84" max="84" width="4.28515625" customWidth="1"/>
    <col min="85" max="85" width="4.42578125" customWidth="1"/>
    <col min="86" max="86" width="4.28515625" customWidth="1"/>
    <col min="87" max="87" width="4" customWidth="1"/>
    <col min="88" max="88" width="5.7109375" customWidth="1"/>
    <col min="89" max="89" width="4.7109375" customWidth="1"/>
    <col min="90" max="90" width="4.28515625" customWidth="1"/>
    <col min="91" max="91" width="4.85546875" customWidth="1"/>
    <col min="92" max="92" width="4.5703125" customWidth="1"/>
    <col min="93" max="93" width="5.140625" customWidth="1"/>
    <col min="94" max="94" width="4.7109375" customWidth="1"/>
    <col min="95" max="95" width="4.42578125" customWidth="1"/>
    <col min="96" max="96" width="4" customWidth="1"/>
    <col min="97" max="97" width="4.85546875" customWidth="1"/>
    <col min="98" max="98" width="4.7109375" customWidth="1"/>
    <col min="99" max="99" width="4.42578125" customWidth="1"/>
    <col min="100" max="101" width="4.28515625" customWidth="1"/>
    <col min="102" max="102" width="4.5703125" customWidth="1"/>
    <col min="103" max="103" width="4.7109375" customWidth="1"/>
    <col min="104" max="104" width="5" customWidth="1"/>
    <col min="105" max="105" width="5.28515625" customWidth="1"/>
    <col min="106" max="106" width="5.140625" customWidth="1"/>
    <col min="107" max="107" width="16.28515625" bestFit="1" customWidth="1"/>
    <col min="108" max="108" width="20.7109375" bestFit="1" customWidth="1"/>
    <col min="109" max="109" width="16.5703125" bestFit="1" customWidth="1"/>
  </cols>
  <sheetData>
    <row r="3" spans="1:15" x14ac:dyDescent="0.25">
      <c r="A3" s="3" t="s">
        <v>1206</v>
      </c>
      <c r="B3" t="s">
        <v>1211</v>
      </c>
      <c r="C3" t="s">
        <v>1212</v>
      </c>
      <c r="G3" s="3" t="s">
        <v>1206</v>
      </c>
      <c r="H3" t="s">
        <v>1213</v>
      </c>
      <c r="I3" t="s">
        <v>1214</v>
      </c>
      <c r="J3" t="s">
        <v>1215</v>
      </c>
      <c r="N3" s="3" t="s">
        <v>1206</v>
      </c>
      <c r="O3" t="s">
        <v>1209</v>
      </c>
    </row>
    <row r="4" spans="1:15" x14ac:dyDescent="0.25">
      <c r="A4" s="4" t="s">
        <v>27</v>
      </c>
      <c r="B4" s="2">
        <v>10962</v>
      </c>
      <c r="C4" s="2">
        <v>21686</v>
      </c>
      <c r="G4" s="4" t="s">
        <v>27</v>
      </c>
      <c r="H4" s="2">
        <v>6798</v>
      </c>
      <c r="I4" s="2">
        <v>8115</v>
      </c>
      <c r="J4" s="2">
        <v>761.08899999999983</v>
      </c>
      <c r="N4" s="4" t="s">
        <v>27</v>
      </c>
      <c r="O4" s="2">
        <v>29277</v>
      </c>
    </row>
    <row r="5" spans="1:15" x14ac:dyDescent="0.25">
      <c r="A5" s="6">
        <v>21</v>
      </c>
      <c r="B5" s="2">
        <v>524</v>
      </c>
      <c r="C5" s="2">
        <v>1007</v>
      </c>
      <c r="G5" s="6">
        <v>21</v>
      </c>
      <c r="H5" s="2">
        <v>359</v>
      </c>
      <c r="I5" s="2">
        <v>421</v>
      </c>
      <c r="J5" s="2">
        <v>40.914999999999992</v>
      </c>
      <c r="N5" s="6">
        <v>21</v>
      </c>
      <c r="O5" s="2">
        <v>1411</v>
      </c>
    </row>
    <row r="6" spans="1:15" x14ac:dyDescent="0.25">
      <c r="A6" s="6">
        <v>22</v>
      </c>
      <c r="B6" s="2">
        <v>341</v>
      </c>
      <c r="C6" s="2">
        <v>678</v>
      </c>
      <c r="G6" s="6">
        <v>22</v>
      </c>
      <c r="H6" s="2">
        <v>289</v>
      </c>
      <c r="I6" s="2">
        <v>345</v>
      </c>
      <c r="J6" s="2">
        <v>27.653999999999996</v>
      </c>
      <c r="N6" s="6">
        <v>22</v>
      </c>
      <c r="O6" s="2">
        <v>976</v>
      </c>
    </row>
    <row r="7" spans="1:15" x14ac:dyDescent="0.25">
      <c r="A7" s="6">
        <v>23</v>
      </c>
      <c r="B7" s="2">
        <v>798</v>
      </c>
      <c r="C7" s="2">
        <v>1699</v>
      </c>
      <c r="G7" s="6">
        <v>23</v>
      </c>
      <c r="H7" s="2">
        <v>545</v>
      </c>
      <c r="I7" s="2">
        <v>644</v>
      </c>
      <c r="J7" s="2">
        <v>52.384000000000007</v>
      </c>
      <c r="N7" s="6">
        <v>23</v>
      </c>
      <c r="O7" s="2">
        <v>2151</v>
      </c>
    </row>
    <row r="8" spans="1:15" x14ac:dyDescent="0.25">
      <c r="A8" s="6">
        <v>24</v>
      </c>
      <c r="B8" s="2">
        <v>1030</v>
      </c>
      <c r="C8" s="2">
        <v>2008</v>
      </c>
      <c r="G8" s="6">
        <v>24</v>
      </c>
      <c r="H8" s="2">
        <v>807</v>
      </c>
      <c r="I8" s="2">
        <v>942</v>
      </c>
      <c r="J8" s="2">
        <v>70.861000000000018</v>
      </c>
      <c r="N8" s="6">
        <v>24</v>
      </c>
      <c r="O8" s="2">
        <v>2877</v>
      </c>
    </row>
    <row r="9" spans="1:15" x14ac:dyDescent="0.25">
      <c r="A9" s="6">
        <v>25</v>
      </c>
      <c r="B9" s="2">
        <v>1078</v>
      </c>
      <c r="C9" s="2">
        <v>1961</v>
      </c>
      <c r="G9" s="6">
        <v>25</v>
      </c>
      <c r="H9" s="2">
        <v>698</v>
      </c>
      <c r="I9" s="2">
        <v>839</v>
      </c>
      <c r="J9" s="2">
        <v>66.004999999999995</v>
      </c>
      <c r="N9" s="6">
        <v>25</v>
      </c>
      <c r="O9" s="2">
        <v>2873</v>
      </c>
    </row>
    <row r="10" spans="1:15" x14ac:dyDescent="0.25">
      <c r="A10" s="6">
        <v>26</v>
      </c>
      <c r="B10" s="2">
        <v>964</v>
      </c>
      <c r="C10" s="2">
        <v>1868</v>
      </c>
      <c r="G10" s="6">
        <v>26</v>
      </c>
      <c r="H10" s="2">
        <v>626</v>
      </c>
      <c r="I10" s="2">
        <v>732</v>
      </c>
      <c r="J10" s="2">
        <v>70.043000000000006</v>
      </c>
      <c r="N10" s="6">
        <v>26</v>
      </c>
      <c r="O10" s="2">
        <v>2620</v>
      </c>
    </row>
    <row r="11" spans="1:15" x14ac:dyDescent="0.25">
      <c r="A11" s="6">
        <v>27</v>
      </c>
      <c r="B11" s="2">
        <v>1007</v>
      </c>
      <c r="C11" s="2">
        <v>1850</v>
      </c>
      <c r="G11" s="6">
        <v>27</v>
      </c>
      <c r="H11" s="2">
        <v>546</v>
      </c>
      <c r="I11" s="2">
        <v>642</v>
      </c>
      <c r="J11" s="2">
        <v>66.380999999999986</v>
      </c>
      <c r="N11" s="6">
        <v>27</v>
      </c>
      <c r="O11" s="2">
        <v>2611</v>
      </c>
    </row>
    <row r="12" spans="1:15" x14ac:dyDescent="0.25">
      <c r="A12" s="6">
        <v>28</v>
      </c>
      <c r="B12" s="2">
        <v>972</v>
      </c>
      <c r="C12" s="2">
        <v>1869</v>
      </c>
      <c r="G12" s="6">
        <v>28</v>
      </c>
      <c r="H12" s="2">
        <v>577</v>
      </c>
      <c r="I12" s="2">
        <v>682</v>
      </c>
      <c r="J12" s="2">
        <v>70.49799999999999</v>
      </c>
      <c r="N12" s="6">
        <v>28</v>
      </c>
      <c r="O12" s="2">
        <v>2554</v>
      </c>
    </row>
    <row r="13" spans="1:15" x14ac:dyDescent="0.25">
      <c r="A13" s="6">
        <v>29</v>
      </c>
      <c r="B13" s="2">
        <v>990</v>
      </c>
      <c r="C13" s="2">
        <v>1979</v>
      </c>
      <c r="G13" s="6">
        <v>29</v>
      </c>
      <c r="H13" s="2">
        <v>476</v>
      </c>
      <c r="I13" s="2">
        <v>571</v>
      </c>
      <c r="J13" s="2">
        <v>62.037999999999975</v>
      </c>
      <c r="N13" s="6">
        <v>29</v>
      </c>
      <c r="O13" s="2">
        <v>2516</v>
      </c>
    </row>
    <row r="14" spans="1:15" x14ac:dyDescent="0.25">
      <c r="A14" s="6">
        <v>30</v>
      </c>
      <c r="B14" s="2">
        <v>375</v>
      </c>
      <c r="C14" s="2">
        <v>728</v>
      </c>
      <c r="G14" s="6">
        <v>30</v>
      </c>
      <c r="H14" s="2">
        <v>173</v>
      </c>
      <c r="I14" s="2">
        <v>207</v>
      </c>
      <c r="J14" s="2">
        <v>23.952999999999999</v>
      </c>
      <c r="N14" s="6">
        <v>30</v>
      </c>
      <c r="O14" s="2">
        <v>952</v>
      </c>
    </row>
    <row r="15" spans="1:15" x14ac:dyDescent="0.25">
      <c r="A15" s="6">
        <v>32</v>
      </c>
      <c r="B15" s="2">
        <v>730</v>
      </c>
      <c r="C15" s="2">
        <v>1551</v>
      </c>
      <c r="G15" s="6">
        <v>32</v>
      </c>
      <c r="H15" s="2">
        <v>464</v>
      </c>
      <c r="I15" s="2">
        <v>564</v>
      </c>
      <c r="J15" s="2">
        <v>54.843999999999987</v>
      </c>
      <c r="N15" s="6">
        <v>32</v>
      </c>
      <c r="O15" s="2">
        <v>2003</v>
      </c>
    </row>
    <row r="16" spans="1:15" x14ac:dyDescent="0.25">
      <c r="A16" s="6">
        <v>33</v>
      </c>
      <c r="B16" s="2">
        <v>944</v>
      </c>
      <c r="C16" s="2">
        <v>1909</v>
      </c>
      <c r="G16" s="6">
        <v>33</v>
      </c>
      <c r="H16" s="2">
        <v>511</v>
      </c>
      <c r="I16" s="2">
        <v>606</v>
      </c>
      <c r="J16" s="2">
        <v>68.506999999999991</v>
      </c>
      <c r="N16" s="6">
        <v>33</v>
      </c>
      <c r="O16" s="2">
        <v>2513</v>
      </c>
    </row>
    <row r="17" spans="1:15" x14ac:dyDescent="0.25">
      <c r="A17" s="6">
        <v>34</v>
      </c>
      <c r="B17" s="2">
        <v>888</v>
      </c>
      <c r="C17" s="2">
        <v>1923</v>
      </c>
      <c r="G17" s="6">
        <v>34</v>
      </c>
      <c r="H17" s="2">
        <v>547</v>
      </c>
      <c r="I17" s="2">
        <v>685</v>
      </c>
      <c r="J17" s="2">
        <v>65.245999999999995</v>
      </c>
      <c r="N17" s="6">
        <v>34</v>
      </c>
      <c r="O17" s="2">
        <v>2384</v>
      </c>
    </row>
    <row r="18" spans="1:15" x14ac:dyDescent="0.25">
      <c r="A18" s="6">
        <v>35</v>
      </c>
      <c r="B18" s="2">
        <v>321</v>
      </c>
      <c r="C18" s="2">
        <v>656</v>
      </c>
      <c r="G18" s="6">
        <v>35</v>
      </c>
      <c r="H18" s="2">
        <v>180</v>
      </c>
      <c r="I18" s="2">
        <v>235</v>
      </c>
      <c r="J18" s="2">
        <v>21.759999999999998</v>
      </c>
      <c r="N18" s="6">
        <v>35</v>
      </c>
      <c r="O18" s="2">
        <v>836</v>
      </c>
    </row>
    <row r="19" spans="1:15" x14ac:dyDescent="0.25">
      <c r="A19" s="4" t="s">
        <v>984</v>
      </c>
      <c r="B19" s="2">
        <v>1230</v>
      </c>
      <c r="C19" s="2">
        <v>2851</v>
      </c>
      <c r="G19" s="4" t="s">
        <v>984</v>
      </c>
      <c r="H19" s="2">
        <v>529</v>
      </c>
      <c r="I19" s="2">
        <v>657</v>
      </c>
      <c r="J19" s="2">
        <v>102.27499999999998</v>
      </c>
      <c r="N19" s="4" t="s">
        <v>984</v>
      </c>
      <c r="O19" s="2">
        <v>3015</v>
      </c>
    </row>
    <row r="20" spans="1:15" x14ac:dyDescent="0.25">
      <c r="A20" s="6">
        <v>38</v>
      </c>
      <c r="B20" s="2">
        <v>489</v>
      </c>
      <c r="C20" s="2">
        <v>1169</v>
      </c>
      <c r="G20" s="6">
        <v>38</v>
      </c>
      <c r="H20" s="2">
        <v>229</v>
      </c>
      <c r="I20" s="2">
        <v>290</v>
      </c>
      <c r="J20" s="2">
        <v>35.826000000000001</v>
      </c>
      <c r="N20" s="6">
        <v>38</v>
      </c>
      <c r="O20" s="2">
        <v>1215</v>
      </c>
    </row>
    <row r="21" spans="1:15" x14ac:dyDescent="0.25">
      <c r="A21" s="6">
        <v>39</v>
      </c>
      <c r="B21" s="2">
        <v>457</v>
      </c>
      <c r="C21" s="2">
        <v>1067</v>
      </c>
      <c r="G21" s="6">
        <v>39</v>
      </c>
      <c r="H21" s="2">
        <v>201</v>
      </c>
      <c r="I21" s="2">
        <v>249</v>
      </c>
      <c r="J21" s="2">
        <v>42.075999999999993</v>
      </c>
      <c r="N21" s="6">
        <v>39</v>
      </c>
      <c r="O21" s="2">
        <v>1129</v>
      </c>
    </row>
    <row r="22" spans="1:15" x14ac:dyDescent="0.25">
      <c r="A22" s="6">
        <v>40</v>
      </c>
      <c r="B22" s="2">
        <v>284</v>
      </c>
      <c r="C22" s="2">
        <v>615</v>
      </c>
      <c r="G22" s="6">
        <v>40</v>
      </c>
      <c r="H22" s="2">
        <v>99</v>
      </c>
      <c r="I22" s="2">
        <v>118</v>
      </c>
      <c r="J22" s="2">
        <v>24.372999999999998</v>
      </c>
      <c r="N22" s="6">
        <v>40</v>
      </c>
      <c r="O22" s="2">
        <v>671</v>
      </c>
    </row>
    <row r="23" spans="1:15" x14ac:dyDescent="0.25">
      <c r="A23" s="4" t="s">
        <v>1207</v>
      </c>
      <c r="B23" s="2">
        <v>12192</v>
      </c>
      <c r="C23" s="2">
        <v>24537</v>
      </c>
      <c r="G23" s="4" t="s">
        <v>1207</v>
      </c>
      <c r="H23" s="2">
        <v>7327</v>
      </c>
      <c r="I23" s="2">
        <v>8772</v>
      </c>
      <c r="J23" s="2">
        <v>863.36399999999992</v>
      </c>
      <c r="N23" s="4" t="s">
        <v>1207</v>
      </c>
      <c r="O23" s="2">
        <v>32292</v>
      </c>
    </row>
    <row r="29" spans="1:15" x14ac:dyDescent="0.25">
      <c r="C29" s="3" t="s">
        <v>1206</v>
      </c>
      <c r="D29" t="s">
        <v>1210</v>
      </c>
      <c r="E29" t="s">
        <v>1208</v>
      </c>
      <c r="G29" t="s">
        <v>1244</v>
      </c>
      <c r="H29" s="18">
        <f>IFERROR(GETPIVOTDATA("pts",$N$3,"team","CHI"),"0")</f>
        <v>29277</v>
      </c>
      <c r="L29" s="3" t="s">
        <v>1206</v>
      </c>
      <c r="M29" t="s">
        <v>1246</v>
      </c>
    </row>
    <row r="30" spans="1:15" x14ac:dyDescent="0.25">
      <c r="C30" s="4" t="s">
        <v>27</v>
      </c>
      <c r="D30" s="5">
        <v>2589</v>
      </c>
      <c r="E30" s="2">
        <v>5012</v>
      </c>
      <c r="G30" t="s">
        <v>1245</v>
      </c>
      <c r="H30" s="19">
        <f>IFERROR(GETPIVOTDATA("pts",$N$3,"team","WAS"),"0")</f>
        <v>3015</v>
      </c>
      <c r="I30" s="2"/>
      <c r="L30" s="4" t="s">
        <v>27</v>
      </c>
      <c r="M30" s="2">
        <v>555</v>
      </c>
    </row>
    <row r="31" spans="1:15" x14ac:dyDescent="0.25">
      <c r="C31" s="6" t="s">
        <v>94</v>
      </c>
      <c r="D31" s="5">
        <v>198</v>
      </c>
      <c r="E31" s="2">
        <v>340</v>
      </c>
      <c r="H31" s="4"/>
      <c r="I31" s="2"/>
      <c r="L31" s="6">
        <v>21</v>
      </c>
      <c r="M31" s="2">
        <v>4</v>
      </c>
    </row>
    <row r="32" spans="1:15" x14ac:dyDescent="0.25">
      <c r="C32" s="6" t="s">
        <v>54</v>
      </c>
      <c r="D32" s="5">
        <v>133</v>
      </c>
      <c r="E32" s="2">
        <v>264</v>
      </c>
      <c r="G32" t="s">
        <v>1247</v>
      </c>
      <c r="H32" s="18">
        <f>IFERROR(GETPIVOTDATA("three",$L$29,"team","CHI"),"0")</f>
        <v>555</v>
      </c>
      <c r="L32" s="6">
        <v>22</v>
      </c>
      <c r="M32" s="2">
        <v>5</v>
      </c>
    </row>
    <row r="33" spans="3:13" x14ac:dyDescent="0.25">
      <c r="C33" s="6" t="s">
        <v>393</v>
      </c>
      <c r="D33" s="5">
        <v>88</v>
      </c>
      <c r="E33" s="2">
        <v>188</v>
      </c>
      <c r="G33" t="s">
        <v>1248</v>
      </c>
      <c r="H33" s="16">
        <f>IFERROR(GETPIVOTDATA("three",$L$29,"team","WAS"),"0")</f>
        <v>26</v>
      </c>
      <c r="L33" s="6">
        <v>23</v>
      </c>
      <c r="M33" s="2">
        <v>10</v>
      </c>
    </row>
    <row r="34" spans="3:13" x14ac:dyDescent="0.25">
      <c r="C34" s="6" t="s">
        <v>98</v>
      </c>
      <c r="D34" s="5">
        <v>166</v>
      </c>
      <c r="E34" s="2">
        <v>313</v>
      </c>
      <c r="L34" s="6">
        <v>24</v>
      </c>
      <c r="M34" s="2">
        <v>10</v>
      </c>
    </row>
    <row r="35" spans="3:13" x14ac:dyDescent="0.25">
      <c r="C35" s="6" t="s">
        <v>83</v>
      </c>
      <c r="D35" s="5">
        <v>37</v>
      </c>
      <c r="E35" s="2">
        <v>117</v>
      </c>
      <c r="H35" s="7"/>
      <c r="I35" s="8"/>
      <c r="J35" s="9"/>
      <c r="L35" s="6">
        <v>25</v>
      </c>
      <c r="M35" s="2">
        <v>19</v>
      </c>
    </row>
    <row r="36" spans="3:13" x14ac:dyDescent="0.25">
      <c r="C36" s="6" t="s">
        <v>39</v>
      </c>
      <c r="D36" s="5">
        <v>64</v>
      </c>
      <c r="E36" s="2">
        <v>134</v>
      </c>
      <c r="H36" s="10"/>
      <c r="I36" s="11"/>
      <c r="J36" s="12"/>
      <c r="L36" s="6">
        <v>26</v>
      </c>
      <c r="M36" s="2">
        <v>66</v>
      </c>
    </row>
    <row r="37" spans="3:13" x14ac:dyDescent="0.25">
      <c r="C37" s="6" t="s">
        <v>42</v>
      </c>
      <c r="D37" s="5">
        <v>162</v>
      </c>
      <c r="E37" s="2">
        <v>318</v>
      </c>
      <c r="H37" s="10"/>
      <c r="I37" s="11"/>
      <c r="J37" s="12"/>
      <c r="L37" s="6">
        <v>27</v>
      </c>
      <c r="M37" s="2">
        <v>51</v>
      </c>
    </row>
    <row r="38" spans="3:13" x14ac:dyDescent="0.25">
      <c r="C38" s="6" t="s">
        <v>69</v>
      </c>
      <c r="D38" s="5">
        <v>55</v>
      </c>
      <c r="E38" s="2">
        <v>139</v>
      </c>
      <c r="H38" s="10"/>
      <c r="I38" s="11"/>
      <c r="J38" s="12"/>
      <c r="L38" s="6">
        <v>28</v>
      </c>
      <c r="M38" s="2">
        <v>33</v>
      </c>
    </row>
    <row r="39" spans="3:13" x14ac:dyDescent="0.25">
      <c r="C39" s="6" t="s">
        <v>91</v>
      </c>
      <c r="D39" s="5">
        <v>66</v>
      </c>
      <c r="E39" s="2">
        <v>123</v>
      </c>
      <c r="H39" s="10"/>
      <c r="I39" s="11"/>
      <c r="J39" s="12"/>
      <c r="L39" s="6">
        <v>29</v>
      </c>
      <c r="M39" s="2">
        <v>60</v>
      </c>
    </row>
    <row r="40" spans="3:13" x14ac:dyDescent="0.25">
      <c r="C40" s="6" t="s">
        <v>48</v>
      </c>
      <c r="D40" s="5">
        <v>163</v>
      </c>
      <c r="E40" s="2">
        <v>327</v>
      </c>
      <c r="H40" s="10"/>
      <c r="I40" s="11"/>
      <c r="J40" s="12"/>
      <c r="L40" s="6">
        <v>30</v>
      </c>
      <c r="M40" s="2">
        <v>29</v>
      </c>
    </row>
    <row r="41" spans="3:13" x14ac:dyDescent="0.25">
      <c r="C41" s="6" t="s">
        <v>36</v>
      </c>
      <c r="D41" s="2">
        <v>7</v>
      </c>
      <c r="E41" s="2">
        <v>12</v>
      </c>
      <c r="H41" s="10"/>
      <c r="I41" s="11"/>
      <c r="J41" s="12"/>
      <c r="L41" s="6">
        <v>32</v>
      </c>
      <c r="M41" s="2">
        <v>79</v>
      </c>
    </row>
    <row r="42" spans="3:13" x14ac:dyDescent="0.25">
      <c r="C42" s="6" t="s">
        <v>75</v>
      </c>
      <c r="D42" s="5">
        <v>68</v>
      </c>
      <c r="E42" s="2">
        <v>126</v>
      </c>
      <c r="H42" s="10"/>
      <c r="I42" s="11"/>
      <c r="J42" s="12"/>
      <c r="L42" s="6">
        <v>33</v>
      </c>
      <c r="M42" s="2">
        <v>114</v>
      </c>
    </row>
    <row r="43" spans="3:13" x14ac:dyDescent="0.25">
      <c r="C43" s="6" t="s">
        <v>77</v>
      </c>
      <c r="D43" s="5">
        <v>67</v>
      </c>
      <c r="E43" s="2">
        <v>137</v>
      </c>
      <c r="H43" s="10"/>
      <c r="I43" s="11"/>
      <c r="J43" s="12"/>
      <c r="L43" s="6">
        <v>34</v>
      </c>
      <c r="M43" s="2">
        <v>61</v>
      </c>
    </row>
    <row r="44" spans="3:13" x14ac:dyDescent="0.25">
      <c r="C44" s="6" t="s">
        <v>387</v>
      </c>
      <c r="D44" s="5">
        <v>70</v>
      </c>
      <c r="E44" s="2">
        <v>143</v>
      </c>
      <c r="H44" s="10"/>
      <c r="I44" s="11"/>
      <c r="J44" s="12"/>
      <c r="L44" s="6">
        <v>35</v>
      </c>
      <c r="M44" s="2">
        <v>14</v>
      </c>
    </row>
    <row r="45" spans="3:13" x14ac:dyDescent="0.25">
      <c r="C45" s="6" t="s">
        <v>31</v>
      </c>
      <c r="D45" s="5">
        <v>167</v>
      </c>
      <c r="E45" s="2">
        <v>308</v>
      </c>
      <c r="H45" s="10"/>
      <c r="I45" s="11"/>
      <c r="J45" s="12"/>
      <c r="L45" s="4" t="s">
        <v>984</v>
      </c>
      <c r="M45" s="2">
        <v>26</v>
      </c>
    </row>
    <row r="46" spans="3:13" x14ac:dyDescent="0.25">
      <c r="C46" s="6" t="s">
        <v>459</v>
      </c>
      <c r="D46" s="5">
        <v>26</v>
      </c>
      <c r="E46" s="2">
        <v>70</v>
      </c>
      <c r="H46" s="10"/>
      <c r="I46" s="11"/>
      <c r="J46" s="12"/>
      <c r="L46" s="6">
        <v>38</v>
      </c>
      <c r="M46" s="2">
        <v>8</v>
      </c>
    </row>
    <row r="47" spans="3:13" x14ac:dyDescent="0.25">
      <c r="C47" s="6" t="s">
        <v>80</v>
      </c>
      <c r="D47" s="5">
        <v>150</v>
      </c>
      <c r="E47" s="2">
        <v>255</v>
      </c>
      <c r="H47" s="10"/>
      <c r="I47" s="11"/>
      <c r="J47" s="12"/>
      <c r="L47" s="6">
        <v>39</v>
      </c>
      <c r="M47" s="2">
        <v>14</v>
      </c>
    </row>
    <row r="48" spans="3:13" x14ac:dyDescent="0.25">
      <c r="C48" s="6" t="s">
        <v>45</v>
      </c>
      <c r="D48" s="5">
        <v>162</v>
      </c>
      <c r="E48" s="2">
        <v>266</v>
      </c>
      <c r="H48" s="10"/>
      <c r="I48" s="11"/>
      <c r="J48" s="12"/>
      <c r="L48" s="6">
        <v>40</v>
      </c>
      <c r="M48" s="2">
        <v>4</v>
      </c>
    </row>
    <row r="49" spans="3:13" x14ac:dyDescent="0.25">
      <c r="C49" s="6" t="s">
        <v>476</v>
      </c>
      <c r="D49" s="5">
        <v>54</v>
      </c>
      <c r="E49" s="2">
        <v>142</v>
      </c>
      <c r="H49" s="10"/>
      <c r="I49" s="11"/>
      <c r="J49" s="12"/>
      <c r="L49" s="4" t="s">
        <v>1207</v>
      </c>
      <c r="M49" s="2">
        <v>581</v>
      </c>
    </row>
    <row r="50" spans="3:13" x14ac:dyDescent="0.25">
      <c r="C50" s="6" t="s">
        <v>57</v>
      </c>
      <c r="D50" s="5">
        <v>139</v>
      </c>
      <c r="E50" s="2">
        <v>265</v>
      </c>
      <c r="H50" s="10"/>
      <c r="I50" s="11"/>
      <c r="J50" s="12"/>
    </row>
    <row r="51" spans="3:13" x14ac:dyDescent="0.25">
      <c r="C51" s="6" t="s">
        <v>72</v>
      </c>
      <c r="D51" s="5">
        <v>53</v>
      </c>
      <c r="E51" s="2">
        <v>129</v>
      </c>
      <c r="H51" s="10"/>
      <c r="I51" s="11"/>
      <c r="J51" s="12"/>
    </row>
    <row r="52" spans="3:13" x14ac:dyDescent="0.25">
      <c r="C52" s="6" t="s">
        <v>67</v>
      </c>
      <c r="D52" s="5">
        <v>76</v>
      </c>
      <c r="E52" s="2">
        <v>133</v>
      </c>
      <c r="H52" s="13"/>
      <c r="I52" s="14"/>
      <c r="J52" s="15"/>
    </row>
    <row r="53" spans="3:13" x14ac:dyDescent="0.25">
      <c r="C53" s="6" t="s">
        <v>242</v>
      </c>
      <c r="D53" s="5">
        <v>71</v>
      </c>
      <c r="E53" s="2">
        <v>98</v>
      </c>
    </row>
    <row r="54" spans="3:13" x14ac:dyDescent="0.25">
      <c r="C54" s="6" t="s">
        <v>51</v>
      </c>
      <c r="D54" s="5">
        <v>68</v>
      </c>
      <c r="E54" s="2">
        <v>111</v>
      </c>
    </row>
    <row r="55" spans="3:13" x14ac:dyDescent="0.25">
      <c r="C55" s="6" t="s">
        <v>64</v>
      </c>
      <c r="D55" s="5">
        <v>61</v>
      </c>
      <c r="E55" s="2">
        <v>116</v>
      </c>
    </row>
    <row r="56" spans="3:13" x14ac:dyDescent="0.25">
      <c r="C56" s="6" t="s">
        <v>812</v>
      </c>
      <c r="D56" s="5">
        <v>22</v>
      </c>
      <c r="E56" s="2">
        <v>51</v>
      </c>
    </row>
    <row r="57" spans="3:13" x14ac:dyDescent="0.25">
      <c r="C57" s="6" t="s">
        <v>141</v>
      </c>
      <c r="D57" s="5">
        <v>55</v>
      </c>
      <c r="E57" s="2">
        <v>111</v>
      </c>
    </row>
    <row r="58" spans="3:13" x14ac:dyDescent="0.25">
      <c r="C58" s="6" t="s">
        <v>824</v>
      </c>
      <c r="D58" s="5">
        <v>13</v>
      </c>
      <c r="E58" s="2">
        <v>22</v>
      </c>
    </row>
    <row r="59" spans="3:13" x14ac:dyDescent="0.25">
      <c r="C59" s="6" t="s">
        <v>984</v>
      </c>
      <c r="D59" s="5">
        <v>10</v>
      </c>
      <c r="E59" s="2">
        <v>12</v>
      </c>
    </row>
    <row r="60" spans="3:13" x14ac:dyDescent="0.25">
      <c r="C60" s="6" t="s">
        <v>28</v>
      </c>
      <c r="D60" s="5">
        <v>118</v>
      </c>
      <c r="E60" s="2">
        <v>242</v>
      </c>
    </row>
    <row r="61" spans="3:13" x14ac:dyDescent="0.25">
      <c r="C61" s="4" t="s">
        <v>984</v>
      </c>
      <c r="D61" s="5">
        <v>335</v>
      </c>
      <c r="E61" s="2">
        <v>621</v>
      </c>
    </row>
    <row r="62" spans="3:13" x14ac:dyDescent="0.25">
      <c r="C62" s="6" t="s">
        <v>94</v>
      </c>
      <c r="D62" s="5">
        <v>7</v>
      </c>
      <c r="E62" s="2">
        <v>40</v>
      </c>
    </row>
    <row r="63" spans="3:13" x14ac:dyDescent="0.25">
      <c r="C63" s="6" t="s">
        <v>54</v>
      </c>
      <c r="D63" s="5">
        <v>14</v>
      </c>
      <c r="E63" s="2">
        <v>28</v>
      </c>
    </row>
    <row r="64" spans="3:13" x14ac:dyDescent="0.25">
      <c r="C64" s="6" t="s">
        <v>393</v>
      </c>
      <c r="D64" s="5">
        <v>12</v>
      </c>
      <c r="E64" s="2">
        <v>17</v>
      </c>
    </row>
    <row r="65" spans="3:5" x14ac:dyDescent="0.25">
      <c r="C65" s="6" t="s">
        <v>27</v>
      </c>
      <c r="D65" s="5">
        <v>22</v>
      </c>
      <c r="E65" s="2">
        <v>30</v>
      </c>
    </row>
    <row r="66" spans="3:5" x14ac:dyDescent="0.25">
      <c r="C66" s="6" t="s">
        <v>98</v>
      </c>
      <c r="D66" s="5">
        <v>8</v>
      </c>
      <c r="E66" s="2">
        <v>36</v>
      </c>
    </row>
    <row r="67" spans="3:5" x14ac:dyDescent="0.25">
      <c r="C67" s="6" t="s">
        <v>83</v>
      </c>
      <c r="D67" s="5">
        <v>12</v>
      </c>
      <c r="E67" s="2">
        <v>20</v>
      </c>
    </row>
    <row r="68" spans="3:5" x14ac:dyDescent="0.25">
      <c r="C68" s="6" t="s">
        <v>39</v>
      </c>
      <c r="D68" s="5">
        <v>11</v>
      </c>
      <c r="E68" s="2">
        <v>16</v>
      </c>
    </row>
    <row r="69" spans="3:5" x14ac:dyDescent="0.25">
      <c r="C69" s="6" t="s">
        <v>42</v>
      </c>
      <c r="D69" s="5">
        <v>13</v>
      </c>
      <c r="E69" s="2">
        <v>21</v>
      </c>
    </row>
    <row r="70" spans="3:5" x14ac:dyDescent="0.25">
      <c r="C70" s="6" t="s">
        <v>69</v>
      </c>
      <c r="D70" s="5">
        <v>6</v>
      </c>
      <c r="E70" s="2">
        <v>12</v>
      </c>
    </row>
    <row r="71" spans="3:5" x14ac:dyDescent="0.25">
      <c r="C71" s="6" t="s">
        <v>91</v>
      </c>
      <c r="D71" s="5">
        <v>10</v>
      </c>
      <c r="E71" s="2">
        <v>25</v>
      </c>
    </row>
    <row r="72" spans="3:5" x14ac:dyDescent="0.25">
      <c r="C72" s="6" t="s">
        <v>48</v>
      </c>
      <c r="D72" s="5">
        <v>12</v>
      </c>
      <c r="E72" s="2">
        <v>26</v>
      </c>
    </row>
    <row r="73" spans="3:5" x14ac:dyDescent="0.25">
      <c r="C73" s="6" t="s">
        <v>75</v>
      </c>
      <c r="D73" s="5">
        <v>7</v>
      </c>
      <c r="E73" s="2">
        <v>20</v>
      </c>
    </row>
    <row r="74" spans="3:5" x14ac:dyDescent="0.25">
      <c r="C74" s="6" t="s">
        <v>77</v>
      </c>
      <c r="D74" s="5">
        <v>7</v>
      </c>
      <c r="E74" s="2">
        <v>16</v>
      </c>
    </row>
    <row r="75" spans="3:5" x14ac:dyDescent="0.25">
      <c r="C75" s="6" t="s">
        <v>1079</v>
      </c>
      <c r="D75" s="5">
        <v>6</v>
      </c>
      <c r="E75" s="2">
        <v>16</v>
      </c>
    </row>
    <row r="76" spans="3:5" x14ac:dyDescent="0.25">
      <c r="C76" s="6" t="s">
        <v>387</v>
      </c>
      <c r="D76" s="5">
        <v>18</v>
      </c>
      <c r="E76" s="2">
        <v>34</v>
      </c>
    </row>
    <row r="77" spans="3:5" x14ac:dyDescent="0.25">
      <c r="C77" s="6" t="s">
        <v>31</v>
      </c>
      <c r="D77" s="5">
        <v>13</v>
      </c>
      <c r="E77" s="2">
        <v>18</v>
      </c>
    </row>
    <row r="78" spans="3:5" x14ac:dyDescent="0.25">
      <c r="C78" s="6" t="s">
        <v>459</v>
      </c>
      <c r="D78" s="5">
        <v>11</v>
      </c>
      <c r="E78" s="2">
        <v>13</v>
      </c>
    </row>
    <row r="79" spans="3:5" x14ac:dyDescent="0.25">
      <c r="C79" s="6" t="s">
        <v>80</v>
      </c>
      <c r="D79" s="5">
        <v>16</v>
      </c>
      <c r="E79" s="2">
        <v>28</v>
      </c>
    </row>
    <row r="80" spans="3:5" x14ac:dyDescent="0.25">
      <c r="C80" s="6" t="s">
        <v>1165</v>
      </c>
      <c r="D80" s="5">
        <v>7</v>
      </c>
      <c r="E80" s="2">
        <v>11</v>
      </c>
    </row>
    <row r="81" spans="3:5" x14ac:dyDescent="0.25">
      <c r="C81" s="6" t="s">
        <v>45</v>
      </c>
      <c r="D81" s="5">
        <v>21</v>
      </c>
      <c r="E81" s="2">
        <v>22</v>
      </c>
    </row>
    <row r="82" spans="3:5" x14ac:dyDescent="0.25">
      <c r="C82" s="6" t="s">
        <v>476</v>
      </c>
      <c r="D82" s="5">
        <v>22</v>
      </c>
      <c r="E82" s="2">
        <v>34</v>
      </c>
    </row>
    <row r="83" spans="3:5" x14ac:dyDescent="0.25">
      <c r="C83" s="6" t="s">
        <v>57</v>
      </c>
      <c r="D83" s="5">
        <v>19</v>
      </c>
      <c r="E83" s="2">
        <v>38</v>
      </c>
    </row>
    <row r="84" spans="3:5" x14ac:dyDescent="0.25">
      <c r="C84" s="6" t="s">
        <v>72</v>
      </c>
      <c r="D84" s="5">
        <v>14</v>
      </c>
      <c r="E84" s="2">
        <v>14</v>
      </c>
    </row>
    <row r="85" spans="3:5" x14ac:dyDescent="0.25">
      <c r="C85" s="6" t="s">
        <v>67</v>
      </c>
      <c r="D85" s="5">
        <v>2</v>
      </c>
      <c r="E85" s="2">
        <v>8</v>
      </c>
    </row>
    <row r="86" spans="3:5" x14ac:dyDescent="0.25">
      <c r="C86" s="6" t="s">
        <v>242</v>
      </c>
      <c r="D86" s="5">
        <v>6</v>
      </c>
      <c r="E86" s="2">
        <v>19</v>
      </c>
    </row>
    <row r="87" spans="3:5" x14ac:dyDescent="0.25">
      <c r="C87" s="6" t="s">
        <v>51</v>
      </c>
      <c r="D87" s="5">
        <v>8</v>
      </c>
      <c r="E87" s="2">
        <v>10</v>
      </c>
    </row>
    <row r="88" spans="3:5" x14ac:dyDescent="0.25">
      <c r="C88" s="6" t="s">
        <v>64</v>
      </c>
      <c r="D88" s="5">
        <v>9</v>
      </c>
      <c r="E88" s="2">
        <v>12</v>
      </c>
    </row>
    <row r="89" spans="3:5" x14ac:dyDescent="0.25">
      <c r="C89" s="6" t="s">
        <v>812</v>
      </c>
      <c r="D89" s="5">
        <v>16</v>
      </c>
      <c r="E89" s="2">
        <v>26</v>
      </c>
    </row>
    <row r="90" spans="3:5" x14ac:dyDescent="0.25">
      <c r="C90" s="6" t="s">
        <v>141</v>
      </c>
      <c r="D90" s="5">
        <v>6</v>
      </c>
      <c r="E90" s="2">
        <v>11</v>
      </c>
    </row>
    <row r="91" spans="3:5" x14ac:dyDescent="0.25">
      <c r="C91" s="4" t="s">
        <v>1207</v>
      </c>
      <c r="D91" s="5">
        <v>2924</v>
      </c>
      <c r="E91" s="2">
        <v>5633</v>
      </c>
    </row>
  </sheetData>
  <pageMargins left="0.7" right="0.7" top="0.75" bottom="0.75" header="0.3" footer="0.3"/>
  <pageSetup orientation="portrait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topLeftCell="B1" zoomScale="80" zoomScaleNormal="80" workbookViewId="0">
      <selection activeCell="Q5" sqref="Q5"/>
    </sheetView>
  </sheetViews>
  <sheetFormatPr baseColWidth="10" defaultRowHeight="15" x14ac:dyDescent="0.25"/>
  <cols>
    <col min="1" max="1" width="11.42578125" style="17" hidden="1" customWidth="1"/>
    <col min="2" max="16384" width="11.42578125" style="17"/>
  </cols>
  <sheetData/>
  <pageMargins left="0.7" right="0.7" top="0.75" bottom="0.75" header="0.3" footer="0.3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d b 7 d b 8 c - d f f d - 4 d 0 9 - 8 6 e 6 - f 3 4 d 5 d 1 2 6 8 0 9 "   x m l n s = " h t t p : / / s c h e m a s . m i c r o s o f t . c o m / D a t a M a s h u p " > A A A A A O 4 E A A B Q S w M E F A A C A A g A P K w Y V d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8 r B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K w Y V Q 4 W 1 W b m A Q A A h g U A A B M A H A B G b 3 J t d W x h c y 9 T Z W N 0 a W 9 u M S 5 t I K I Y A C i g F A A A A A A A A A A A A A A A A A A A A A A A A A A A A I 1 U z W 7 T Q B C + R 8 o 7 r M z F k R a L S I h L 1 Q O k H L g A A g u E q i o a 2 5 P E y v 6 Y 2 X H V E v m R O P A M f b G u 6 9 Y 4 3 W 3 B k r X 2 N 7 P z f b M z s w 5 L r q 0 R X 4 d 1 e T K f z W d u B 4 S V W C k E s 6 6 A Q Z w K h T y f C f 9 8 o n q L x i P v r 0 p U 2 a o l Q s P f L e 0 L a / f p 4 n D + E T S e J j k U C p b J R X e + s o a 9 y 4 U c A r x I 8 r q x o g R d 1 F D Z x I f q f T H L C Y z b W N I r q 1 p t 8 u s G X T r Q y c M h 2 f q w i R Q f D L 9 5 n f X G T o p D 4 u X 1 K P t / 0 X 9 z r Q c D b E e c 8 Y r v M E b Q A W i b J s A I X a s 4 g H U T C t h s Y x j E w J H H t L p A G i T t C C N p 3 c H A / I Q l F m k T c d 5 w T A j H t l s q I q c b A z k G g o v Q O 1 Y h W K h 9 J K a 9 D M G G X Q j 2 b b B 2 p S W M J N G o 1 q 1 1 b V r 3 Y A R z 3 X W L s f X e 3 v y x w p e T 4 O b 3 M 7 3 n 0 s d d 2 n f g f a + d + S X 7 g U B H 2 i Y k 3 0 B Z E r 5 M u l H w 6 6 j H v 6 C H S v Q e L a a B H G l a p e Q r e e 9 F R + 5 y r P 2 E a p A L T v x s a 4 Y K 3 J R K 2 0 v 8 m 0 + o S h 4 d 2 C R q 7 i V N d P l D Z H S i Q t W / t e 6 Z L D 1 7 e K E u X 5 6 H o U Q o d 6 L n y N 6 h 3 4 Z n Q 1 C k d C 1 F 8 j J Z T O d u K m t a k e U / L o 7 / z U K O s q L z + h m p 9 J e X 9 4 i M Y M w 4 T N d j S 7 e Y z 2 r z R C I n t 1 B L A Q I t A B Q A A g A I A D y s G F X R 3 V a M p g A A A P g A A A A S A A A A A A A A A A A A A A A A A A A A A A B D b 2 5 m a W c v U G F j a 2 F n Z S 5 4 b W x Q S w E C L Q A U A A I A C A A 8 r B h V D 8 r p q 6 Q A A A D p A A A A E w A A A A A A A A A A A A A A A A D y A A A A W 0 N v b n R l b n R f V H l w Z X N d L n h t b F B L A Q I t A B Q A A g A I A D y s G F U O F t V m 5 g E A A I Y F A A A T A A A A A A A A A A A A A A A A A O M B A A B G b 3 J t d W x h c y 9 T Z W N 0 a W 9 u M S 5 t U E s F B g A A A A A D A A M A w g A A A B Y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U X A A A A A A A A w x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l 9 k Y X R h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D b G V h b l 9 k Y X R h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S G 9 q Y T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G V h b l 9 k Y X R h L 1 R p c G 8 g Y 2 F t Y m l h Z G 8 u e 2 d h b W U s M H 0 m c X V v d D s s J n F 1 b 3 Q 7 U 2 V j d G l v b j E v Q 2 x l Y W 5 f Z G F 0 Y S 9 B w 7 F v I G V 4 d H J h w 6 1 k b y 5 7 Z G F 0 Z S w x f S Z x d W 9 0 O y w m c X V v d D t T Z W N 0 a W 9 u M S 9 D b G V h b l 9 k Y X R h L 1 R p c G 8 g Y 2 F t Y m l h Z G 8 x L n t h Z 2 U s M n 0 m c X V v d D s s J n F 1 b 3 Q 7 U 2 V j d G l v b j E v Q 2 x l Y W 5 f Z G F 0 Y S 9 U a X B v I G N h b W J p Y W R v L n t 0 Z W F t L D N 9 J n F 1 b 3 Q 7 L C Z x d W 9 0 O 1 N l Y 3 R p b 2 4 x L 0 N s Z W F u X 2 R h d G E v V G l w b y B j Y W 1 i a W F k b y 5 7 b 3 B w L D R 9 J n F 1 b 3 Q 7 L C Z x d W 9 0 O 1 N l Y 3 R p b 2 4 x L 0 N s Z W F u X 2 R h d G E v V G l w b y B j Y W 1 i a W F k b y 5 7 c m V z d W x 0 L D V 9 J n F 1 b 3 Q 7 L C Z x d W 9 0 O 1 N l Y 3 R p b 2 4 x L 0 N s Z W F u X 2 R h d G E v V G l w b y B j Y W 1 i a W F k b y 5 7 b X A s N n 0 m c X V v d D s s J n F 1 b 3 Q 7 U 2 V j d G l v b j E v Q 2 x l Y W 5 f Z G F 0 Y S 9 U a X B v I G N h b W J p Y W R v L n t m Z y w 3 f S Z x d W 9 0 O y w m c X V v d D t T Z W N 0 a W 9 u M S 9 D b G V h b l 9 k Y X R h L 1 R p c G 8 g Y 2 F t Y m l h Z G 8 u e 2 Z n Y S w 4 f S Z x d W 9 0 O y w m c X V v d D t T Z W N 0 a W 9 u M S 9 D b G V h b l 9 k Y X R h L 1 R p c G 8 g Y 2 F t Y m l h Z G 8 x L n t m Z 3 A s O X 0 m c X V v d D s s J n F 1 b 3 Q 7 U 2 V j d G l v b j E v Q 2 x l Y W 5 f Z G F 0 Y S 9 U a X B v I G N h b W J p Y W R v L n t 0 a H J l Z S w x M H 0 m c X V v d D s s J n F 1 b 3 Q 7 U 2 V j d G l v b j E v Q 2 x l Y W 5 f Z G F 0 Y S 9 U a X B v I G N h b W J p Y W R v L n t 0 a H J l Z W F 0 d C w x M X 0 m c X V v d D s s J n F 1 b 3 Q 7 U 2 V j d G l v b j E v Q 2 x l Y W 5 f Z G F 0 Y S 9 U a X B v I G N h b W J p Y W R v M S 5 7 d G h y Z W V w L D E y f S Z x d W 9 0 O y w m c X V v d D t T Z W N 0 a W 9 u M S 9 D b G V h b l 9 k Y X R h L 1 R p c G 8 g Y 2 F t Y m l h Z G 8 u e 2 Z 0 L D E z f S Z x d W 9 0 O y w m c X V v d D t T Z W N 0 a W 9 u M S 9 D b G V h b l 9 k Y X R h L 1 R p c G 8 g Y 2 F t Y m l h Z G 8 u e 2 Z 0 Y S w x N H 0 m c X V v d D s s J n F 1 b 3 Q 7 U 2 V j d G l v b j E v Q 2 x l Y W 5 f Z G F 0 Y S 9 U a X B v I G N h b W J p Y W R v M S 5 7 Z n R w L D E 1 f S Z x d W 9 0 O y w m c X V v d D t T Z W N 0 a W 9 u M S 9 D b G V h b l 9 k Y X R h L 1 R p c G 8 g Y 2 F t Y m l h Z G 8 u e 2 9 y Y i w x N n 0 m c X V v d D s s J n F 1 b 3 Q 7 U 2 V j d G l v b j E v Q 2 x l Y W 5 f Z G F 0 Y S 9 U a X B v I G N h b W J p Y W R v L n t k c m I s M T d 9 J n F 1 b 3 Q 7 L C Z x d W 9 0 O 1 N l Y 3 R p b 2 4 x L 0 N s Z W F u X 2 R h d G E v V G l w b y B j Y W 1 i a W F k b y 5 7 d H J i L D E 4 f S Z x d W 9 0 O y w m c X V v d D t T Z W N 0 a W 9 u M S 9 D b G V h b l 9 k Y X R h L 1 R p c G 8 g Y 2 F t Y m l h Z G 8 u e 2 F z d C w x O X 0 m c X V v d D s s J n F 1 b 3 Q 7 U 2 V j d G l v b j E v Q 2 x l Y W 5 f Z G F 0 Y S 9 U a X B v I G N h b W J p Y W R v L n t z d G w s M j B 9 J n F 1 b 3 Q 7 L C Z x d W 9 0 O 1 N l Y 3 R p b 2 4 x L 0 N s Z W F u X 2 R h d G E v V G l w b y B j Y W 1 i a W F k b y 5 7 Y m x r L D I x f S Z x d W 9 0 O y w m c X V v d D t T Z W N 0 a W 9 u M S 9 D b G V h b l 9 k Y X R h L 1 R p c G 8 g Y 2 F t Y m l h Z G 8 u e 3 R v d i w y M n 0 m c X V v d D s s J n F 1 b 3 Q 7 U 2 V j d G l v b j E v Q 2 x l Y W 5 f Z G F 0 Y S 9 U a X B v I G N h b W J p Y W R v L n t w d H M s M j N 9 J n F 1 b 3 Q 7 L C Z x d W 9 0 O 1 N l Y 3 R p b 2 4 x L 0 N s Z W F u X 2 R h d G E v V G l w b y B j Y W 1 i a W F k b y 5 7 Z 2 F t Z V 9 z Y 2 9 y Z S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0 N s Z W F u X 2 R h d G E v V G l w b y B j Y W 1 i a W F k b y 5 7 Z 2 F t Z S w w f S Z x d W 9 0 O y w m c X V v d D t T Z W N 0 a W 9 u M S 9 D b G V h b l 9 k Y X R h L 0 H D s W 8 g Z X h 0 c m H D r W R v L n t k Y X R l L D F 9 J n F 1 b 3 Q 7 L C Z x d W 9 0 O 1 N l Y 3 R p b 2 4 x L 0 N s Z W F u X 2 R h d G E v V G l w b y B j Y W 1 i a W F k b z E u e 2 F n Z S w y f S Z x d W 9 0 O y w m c X V v d D t T Z W N 0 a W 9 u M S 9 D b G V h b l 9 k Y X R h L 1 R p c G 8 g Y 2 F t Y m l h Z G 8 u e 3 R l Y W 0 s M 3 0 m c X V v d D s s J n F 1 b 3 Q 7 U 2 V j d G l v b j E v Q 2 x l Y W 5 f Z G F 0 Y S 9 U a X B v I G N h b W J p Y W R v L n t v c H A s N H 0 m c X V v d D s s J n F 1 b 3 Q 7 U 2 V j d G l v b j E v Q 2 x l Y W 5 f Z G F 0 Y S 9 U a X B v I G N h b W J p Y W R v L n t y Z X N 1 b H Q s N X 0 m c X V v d D s s J n F 1 b 3 Q 7 U 2 V j d G l v b j E v Q 2 x l Y W 5 f Z G F 0 Y S 9 U a X B v I G N h b W J p Y W R v L n t t c C w 2 f S Z x d W 9 0 O y w m c X V v d D t T Z W N 0 a W 9 u M S 9 D b G V h b l 9 k Y X R h L 1 R p c G 8 g Y 2 F t Y m l h Z G 8 u e 2 Z n L D d 9 J n F 1 b 3 Q 7 L C Z x d W 9 0 O 1 N l Y 3 R p b 2 4 x L 0 N s Z W F u X 2 R h d G E v V G l w b y B j Y W 1 i a W F k b y 5 7 Z m d h L D h 9 J n F 1 b 3 Q 7 L C Z x d W 9 0 O 1 N l Y 3 R p b 2 4 x L 0 N s Z W F u X 2 R h d G E v V G l w b y B j Y W 1 i a W F k b z E u e 2 Z n c C w 5 f S Z x d W 9 0 O y w m c X V v d D t T Z W N 0 a W 9 u M S 9 D b G V h b l 9 k Y X R h L 1 R p c G 8 g Y 2 F t Y m l h Z G 8 u e 3 R o c m V l L D E w f S Z x d W 9 0 O y w m c X V v d D t T Z W N 0 a W 9 u M S 9 D b G V h b l 9 k Y X R h L 1 R p c G 8 g Y 2 F t Y m l h Z G 8 u e 3 R o c m V l Y X R 0 L D E x f S Z x d W 9 0 O y w m c X V v d D t T Z W N 0 a W 9 u M S 9 D b G V h b l 9 k Y X R h L 1 R p c G 8 g Y 2 F t Y m l h Z G 8 x L n t 0 a H J l Z X A s M T J 9 J n F 1 b 3 Q 7 L C Z x d W 9 0 O 1 N l Y 3 R p b 2 4 x L 0 N s Z W F u X 2 R h d G E v V G l w b y B j Y W 1 i a W F k b y 5 7 Z n Q s M T N 9 J n F 1 b 3 Q 7 L C Z x d W 9 0 O 1 N l Y 3 R p b 2 4 x L 0 N s Z W F u X 2 R h d G E v V G l w b y B j Y W 1 i a W F k b y 5 7 Z n R h L D E 0 f S Z x d W 9 0 O y w m c X V v d D t T Z W N 0 a W 9 u M S 9 D b G V h b l 9 k Y X R h L 1 R p c G 8 g Y 2 F t Y m l h Z G 8 x L n t m d H A s M T V 9 J n F 1 b 3 Q 7 L C Z x d W 9 0 O 1 N l Y 3 R p b 2 4 x L 0 N s Z W F u X 2 R h d G E v V G l w b y B j Y W 1 i a W F k b y 5 7 b 3 J i L D E 2 f S Z x d W 9 0 O y w m c X V v d D t T Z W N 0 a W 9 u M S 9 D b G V h b l 9 k Y X R h L 1 R p c G 8 g Y 2 F t Y m l h Z G 8 u e 2 R y Y i w x N 3 0 m c X V v d D s s J n F 1 b 3 Q 7 U 2 V j d G l v b j E v Q 2 x l Y W 5 f Z G F 0 Y S 9 U a X B v I G N h b W J p Y W R v L n t 0 c m I s M T h 9 J n F 1 b 3 Q 7 L C Z x d W 9 0 O 1 N l Y 3 R p b 2 4 x L 0 N s Z W F u X 2 R h d G E v V G l w b y B j Y W 1 i a W F k b y 5 7 Y X N 0 L D E 5 f S Z x d W 9 0 O y w m c X V v d D t T Z W N 0 a W 9 u M S 9 D b G V h b l 9 k Y X R h L 1 R p c G 8 g Y 2 F t Y m l h Z G 8 u e 3 N 0 b C w y M H 0 m c X V v d D s s J n F 1 b 3 Q 7 U 2 V j d G l v b j E v Q 2 x l Y W 5 f Z G F 0 Y S 9 U a X B v I G N h b W J p Y W R v L n t i b G s s M j F 9 J n F 1 b 3 Q 7 L C Z x d W 9 0 O 1 N l Y 3 R p b 2 4 x L 0 N s Z W F u X 2 R h d G E v V G l w b y B j Y W 1 i a W F k b y 5 7 d G 9 2 L D I y f S Z x d W 9 0 O y w m c X V v d D t T Z W N 0 a W 9 u M S 9 D b G V h b l 9 k Y X R h L 1 R p c G 8 g Y 2 F t Y m l h Z G 8 u e 3 B 0 c y w y M 3 0 m c X V v d D s s J n F 1 b 3 Q 7 U 2 V j d G l v b j E v Q 2 x l Y W 5 f Z G F 0 Y S 9 U a X B v I G N h b W J p Y W R v L n t n Y W 1 l X 3 N j b 3 J l L D I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2 F t Z S Z x d W 9 0 O y w m c X V v d D t k Y X R l J n F 1 b 3 Q 7 L C Z x d W 9 0 O 2 F n Z S Z x d W 9 0 O y w m c X V v d D t 0 Z W F t J n F 1 b 3 Q 7 L C Z x d W 9 0 O 2 9 w c C Z x d W 9 0 O y w m c X V v d D t y Z X N 1 b H Q m c X V v d D s s J n F 1 b 3 Q 7 b X A m c X V v d D s s J n F 1 b 3 Q 7 Z m c m c X V v d D s s J n F 1 b 3 Q 7 Z m d h J n F 1 b 3 Q 7 L C Z x d W 9 0 O 2 Z n c C Z x d W 9 0 O y w m c X V v d D t 0 a H J l Z S Z x d W 9 0 O y w m c X V v d D t 0 a H J l Z W F 0 d C Z x d W 9 0 O y w m c X V v d D t 0 a H J l Z X A m c X V v d D s s J n F 1 b 3 Q 7 Z n Q m c X V v d D s s J n F 1 b 3 Q 7 Z n R h J n F 1 b 3 Q 7 L C Z x d W 9 0 O 2 Z 0 c C Z x d W 9 0 O y w m c X V v d D t v c m I m c X V v d D s s J n F 1 b 3 Q 7 Z H J i J n F 1 b 3 Q 7 L C Z x d W 9 0 O 3 R y Y i Z x d W 9 0 O y w m c X V v d D t h c 3 Q m c X V v d D s s J n F 1 b 3 Q 7 c 3 R s J n F 1 b 3 Q 7 L C Z x d W 9 0 O 2 J s a y Z x d W 9 0 O y w m c X V v d D t 0 b 3 Y m c X V v d D s s J n F 1 b 3 Q 7 c H R z J n F 1 b 3 Q 7 L C Z x d W 9 0 O 2 d h b W V f c 2 N v c m U m c X V v d D t d I i A v P j x F b n R y e S B U e X B l P S J G a W x s Q 2 9 s d W 1 u V H l w Z X M i I F Z h b H V l P S J z Q X d N R E J n W U d B d 0 1 E Q k F N R E J B T U R C Q U 1 E Q X d N R E F 3 T U R C U T 0 9 I i A v P j x F b n R y e S B U e X B l P S J G a W x s T G F z d F V w Z G F 0 Z W Q i I F Z h b H V l P S J k M j A y M i 0 w O C 0 y N V Q w M T o z M z o 1 N y 4 y M z Q z N z M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3 M i I g L z 4 8 R W 5 0 c n k g V H l w Z T 0 i Q W R k Z W R U b 0 R h d G F N b 2 R l b C I g V m F s d W U 9 I m w w I i A v P j x F b n R y e S B U e X B l P S J R d W V y e U l E I i B W Y W x 1 Z T 0 i c z Q 0 N T M y Z D A 5 L T h j Z j c t N G U w O C 1 i Y z M 4 L T M 2 M G E x Y T c y M 2 I y O S I g L z 4 8 L 1 N 0 Y W J s Z U V u d H J p Z X M + P C 9 J d G V t P j x J d G V t P j x J d G V t T G 9 j Y X R p b 2 4 + P E l 0 Z W 1 U e X B l P k Z v c m 1 1 b G E 8 L 0 l 0 Z W 1 U e X B l P j x J d G V t U G F 0 a D 5 T Z W N 0 a W 9 u M S 9 D b G V h b l 9 k Y X R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X 2 R h d G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f Z G F 0 Y S 9 B J U M z J U I x b y U y M G V 4 d H J h J U M z J U F E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l 9 k Y X R h L 1 Z h b G 9 y J T I w c m V l b X B s Y X p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l 9 k Y X R h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l 9 k Y X R h L 1 R l e H R v J T I w Z X h 0 c m E l Q z M l Q U R k b y U y M G F u d G V z J T I w Z G V s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l 9 k Y X R h L 1 R p c G 8 l M j B j Y W 1 i a W F k b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K 5 O x K 9 t s E K 3 k F P t T u D b 2 w A A A A A C A A A A A A A Q Z g A A A A E A A C A A A A A h U 5 C v z 1 J E p B K E B 1 9 V p r + O W 0 n M d P F f Q G T f b 6 w b g C p a p w A A A A A O g A A A A A I A A C A A A A B 7 v + f 0 7 2 K O X c 8 q d z R 8 h u P u h x u 6 t w P e 9 k C g Z V H w J B Y B Y 1 A A A A A j u b J x D 7 D N g v N L a h G W E l 8 N 8 b K U J E 9 1 6 I z 2 z M E i B + A o n r e M B q O / 8 W N Y r U t h U H z 0 9 4 T g j 1 X l J w 0 8 d L 5 X g V z a g Z R q 6 7 y 1 H I x Q T V V y Z Q h 4 B 5 2 E N k A A A A A i q D i R f u G i M L u K E i R L c k 2 7 H Z D n u C L a J d E 8 C e g F A A l H g T m x T m y s w T 9 j Z f k Y C i N V V F r N i 1 T N b D p Z z 6 v E C N I l M 6 / Q < / D a t a M a s h u p > 
</file>

<file path=customXml/itemProps1.xml><?xml version="1.0" encoding="utf-8"?>
<ds:datastoreItem xmlns:ds="http://schemas.openxmlformats.org/officeDocument/2006/customXml" ds:itemID="{C6F06DC4-7E67-43F7-96C0-21F557B1A3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jordan_career</vt:lpstr>
      <vt:lpstr>Clean_data</vt:lpstr>
      <vt:lpstr>Career Dictionary</vt:lpstr>
      <vt:lpstr>Off. data</vt:lpstr>
      <vt:lpstr>Offencive career 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Fraymon</dc:creator>
  <cp:lastModifiedBy>Fraymon</cp:lastModifiedBy>
  <dcterms:created xsi:type="dcterms:W3CDTF">2022-08-25T01:33:14Z</dcterms:created>
  <dcterms:modified xsi:type="dcterms:W3CDTF">2022-10-06T01:51:44Z</dcterms:modified>
</cp:coreProperties>
</file>