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niversidad\tercero\compu\voluntario2\results\"/>
    </mc:Choice>
  </mc:AlternateContent>
  <xr:revisionPtr revIDLastSave="0" documentId="8_{3CFE75C6-3E69-483D-8B76-C958B286C024}" xr6:coauthVersionLast="47" xr6:coauthVersionMax="47" xr10:uidLastSave="{00000000-0000-0000-0000-000000000000}"/>
  <bookViews>
    <workbookView xWindow="-108" yWindow="-108" windowWidth="23256" windowHeight="12576" activeTab="2" xr2:uid="{1358859E-7329-433C-BD74-EBE876DCD34E}"/>
  </bookViews>
  <sheets>
    <sheet name="Apartado1" sheetId="1" r:id="rId1"/>
    <sheet name="Apartado2" sheetId="2" r:id="rId2"/>
    <sheet name="Apartado 3 Rand" sheetId="3" r:id="rId3"/>
    <sheet name="Apartado 3 Def" sheetId="5" r:id="rId4"/>
    <sheet name="Apartado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J110" i="3" l="1"/>
  <c r="AJ111" i="3"/>
  <c r="AJ112" i="3"/>
  <c r="AJ113" i="3"/>
  <c r="AJ114" i="3"/>
  <c r="AJ115" i="3"/>
  <c r="AJ116" i="3"/>
  <c r="AJ117" i="3"/>
  <c r="AJ118" i="3"/>
  <c r="AJ119" i="3"/>
  <c r="AJ120" i="3"/>
  <c r="AJ121" i="3"/>
  <c r="AJ122" i="3"/>
  <c r="AJ123" i="3"/>
  <c r="AJ124" i="3"/>
  <c r="AJ125" i="3"/>
  <c r="AJ126" i="3"/>
  <c r="AJ127" i="3"/>
  <c r="AJ128" i="3"/>
  <c r="AJ129" i="3"/>
  <c r="AJ130" i="3"/>
  <c r="AJ131" i="3"/>
  <c r="AJ132" i="3"/>
  <c r="AJ133" i="3"/>
  <c r="AJ134" i="3"/>
  <c r="AJ135" i="3"/>
  <c r="AJ136" i="3"/>
  <c r="AJ137" i="3"/>
  <c r="AJ138" i="3"/>
  <c r="AJ139" i="3"/>
  <c r="AJ140" i="3"/>
  <c r="AJ141" i="3"/>
  <c r="AJ142" i="3"/>
  <c r="AJ143" i="3"/>
  <c r="AJ144" i="3"/>
  <c r="AJ145" i="3"/>
  <c r="AJ146" i="3"/>
  <c r="AJ147" i="3"/>
  <c r="AJ148" i="3"/>
  <c r="AJ149" i="3"/>
  <c r="AJ150" i="3"/>
  <c r="AJ151" i="3"/>
  <c r="AJ152" i="3"/>
  <c r="AJ153" i="3"/>
  <c r="AJ154" i="3"/>
  <c r="AJ155" i="3"/>
  <c r="AJ156" i="3"/>
  <c r="AJ157" i="3"/>
  <c r="AJ158" i="3"/>
  <c r="AJ159" i="3"/>
  <c r="AJ160" i="3"/>
  <c r="AJ161" i="3"/>
  <c r="AJ162" i="3"/>
  <c r="AJ163" i="3"/>
  <c r="AJ164" i="3"/>
  <c r="AJ165" i="3"/>
  <c r="AJ166" i="3"/>
  <c r="AJ167" i="3"/>
  <c r="AJ168" i="3"/>
  <c r="AJ169" i="3"/>
  <c r="AJ170" i="3"/>
  <c r="AJ171" i="3"/>
  <c r="AJ172" i="3"/>
  <c r="AJ173" i="3"/>
  <c r="AJ174" i="3"/>
  <c r="AJ175" i="3"/>
  <c r="AJ176" i="3"/>
  <c r="AJ177" i="3"/>
  <c r="AJ178" i="3"/>
  <c r="AJ179" i="3"/>
  <c r="AJ180" i="3"/>
  <c r="AJ181" i="3"/>
  <c r="AJ182" i="3"/>
  <c r="AJ183" i="3"/>
  <c r="AJ184" i="3"/>
  <c r="AJ185" i="3"/>
  <c r="AJ186" i="3"/>
  <c r="AJ187" i="3"/>
  <c r="AJ188" i="3"/>
  <c r="AJ189" i="3"/>
  <c r="AJ190" i="3"/>
  <c r="AJ191" i="3"/>
  <c r="AJ192" i="3"/>
  <c r="AJ193" i="3"/>
  <c r="AJ194" i="3"/>
  <c r="AJ195" i="3"/>
  <c r="AJ196" i="3"/>
  <c r="AJ197" i="3"/>
  <c r="AJ198" i="3"/>
  <c r="AJ199" i="3"/>
  <c r="AJ200" i="3"/>
  <c r="AJ201" i="3"/>
  <c r="AJ202" i="3"/>
  <c r="AJ203" i="3"/>
  <c r="AJ204" i="3"/>
  <c r="AJ205" i="3"/>
  <c r="AJ206" i="3"/>
  <c r="AJ207" i="3"/>
  <c r="AJ208" i="3"/>
  <c r="AJ209" i="3"/>
  <c r="AJ109" i="3"/>
  <c r="AJ104" i="3"/>
  <c r="AK104" i="3"/>
  <c r="AL104" i="3"/>
  <c r="AM104" i="3"/>
  <c r="AN104" i="3"/>
  <c r="AO104" i="3"/>
  <c r="AP104" i="3"/>
  <c r="AJ105" i="3"/>
  <c r="AK105" i="3"/>
  <c r="AL105" i="3"/>
  <c r="AM105" i="3"/>
  <c r="AN105" i="3"/>
  <c r="AO105" i="3"/>
  <c r="AP105" i="3"/>
  <c r="AJ106" i="3"/>
  <c r="AK106" i="3"/>
  <c r="AL106" i="3"/>
  <c r="AM106" i="3"/>
  <c r="AN106" i="3"/>
  <c r="AO106" i="3"/>
  <c r="AP106" i="3"/>
  <c r="AJ107" i="3"/>
  <c r="AK107" i="3"/>
  <c r="AL107" i="3"/>
  <c r="AM107" i="3"/>
  <c r="AN107" i="3"/>
  <c r="AO107" i="3"/>
  <c r="AP107" i="3"/>
  <c r="AJ108" i="3"/>
  <c r="AK108" i="3"/>
  <c r="AL108" i="3"/>
  <c r="AM108" i="3"/>
  <c r="AN108" i="3"/>
  <c r="AO108" i="3"/>
  <c r="AP108" i="3"/>
  <c r="AK109" i="3"/>
  <c r="AL109" i="3"/>
  <c r="AM109" i="3"/>
  <c r="AN109" i="3"/>
  <c r="AO109" i="3"/>
  <c r="AP109" i="3"/>
  <c r="AK110" i="3"/>
  <c r="AL110" i="3"/>
  <c r="AM110" i="3"/>
  <c r="AN110" i="3"/>
  <c r="AO110" i="3"/>
  <c r="AP110" i="3"/>
  <c r="AK111" i="3"/>
  <c r="AL111" i="3"/>
  <c r="AM111" i="3"/>
  <c r="AN111" i="3"/>
  <c r="AO111" i="3"/>
  <c r="AP111" i="3"/>
  <c r="AK112" i="3"/>
  <c r="AL112" i="3"/>
  <c r="AM112" i="3"/>
  <c r="AN112" i="3"/>
  <c r="AO112" i="3"/>
  <c r="AP112" i="3"/>
  <c r="AK113" i="3"/>
  <c r="AL113" i="3"/>
  <c r="AM113" i="3"/>
  <c r="AN113" i="3"/>
  <c r="AO113" i="3"/>
  <c r="AP113" i="3"/>
  <c r="AK114" i="3"/>
  <c r="AL114" i="3"/>
  <c r="AM114" i="3"/>
  <c r="AN114" i="3"/>
  <c r="AO114" i="3"/>
  <c r="AP114" i="3"/>
  <c r="AK115" i="3"/>
  <c r="AL115" i="3"/>
  <c r="AM115" i="3"/>
  <c r="AN115" i="3"/>
  <c r="AO115" i="3"/>
  <c r="AP115" i="3"/>
  <c r="AK116" i="3"/>
  <c r="AL116" i="3"/>
  <c r="AM116" i="3"/>
  <c r="AN116" i="3"/>
  <c r="AO116" i="3"/>
  <c r="AP116" i="3"/>
  <c r="AK117" i="3"/>
  <c r="AL117" i="3"/>
  <c r="AM117" i="3"/>
  <c r="AN117" i="3"/>
  <c r="AO117" i="3"/>
  <c r="AP117" i="3"/>
  <c r="AK118" i="3"/>
  <c r="AL118" i="3"/>
  <c r="AM118" i="3"/>
  <c r="AN118" i="3"/>
  <c r="AO118" i="3"/>
  <c r="AP118" i="3"/>
  <c r="AK119" i="3"/>
  <c r="AL119" i="3"/>
  <c r="AM119" i="3"/>
  <c r="AN119" i="3"/>
  <c r="AO119" i="3"/>
  <c r="AP119" i="3"/>
  <c r="AK120" i="3"/>
  <c r="AL120" i="3"/>
  <c r="AM120" i="3"/>
  <c r="AN120" i="3"/>
  <c r="AO120" i="3"/>
  <c r="AP120" i="3"/>
  <c r="AK121" i="3"/>
  <c r="AL121" i="3"/>
  <c r="AM121" i="3"/>
  <c r="AN121" i="3"/>
  <c r="AO121" i="3"/>
  <c r="AP121" i="3"/>
  <c r="AK122" i="3"/>
  <c r="AL122" i="3"/>
  <c r="AM122" i="3"/>
  <c r="AN122" i="3"/>
  <c r="AO122" i="3"/>
  <c r="AP122" i="3"/>
  <c r="AK123" i="3"/>
  <c r="AL123" i="3"/>
  <c r="AM123" i="3"/>
  <c r="AN123" i="3"/>
  <c r="AO123" i="3"/>
  <c r="AP123" i="3"/>
  <c r="AK124" i="3"/>
  <c r="AL124" i="3"/>
  <c r="AM124" i="3"/>
  <c r="AN124" i="3"/>
  <c r="AO124" i="3"/>
  <c r="AP124" i="3"/>
  <c r="AK125" i="3"/>
  <c r="AL125" i="3"/>
  <c r="AM125" i="3"/>
  <c r="AN125" i="3"/>
  <c r="AO125" i="3"/>
  <c r="AP125" i="3"/>
  <c r="AK126" i="3"/>
  <c r="AL126" i="3"/>
  <c r="AM126" i="3"/>
  <c r="AN126" i="3"/>
  <c r="AO126" i="3"/>
  <c r="AP126" i="3"/>
  <c r="AK127" i="3"/>
  <c r="AL127" i="3"/>
  <c r="AM127" i="3"/>
  <c r="AN127" i="3"/>
  <c r="AO127" i="3"/>
  <c r="AP127" i="3"/>
  <c r="AK128" i="3"/>
  <c r="AL128" i="3"/>
  <c r="AM128" i="3"/>
  <c r="AN128" i="3"/>
  <c r="AO128" i="3"/>
  <c r="AP128" i="3"/>
  <c r="AK129" i="3"/>
  <c r="AL129" i="3"/>
  <c r="AM129" i="3"/>
  <c r="AN129" i="3"/>
  <c r="AO129" i="3"/>
  <c r="AP129" i="3"/>
  <c r="AK130" i="3"/>
  <c r="AL130" i="3"/>
  <c r="AM130" i="3"/>
  <c r="AN130" i="3"/>
  <c r="AO130" i="3"/>
  <c r="AP130" i="3"/>
  <c r="AK131" i="3"/>
  <c r="AL131" i="3"/>
  <c r="AM131" i="3"/>
  <c r="AN131" i="3"/>
  <c r="AO131" i="3"/>
  <c r="AP131" i="3"/>
  <c r="AK132" i="3"/>
  <c r="AL132" i="3"/>
  <c r="AM132" i="3"/>
  <c r="AN132" i="3"/>
  <c r="AO132" i="3"/>
  <c r="AP132" i="3"/>
  <c r="AK133" i="3"/>
  <c r="AL133" i="3"/>
  <c r="AM133" i="3"/>
  <c r="AN133" i="3"/>
  <c r="AO133" i="3"/>
  <c r="AP133" i="3"/>
  <c r="AK134" i="3"/>
  <c r="AL134" i="3"/>
  <c r="AM134" i="3"/>
  <c r="AN134" i="3"/>
  <c r="AO134" i="3"/>
  <c r="AP134" i="3"/>
  <c r="AK135" i="3"/>
  <c r="AL135" i="3"/>
  <c r="AM135" i="3"/>
  <c r="AN135" i="3"/>
  <c r="AO135" i="3"/>
  <c r="AP135" i="3"/>
  <c r="AK136" i="3"/>
  <c r="AL136" i="3"/>
  <c r="AM136" i="3"/>
  <c r="AN136" i="3"/>
  <c r="AO136" i="3"/>
  <c r="AP136" i="3"/>
  <c r="AK137" i="3"/>
  <c r="AL137" i="3"/>
  <c r="AM137" i="3"/>
  <c r="AN137" i="3"/>
  <c r="AO137" i="3"/>
  <c r="AP137" i="3"/>
  <c r="AK138" i="3"/>
  <c r="AL138" i="3"/>
  <c r="AM138" i="3"/>
  <c r="AN138" i="3"/>
  <c r="AO138" i="3"/>
  <c r="AP138" i="3"/>
  <c r="AK139" i="3"/>
  <c r="AL139" i="3"/>
  <c r="AM139" i="3"/>
  <c r="AN139" i="3"/>
  <c r="AO139" i="3"/>
  <c r="AP139" i="3"/>
  <c r="AK140" i="3"/>
  <c r="AL140" i="3"/>
  <c r="AM140" i="3"/>
  <c r="AN140" i="3"/>
  <c r="AO140" i="3"/>
  <c r="AP140" i="3"/>
  <c r="AK141" i="3"/>
  <c r="AL141" i="3"/>
  <c r="AM141" i="3"/>
  <c r="AN141" i="3"/>
  <c r="AO141" i="3"/>
  <c r="AP141" i="3"/>
  <c r="AK142" i="3"/>
  <c r="AL142" i="3"/>
  <c r="AM142" i="3"/>
  <c r="AN142" i="3"/>
  <c r="AO142" i="3"/>
  <c r="AP142" i="3"/>
  <c r="AK143" i="3"/>
  <c r="AL143" i="3"/>
  <c r="AM143" i="3"/>
  <c r="AN143" i="3"/>
  <c r="AO143" i="3"/>
  <c r="AP143" i="3"/>
  <c r="AK144" i="3"/>
  <c r="AL144" i="3"/>
  <c r="AM144" i="3"/>
  <c r="AN144" i="3"/>
  <c r="AO144" i="3"/>
  <c r="AP144" i="3"/>
  <c r="AK145" i="3"/>
  <c r="AL145" i="3"/>
  <c r="AM145" i="3"/>
  <c r="AN145" i="3"/>
  <c r="AO145" i="3"/>
  <c r="AP145" i="3"/>
  <c r="AK146" i="3"/>
  <c r="AL146" i="3"/>
  <c r="AM146" i="3"/>
  <c r="AN146" i="3"/>
  <c r="AO146" i="3"/>
  <c r="AP146" i="3"/>
  <c r="AK147" i="3"/>
  <c r="AL147" i="3"/>
  <c r="AM147" i="3"/>
  <c r="AN147" i="3"/>
  <c r="AO147" i="3"/>
  <c r="AP147" i="3"/>
  <c r="AK148" i="3"/>
  <c r="AL148" i="3"/>
  <c r="AM148" i="3"/>
  <c r="AN148" i="3"/>
  <c r="AO148" i="3"/>
  <c r="AP148" i="3"/>
  <c r="AK149" i="3"/>
  <c r="AL149" i="3"/>
  <c r="AM149" i="3"/>
  <c r="AN149" i="3"/>
  <c r="AO149" i="3"/>
  <c r="AP149" i="3"/>
  <c r="AK150" i="3"/>
  <c r="AL150" i="3"/>
  <c r="AM150" i="3"/>
  <c r="AN150" i="3"/>
  <c r="AO150" i="3"/>
  <c r="AP150" i="3"/>
  <c r="AK151" i="3"/>
  <c r="AL151" i="3"/>
  <c r="AM151" i="3"/>
  <c r="AN151" i="3"/>
  <c r="AO151" i="3"/>
  <c r="AP151" i="3"/>
  <c r="AK152" i="3"/>
  <c r="AL152" i="3"/>
  <c r="AM152" i="3"/>
  <c r="AN152" i="3"/>
  <c r="AO152" i="3"/>
  <c r="AP152" i="3"/>
  <c r="AK153" i="3"/>
  <c r="AL153" i="3"/>
  <c r="AM153" i="3"/>
  <c r="AN153" i="3"/>
  <c r="AO153" i="3"/>
  <c r="AP153" i="3"/>
  <c r="AK154" i="3"/>
  <c r="AL154" i="3"/>
  <c r="AM154" i="3"/>
  <c r="AN154" i="3"/>
  <c r="AO154" i="3"/>
  <c r="AP154" i="3"/>
  <c r="AK155" i="3"/>
  <c r="AL155" i="3"/>
  <c r="AM155" i="3"/>
  <c r="AN155" i="3"/>
  <c r="AO155" i="3"/>
  <c r="AP155" i="3"/>
  <c r="AK156" i="3"/>
  <c r="AL156" i="3"/>
  <c r="AM156" i="3"/>
  <c r="AN156" i="3"/>
  <c r="AO156" i="3"/>
  <c r="AP156" i="3"/>
  <c r="AK157" i="3"/>
  <c r="AL157" i="3"/>
  <c r="AM157" i="3"/>
  <c r="AN157" i="3"/>
  <c r="AO157" i="3"/>
  <c r="AP157" i="3"/>
  <c r="AK158" i="3"/>
  <c r="AL158" i="3"/>
  <c r="AM158" i="3"/>
  <c r="AN158" i="3"/>
  <c r="AO158" i="3"/>
  <c r="AP158" i="3"/>
  <c r="AK159" i="3"/>
  <c r="AL159" i="3"/>
  <c r="AM159" i="3"/>
  <c r="AN159" i="3"/>
  <c r="AO159" i="3"/>
  <c r="AP159" i="3"/>
  <c r="AK160" i="3"/>
  <c r="AL160" i="3"/>
  <c r="AM160" i="3"/>
  <c r="AN160" i="3"/>
  <c r="AO160" i="3"/>
  <c r="AP160" i="3"/>
  <c r="AK161" i="3"/>
  <c r="AL161" i="3"/>
  <c r="AM161" i="3"/>
  <c r="AN161" i="3"/>
  <c r="AO161" i="3"/>
  <c r="AP161" i="3"/>
  <c r="AK162" i="3"/>
  <c r="AL162" i="3"/>
  <c r="AM162" i="3"/>
  <c r="AN162" i="3"/>
  <c r="AO162" i="3"/>
  <c r="AP162" i="3"/>
  <c r="AK163" i="3"/>
  <c r="AL163" i="3"/>
  <c r="AM163" i="3"/>
  <c r="AN163" i="3"/>
  <c r="AO163" i="3"/>
  <c r="AP163" i="3"/>
  <c r="AK164" i="3"/>
  <c r="AL164" i="3"/>
  <c r="AM164" i="3"/>
  <c r="AN164" i="3"/>
  <c r="AO164" i="3"/>
  <c r="AP164" i="3"/>
  <c r="AK165" i="3"/>
  <c r="AL165" i="3"/>
  <c r="AM165" i="3"/>
  <c r="AN165" i="3"/>
  <c r="AO165" i="3"/>
  <c r="AP165" i="3"/>
  <c r="AK166" i="3"/>
  <c r="AL166" i="3"/>
  <c r="AM166" i="3"/>
  <c r="AN166" i="3"/>
  <c r="AO166" i="3"/>
  <c r="AP166" i="3"/>
  <c r="AK167" i="3"/>
  <c r="AL167" i="3"/>
  <c r="AM167" i="3"/>
  <c r="AN167" i="3"/>
  <c r="AO167" i="3"/>
  <c r="AP167" i="3"/>
  <c r="AK168" i="3"/>
  <c r="AL168" i="3"/>
  <c r="AM168" i="3"/>
  <c r="AN168" i="3"/>
  <c r="AO168" i="3"/>
  <c r="AP168" i="3"/>
  <c r="AK169" i="3"/>
  <c r="AL169" i="3"/>
  <c r="AM169" i="3"/>
  <c r="AN169" i="3"/>
  <c r="AO169" i="3"/>
  <c r="AP169" i="3"/>
  <c r="AK170" i="3"/>
  <c r="AL170" i="3"/>
  <c r="AM170" i="3"/>
  <c r="AN170" i="3"/>
  <c r="AO170" i="3"/>
  <c r="AP170" i="3"/>
  <c r="AK171" i="3"/>
  <c r="AL171" i="3"/>
  <c r="AM171" i="3"/>
  <c r="AN171" i="3"/>
  <c r="AO171" i="3"/>
  <c r="AP171" i="3"/>
  <c r="AK172" i="3"/>
  <c r="AL172" i="3"/>
  <c r="AM172" i="3"/>
  <c r="AN172" i="3"/>
  <c r="AO172" i="3"/>
  <c r="AP172" i="3"/>
  <c r="AK173" i="3"/>
  <c r="AL173" i="3"/>
  <c r="AM173" i="3"/>
  <c r="AN173" i="3"/>
  <c r="AO173" i="3"/>
  <c r="AP173" i="3"/>
  <c r="AK174" i="3"/>
  <c r="AL174" i="3"/>
  <c r="AM174" i="3"/>
  <c r="AN174" i="3"/>
  <c r="AO174" i="3"/>
  <c r="AP174" i="3"/>
  <c r="AK175" i="3"/>
  <c r="AL175" i="3"/>
  <c r="AM175" i="3"/>
  <c r="AN175" i="3"/>
  <c r="AO175" i="3"/>
  <c r="AP175" i="3"/>
  <c r="AK176" i="3"/>
  <c r="AL176" i="3"/>
  <c r="AM176" i="3"/>
  <c r="AN176" i="3"/>
  <c r="AO176" i="3"/>
  <c r="AP176" i="3"/>
  <c r="AK177" i="3"/>
  <c r="AL177" i="3"/>
  <c r="AM177" i="3"/>
  <c r="AN177" i="3"/>
  <c r="AO177" i="3"/>
  <c r="AP177" i="3"/>
  <c r="AK178" i="3"/>
  <c r="AL178" i="3"/>
  <c r="AM178" i="3"/>
  <c r="AN178" i="3"/>
  <c r="AO178" i="3"/>
  <c r="AP178" i="3"/>
  <c r="AK179" i="3"/>
  <c r="AL179" i="3"/>
  <c r="AM179" i="3"/>
  <c r="AN179" i="3"/>
  <c r="AO179" i="3"/>
  <c r="AP179" i="3"/>
  <c r="AK180" i="3"/>
  <c r="AL180" i="3"/>
  <c r="AM180" i="3"/>
  <c r="AN180" i="3"/>
  <c r="AO180" i="3"/>
  <c r="AP180" i="3"/>
  <c r="AK181" i="3"/>
  <c r="AL181" i="3"/>
  <c r="AM181" i="3"/>
  <c r="AN181" i="3"/>
  <c r="AO181" i="3"/>
  <c r="AP181" i="3"/>
  <c r="AK182" i="3"/>
  <c r="AL182" i="3"/>
  <c r="AM182" i="3"/>
  <c r="AN182" i="3"/>
  <c r="AO182" i="3"/>
  <c r="AP182" i="3"/>
  <c r="AK183" i="3"/>
  <c r="AL183" i="3"/>
  <c r="AM183" i="3"/>
  <c r="AN183" i="3"/>
  <c r="AO183" i="3"/>
  <c r="AP183" i="3"/>
  <c r="AK184" i="3"/>
  <c r="AL184" i="3"/>
  <c r="AM184" i="3"/>
  <c r="AN184" i="3"/>
  <c r="AO184" i="3"/>
  <c r="AP184" i="3"/>
  <c r="AK185" i="3"/>
  <c r="AL185" i="3"/>
  <c r="AM185" i="3"/>
  <c r="AN185" i="3"/>
  <c r="AO185" i="3"/>
  <c r="AP185" i="3"/>
  <c r="AK186" i="3"/>
  <c r="AL186" i="3"/>
  <c r="AM186" i="3"/>
  <c r="AN186" i="3"/>
  <c r="AO186" i="3"/>
  <c r="AP186" i="3"/>
  <c r="AK187" i="3"/>
  <c r="AL187" i="3"/>
  <c r="AM187" i="3"/>
  <c r="AN187" i="3"/>
  <c r="AO187" i="3"/>
  <c r="AP187" i="3"/>
  <c r="AK188" i="3"/>
  <c r="AL188" i="3"/>
  <c r="AM188" i="3"/>
  <c r="AN188" i="3"/>
  <c r="AO188" i="3"/>
  <c r="AP188" i="3"/>
  <c r="AK189" i="3"/>
  <c r="AL189" i="3"/>
  <c r="AM189" i="3"/>
  <c r="AN189" i="3"/>
  <c r="AO189" i="3"/>
  <c r="AP189" i="3"/>
  <c r="AK190" i="3"/>
  <c r="AL190" i="3"/>
  <c r="AM190" i="3"/>
  <c r="AN190" i="3"/>
  <c r="AO190" i="3"/>
  <c r="AP190" i="3"/>
  <c r="AK191" i="3"/>
  <c r="AL191" i="3"/>
  <c r="AM191" i="3"/>
  <c r="AN191" i="3"/>
  <c r="AO191" i="3"/>
  <c r="AP191" i="3"/>
  <c r="AK192" i="3"/>
  <c r="AL192" i="3"/>
  <c r="AM192" i="3"/>
  <c r="AN192" i="3"/>
  <c r="AO192" i="3"/>
  <c r="AP192" i="3"/>
  <c r="AK193" i="3"/>
  <c r="AL193" i="3"/>
  <c r="AM193" i="3"/>
  <c r="AN193" i="3"/>
  <c r="AO193" i="3"/>
  <c r="AP193" i="3"/>
  <c r="AK194" i="3"/>
  <c r="AL194" i="3"/>
  <c r="AM194" i="3"/>
  <c r="AN194" i="3"/>
  <c r="AO194" i="3"/>
  <c r="AP194" i="3"/>
  <c r="AK195" i="3"/>
  <c r="AL195" i="3"/>
  <c r="AM195" i="3"/>
  <c r="AN195" i="3"/>
  <c r="AO195" i="3"/>
  <c r="AP195" i="3"/>
  <c r="AK196" i="3"/>
  <c r="AL196" i="3"/>
  <c r="AM196" i="3"/>
  <c r="AN196" i="3"/>
  <c r="AO196" i="3"/>
  <c r="AP196" i="3"/>
  <c r="AK197" i="3"/>
  <c r="AL197" i="3"/>
  <c r="AM197" i="3"/>
  <c r="AN197" i="3"/>
  <c r="AO197" i="3"/>
  <c r="AP197" i="3"/>
  <c r="AK198" i="3"/>
  <c r="AL198" i="3"/>
  <c r="AM198" i="3"/>
  <c r="AN198" i="3"/>
  <c r="AO198" i="3"/>
  <c r="AP198" i="3"/>
  <c r="AK199" i="3"/>
  <c r="AL199" i="3"/>
  <c r="AM199" i="3"/>
  <c r="AN199" i="3"/>
  <c r="AO199" i="3"/>
  <c r="AP199" i="3"/>
  <c r="AK200" i="3"/>
  <c r="AL200" i="3"/>
  <c r="AM200" i="3"/>
  <c r="AN200" i="3"/>
  <c r="AO200" i="3"/>
  <c r="AP200" i="3"/>
  <c r="AK201" i="3"/>
  <c r="AL201" i="3"/>
  <c r="AM201" i="3"/>
  <c r="AN201" i="3"/>
  <c r="AO201" i="3"/>
  <c r="AP201" i="3"/>
  <c r="AK202" i="3"/>
  <c r="AL202" i="3"/>
  <c r="AM202" i="3"/>
  <c r="AN202" i="3"/>
  <c r="AO202" i="3"/>
  <c r="AP202" i="3"/>
  <c r="AK203" i="3"/>
  <c r="AL203" i="3"/>
  <c r="AM203" i="3"/>
  <c r="AN203" i="3"/>
  <c r="AO203" i="3"/>
  <c r="AP203" i="3"/>
  <c r="AK204" i="3"/>
  <c r="AL204" i="3"/>
  <c r="AM204" i="3"/>
  <c r="AN204" i="3"/>
  <c r="AO204" i="3"/>
  <c r="AP204" i="3"/>
  <c r="AK205" i="3"/>
  <c r="AL205" i="3"/>
  <c r="AM205" i="3"/>
  <c r="AN205" i="3"/>
  <c r="AO205" i="3"/>
  <c r="AP205" i="3"/>
  <c r="AK206" i="3"/>
  <c r="AL206" i="3"/>
  <c r="AM206" i="3"/>
  <c r="AN206" i="3"/>
  <c r="AO206" i="3"/>
  <c r="AP206" i="3"/>
  <c r="AK207" i="3"/>
  <c r="AL207" i="3"/>
  <c r="AM207" i="3"/>
  <c r="AN207" i="3"/>
  <c r="AO207" i="3"/>
  <c r="AP207" i="3"/>
  <c r="AK208" i="3"/>
  <c r="AL208" i="3"/>
  <c r="AM208" i="3"/>
  <c r="AN208" i="3"/>
  <c r="AO208" i="3"/>
  <c r="AP208" i="3"/>
  <c r="AK209" i="3"/>
  <c r="AL209" i="3"/>
  <c r="AM209" i="3"/>
  <c r="AN209" i="3"/>
  <c r="AO209" i="3"/>
  <c r="AP209" i="3"/>
  <c r="I110" i="3" a="1"/>
  <c r="I110" i="3" s="1"/>
  <c r="I111" i="3" a="1"/>
  <c r="I111" i="3" s="1"/>
  <c r="I112" i="3" a="1"/>
  <c r="I112" i="3"/>
  <c r="I113" i="3" a="1"/>
  <c r="I113" i="3" s="1"/>
  <c r="I114" i="3" a="1"/>
  <c r="I114" i="3" s="1"/>
  <c r="I115" i="3" a="1"/>
  <c r="I115" i="3" s="1"/>
  <c r="I116" i="3" a="1"/>
  <c r="I116" i="3"/>
  <c r="I117" i="3" a="1"/>
  <c r="I117" i="3" s="1"/>
  <c r="I118" i="3" a="1"/>
  <c r="I118" i="3" s="1"/>
  <c r="I119" i="3" a="1"/>
  <c r="I119" i="3" s="1"/>
  <c r="I120" i="3" a="1"/>
  <c r="I120" i="3"/>
  <c r="I121" i="3" a="1"/>
  <c r="I121" i="3" s="1"/>
  <c r="I122" i="3" a="1"/>
  <c r="I122" i="3" s="1"/>
  <c r="I123" i="3" a="1"/>
  <c r="I123" i="3" s="1"/>
  <c r="I124" i="3" a="1"/>
  <c r="I124" i="3"/>
  <c r="I125" i="3" a="1"/>
  <c r="I125" i="3" s="1"/>
  <c r="I126" i="3" a="1"/>
  <c r="I126" i="3" s="1"/>
  <c r="I127" i="3" a="1"/>
  <c r="I127" i="3" s="1"/>
  <c r="I128" i="3" a="1"/>
  <c r="I128" i="3"/>
  <c r="I129" i="3" a="1"/>
  <c r="I129" i="3" s="1"/>
  <c r="I130" i="3" a="1"/>
  <c r="I130" i="3" s="1"/>
  <c r="I131" i="3" a="1"/>
  <c r="I131" i="3" s="1"/>
  <c r="I132" i="3" a="1"/>
  <c r="I132" i="3"/>
  <c r="I133" i="3" a="1"/>
  <c r="I133" i="3" s="1"/>
  <c r="I134" i="3" a="1"/>
  <c r="I134" i="3" s="1"/>
  <c r="I135" i="3" a="1"/>
  <c r="I135" i="3" s="1"/>
  <c r="I136" i="3" a="1"/>
  <c r="I136" i="3"/>
  <c r="I137" i="3" a="1"/>
  <c r="I137" i="3" s="1"/>
  <c r="I138" i="3" a="1"/>
  <c r="I138" i="3" s="1"/>
  <c r="I139" i="3" a="1"/>
  <c r="I139" i="3" s="1"/>
  <c r="I140" i="3" a="1"/>
  <c r="I140" i="3"/>
  <c r="I141" i="3" a="1"/>
  <c r="I141" i="3" s="1"/>
  <c r="I142" i="3" a="1"/>
  <c r="I142" i="3" s="1"/>
  <c r="I143" i="3" a="1"/>
  <c r="I143" i="3" s="1"/>
  <c r="I144" i="3" a="1"/>
  <c r="I144" i="3"/>
  <c r="I145" i="3" a="1"/>
  <c r="I145" i="3" s="1"/>
  <c r="I146" i="3" a="1"/>
  <c r="I146" i="3" s="1"/>
  <c r="I147" i="3" a="1"/>
  <c r="I147" i="3" s="1"/>
  <c r="I148" i="3" a="1"/>
  <c r="I148" i="3"/>
  <c r="I149" i="3" a="1"/>
  <c r="I149" i="3" s="1"/>
  <c r="I150" i="3" a="1"/>
  <c r="I150" i="3" s="1"/>
  <c r="I151" i="3" a="1"/>
  <c r="I151" i="3" s="1"/>
  <c r="I152" i="3" a="1"/>
  <c r="I152" i="3"/>
  <c r="I153" i="3" a="1"/>
  <c r="I153" i="3" s="1"/>
  <c r="I154" i="3" a="1"/>
  <c r="I154" i="3" s="1"/>
  <c r="I155" i="3" a="1"/>
  <c r="I155" i="3" s="1"/>
  <c r="I156" i="3" a="1"/>
  <c r="I156" i="3"/>
  <c r="I157" i="3" a="1"/>
  <c r="I157" i="3" s="1"/>
  <c r="I158" i="3" a="1"/>
  <c r="I158" i="3" s="1"/>
  <c r="I159" i="3" a="1"/>
  <c r="I159" i="3" s="1"/>
  <c r="I160" i="3" a="1"/>
  <c r="I160" i="3"/>
  <c r="I161" i="3" a="1"/>
  <c r="I161" i="3" s="1"/>
  <c r="I162" i="3" a="1"/>
  <c r="I162" i="3" s="1"/>
  <c r="I163" i="3" a="1"/>
  <c r="I163" i="3" s="1"/>
  <c r="I164" i="3" a="1"/>
  <c r="I164" i="3"/>
  <c r="I165" i="3" a="1"/>
  <c r="I165" i="3" s="1"/>
  <c r="I166" i="3" a="1"/>
  <c r="I166" i="3" s="1"/>
  <c r="I167" i="3" a="1"/>
  <c r="I167" i="3" s="1"/>
  <c r="I168" i="3" a="1"/>
  <c r="I168" i="3"/>
  <c r="I169" i="3" a="1"/>
  <c r="I169" i="3" s="1"/>
  <c r="I170" i="3" a="1"/>
  <c r="I170" i="3" s="1"/>
  <c r="I171" i="3" a="1"/>
  <c r="I171" i="3" s="1"/>
  <c r="I172" i="3" a="1"/>
  <c r="I172" i="3"/>
  <c r="I173" i="3" a="1"/>
  <c r="I173" i="3" s="1"/>
  <c r="I174" i="3" a="1"/>
  <c r="I174" i="3" s="1"/>
  <c r="I175" i="3" a="1"/>
  <c r="I175" i="3" s="1"/>
  <c r="I176" i="3" a="1"/>
  <c r="I176" i="3"/>
  <c r="I177" i="3" a="1"/>
  <c r="I177" i="3" s="1"/>
  <c r="I178" i="3" a="1"/>
  <c r="I178" i="3" s="1"/>
  <c r="I179" i="3" a="1"/>
  <c r="I179" i="3" s="1"/>
  <c r="I180" i="3" a="1"/>
  <c r="I180" i="3"/>
  <c r="I181" i="3" a="1"/>
  <c r="I181" i="3" s="1"/>
  <c r="I182" i="3" a="1"/>
  <c r="I182" i="3" s="1"/>
  <c r="I183" i="3" a="1"/>
  <c r="I183" i="3" s="1"/>
  <c r="I184" i="3" a="1"/>
  <c r="I184" i="3"/>
  <c r="I185" i="3" a="1"/>
  <c r="I185" i="3" s="1"/>
  <c r="I186" i="3" a="1"/>
  <c r="I186" i="3" s="1"/>
  <c r="I187" i="3" a="1"/>
  <c r="I187" i="3" s="1"/>
  <c r="I188" i="3" a="1"/>
  <c r="I188" i="3"/>
  <c r="I189" i="3" a="1"/>
  <c r="I189" i="3" s="1"/>
  <c r="I190" i="3" a="1"/>
  <c r="I190" i="3" s="1"/>
  <c r="I191" i="3" a="1"/>
  <c r="I191" i="3" s="1"/>
  <c r="I192" i="3" a="1"/>
  <c r="I192" i="3"/>
  <c r="I193" i="3" a="1"/>
  <c r="I193" i="3" s="1"/>
  <c r="I194" i="3" a="1"/>
  <c r="I194" i="3" s="1"/>
  <c r="I195" i="3" a="1"/>
  <c r="I195" i="3" s="1"/>
  <c r="I196" i="3" a="1"/>
  <c r="I196" i="3"/>
  <c r="I197" i="3" a="1"/>
  <c r="I197" i="3" s="1"/>
  <c r="I198" i="3" a="1"/>
  <c r="I198" i="3" s="1"/>
  <c r="I199" i="3" a="1"/>
  <c r="I199" i="3" s="1"/>
  <c r="I200" i="3" a="1"/>
  <c r="I200" i="3"/>
  <c r="I201" i="3" a="1"/>
  <c r="I201" i="3" s="1"/>
  <c r="I202" i="3" a="1"/>
  <c r="I202" i="3" s="1"/>
  <c r="I203" i="3" a="1"/>
  <c r="I203" i="3" s="1"/>
  <c r="I204" i="3" a="1"/>
  <c r="I204" i="3"/>
  <c r="I205" i="3" a="1"/>
  <c r="I205" i="3" s="1"/>
  <c r="I206" i="3" a="1"/>
  <c r="I206" i="3" s="1"/>
  <c r="I207" i="3" a="1"/>
  <c r="I207" i="3" s="1"/>
  <c r="I208" i="3" a="1"/>
  <c r="I208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I109" i="3" a="1"/>
  <c r="I109" i="3" s="1"/>
  <c r="H109" i="3"/>
  <c r="Q110" i="3" a="1"/>
  <c r="Q110" i="3" s="1"/>
  <c r="Q111" i="3" a="1"/>
  <c r="Q111" i="3" s="1"/>
  <c r="Q112" i="3" a="1"/>
  <c r="Q112" i="3" s="1"/>
  <c r="Q113" i="3" a="1"/>
  <c r="Q113" i="3"/>
  <c r="Q114" i="3" a="1"/>
  <c r="Q114" i="3" s="1"/>
  <c r="Q115" i="3" a="1"/>
  <c r="Q115" i="3" s="1"/>
  <c r="Q116" i="3" a="1"/>
  <c r="Q116" i="3" s="1"/>
  <c r="Q117" i="3" a="1"/>
  <c r="Q117" i="3"/>
  <c r="Q118" i="3" a="1"/>
  <c r="Q118" i="3" s="1"/>
  <c r="Q119" i="3" a="1"/>
  <c r="Q119" i="3" s="1"/>
  <c r="Q120" i="3" a="1"/>
  <c r="Q120" i="3" s="1"/>
  <c r="Q121" i="3" a="1"/>
  <c r="Q121" i="3"/>
  <c r="Q122" i="3" a="1"/>
  <c r="Q122" i="3" s="1"/>
  <c r="Q123" i="3" a="1"/>
  <c r="Q123" i="3" s="1"/>
  <c r="Q124" i="3" a="1"/>
  <c r="Q124" i="3" s="1"/>
  <c r="Q125" i="3" a="1"/>
  <c r="Q125" i="3"/>
  <c r="Q126" i="3" a="1"/>
  <c r="Q126" i="3" s="1"/>
  <c r="Q127" i="3" a="1"/>
  <c r="Q127" i="3" s="1"/>
  <c r="Q128" i="3" a="1"/>
  <c r="Q128" i="3" s="1"/>
  <c r="Q129" i="3" a="1"/>
  <c r="Q129" i="3"/>
  <c r="Q130" i="3" a="1"/>
  <c r="Q130" i="3" s="1"/>
  <c r="Q131" i="3" a="1"/>
  <c r="Q131" i="3" s="1"/>
  <c r="Q132" i="3" a="1"/>
  <c r="Q132" i="3" s="1"/>
  <c r="Q133" i="3" a="1"/>
  <c r="Q133" i="3"/>
  <c r="Q134" i="3" a="1"/>
  <c r="Q134" i="3" s="1"/>
  <c r="Q135" i="3" a="1"/>
  <c r="Q135" i="3" s="1"/>
  <c r="Q136" i="3" a="1"/>
  <c r="Q136" i="3" s="1"/>
  <c r="Q137" i="3" a="1"/>
  <c r="Q137" i="3"/>
  <c r="Q138" i="3" a="1"/>
  <c r="Q138" i="3" s="1"/>
  <c r="Q139" i="3" a="1"/>
  <c r="Q139" i="3" s="1"/>
  <c r="Q140" i="3" a="1"/>
  <c r="Q140" i="3" s="1"/>
  <c r="Q141" i="3" a="1"/>
  <c r="Q141" i="3"/>
  <c r="Q142" i="3" a="1"/>
  <c r="Q142" i="3" s="1"/>
  <c r="Q143" i="3" a="1"/>
  <c r="Q143" i="3" s="1"/>
  <c r="Q144" i="3" a="1"/>
  <c r="Q144" i="3" s="1"/>
  <c r="Q145" i="3" a="1"/>
  <c r="Q145" i="3"/>
  <c r="Q146" i="3" a="1"/>
  <c r="Q146" i="3" s="1"/>
  <c r="Q147" i="3" a="1"/>
  <c r="Q147" i="3" s="1"/>
  <c r="Q148" i="3" a="1"/>
  <c r="Q148" i="3" s="1"/>
  <c r="Q149" i="3" a="1"/>
  <c r="Q149" i="3"/>
  <c r="Q150" i="3" a="1"/>
  <c r="Q150" i="3" s="1"/>
  <c r="Q151" i="3" a="1"/>
  <c r="Q151" i="3" s="1"/>
  <c r="Q152" i="3" a="1"/>
  <c r="Q152" i="3" s="1"/>
  <c r="Q153" i="3" a="1"/>
  <c r="Q153" i="3"/>
  <c r="Q154" i="3" a="1"/>
  <c r="Q154" i="3" s="1"/>
  <c r="Q155" i="3" a="1"/>
  <c r="Q155" i="3" s="1"/>
  <c r="Q156" i="3" a="1"/>
  <c r="Q156" i="3" s="1"/>
  <c r="Q157" i="3" a="1"/>
  <c r="Q157" i="3"/>
  <c r="Q158" i="3" a="1"/>
  <c r="Q158" i="3" s="1"/>
  <c r="Q159" i="3" a="1"/>
  <c r="Q159" i="3" s="1"/>
  <c r="Q160" i="3" a="1"/>
  <c r="Q160" i="3" s="1"/>
  <c r="Q161" i="3" a="1"/>
  <c r="Q161" i="3"/>
  <c r="Q162" i="3" a="1"/>
  <c r="Q162" i="3" s="1"/>
  <c r="Q163" i="3" a="1"/>
  <c r="Q163" i="3" s="1"/>
  <c r="Q164" i="3" a="1"/>
  <c r="Q164" i="3" s="1"/>
  <c r="Q165" i="3" a="1"/>
  <c r="Q165" i="3"/>
  <c r="Q166" i="3" a="1"/>
  <c r="Q166" i="3" s="1"/>
  <c r="Q167" i="3" a="1"/>
  <c r="Q167" i="3" s="1"/>
  <c r="Q168" i="3" a="1"/>
  <c r="Q168" i="3" s="1"/>
  <c r="Q169" i="3" a="1"/>
  <c r="Q169" i="3"/>
  <c r="Q170" i="3" a="1"/>
  <c r="Q170" i="3" s="1"/>
  <c r="Q171" i="3" a="1"/>
  <c r="Q171" i="3" s="1"/>
  <c r="Q172" i="3" a="1"/>
  <c r="Q172" i="3" s="1"/>
  <c r="Q173" i="3" a="1"/>
  <c r="Q173" i="3"/>
  <c r="Q174" i="3" a="1"/>
  <c r="Q174" i="3" s="1"/>
  <c r="Q175" i="3" a="1"/>
  <c r="Q175" i="3" s="1"/>
  <c r="Q176" i="3" a="1"/>
  <c r="Q176" i="3" s="1"/>
  <c r="Q177" i="3" a="1"/>
  <c r="Q177" i="3"/>
  <c r="Q178" i="3" a="1"/>
  <c r="Q178" i="3" s="1"/>
  <c r="Q179" i="3" a="1"/>
  <c r="Q179" i="3" s="1"/>
  <c r="Q180" i="3" a="1"/>
  <c r="Q180" i="3" s="1"/>
  <c r="Q181" i="3" a="1"/>
  <c r="Q181" i="3"/>
  <c r="Q182" i="3" a="1"/>
  <c r="Q182" i="3" s="1"/>
  <c r="Q183" i="3" a="1"/>
  <c r="Q183" i="3" s="1"/>
  <c r="Q184" i="3" a="1"/>
  <c r="Q184" i="3" s="1"/>
  <c r="Q185" i="3" a="1"/>
  <c r="Q185" i="3"/>
  <c r="Q186" i="3" a="1"/>
  <c r="Q186" i="3" s="1"/>
  <c r="Q187" i="3" a="1"/>
  <c r="Q187" i="3" s="1"/>
  <c r="Q188" i="3" a="1"/>
  <c r="Q188" i="3" s="1"/>
  <c r="Q189" i="3" a="1"/>
  <c r="Q189" i="3"/>
  <c r="Q190" i="3" a="1"/>
  <c r="Q190" i="3" s="1"/>
  <c r="Q191" i="3" a="1"/>
  <c r="Q191" i="3" s="1"/>
  <c r="Q192" i="3" a="1"/>
  <c r="Q192" i="3" s="1"/>
  <c r="Q193" i="3" a="1"/>
  <c r="Q193" i="3"/>
  <c r="Q194" i="3" a="1"/>
  <c r="Q194" i="3" s="1"/>
  <c r="Q195" i="3" a="1"/>
  <c r="Q195" i="3" s="1"/>
  <c r="Q196" i="3" a="1"/>
  <c r="Q196" i="3" s="1"/>
  <c r="Q197" i="3" a="1"/>
  <c r="Q197" i="3"/>
  <c r="Q198" i="3" a="1"/>
  <c r="Q198" i="3" s="1"/>
  <c r="Q199" i="3" a="1"/>
  <c r="Q199" i="3" s="1"/>
  <c r="Q200" i="3" a="1"/>
  <c r="Q200" i="3" s="1"/>
  <c r="Q201" i="3" a="1"/>
  <c r="Q201" i="3"/>
  <c r="Q202" i="3" a="1"/>
  <c r="Q202" i="3" s="1"/>
  <c r="Q203" i="3" a="1"/>
  <c r="Q203" i="3" s="1"/>
  <c r="Q204" i="3" a="1"/>
  <c r="Q204" i="3" s="1"/>
  <c r="Q205" i="3" a="1"/>
  <c r="Q205" i="3"/>
  <c r="Q206" i="3" a="1"/>
  <c r="Q206" i="3" s="1"/>
  <c r="Q207" i="3" a="1"/>
  <c r="Q207" i="3" s="1"/>
  <c r="Q208" i="3" a="1"/>
  <c r="Q208" i="3" s="1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Q109" i="3" a="1"/>
  <c r="Q109" i="3" s="1"/>
  <c r="P109" i="3"/>
  <c r="Y110" i="3" a="1"/>
  <c r="Y110" i="3" s="1"/>
  <c r="Y111" i="3" a="1"/>
  <c r="Y111" i="3" s="1"/>
  <c r="Y112" i="3" a="1"/>
  <c r="Y112" i="3"/>
  <c r="Y113" i="3" a="1"/>
  <c r="Y113" i="3" s="1"/>
  <c r="Y114" i="3" a="1"/>
  <c r="Y114" i="3" s="1"/>
  <c r="Y115" i="3" a="1"/>
  <c r="Y115" i="3" s="1"/>
  <c r="Y116" i="3" a="1"/>
  <c r="Y116" i="3"/>
  <c r="Y117" i="3" a="1"/>
  <c r="Y117" i="3" s="1"/>
  <c r="Y118" i="3" a="1"/>
  <c r="Y118" i="3" s="1"/>
  <c r="Y119" i="3" a="1"/>
  <c r="Y119" i="3" s="1"/>
  <c r="Y120" i="3" a="1"/>
  <c r="Y120" i="3"/>
  <c r="Y121" i="3" a="1"/>
  <c r="Y121" i="3" s="1"/>
  <c r="Y122" i="3" a="1"/>
  <c r="Y122" i="3" s="1"/>
  <c r="Y123" i="3" a="1"/>
  <c r="Y123" i="3" s="1"/>
  <c r="Y124" i="3" a="1"/>
  <c r="Y124" i="3"/>
  <c r="Y125" i="3" a="1"/>
  <c r="Y125" i="3" s="1"/>
  <c r="Y126" i="3" a="1"/>
  <c r="Y126" i="3" s="1"/>
  <c r="Y127" i="3" a="1"/>
  <c r="Y127" i="3" s="1"/>
  <c r="Y128" i="3" a="1"/>
  <c r="Y128" i="3"/>
  <c r="Y129" i="3" a="1"/>
  <c r="Y129" i="3" s="1"/>
  <c r="Y130" i="3" a="1"/>
  <c r="Y130" i="3" s="1"/>
  <c r="Y131" i="3" a="1"/>
  <c r="Y131" i="3" s="1"/>
  <c r="Y132" i="3" a="1"/>
  <c r="Y132" i="3"/>
  <c r="Y133" i="3" a="1"/>
  <c r="Y133" i="3" s="1"/>
  <c r="Y134" i="3" a="1"/>
  <c r="Y134" i="3" s="1"/>
  <c r="Y135" i="3" a="1"/>
  <c r="Y135" i="3" s="1"/>
  <c r="Y136" i="3" a="1"/>
  <c r="Y136" i="3"/>
  <c r="Y137" i="3" a="1"/>
  <c r="Y137" i="3" s="1"/>
  <c r="Y138" i="3" a="1"/>
  <c r="Y138" i="3" s="1"/>
  <c r="Y139" i="3" a="1"/>
  <c r="Y139" i="3" s="1"/>
  <c r="Y140" i="3" a="1"/>
  <c r="Y140" i="3"/>
  <c r="Y141" i="3" a="1"/>
  <c r="Y141" i="3" s="1"/>
  <c r="Y142" i="3" a="1"/>
  <c r="Y142" i="3" s="1"/>
  <c r="Y143" i="3" a="1"/>
  <c r="Y143" i="3" s="1"/>
  <c r="Y144" i="3" a="1"/>
  <c r="Y144" i="3"/>
  <c r="Y145" i="3" a="1"/>
  <c r="Y145" i="3" s="1"/>
  <c r="Y146" i="3" a="1"/>
  <c r="Y146" i="3" s="1"/>
  <c r="Y147" i="3" a="1"/>
  <c r="Y147" i="3" s="1"/>
  <c r="Y148" i="3" a="1"/>
  <c r="Y148" i="3"/>
  <c r="Y149" i="3" a="1"/>
  <c r="Y149" i="3" s="1"/>
  <c r="Y150" i="3" a="1"/>
  <c r="Y150" i="3" s="1"/>
  <c r="Y151" i="3" a="1"/>
  <c r="Y151" i="3" s="1"/>
  <c r="Y152" i="3" a="1"/>
  <c r="Y152" i="3"/>
  <c r="Y153" i="3" a="1"/>
  <c r="Y153" i="3" s="1"/>
  <c r="Y154" i="3" a="1"/>
  <c r="Y154" i="3" s="1"/>
  <c r="Y155" i="3" a="1"/>
  <c r="Y155" i="3" s="1"/>
  <c r="Y156" i="3" a="1"/>
  <c r="Y156" i="3"/>
  <c r="Y157" i="3" a="1"/>
  <c r="Y157" i="3" s="1"/>
  <c r="Y158" i="3" a="1"/>
  <c r="Y158" i="3" s="1"/>
  <c r="Y159" i="3" a="1"/>
  <c r="Y159" i="3" s="1"/>
  <c r="Y160" i="3" a="1"/>
  <c r="Y160" i="3"/>
  <c r="Y161" i="3" a="1"/>
  <c r="Y161" i="3" s="1"/>
  <c r="Y162" i="3" a="1"/>
  <c r="Y162" i="3" s="1"/>
  <c r="Y163" i="3" a="1"/>
  <c r="Y163" i="3" s="1"/>
  <c r="Y164" i="3" a="1"/>
  <c r="Y164" i="3"/>
  <c r="Y165" i="3" a="1"/>
  <c r="Y165" i="3" s="1"/>
  <c r="Y166" i="3" a="1"/>
  <c r="Y166" i="3" s="1"/>
  <c r="Y167" i="3" a="1"/>
  <c r="Y167" i="3" s="1"/>
  <c r="Y168" i="3" a="1"/>
  <c r="Y168" i="3"/>
  <c r="Y169" i="3" a="1"/>
  <c r="Y169" i="3" s="1"/>
  <c r="Y170" i="3" a="1"/>
  <c r="Y170" i="3" s="1"/>
  <c r="Y171" i="3" a="1"/>
  <c r="Y171" i="3" s="1"/>
  <c r="Y172" i="3" a="1"/>
  <c r="Y172" i="3"/>
  <c r="Y173" i="3" a="1"/>
  <c r="Y173" i="3" s="1"/>
  <c r="Y174" i="3" a="1"/>
  <c r="Y174" i="3" s="1"/>
  <c r="Y175" i="3" a="1"/>
  <c r="Y175" i="3" s="1"/>
  <c r="Y176" i="3" a="1"/>
  <c r="Y176" i="3"/>
  <c r="Y177" i="3" a="1"/>
  <c r="Y177" i="3" s="1"/>
  <c r="Y178" i="3" a="1"/>
  <c r="Y178" i="3" s="1"/>
  <c r="Y179" i="3" a="1"/>
  <c r="Y179" i="3" s="1"/>
  <c r="Y180" i="3" a="1"/>
  <c r="Y180" i="3"/>
  <c r="Y181" i="3" a="1"/>
  <c r="Y181" i="3" s="1"/>
  <c r="Y182" i="3" a="1"/>
  <c r="Y182" i="3" s="1"/>
  <c r="Y183" i="3" a="1"/>
  <c r="Y183" i="3" s="1"/>
  <c r="Y184" i="3" a="1"/>
  <c r="Y184" i="3"/>
  <c r="Y185" i="3" a="1"/>
  <c r="Y185" i="3" s="1"/>
  <c r="Y186" i="3" a="1"/>
  <c r="Y186" i="3" s="1"/>
  <c r="Y187" i="3" a="1"/>
  <c r="Y187" i="3" s="1"/>
  <c r="Y188" i="3" a="1"/>
  <c r="Y188" i="3"/>
  <c r="Y189" i="3" a="1"/>
  <c r="Y189" i="3" s="1"/>
  <c r="Y190" i="3" a="1"/>
  <c r="Y190" i="3" s="1"/>
  <c r="Y191" i="3" a="1"/>
  <c r="Y191" i="3" s="1"/>
  <c r="Y192" i="3" a="1"/>
  <c r="Y192" i="3"/>
  <c r="Y193" i="3" a="1"/>
  <c r="Y193" i="3" s="1"/>
  <c r="Y194" i="3" a="1"/>
  <c r="Y194" i="3" s="1"/>
  <c r="Y195" i="3" a="1"/>
  <c r="Y195" i="3" s="1"/>
  <c r="Y196" i="3" a="1"/>
  <c r="Y196" i="3"/>
  <c r="Y197" i="3" a="1"/>
  <c r="Y197" i="3" s="1"/>
  <c r="Y198" i="3" a="1"/>
  <c r="Y198" i="3" s="1"/>
  <c r="Y199" i="3" a="1"/>
  <c r="Y199" i="3" s="1"/>
  <c r="Y200" i="3" a="1"/>
  <c r="Y200" i="3"/>
  <c r="Y201" i="3" a="1"/>
  <c r="Y201" i="3" s="1"/>
  <c r="Y202" i="3" a="1"/>
  <c r="Y202" i="3" s="1"/>
  <c r="Y203" i="3" a="1"/>
  <c r="Y203" i="3" s="1"/>
  <c r="Y204" i="3" a="1"/>
  <c r="Y204" i="3"/>
  <c r="Y205" i="3" a="1"/>
  <c r="Y205" i="3" s="1"/>
  <c r="Y206" i="3" a="1"/>
  <c r="Y206" i="3" s="1"/>
  <c r="Y207" i="3" a="1"/>
  <c r="Y207" i="3" s="1"/>
  <c r="Y208" i="3" a="1"/>
  <c r="Y208" i="3"/>
  <c r="X110" i="3"/>
  <c r="X111" i="3"/>
  <c r="X112" i="3"/>
  <c r="X113" i="3"/>
  <c r="X114" i="3"/>
  <c r="X115" i="3"/>
  <c r="X116" i="3"/>
  <c r="X117" i="3"/>
  <c r="X118" i="3"/>
  <c r="X119" i="3"/>
  <c r="X120" i="3"/>
  <c r="X121" i="3"/>
  <c r="X122" i="3"/>
  <c r="X123" i="3"/>
  <c r="X124" i="3"/>
  <c r="X125" i="3"/>
  <c r="X126" i="3"/>
  <c r="X127" i="3"/>
  <c r="X128" i="3"/>
  <c r="X129" i="3"/>
  <c r="X130" i="3"/>
  <c r="X131" i="3"/>
  <c r="X132" i="3"/>
  <c r="X133" i="3"/>
  <c r="X134" i="3"/>
  <c r="X135" i="3"/>
  <c r="X136" i="3"/>
  <c r="X137" i="3"/>
  <c r="X138" i="3"/>
  <c r="X139" i="3"/>
  <c r="X140" i="3"/>
  <c r="X141" i="3"/>
  <c r="X142" i="3"/>
  <c r="X143" i="3"/>
  <c r="X144" i="3"/>
  <c r="X145" i="3"/>
  <c r="X146" i="3"/>
  <c r="X147" i="3"/>
  <c r="X148" i="3"/>
  <c r="X149" i="3"/>
  <c r="X150" i="3"/>
  <c r="X151" i="3"/>
  <c r="X152" i="3"/>
  <c r="X153" i="3"/>
  <c r="X154" i="3"/>
  <c r="X155" i="3"/>
  <c r="X156" i="3"/>
  <c r="X157" i="3"/>
  <c r="X158" i="3"/>
  <c r="X159" i="3"/>
  <c r="X160" i="3"/>
  <c r="X161" i="3"/>
  <c r="X162" i="3"/>
  <c r="X163" i="3"/>
  <c r="X164" i="3"/>
  <c r="X165" i="3"/>
  <c r="X166" i="3"/>
  <c r="X167" i="3"/>
  <c r="X168" i="3"/>
  <c r="X169" i="3"/>
  <c r="X170" i="3"/>
  <c r="X171" i="3"/>
  <c r="X172" i="3"/>
  <c r="X173" i="3"/>
  <c r="X174" i="3"/>
  <c r="X175" i="3"/>
  <c r="X176" i="3"/>
  <c r="X177" i="3"/>
  <c r="X178" i="3"/>
  <c r="X179" i="3"/>
  <c r="X180" i="3"/>
  <c r="X181" i="3"/>
  <c r="X182" i="3"/>
  <c r="X183" i="3"/>
  <c r="X184" i="3"/>
  <c r="X185" i="3"/>
  <c r="X186" i="3"/>
  <c r="X187" i="3"/>
  <c r="X188" i="3"/>
  <c r="X189" i="3"/>
  <c r="X190" i="3"/>
  <c r="X191" i="3"/>
  <c r="X192" i="3"/>
  <c r="X193" i="3"/>
  <c r="X194" i="3"/>
  <c r="X195" i="3"/>
  <c r="X196" i="3"/>
  <c r="X197" i="3"/>
  <c r="X198" i="3"/>
  <c r="X199" i="3"/>
  <c r="X200" i="3"/>
  <c r="X201" i="3"/>
  <c r="X202" i="3"/>
  <c r="X203" i="3"/>
  <c r="X204" i="3"/>
  <c r="X205" i="3"/>
  <c r="X206" i="3"/>
  <c r="X207" i="3"/>
  <c r="X208" i="3"/>
  <c r="Y109" i="3" a="1"/>
  <c r="Y109" i="3" s="1"/>
  <c r="X109" i="3"/>
  <c r="AG5" i="3" a="1"/>
  <c r="AG5" i="3" s="1"/>
  <c r="AR5" i="3" s="1"/>
  <c r="AG6" i="3" a="1"/>
  <c r="AG6" i="3" s="1"/>
  <c r="AR6" i="3" s="1"/>
  <c r="AG7" i="3" a="1"/>
  <c r="AG7" i="3"/>
  <c r="AG8" i="3" a="1"/>
  <c r="AG8" i="3"/>
  <c r="AR8" i="3" s="1"/>
  <c r="AG9" i="3" a="1"/>
  <c r="AG9" i="3" s="1"/>
  <c r="AR9" i="3" s="1"/>
  <c r="AG10" i="3" a="1"/>
  <c r="AG10" i="3" s="1"/>
  <c r="AR10" i="3" s="1"/>
  <c r="AG11" i="3" a="1"/>
  <c r="AG11" i="3"/>
  <c r="AR11" i="3" s="1"/>
  <c r="AG12" i="3" a="1"/>
  <c r="AG12" i="3"/>
  <c r="AR12" i="3" s="1"/>
  <c r="AG13" i="3" a="1"/>
  <c r="AG13" i="3" s="1"/>
  <c r="AR13" i="3" s="1"/>
  <c r="AG14" i="3" a="1"/>
  <c r="AG14" i="3" s="1"/>
  <c r="AR14" i="3" s="1"/>
  <c r="AG15" i="3" a="1"/>
  <c r="AG15" i="3"/>
  <c r="AG16" i="3" a="1"/>
  <c r="AG16" i="3"/>
  <c r="AR16" i="3" s="1"/>
  <c r="AG17" i="3" a="1"/>
  <c r="AG17" i="3" s="1"/>
  <c r="AR17" i="3" s="1"/>
  <c r="AG18" i="3" a="1"/>
  <c r="AG18" i="3" s="1"/>
  <c r="AR18" i="3" s="1"/>
  <c r="AG19" i="3" a="1"/>
  <c r="AG19" i="3"/>
  <c r="AR19" i="3" s="1"/>
  <c r="AG20" i="3" a="1"/>
  <c r="AG20" i="3"/>
  <c r="AR20" i="3" s="1"/>
  <c r="AG21" i="3" a="1"/>
  <c r="AG21" i="3" s="1"/>
  <c r="AR21" i="3" s="1"/>
  <c r="AG22" i="3" a="1"/>
  <c r="AG22" i="3" s="1"/>
  <c r="AR22" i="3" s="1"/>
  <c r="AG23" i="3" a="1"/>
  <c r="AG23" i="3"/>
  <c r="AG24" i="3" a="1"/>
  <c r="AG24" i="3"/>
  <c r="AR24" i="3" s="1"/>
  <c r="AG25" i="3" a="1"/>
  <c r="AG25" i="3" s="1"/>
  <c r="AR25" i="3" s="1"/>
  <c r="AG26" i="3" a="1"/>
  <c r="AG26" i="3" s="1"/>
  <c r="AR26" i="3" s="1"/>
  <c r="AG27" i="3" a="1"/>
  <c r="AG27" i="3"/>
  <c r="AR27" i="3" s="1"/>
  <c r="AG28" i="3" a="1"/>
  <c r="AG28" i="3"/>
  <c r="AR28" i="3" s="1"/>
  <c r="AG29" i="3" a="1"/>
  <c r="AG29" i="3" s="1"/>
  <c r="AR29" i="3" s="1"/>
  <c r="AG30" i="3" a="1"/>
  <c r="AG30" i="3" s="1"/>
  <c r="AR30" i="3" s="1"/>
  <c r="AG31" i="3" a="1"/>
  <c r="AG31" i="3"/>
  <c r="AG32" i="3" a="1"/>
  <c r="AG32" i="3"/>
  <c r="AR32" i="3" s="1"/>
  <c r="AG33" i="3" a="1"/>
  <c r="AG33" i="3" s="1"/>
  <c r="AR33" i="3" s="1"/>
  <c r="AG34" i="3" a="1"/>
  <c r="AG34" i="3" s="1"/>
  <c r="AR34" i="3" s="1"/>
  <c r="AG35" i="3" a="1"/>
  <c r="AG35" i="3"/>
  <c r="AR35" i="3" s="1"/>
  <c r="AG36" i="3" a="1"/>
  <c r="AG36" i="3"/>
  <c r="AR36" i="3" s="1"/>
  <c r="AG37" i="3" a="1"/>
  <c r="AG37" i="3" s="1"/>
  <c r="AR37" i="3" s="1"/>
  <c r="AG38" i="3" a="1"/>
  <c r="AG38" i="3" s="1"/>
  <c r="AR38" i="3" s="1"/>
  <c r="AG39" i="3" a="1"/>
  <c r="AG39" i="3"/>
  <c r="AG40" i="3" a="1"/>
  <c r="AG40" i="3"/>
  <c r="AR40" i="3" s="1"/>
  <c r="AG41" i="3" a="1"/>
  <c r="AG41" i="3" s="1"/>
  <c r="AR41" i="3" s="1"/>
  <c r="AG42" i="3" a="1"/>
  <c r="AG42" i="3" s="1"/>
  <c r="AR42" i="3" s="1"/>
  <c r="AG43" i="3" a="1"/>
  <c r="AG43" i="3"/>
  <c r="AR43" i="3" s="1"/>
  <c r="AG44" i="3" a="1"/>
  <c r="AG44" i="3"/>
  <c r="AR44" i="3" s="1"/>
  <c r="AG45" i="3" a="1"/>
  <c r="AG45" i="3" s="1"/>
  <c r="AR45" i="3" s="1"/>
  <c r="AG46" i="3" a="1"/>
  <c r="AG46" i="3" s="1"/>
  <c r="AR46" i="3" s="1"/>
  <c r="AG47" i="3" a="1"/>
  <c r="AG47" i="3"/>
  <c r="AG48" i="3" a="1"/>
  <c r="AG48" i="3"/>
  <c r="AR48" i="3" s="1"/>
  <c r="AG49" i="3" a="1"/>
  <c r="AG49" i="3" s="1"/>
  <c r="AR49" i="3" s="1"/>
  <c r="AG50" i="3" a="1"/>
  <c r="AG50" i="3" s="1"/>
  <c r="AR50" i="3" s="1"/>
  <c r="AG51" i="3" a="1"/>
  <c r="AG51" i="3"/>
  <c r="AR51" i="3" s="1"/>
  <c r="AG52" i="3" a="1"/>
  <c r="AG52" i="3"/>
  <c r="AR52" i="3" s="1"/>
  <c r="AG53" i="3" a="1"/>
  <c r="AG53" i="3" s="1"/>
  <c r="AR53" i="3" s="1"/>
  <c r="AG54" i="3" a="1"/>
  <c r="AG54" i="3" s="1"/>
  <c r="AR54" i="3" s="1"/>
  <c r="AG55" i="3" a="1"/>
  <c r="AG55" i="3"/>
  <c r="AG56" i="3" a="1"/>
  <c r="AG56" i="3"/>
  <c r="AR56" i="3" s="1"/>
  <c r="AG57" i="3" a="1"/>
  <c r="AG57" i="3" s="1"/>
  <c r="AR57" i="3" s="1"/>
  <c r="AG58" i="3" a="1"/>
  <c r="AG58" i="3" s="1"/>
  <c r="AR58" i="3" s="1"/>
  <c r="AG59" i="3" a="1"/>
  <c r="AG59" i="3"/>
  <c r="AR59" i="3" s="1"/>
  <c r="AG60" i="3" a="1"/>
  <c r="AG60" i="3"/>
  <c r="AR60" i="3" s="1"/>
  <c r="AG61" i="3" a="1"/>
  <c r="AG61" i="3" s="1"/>
  <c r="AR61" i="3" s="1"/>
  <c r="AG62" i="3" a="1"/>
  <c r="AG62" i="3" s="1"/>
  <c r="AR62" i="3" s="1"/>
  <c r="AG63" i="3" a="1"/>
  <c r="AG63" i="3"/>
  <c r="AG64" i="3" a="1"/>
  <c r="AG64" i="3"/>
  <c r="AR64" i="3" s="1"/>
  <c r="AG65" i="3" a="1"/>
  <c r="AG65" i="3" s="1"/>
  <c r="AR65" i="3" s="1"/>
  <c r="AG66" i="3" a="1"/>
  <c r="AG66" i="3" s="1"/>
  <c r="AR66" i="3" s="1"/>
  <c r="AG67" i="3" a="1"/>
  <c r="AG67" i="3"/>
  <c r="AR67" i="3" s="1"/>
  <c r="AG68" i="3" a="1"/>
  <c r="AG68" i="3"/>
  <c r="AR68" i="3" s="1"/>
  <c r="AG69" i="3" a="1"/>
  <c r="AG69" i="3" s="1"/>
  <c r="AR69" i="3" s="1"/>
  <c r="AG70" i="3" a="1"/>
  <c r="AG70" i="3" s="1"/>
  <c r="AR70" i="3" s="1"/>
  <c r="AG71" i="3" a="1"/>
  <c r="AG71" i="3"/>
  <c r="AG72" i="3" a="1"/>
  <c r="AG72" i="3"/>
  <c r="AR72" i="3" s="1"/>
  <c r="AG73" i="3" a="1"/>
  <c r="AG73" i="3" s="1"/>
  <c r="AR73" i="3" s="1"/>
  <c r="AG74" i="3" a="1"/>
  <c r="AG74" i="3" s="1"/>
  <c r="AR74" i="3" s="1"/>
  <c r="AG75" i="3" a="1"/>
  <c r="AG75" i="3"/>
  <c r="AR75" i="3" s="1"/>
  <c r="AG76" i="3" a="1"/>
  <c r="AG76" i="3"/>
  <c r="AR76" i="3" s="1"/>
  <c r="AG77" i="3" a="1"/>
  <c r="AG77" i="3" s="1"/>
  <c r="AR77" i="3" s="1"/>
  <c r="AG78" i="3" a="1"/>
  <c r="AG78" i="3" s="1"/>
  <c r="AR78" i="3" s="1"/>
  <c r="AG79" i="3" a="1"/>
  <c r="AG79" i="3"/>
  <c r="AG80" i="3" a="1"/>
  <c r="AG80" i="3"/>
  <c r="AR80" i="3" s="1"/>
  <c r="AG81" i="3" a="1"/>
  <c r="AG81" i="3" s="1"/>
  <c r="AR81" i="3" s="1"/>
  <c r="AG82" i="3" a="1"/>
  <c r="AG82" i="3" s="1"/>
  <c r="AR82" i="3" s="1"/>
  <c r="AG83" i="3" a="1"/>
  <c r="AG83" i="3"/>
  <c r="AR83" i="3" s="1"/>
  <c r="AG84" i="3" a="1"/>
  <c r="AG84" i="3"/>
  <c r="AR84" i="3" s="1"/>
  <c r="AG85" i="3" a="1"/>
  <c r="AG85" i="3" s="1"/>
  <c r="AR85" i="3" s="1"/>
  <c r="AG86" i="3" a="1"/>
  <c r="AG86" i="3" s="1"/>
  <c r="AR86" i="3" s="1"/>
  <c r="AG87" i="3" a="1"/>
  <c r="AG87" i="3"/>
  <c r="AG88" i="3" a="1"/>
  <c r="AG88" i="3"/>
  <c r="AR88" i="3" s="1"/>
  <c r="AG89" i="3" a="1"/>
  <c r="AG89" i="3" s="1"/>
  <c r="AR89" i="3" s="1"/>
  <c r="AG90" i="3" a="1"/>
  <c r="AG90" i="3" s="1"/>
  <c r="AR90" i="3" s="1"/>
  <c r="AG91" i="3" a="1"/>
  <c r="AG91" i="3"/>
  <c r="AR91" i="3" s="1"/>
  <c r="AG92" i="3" a="1"/>
  <c r="AG92" i="3"/>
  <c r="AR92" i="3" s="1"/>
  <c r="AG93" i="3" a="1"/>
  <c r="AG93" i="3" s="1"/>
  <c r="AR93" i="3" s="1"/>
  <c r="AG94" i="3" a="1"/>
  <c r="AG94" i="3" s="1"/>
  <c r="AR94" i="3" s="1"/>
  <c r="AG95" i="3" a="1"/>
  <c r="AG95" i="3"/>
  <c r="AG96" i="3" a="1"/>
  <c r="AG96" i="3"/>
  <c r="AR96" i="3" s="1"/>
  <c r="AG97" i="3" a="1"/>
  <c r="AG97" i="3" s="1"/>
  <c r="AR97" i="3" s="1"/>
  <c r="AG98" i="3" a="1"/>
  <c r="AG98" i="3" s="1"/>
  <c r="AR98" i="3" s="1"/>
  <c r="AG99" i="3" a="1"/>
  <c r="AG99" i="3"/>
  <c r="AR99" i="3" s="1"/>
  <c r="AG100" i="3" a="1"/>
  <c r="AG100" i="3"/>
  <c r="AR100" i="3" s="1"/>
  <c r="AG101" i="3" a="1"/>
  <c r="AG101" i="3" s="1"/>
  <c r="AR101" i="3" s="1"/>
  <c r="AG102" i="3" a="1"/>
  <c r="AG102" i="3" s="1"/>
  <c r="AR102" i="3" s="1"/>
  <c r="AG103" i="3" a="1"/>
  <c r="AG103" i="3"/>
  <c r="AF5" i="3"/>
  <c r="AF6" i="3"/>
  <c r="AF7" i="3"/>
  <c r="AF8" i="3"/>
  <c r="AQ8" i="3" s="1"/>
  <c r="AF9" i="3"/>
  <c r="AF10" i="3"/>
  <c r="AQ10" i="3" s="1"/>
  <c r="AF11" i="3"/>
  <c r="AF12" i="3"/>
  <c r="AQ12" i="3" s="1"/>
  <c r="AF13" i="3"/>
  <c r="AF14" i="3"/>
  <c r="AF15" i="3"/>
  <c r="AF16" i="3"/>
  <c r="AQ16" i="3" s="1"/>
  <c r="AF17" i="3"/>
  <c r="AF18" i="3"/>
  <c r="AQ18" i="3" s="1"/>
  <c r="AF19" i="3"/>
  <c r="AF20" i="3"/>
  <c r="AQ20" i="3" s="1"/>
  <c r="AF21" i="3"/>
  <c r="AF22" i="3"/>
  <c r="AF23" i="3"/>
  <c r="AF24" i="3"/>
  <c r="AQ24" i="3" s="1"/>
  <c r="AF25" i="3"/>
  <c r="AF26" i="3"/>
  <c r="AQ26" i="3" s="1"/>
  <c r="AF27" i="3"/>
  <c r="AF28" i="3"/>
  <c r="AQ28" i="3" s="1"/>
  <c r="AF29" i="3"/>
  <c r="AF30" i="3"/>
  <c r="AF31" i="3"/>
  <c r="AF32" i="3"/>
  <c r="AQ32" i="3" s="1"/>
  <c r="AF33" i="3"/>
  <c r="AF34" i="3"/>
  <c r="AQ34" i="3" s="1"/>
  <c r="AF35" i="3"/>
  <c r="AF36" i="3"/>
  <c r="AQ36" i="3" s="1"/>
  <c r="AF37" i="3"/>
  <c r="AF38" i="3"/>
  <c r="AF39" i="3"/>
  <c r="AF40" i="3"/>
  <c r="AQ40" i="3" s="1"/>
  <c r="AF41" i="3"/>
  <c r="AF42" i="3"/>
  <c r="AQ42" i="3" s="1"/>
  <c r="AF43" i="3"/>
  <c r="AF44" i="3"/>
  <c r="AQ44" i="3" s="1"/>
  <c r="AF45" i="3"/>
  <c r="AF46" i="3"/>
  <c r="AF47" i="3"/>
  <c r="AF48" i="3"/>
  <c r="AQ48" i="3" s="1"/>
  <c r="AF49" i="3"/>
  <c r="AF50" i="3"/>
  <c r="AQ50" i="3" s="1"/>
  <c r="AF51" i="3"/>
  <c r="AF52" i="3"/>
  <c r="AQ52" i="3" s="1"/>
  <c r="AF53" i="3"/>
  <c r="AF54" i="3"/>
  <c r="AF55" i="3"/>
  <c r="AF56" i="3"/>
  <c r="AQ56" i="3" s="1"/>
  <c r="AF57" i="3"/>
  <c r="AF58" i="3"/>
  <c r="AQ58" i="3" s="1"/>
  <c r="AF59" i="3"/>
  <c r="AF60" i="3"/>
  <c r="AQ60" i="3" s="1"/>
  <c r="AF61" i="3"/>
  <c r="AF62" i="3"/>
  <c r="AF63" i="3"/>
  <c r="AF64" i="3"/>
  <c r="AQ64" i="3" s="1"/>
  <c r="AF65" i="3"/>
  <c r="AF66" i="3"/>
  <c r="AQ66" i="3" s="1"/>
  <c r="AF67" i="3"/>
  <c r="AF68" i="3"/>
  <c r="AQ68" i="3" s="1"/>
  <c r="AF69" i="3"/>
  <c r="AF70" i="3"/>
  <c r="AF71" i="3"/>
  <c r="AF72" i="3"/>
  <c r="AQ72" i="3" s="1"/>
  <c r="AF73" i="3"/>
  <c r="AF74" i="3"/>
  <c r="AQ74" i="3" s="1"/>
  <c r="AF75" i="3"/>
  <c r="AF76" i="3"/>
  <c r="AQ76" i="3" s="1"/>
  <c r="AF77" i="3"/>
  <c r="AF78" i="3"/>
  <c r="AF79" i="3"/>
  <c r="AF80" i="3"/>
  <c r="AQ80" i="3" s="1"/>
  <c r="AF81" i="3"/>
  <c r="AF82" i="3"/>
  <c r="AQ82" i="3" s="1"/>
  <c r="AF83" i="3"/>
  <c r="AF84" i="3"/>
  <c r="AQ84" i="3" s="1"/>
  <c r="AF85" i="3"/>
  <c r="AF86" i="3"/>
  <c r="AF87" i="3"/>
  <c r="AF88" i="3"/>
  <c r="AQ88" i="3" s="1"/>
  <c r="AF89" i="3"/>
  <c r="AF90" i="3"/>
  <c r="AQ90" i="3" s="1"/>
  <c r="AF91" i="3"/>
  <c r="AF92" i="3"/>
  <c r="AQ92" i="3" s="1"/>
  <c r="AF93" i="3"/>
  <c r="AF94" i="3"/>
  <c r="AF95" i="3"/>
  <c r="AF96" i="3"/>
  <c r="AQ96" i="3" s="1"/>
  <c r="AF97" i="3"/>
  <c r="AF98" i="3"/>
  <c r="AQ98" i="3" s="1"/>
  <c r="AF99" i="3"/>
  <c r="AF100" i="3"/>
  <c r="AQ100" i="3" s="1"/>
  <c r="AF101" i="3"/>
  <c r="AF102" i="3"/>
  <c r="AF103" i="3"/>
  <c r="AG4" i="3" a="1"/>
  <c r="AG4" i="3" s="1"/>
  <c r="AR4" i="3" s="1"/>
  <c r="AF4" i="3"/>
  <c r="Y5" i="3" a="1"/>
  <c r="Y5" i="3" s="1"/>
  <c r="AP5" i="3" s="1"/>
  <c r="Y6" i="3" a="1"/>
  <c r="Y6" i="3" s="1"/>
  <c r="AP6" i="3" s="1"/>
  <c r="Y7" i="3" a="1"/>
  <c r="Y7" i="3" s="1"/>
  <c r="AP7" i="3" s="1"/>
  <c r="Y8" i="3" a="1"/>
  <c r="Y8" i="3" s="1"/>
  <c r="AP8" i="3" s="1"/>
  <c r="Y9" i="3" a="1"/>
  <c r="Y9" i="3" s="1"/>
  <c r="AP9" i="3" s="1"/>
  <c r="Y10" i="3" a="1"/>
  <c r="Y10" i="3" s="1"/>
  <c r="AP10" i="3" s="1"/>
  <c r="Y11" i="3" a="1"/>
  <c r="Y11" i="3" s="1"/>
  <c r="AP11" i="3" s="1"/>
  <c r="Y12" i="3" a="1"/>
  <c r="Y12" i="3" s="1"/>
  <c r="AP12" i="3" s="1"/>
  <c r="Y13" i="3" a="1"/>
  <c r="Y13" i="3" s="1"/>
  <c r="AP13" i="3" s="1"/>
  <c r="Y14" i="3" a="1"/>
  <c r="Y14" i="3" s="1"/>
  <c r="AP14" i="3" s="1"/>
  <c r="Y15" i="3" a="1"/>
  <c r="Y15" i="3" s="1"/>
  <c r="AP15" i="3" s="1"/>
  <c r="Y16" i="3" a="1"/>
  <c r="Y16" i="3" s="1"/>
  <c r="AP16" i="3" s="1"/>
  <c r="Y17" i="3" a="1"/>
  <c r="Y17" i="3" s="1"/>
  <c r="AP17" i="3" s="1"/>
  <c r="Y18" i="3" a="1"/>
  <c r="Y18" i="3" s="1"/>
  <c r="AP18" i="3" s="1"/>
  <c r="Y19" i="3" a="1"/>
  <c r="Y19" i="3" s="1"/>
  <c r="AP19" i="3" s="1"/>
  <c r="Y20" i="3" a="1"/>
  <c r="Y20" i="3" s="1"/>
  <c r="AP20" i="3" s="1"/>
  <c r="Y21" i="3" a="1"/>
  <c r="Y21" i="3" s="1"/>
  <c r="AP21" i="3" s="1"/>
  <c r="Y22" i="3" a="1"/>
  <c r="Y22" i="3" s="1"/>
  <c r="AP22" i="3" s="1"/>
  <c r="Y23" i="3" a="1"/>
  <c r="Y23" i="3" s="1"/>
  <c r="AP23" i="3" s="1"/>
  <c r="Y24" i="3" a="1"/>
  <c r="Y24" i="3" s="1"/>
  <c r="AP24" i="3" s="1"/>
  <c r="Y25" i="3" a="1"/>
  <c r="Y25" i="3" s="1"/>
  <c r="AP25" i="3" s="1"/>
  <c r="Y26" i="3" a="1"/>
  <c r="Y26" i="3" s="1"/>
  <c r="AP26" i="3" s="1"/>
  <c r="Y27" i="3" a="1"/>
  <c r="Y27" i="3" s="1"/>
  <c r="AP27" i="3" s="1"/>
  <c r="Y28" i="3" a="1"/>
  <c r="Y28" i="3" s="1"/>
  <c r="AP28" i="3" s="1"/>
  <c r="Y29" i="3" a="1"/>
  <c r="Y29" i="3" s="1"/>
  <c r="AP29" i="3" s="1"/>
  <c r="Y30" i="3" a="1"/>
  <c r="Y30" i="3" s="1"/>
  <c r="AP30" i="3" s="1"/>
  <c r="Y31" i="3" a="1"/>
  <c r="Y31" i="3" s="1"/>
  <c r="AP31" i="3" s="1"/>
  <c r="Y32" i="3" a="1"/>
  <c r="Y32" i="3" s="1"/>
  <c r="AP32" i="3" s="1"/>
  <c r="Y33" i="3" a="1"/>
  <c r="Y33" i="3" s="1"/>
  <c r="AP33" i="3" s="1"/>
  <c r="Y34" i="3" a="1"/>
  <c r="Y34" i="3" s="1"/>
  <c r="AP34" i="3" s="1"/>
  <c r="Y35" i="3" a="1"/>
  <c r="Y35" i="3" s="1"/>
  <c r="AP35" i="3" s="1"/>
  <c r="Y36" i="3" a="1"/>
  <c r="Y36" i="3"/>
  <c r="Y37" i="3" a="1"/>
  <c r="Y37" i="3" s="1"/>
  <c r="AP37" i="3" s="1"/>
  <c r="Y38" i="3" a="1"/>
  <c r="Y38" i="3" s="1"/>
  <c r="AP38" i="3" s="1"/>
  <c r="Y39" i="3" a="1"/>
  <c r="Y39" i="3" s="1"/>
  <c r="AP39" i="3" s="1"/>
  <c r="Y40" i="3" a="1"/>
  <c r="Y40" i="3" s="1"/>
  <c r="AP40" i="3" s="1"/>
  <c r="Y41" i="3" a="1"/>
  <c r="Y41" i="3" s="1"/>
  <c r="AP41" i="3" s="1"/>
  <c r="Y42" i="3" a="1"/>
  <c r="Y42" i="3" s="1"/>
  <c r="AP42" i="3" s="1"/>
  <c r="Y43" i="3" a="1"/>
  <c r="Y43" i="3" s="1"/>
  <c r="AP43" i="3" s="1"/>
  <c r="Y44" i="3" a="1"/>
  <c r="Y44" i="3" s="1"/>
  <c r="AP44" i="3" s="1"/>
  <c r="Y45" i="3" a="1"/>
  <c r="Y45" i="3" s="1"/>
  <c r="AP45" i="3" s="1"/>
  <c r="Y46" i="3" a="1"/>
  <c r="Y46" i="3" s="1"/>
  <c r="AP46" i="3" s="1"/>
  <c r="Y47" i="3" a="1"/>
  <c r="Y47" i="3" s="1"/>
  <c r="AP47" i="3" s="1"/>
  <c r="Y48" i="3" a="1"/>
  <c r="Y48" i="3" s="1"/>
  <c r="AP48" i="3" s="1"/>
  <c r="Y49" i="3" a="1"/>
  <c r="Y49" i="3" s="1"/>
  <c r="AP49" i="3" s="1"/>
  <c r="Y50" i="3" a="1"/>
  <c r="Y50" i="3" s="1"/>
  <c r="AP50" i="3" s="1"/>
  <c r="Y51" i="3" a="1"/>
  <c r="Y51" i="3" s="1"/>
  <c r="AP51" i="3" s="1"/>
  <c r="Y52" i="3" a="1"/>
  <c r="Y52" i="3" s="1"/>
  <c r="AP52" i="3" s="1"/>
  <c r="Y53" i="3" a="1"/>
  <c r="Y53" i="3" s="1"/>
  <c r="AP53" i="3" s="1"/>
  <c r="Y54" i="3" a="1"/>
  <c r="Y54" i="3" s="1"/>
  <c r="AP54" i="3" s="1"/>
  <c r="Y55" i="3" a="1"/>
  <c r="Y55" i="3" s="1"/>
  <c r="AP55" i="3" s="1"/>
  <c r="Y56" i="3" a="1"/>
  <c r="Y56" i="3" s="1"/>
  <c r="AP56" i="3" s="1"/>
  <c r="Y57" i="3" a="1"/>
  <c r="Y57" i="3" s="1"/>
  <c r="AP57" i="3" s="1"/>
  <c r="Y58" i="3" a="1"/>
  <c r="Y58" i="3" s="1"/>
  <c r="AP58" i="3" s="1"/>
  <c r="Y59" i="3" a="1"/>
  <c r="Y59" i="3" s="1"/>
  <c r="AP59" i="3" s="1"/>
  <c r="Y60" i="3" a="1"/>
  <c r="Y60" i="3" s="1"/>
  <c r="AP60" i="3" s="1"/>
  <c r="Y61" i="3" a="1"/>
  <c r="Y61" i="3" s="1"/>
  <c r="AP61" i="3" s="1"/>
  <c r="Y62" i="3" a="1"/>
  <c r="Y62" i="3" s="1"/>
  <c r="AP62" i="3" s="1"/>
  <c r="Y63" i="3" a="1"/>
  <c r="Y63" i="3" s="1"/>
  <c r="AP63" i="3" s="1"/>
  <c r="Y64" i="3" a="1"/>
  <c r="Y64" i="3" s="1"/>
  <c r="AP64" i="3" s="1"/>
  <c r="Y65" i="3" a="1"/>
  <c r="Y65" i="3" s="1"/>
  <c r="AP65" i="3" s="1"/>
  <c r="Y66" i="3" a="1"/>
  <c r="Y66" i="3" s="1"/>
  <c r="AP66" i="3" s="1"/>
  <c r="Y67" i="3" a="1"/>
  <c r="Y67" i="3" s="1"/>
  <c r="AP67" i="3" s="1"/>
  <c r="Y68" i="3" a="1"/>
  <c r="Y68" i="3"/>
  <c r="AP68" i="3" s="1"/>
  <c r="Y69" i="3" a="1"/>
  <c r="Y69" i="3" s="1"/>
  <c r="AP69" i="3" s="1"/>
  <c r="Y70" i="3" a="1"/>
  <c r="Y70" i="3" s="1"/>
  <c r="AP70" i="3" s="1"/>
  <c r="Y71" i="3" a="1"/>
  <c r="Y71" i="3" s="1"/>
  <c r="AP71" i="3" s="1"/>
  <c r="Y72" i="3" a="1"/>
  <c r="Y72" i="3" s="1"/>
  <c r="AP72" i="3" s="1"/>
  <c r="Y73" i="3" a="1"/>
  <c r="Y73" i="3" s="1"/>
  <c r="AP73" i="3" s="1"/>
  <c r="Y74" i="3" a="1"/>
  <c r="Y74" i="3" s="1"/>
  <c r="AP74" i="3" s="1"/>
  <c r="Y75" i="3" a="1"/>
  <c r="Y75" i="3" s="1"/>
  <c r="AP75" i="3" s="1"/>
  <c r="Y76" i="3" a="1"/>
  <c r="Y76" i="3" s="1"/>
  <c r="AP76" i="3" s="1"/>
  <c r="Y77" i="3" a="1"/>
  <c r="Y77" i="3" s="1"/>
  <c r="AP77" i="3" s="1"/>
  <c r="Y78" i="3" a="1"/>
  <c r="Y78" i="3" s="1"/>
  <c r="AP78" i="3" s="1"/>
  <c r="Y79" i="3" a="1"/>
  <c r="Y79" i="3" s="1"/>
  <c r="AP79" i="3" s="1"/>
  <c r="Y80" i="3" a="1"/>
  <c r="Y80" i="3" s="1"/>
  <c r="AP80" i="3" s="1"/>
  <c r="Y81" i="3" a="1"/>
  <c r="Y81" i="3" s="1"/>
  <c r="AP81" i="3" s="1"/>
  <c r="Y82" i="3" a="1"/>
  <c r="Y82" i="3" s="1"/>
  <c r="AP82" i="3" s="1"/>
  <c r="Y83" i="3" a="1"/>
  <c r="Y83" i="3" s="1"/>
  <c r="AP83" i="3" s="1"/>
  <c r="Y84" i="3" a="1"/>
  <c r="Y84" i="3" s="1"/>
  <c r="AP84" i="3" s="1"/>
  <c r="Y85" i="3" a="1"/>
  <c r="Y85" i="3" s="1"/>
  <c r="AP85" i="3" s="1"/>
  <c r="Y86" i="3" a="1"/>
  <c r="Y86" i="3" s="1"/>
  <c r="AP86" i="3" s="1"/>
  <c r="Y87" i="3" a="1"/>
  <c r="Y87" i="3" s="1"/>
  <c r="AP87" i="3" s="1"/>
  <c r="Y88" i="3" a="1"/>
  <c r="Y88" i="3" s="1"/>
  <c r="AP88" i="3" s="1"/>
  <c r="Y89" i="3" a="1"/>
  <c r="Y89" i="3" s="1"/>
  <c r="AP89" i="3" s="1"/>
  <c r="Y90" i="3" a="1"/>
  <c r="Y90" i="3" s="1"/>
  <c r="AP90" i="3" s="1"/>
  <c r="Y91" i="3" a="1"/>
  <c r="Y91" i="3" s="1"/>
  <c r="AP91" i="3" s="1"/>
  <c r="Y92" i="3" a="1"/>
  <c r="Y92" i="3" s="1"/>
  <c r="AP92" i="3" s="1"/>
  <c r="Y93" i="3" a="1"/>
  <c r="Y93" i="3" s="1"/>
  <c r="AP93" i="3" s="1"/>
  <c r="Y94" i="3" a="1"/>
  <c r="Y94" i="3" s="1"/>
  <c r="AP94" i="3" s="1"/>
  <c r="Y95" i="3" a="1"/>
  <c r="Y95" i="3" s="1"/>
  <c r="AP95" i="3" s="1"/>
  <c r="Y96" i="3" a="1"/>
  <c r="Y96" i="3"/>
  <c r="AP96" i="3" s="1"/>
  <c r="Y97" i="3" a="1"/>
  <c r="Y97" i="3" s="1"/>
  <c r="AP97" i="3" s="1"/>
  <c r="Y98" i="3" a="1"/>
  <c r="Y98" i="3" s="1"/>
  <c r="AP98" i="3" s="1"/>
  <c r="Y99" i="3" a="1"/>
  <c r="Y99" i="3" s="1"/>
  <c r="AP99" i="3" s="1"/>
  <c r="Y100" i="3" a="1"/>
  <c r="Y100" i="3"/>
  <c r="Y101" i="3" a="1"/>
  <c r="Y101" i="3" s="1"/>
  <c r="AP101" i="3" s="1"/>
  <c r="Y102" i="3" a="1"/>
  <c r="Y102" i="3" s="1"/>
  <c r="AP102" i="3" s="1"/>
  <c r="Y103" i="3" a="1"/>
  <c r="Y103" i="3" s="1"/>
  <c r="AP103" i="3" s="1"/>
  <c r="X5" i="3"/>
  <c r="X6" i="3"/>
  <c r="X7" i="3"/>
  <c r="X8" i="3"/>
  <c r="X9" i="3"/>
  <c r="AO9" i="3" s="1"/>
  <c r="X10" i="3"/>
  <c r="AO10" i="3" s="1"/>
  <c r="X11" i="3"/>
  <c r="X12" i="3"/>
  <c r="AO12" i="3" s="1"/>
  <c r="X13" i="3"/>
  <c r="X14" i="3"/>
  <c r="X15" i="3"/>
  <c r="X16" i="3"/>
  <c r="X17" i="3"/>
  <c r="AO17" i="3" s="1"/>
  <c r="X18" i="3"/>
  <c r="AO18" i="3" s="1"/>
  <c r="X19" i="3"/>
  <c r="X20" i="3"/>
  <c r="AO20" i="3" s="1"/>
  <c r="X21" i="3"/>
  <c r="X22" i="3"/>
  <c r="X23" i="3"/>
  <c r="X24" i="3"/>
  <c r="X25" i="3"/>
  <c r="AO25" i="3" s="1"/>
  <c r="X26" i="3"/>
  <c r="AO26" i="3" s="1"/>
  <c r="X27" i="3"/>
  <c r="X28" i="3"/>
  <c r="AO28" i="3" s="1"/>
  <c r="X29" i="3"/>
  <c r="X30" i="3"/>
  <c r="X31" i="3"/>
  <c r="X32" i="3"/>
  <c r="X33" i="3"/>
  <c r="AO33" i="3" s="1"/>
  <c r="X34" i="3"/>
  <c r="AO34" i="3" s="1"/>
  <c r="X35" i="3"/>
  <c r="X36" i="3"/>
  <c r="AO36" i="3" s="1"/>
  <c r="X37" i="3"/>
  <c r="X38" i="3"/>
  <c r="X39" i="3"/>
  <c r="X40" i="3"/>
  <c r="X41" i="3"/>
  <c r="AO41" i="3" s="1"/>
  <c r="X42" i="3"/>
  <c r="AO42" i="3" s="1"/>
  <c r="X43" i="3"/>
  <c r="X44" i="3"/>
  <c r="AO44" i="3" s="1"/>
  <c r="X45" i="3"/>
  <c r="X46" i="3"/>
  <c r="X47" i="3"/>
  <c r="X48" i="3"/>
  <c r="X49" i="3"/>
  <c r="AO49" i="3" s="1"/>
  <c r="X50" i="3"/>
  <c r="AO50" i="3" s="1"/>
  <c r="X51" i="3"/>
  <c r="X52" i="3"/>
  <c r="AO52" i="3" s="1"/>
  <c r="X53" i="3"/>
  <c r="X54" i="3"/>
  <c r="X55" i="3"/>
  <c r="X56" i="3"/>
  <c r="X57" i="3"/>
  <c r="AO57" i="3" s="1"/>
  <c r="X58" i="3"/>
  <c r="AO58" i="3" s="1"/>
  <c r="X59" i="3"/>
  <c r="X60" i="3"/>
  <c r="AO60" i="3" s="1"/>
  <c r="X61" i="3"/>
  <c r="X62" i="3"/>
  <c r="X63" i="3"/>
  <c r="X64" i="3"/>
  <c r="X65" i="3"/>
  <c r="AO65" i="3" s="1"/>
  <c r="X66" i="3"/>
  <c r="AO66" i="3" s="1"/>
  <c r="X67" i="3"/>
  <c r="X68" i="3"/>
  <c r="AO68" i="3" s="1"/>
  <c r="X69" i="3"/>
  <c r="X70" i="3"/>
  <c r="X71" i="3"/>
  <c r="X72" i="3"/>
  <c r="X73" i="3"/>
  <c r="AO73" i="3" s="1"/>
  <c r="X74" i="3"/>
  <c r="AO74" i="3" s="1"/>
  <c r="X75" i="3"/>
  <c r="X76" i="3"/>
  <c r="AO76" i="3" s="1"/>
  <c r="X77" i="3"/>
  <c r="X78" i="3"/>
  <c r="X79" i="3"/>
  <c r="X80" i="3"/>
  <c r="X81" i="3"/>
  <c r="AO81" i="3" s="1"/>
  <c r="X82" i="3"/>
  <c r="AO82" i="3" s="1"/>
  <c r="X83" i="3"/>
  <c r="X84" i="3"/>
  <c r="AO84" i="3" s="1"/>
  <c r="X85" i="3"/>
  <c r="X86" i="3"/>
  <c r="X87" i="3"/>
  <c r="X88" i="3"/>
  <c r="X89" i="3"/>
  <c r="AO89" i="3" s="1"/>
  <c r="X90" i="3"/>
  <c r="AO90" i="3" s="1"/>
  <c r="X91" i="3"/>
  <c r="X92" i="3"/>
  <c r="AO92" i="3" s="1"/>
  <c r="X93" i="3"/>
  <c r="X94" i="3"/>
  <c r="X95" i="3"/>
  <c r="X96" i="3"/>
  <c r="X97" i="3"/>
  <c r="AO97" i="3" s="1"/>
  <c r="X98" i="3"/>
  <c r="AO98" i="3" s="1"/>
  <c r="X99" i="3"/>
  <c r="X100" i="3"/>
  <c r="AO100" i="3" s="1"/>
  <c r="X101" i="3"/>
  <c r="X102" i="3"/>
  <c r="X103" i="3"/>
  <c r="Y4" i="3" a="1"/>
  <c r="Y4" i="3" s="1"/>
  <c r="AP4" i="3" s="1"/>
  <c r="X4" i="3"/>
  <c r="AO4" i="3" s="1"/>
  <c r="Q5" i="3" a="1"/>
  <c r="Q5" i="3" s="1"/>
  <c r="AN5" i="3" s="1"/>
  <c r="Q6" i="3" a="1"/>
  <c r="Q6" i="3" s="1"/>
  <c r="AN6" i="3" s="1"/>
  <c r="Q7" i="3" a="1"/>
  <c r="Q7" i="3" s="1"/>
  <c r="AN7" i="3" s="1"/>
  <c r="Q8" i="3" a="1"/>
  <c r="Q8" i="3"/>
  <c r="AN8" i="3" s="1"/>
  <c r="Q9" i="3" a="1"/>
  <c r="Q9" i="3" s="1"/>
  <c r="AN9" i="3" s="1"/>
  <c r="Q10" i="3" a="1"/>
  <c r="Q10" i="3" s="1"/>
  <c r="AN10" i="3" s="1"/>
  <c r="Q11" i="3" a="1"/>
  <c r="Q11" i="3" s="1"/>
  <c r="AN11" i="3" s="1"/>
  <c r="Q12" i="3" a="1"/>
  <c r="Q12" i="3"/>
  <c r="Q13" i="3" a="1"/>
  <c r="Q13" i="3" s="1"/>
  <c r="AN13" i="3" s="1"/>
  <c r="Q14" i="3" a="1"/>
  <c r="Q14" i="3" s="1"/>
  <c r="AN14" i="3" s="1"/>
  <c r="Q15" i="3" a="1"/>
  <c r="Q15" i="3" s="1"/>
  <c r="AN15" i="3" s="1"/>
  <c r="Q16" i="3" a="1"/>
  <c r="Q16" i="3"/>
  <c r="AN16" i="3" s="1"/>
  <c r="Q17" i="3" a="1"/>
  <c r="Q17" i="3" s="1"/>
  <c r="AN17" i="3" s="1"/>
  <c r="Q18" i="3" a="1"/>
  <c r="Q18" i="3" s="1"/>
  <c r="AN18" i="3" s="1"/>
  <c r="Q19" i="3" a="1"/>
  <c r="Q19" i="3" s="1"/>
  <c r="AN19" i="3" s="1"/>
  <c r="Q20" i="3" a="1"/>
  <c r="Q20" i="3"/>
  <c r="Q21" i="3" a="1"/>
  <c r="Q21" i="3" s="1"/>
  <c r="AN21" i="3" s="1"/>
  <c r="Q22" i="3" a="1"/>
  <c r="Q22" i="3" s="1"/>
  <c r="AN22" i="3" s="1"/>
  <c r="Q23" i="3" a="1"/>
  <c r="Q23" i="3" s="1"/>
  <c r="AN23" i="3" s="1"/>
  <c r="Q24" i="3" a="1"/>
  <c r="Q24" i="3"/>
  <c r="AN24" i="3" s="1"/>
  <c r="Q25" i="3" a="1"/>
  <c r="Q25" i="3" s="1"/>
  <c r="AN25" i="3" s="1"/>
  <c r="Q26" i="3" a="1"/>
  <c r="Q26" i="3" s="1"/>
  <c r="AN26" i="3" s="1"/>
  <c r="Q27" i="3" a="1"/>
  <c r="Q27" i="3" s="1"/>
  <c r="AN27" i="3" s="1"/>
  <c r="Q28" i="3" a="1"/>
  <c r="Q28" i="3"/>
  <c r="Q29" i="3" a="1"/>
  <c r="Q29" i="3" s="1"/>
  <c r="AN29" i="3" s="1"/>
  <c r="Q30" i="3" a="1"/>
  <c r="Q30" i="3" s="1"/>
  <c r="AN30" i="3" s="1"/>
  <c r="Q31" i="3" a="1"/>
  <c r="Q31" i="3" s="1"/>
  <c r="AN31" i="3" s="1"/>
  <c r="Q32" i="3" a="1"/>
  <c r="Q32" i="3"/>
  <c r="AN32" i="3" s="1"/>
  <c r="Q33" i="3" a="1"/>
  <c r="Q33" i="3" s="1"/>
  <c r="AN33" i="3" s="1"/>
  <c r="Q34" i="3" a="1"/>
  <c r="Q34" i="3" s="1"/>
  <c r="AN34" i="3" s="1"/>
  <c r="Q35" i="3" a="1"/>
  <c r="Q35" i="3" s="1"/>
  <c r="AN35" i="3" s="1"/>
  <c r="Q36" i="3" a="1"/>
  <c r="Q36" i="3"/>
  <c r="Q37" i="3" a="1"/>
  <c r="Q37" i="3" s="1"/>
  <c r="AN37" i="3" s="1"/>
  <c r="Q38" i="3" a="1"/>
  <c r="Q38" i="3" s="1"/>
  <c r="AN38" i="3" s="1"/>
  <c r="Q39" i="3" a="1"/>
  <c r="Q39" i="3" s="1"/>
  <c r="AN39" i="3" s="1"/>
  <c r="Q40" i="3" a="1"/>
  <c r="Q40" i="3"/>
  <c r="AN40" i="3" s="1"/>
  <c r="Q41" i="3" a="1"/>
  <c r="Q41" i="3" s="1"/>
  <c r="AN41" i="3" s="1"/>
  <c r="Q42" i="3" a="1"/>
  <c r="Q42" i="3" s="1"/>
  <c r="AN42" i="3" s="1"/>
  <c r="Q43" i="3" a="1"/>
  <c r="Q43" i="3" s="1"/>
  <c r="AN43" i="3" s="1"/>
  <c r="Q44" i="3" a="1"/>
  <c r="Q44" i="3"/>
  <c r="Q45" i="3" a="1"/>
  <c r="Q45" i="3" s="1"/>
  <c r="AN45" i="3" s="1"/>
  <c r="Q46" i="3" a="1"/>
  <c r="Q46" i="3" s="1"/>
  <c r="AN46" i="3" s="1"/>
  <c r="Q47" i="3" a="1"/>
  <c r="Q47" i="3" s="1"/>
  <c r="AN47" i="3" s="1"/>
  <c r="Q48" i="3" a="1"/>
  <c r="Q48" i="3"/>
  <c r="AN48" i="3" s="1"/>
  <c r="Q49" i="3" a="1"/>
  <c r="Q49" i="3" s="1"/>
  <c r="AN49" i="3" s="1"/>
  <c r="Q50" i="3" a="1"/>
  <c r="Q50" i="3" s="1"/>
  <c r="AN50" i="3" s="1"/>
  <c r="Q51" i="3" a="1"/>
  <c r="Q51" i="3" s="1"/>
  <c r="AN51" i="3" s="1"/>
  <c r="Q52" i="3" a="1"/>
  <c r="Q52" i="3"/>
  <c r="Q53" i="3" a="1"/>
  <c r="Q53" i="3" s="1"/>
  <c r="AN53" i="3" s="1"/>
  <c r="Q54" i="3" a="1"/>
  <c r="Q54" i="3" s="1"/>
  <c r="AN54" i="3" s="1"/>
  <c r="Q55" i="3" a="1"/>
  <c r="Q55" i="3" s="1"/>
  <c r="AN55" i="3" s="1"/>
  <c r="Q56" i="3" a="1"/>
  <c r="Q56" i="3"/>
  <c r="AN56" i="3" s="1"/>
  <c r="Q57" i="3" a="1"/>
  <c r="Q57" i="3" s="1"/>
  <c r="AN57" i="3" s="1"/>
  <c r="Q58" i="3" a="1"/>
  <c r="Q58" i="3" s="1"/>
  <c r="AN58" i="3" s="1"/>
  <c r="Q59" i="3" a="1"/>
  <c r="Q59" i="3" s="1"/>
  <c r="AN59" i="3" s="1"/>
  <c r="Q60" i="3" a="1"/>
  <c r="Q60" i="3"/>
  <c r="Q61" i="3" a="1"/>
  <c r="Q61" i="3" s="1"/>
  <c r="AN61" i="3" s="1"/>
  <c r="Q62" i="3" a="1"/>
  <c r="Q62" i="3" s="1"/>
  <c r="AN62" i="3" s="1"/>
  <c r="Q63" i="3" a="1"/>
  <c r="Q63" i="3" s="1"/>
  <c r="AN63" i="3" s="1"/>
  <c r="Q64" i="3" a="1"/>
  <c r="Q64" i="3"/>
  <c r="AN64" i="3" s="1"/>
  <c r="Q65" i="3" a="1"/>
  <c r="Q65" i="3" s="1"/>
  <c r="AN65" i="3" s="1"/>
  <c r="Q66" i="3" a="1"/>
  <c r="Q66" i="3" s="1"/>
  <c r="AN66" i="3" s="1"/>
  <c r="Q67" i="3" a="1"/>
  <c r="Q67" i="3" s="1"/>
  <c r="AN67" i="3" s="1"/>
  <c r="Q68" i="3" a="1"/>
  <c r="Q68" i="3"/>
  <c r="Q69" i="3" a="1"/>
  <c r="Q69" i="3" s="1"/>
  <c r="AN69" i="3" s="1"/>
  <c r="Q70" i="3" a="1"/>
  <c r="Q70" i="3" s="1"/>
  <c r="AN70" i="3" s="1"/>
  <c r="Q71" i="3" a="1"/>
  <c r="Q71" i="3" s="1"/>
  <c r="AN71" i="3" s="1"/>
  <c r="Q72" i="3" a="1"/>
  <c r="Q72" i="3"/>
  <c r="AN72" i="3" s="1"/>
  <c r="Q73" i="3" a="1"/>
  <c r="Q73" i="3" s="1"/>
  <c r="AN73" i="3" s="1"/>
  <c r="Q74" i="3" a="1"/>
  <c r="Q74" i="3" s="1"/>
  <c r="AN74" i="3" s="1"/>
  <c r="Q75" i="3" a="1"/>
  <c r="Q75" i="3" s="1"/>
  <c r="AN75" i="3" s="1"/>
  <c r="Q76" i="3" a="1"/>
  <c r="Q76" i="3"/>
  <c r="Q77" i="3" a="1"/>
  <c r="Q77" i="3" s="1"/>
  <c r="AN77" i="3" s="1"/>
  <c r="Q78" i="3" a="1"/>
  <c r="Q78" i="3" s="1"/>
  <c r="AN78" i="3" s="1"/>
  <c r="Q79" i="3" a="1"/>
  <c r="Q79" i="3" s="1"/>
  <c r="AN79" i="3" s="1"/>
  <c r="Q80" i="3" a="1"/>
  <c r="Q80" i="3"/>
  <c r="AN80" i="3" s="1"/>
  <c r="Q81" i="3" a="1"/>
  <c r="Q81" i="3" s="1"/>
  <c r="AN81" i="3" s="1"/>
  <c r="Q82" i="3" a="1"/>
  <c r="Q82" i="3" s="1"/>
  <c r="AN82" i="3" s="1"/>
  <c r="Q83" i="3" a="1"/>
  <c r="Q83" i="3" s="1"/>
  <c r="AN83" i="3" s="1"/>
  <c r="Q84" i="3" a="1"/>
  <c r="Q84" i="3"/>
  <c r="Q85" i="3" a="1"/>
  <c r="Q85" i="3" s="1"/>
  <c r="AN85" i="3" s="1"/>
  <c r="Q86" i="3" a="1"/>
  <c r="Q86" i="3" s="1"/>
  <c r="AN86" i="3" s="1"/>
  <c r="Q87" i="3" a="1"/>
  <c r="Q87" i="3" s="1"/>
  <c r="AN87" i="3" s="1"/>
  <c r="Q88" i="3" a="1"/>
  <c r="Q88" i="3"/>
  <c r="AN88" i="3" s="1"/>
  <c r="Q89" i="3" a="1"/>
  <c r="Q89" i="3" s="1"/>
  <c r="AN89" i="3" s="1"/>
  <c r="Q90" i="3" a="1"/>
  <c r="Q90" i="3" s="1"/>
  <c r="AN90" i="3" s="1"/>
  <c r="Q91" i="3" a="1"/>
  <c r="Q91" i="3" s="1"/>
  <c r="AN91" i="3" s="1"/>
  <c r="Q92" i="3" a="1"/>
  <c r="Q92" i="3"/>
  <c r="Q93" i="3" a="1"/>
  <c r="Q93" i="3" s="1"/>
  <c r="AN93" i="3" s="1"/>
  <c r="Q94" i="3" a="1"/>
  <c r="Q94" i="3" s="1"/>
  <c r="AN94" i="3" s="1"/>
  <c r="Q95" i="3" a="1"/>
  <c r="Q95" i="3" s="1"/>
  <c r="AN95" i="3" s="1"/>
  <c r="Q96" i="3" a="1"/>
  <c r="Q96" i="3"/>
  <c r="AN96" i="3" s="1"/>
  <c r="Q97" i="3" a="1"/>
  <c r="Q97" i="3" s="1"/>
  <c r="AN97" i="3" s="1"/>
  <c r="Q98" i="3" a="1"/>
  <c r="Q98" i="3" s="1"/>
  <c r="AN98" i="3" s="1"/>
  <c r="Q99" i="3" a="1"/>
  <c r="Q99" i="3" s="1"/>
  <c r="AN99" i="3" s="1"/>
  <c r="Q100" i="3" a="1"/>
  <c r="Q100" i="3"/>
  <c r="Q101" i="3" a="1"/>
  <c r="Q101" i="3" s="1"/>
  <c r="AN101" i="3" s="1"/>
  <c r="Q102" i="3" a="1"/>
  <c r="Q102" i="3" s="1"/>
  <c r="AN102" i="3" s="1"/>
  <c r="Q103" i="3" a="1"/>
  <c r="Q103" i="3" s="1"/>
  <c r="AN103" i="3" s="1"/>
  <c r="P5" i="3"/>
  <c r="P6" i="3"/>
  <c r="P7" i="3"/>
  <c r="P8" i="3"/>
  <c r="P9" i="3"/>
  <c r="P10" i="3"/>
  <c r="P11" i="3"/>
  <c r="P12" i="3"/>
  <c r="AM12" i="3" s="1"/>
  <c r="P13" i="3"/>
  <c r="P14" i="3"/>
  <c r="P15" i="3"/>
  <c r="P16" i="3"/>
  <c r="P17" i="3"/>
  <c r="P18" i="3"/>
  <c r="P19" i="3"/>
  <c r="P20" i="3"/>
  <c r="AM20" i="3" s="1"/>
  <c r="P21" i="3"/>
  <c r="P22" i="3"/>
  <c r="P23" i="3"/>
  <c r="P24" i="3"/>
  <c r="P25" i="3"/>
  <c r="P26" i="3"/>
  <c r="P27" i="3"/>
  <c r="P28" i="3"/>
  <c r="AM28" i="3" s="1"/>
  <c r="P29" i="3"/>
  <c r="P30" i="3"/>
  <c r="P31" i="3"/>
  <c r="P32" i="3"/>
  <c r="P33" i="3"/>
  <c r="P34" i="3"/>
  <c r="P35" i="3"/>
  <c r="P36" i="3"/>
  <c r="AM36" i="3" s="1"/>
  <c r="P37" i="3"/>
  <c r="P38" i="3"/>
  <c r="P39" i="3"/>
  <c r="P40" i="3"/>
  <c r="P41" i="3"/>
  <c r="P42" i="3"/>
  <c r="P43" i="3"/>
  <c r="P44" i="3"/>
  <c r="AM44" i="3" s="1"/>
  <c r="P45" i="3"/>
  <c r="P46" i="3"/>
  <c r="P47" i="3"/>
  <c r="P48" i="3"/>
  <c r="P49" i="3"/>
  <c r="P50" i="3"/>
  <c r="P51" i="3"/>
  <c r="P52" i="3"/>
  <c r="AM52" i="3" s="1"/>
  <c r="P53" i="3"/>
  <c r="P54" i="3"/>
  <c r="P55" i="3"/>
  <c r="P56" i="3"/>
  <c r="P57" i="3"/>
  <c r="P58" i="3"/>
  <c r="P59" i="3"/>
  <c r="P60" i="3"/>
  <c r="AM60" i="3" s="1"/>
  <c r="P61" i="3"/>
  <c r="P62" i="3"/>
  <c r="P63" i="3"/>
  <c r="P64" i="3"/>
  <c r="P65" i="3"/>
  <c r="P66" i="3"/>
  <c r="P67" i="3"/>
  <c r="P68" i="3"/>
  <c r="AM68" i="3" s="1"/>
  <c r="P69" i="3"/>
  <c r="P70" i="3"/>
  <c r="P71" i="3"/>
  <c r="P72" i="3"/>
  <c r="P73" i="3"/>
  <c r="P74" i="3"/>
  <c r="P75" i="3"/>
  <c r="P76" i="3"/>
  <c r="AM76" i="3" s="1"/>
  <c r="P77" i="3"/>
  <c r="P78" i="3"/>
  <c r="P79" i="3"/>
  <c r="P80" i="3"/>
  <c r="P81" i="3"/>
  <c r="P82" i="3"/>
  <c r="P83" i="3"/>
  <c r="P84" i="3"/>
  <c r="AM84" i="3" s="1"/>
  <c r="P85" i="3"/>
  <c r="P86" i="3"/>
  <c r="P87" i="3"/>
  <c r="P88" i="3"/>
  <c r="P89" i="3"/>
  <c r="P90" i="3"/>
  <c r="P91" i="3"/>
  <c r="P92" i="3"/>
  <c r="AM92" i="3" s="1"/>
  <c r="P93" i="3"/>
  <c r="P94" i="3"/>
  <c r="P95" i="3"/>
  <c r="P96" i="3"/>
  <c r="P97" i="3"/>
  <c r="P98" i="3"/>
  <c r="P99" i="3"/>
  <c r="P100" i="3"/>
  <c r="AM100" i="3" s="1"/>
  <c r="P101" i="3"/>
  <c r="P102" i="3"/>
  <c r="P103" i="3"/>
  <c r="Q4" i="3" a="1"/>
  <c r="Q4" i="3" s="1"/>
  <c r="AN4" i="3" s="1"/>
  <c r="P4" i="3"/>
  <c r="I5" i="3" a="1"/>
  <c r="I5" i="3" s="1"/>
  <c r="AL5" i="3" s="1"/>
  <c r="I6" i="3" a="1"/>
  <c r="I6" i="3" s="1"/>
  <c r="AL6" i="3" s="1"/>
  <c r="I7" i="3" a="1"/>
  <c r="I7" i="3" s="1"/>
  <c r="AL7" i="3" s="1"/>
  <c r="I8" i="3" a="1"/>
  <c r="I8" i="3"/>
  <c r="AL8" i="3" s="1"/>
  <c r="I9" i="3" a="1"/>
  <c r="I9" i="3" s="1"/>
  <c r="AL9" i="3" s="1"/>
  <c r="I10" i="3" a="1"/>
  <c r="I10" i="3" s="1"/>
  <c r="AL10" i="3" s="1"/>
  <c r="I11" i="3" a="1"/>
  <c r="I11" i="3" s="1"/>
  <c r="AL11" i="3" s="1"/>
  <c r="I12" i="3" a="1"/>
  <c r="I12" i="3"/>
  <c r="AL12" i="3" s="1"/>
  <c r="I13" i="3" a="1"/>
  <c r="I13" i="3" s="1"/>
  <c r="AL13" i="3" s="1"/>
  <c r="I14" i="3" a="1"/>
  <c r="I14" i="3" s="1"/>
  <c r="AL14" i="3" s="1"/>
  <c r="I15" i="3" a="1"/>
  <c r="I15" i="3" s="1"/>
  <c r="AL15" i="3" s="1"/>
  <c r="I16" i="3" a="1"/>
  <c r="I16" i="3"/>
  <c r="AL16" i="3" s="1"/>
  <c r="I17" i="3" a="1"/>
  <c r="I17" i="3" s="1"/>
  <c r="AL17" i="3" s="1"/>
  <c r="I18" i="3" a="1"/>
  <c r="I18" i="3" s="1"/>
  <c r="AL18" i="3" s="1"/>
  <c r="I19" i="3" a="1"/>
  <c r="I19" i="3" s="1"/>
  <c r="AL19" i="3" s="1"/>
  <c r="I20" i="3" a="1"/>
  <c r="I20" i="3"/>
  <c r="AL20" i="3" s="1"/>
  <c r="I21" i="3" a="1"/>
  <c r="I21" i="3" s="1"/>
  <c r="AL21" i="3" s="1"/>
  <c r="I22" i="3" a="1"/>
  <c r="I22" i="3" s="1"/>
  <c r="AL22" i="3" s="1"/>
  <c r="I23" i="3" a="1"/>
  <c r="I23" i="3" s="1"/>
  <c r="AL23" i="3" s="1"/>
  <c r="I24" i="3" a="1"/>
  <c r="I24" i="3"/>
  <c r="AL24" i="3" s="1"/>
  <c r="I25" i="3" a="1"/>
  <c r="I25" i="3" s="1"/>
  <c r="AL25" i="3" s="1"/>
  <c r="I26" i="3" a="1"/>
  <c r="I26" i="3" s="1"/>
  <c r="AL26" i="3" s="1"/>
  <c r="I27" i="3" a="1"/>
  <c r="I27" i="3" s="1"/>
  <c r="AL27" i="3" s="1"/>
  <c r="I28" i="3" a="1"/>
  <c r="I28" i="3"/>
  <c r="AL28" i="3" s="1"/>
  <c r="I29" i="3" a="1"/>
  <c r="I29" i="3" s="1"/>
  <c r="AL29" i="3" s="1"/>
  <c r="I30" i="3" a="1"/>
  <c r="I30" i="3" s="1"/>
  <c r="AL30" i="3" s="1"/>
  <c r="I31" i="3" a="1"/>
  <c r="I31" i="3" s="1"/>
  <c r="AL31" i="3" s="1"/>
  <c r="I32" i="3" a="1"/>
  <c r="I32" i="3"/>
  <c r="AL32" i="3" s="1"/>
  <c r="I33" i="3" a="1"/>
  <c r="I33" i="3" s="1"/>
  <c r="AL33" i="3" s="1"/>
  <c r="I34" i="3" a="1"/>
  <c r="I34" i="3" s="1"/>
  <c r="AL34" i="3" s="1"/>
  <c r="I35" i="3" a="1"/>
  <c r="I35" i="3" s="1"/>
  <c r="AL35" i="3" s="1"/>
  <c r="I36" i="3" a="1"/>
  <c r="I36" i="3"/>
  <c r="AL36" i="3" s="1"/>
  <c r="I37" i="3" a="1"/>
  <c r="I37" i="3" s="1"/>
  <c r="AL37" i="3" s="1"/>
  <c r="I38" i="3" a="1"/>
  <c r="I38" i="3" s="1"/>
  <c r="AL38" i="3" s="1"/>
  <c r="I39" i="3" a="1"/>
  <c r="I39" i="3" s="1"/>
  <c r="AL39" i="3" s="1"/>
  <c r="I40" i="3" a="1"/>
  <c r="I40" i="3"/>
  <c r="AL40" i="3" s="1"/>
  <c r="I41" i="3" a="1"/>
  <c r="I41" i="3" s="1"/>
  <c r="AL41" i="3" s="1"/>
  <c r="I42" i="3" a="1"/>
  <c r="I42" i="3" s="1"/>
  <c r="AL42" i="3" s="1"/>
  <c r="I43" i="3" a="1"/>
  <c r="I43" i="3" s="1"/>
  <c r="AL43" i="3" s="1"/>
  <c r="I44" i="3" a="1"/>
  <c r="I44" i="3"/>
  <c r="AL44" i="3" s="1"/>
  <c r="I45" i="3" a="1"/>
  <c r="I45" i="3" s="1"/>
  <c r="AL45" i="3" s="1"/>
  <c r="I46" i="3" a="1"/>
  <c r="I46" i="3" s="1"/>
  <c r="AL46" i="3" s="1"/>
  <c r="I47" i="3" a="1"/>
  <c r="I47" i="3" s="1"/>
  <c r="AL47" i="3" s="1"/>
  <c r="I48" i="3" a="1"/>
  <c r="I48" i="3"/>
  <c r="AL48" i="3" s="1"/>
  <c r="I49" i="3" a="1"/>
  <c r="I49" i="3" s="1"/>
  <c r="AL49" i="3" s="1"/>
  <c r="I50" i="3" a="1"/>
  <c r="I50" i="3" s="1"/>
  <c r="AL50" i="3" s="1"/>
  <c r="I51" i="3" a="1"/>
  <c r="I51" i="3" s="1"/>
  <c r="AL51" i="3" s="1"/>
  <c r="I52" i="3" a="1"/>
  <c r="I52" i="3"/>
  <c r="AL52" i="3" s="1"/>
  <c r="I53" i="3" a="1"/>
  <c r="I53" i="3" s="1"/>
  <c r="AL53" i="3" s="1"/>
  <c r="I54" i="3" a="1"/>
  <c r="I54" i="3" s="1"/>
  <c r="AL54" i="3" s="1"/>
  <c r="I55" i="3" a="1"/>
  <c r="I55" i="3" s="1"/>
  <c r="AL55" i="3" s="1"/>
  <c r="I56" i="3" a="1"/>
  <c r="I56" i="3"/>
  <c r="AL56" i="3" s="1"/>
  <c r="I57" i="3" a="1"/>
  <c r="I57" i="3" s="1"/>
  <c r="AL57" i="3" s="1"/>
  <c r="I58" i="3" a="1"/>
  <c r="I58" i="3" s="1"/>
  <c r="AL58" i="3" s="1"/>
  <c r="I59" i="3" a="1"/>
  <c r="I59" i="3" s="1"/>
  <c r="AL59" i="3" s="1"/>
  <c r="I60" i="3" a="1"/>
  <c r="I60" i="3"/>
  <c r="AL60" i="3" s="1"/>
  <c r="I61" i="3" a="1"/>
  <c r="I61" i="3" s="1"/>
  <c r="AL61" i="3" s="1"/>
  <c r="I62" i="3" a="1"/>
  <c r="I62" i="3" s="1"/>
  <c r="AL62" i="3" s="1"/>
  <c r="I63" i="3" a="1"/>
  <c r="I63" i="3" s="1"/>
  <c r="AL63" i="3" s="1"/>
  <c r="I64" i="3" a="1"/>
  <c r="I64" i="3"/>
  <c r="AL64" i="3" s="1"/>
  <c r="I65" i="3" a="1"/>
  <c r="I65" i="3" s="1"/>
  <c r="AL65" i="3" s="1"/>
  <c r="I66" i="3" a="1"/>
  <c r="I66" i="3" s="1"/>
  <c r="AL66" i="3" s="1"/>
  <c r="I67" i="3" a="1"/>
  <c r="I67" i="3" s="1"/>
  <c r="AL67" i="3" s="1"/>
  <c r="I68" i="3" a="1"/>
  <c r="I68" i="3"/>
  <c r="AL68" i="3" s="1"/>
  <c r="I69" i="3" a="1"/>
  <c r="I69" i="3" s="1"/>
  <c r="AL69" i="3" s="1"/>
  <c r="I70" i="3" a="1"/>
  <c r="I70" i="3" s="1"/>
  <c r="AL70" i="3" s="1"/>
  <c r="I71" i="3" a="1"/>
  <c r="I71" i="3" s="1"/>
  <c r="AL71" i="3" s="1"/>
  <c r="I72" i="3" a="1"/>
  <c r="I72" i="3"/>
  <c r="AL72" i="3" s="1"/>
  <c r="I73" i="3" a="1"/>
  <c r="I73" i="3" s="1"/>
  <c r="AL73" i="3" s="1"/>
  <c r="I74" i="3" a="1"/>
  <c r="I74" i="3" s="1"/>
  <c r="AL74" i="3" s="1"/>
  <c r="I75" i="3" a="1"/>
  <c r="I75" i="3" s="1"/>
  <c r="AL75" i="3" s="1"/>
  <c r="I76" i="3" a="1"/>
  <c r="I76" i="3"/>
  <c r="AL76" i="3" s="1"/>
  <c r="I77" i="3" a="1"/>
  <c r="I77" i="3" s="1"/>
  <c r="AL77" i="3" s="1"/>
  <c r="I78" i="3" a="1"/>
  <c r="I78" i="3" s="1"/>
  <c r="AL78" i="3" s="1"/>
  <c r="I79" i="3" a="1"/>
  <c r="I79" i="3" s="1"/>
  <c r="AL79" i="3" s="1"/>
  <c r="I80" i="3" a="1"/>
  <c r="I80" i="3"/>
  <c r="AL80" i="3" s="1"/>
  <c r="I81" i="3" a="1"/>
  <c r="I81" i="3" s="1"/>
  <c r="AL81" i="3" s="1"/>
  <c r="I82" i="3" a="1"/>
  <c r="I82" i="3" s="1"/>
  <c r="AL82" i="3" s="1"/>
  <c r="I83" i="3" a="1"/>
  <c r="I83" i="3" s="1"/>
  <c r="AL83" i="3" s="1"/>
  <c r="I84" i="3" a="1"/>
  <c r="I84" i="3"/>
  <c r="AL84" i="3" s="1"/>
  <c r="I85" i="3" a="1"/>
  <c r="I85" i="3" s="1"/>
  <c r="AL85" i="3" s="1"/>
  <c r="I86" i="3" a="1"/>
  <c r="I86" i="3" s="1"/>
  <c r="AL86" i="3" s="1"/>
  <c r="I87" i="3" a="1"/>
  <c r="I87" i="3" s="1"/>
  <c r="AL87" i="3" s="1"/>
  <c r="I88" i="3" a="1"/>
  <c r="I88" i="3"/>
  <c r="AL88" i="3" s="1"/>
  <c r="I89" i="3" a="1"/>
  <c r="I89" i="3" s="1"/>
  <c r="AL89" i="3" s="1"/>
  <c r="I90" i="3" a="1"/>
  <c r="I90" i="3" s="1"/>
  <c r="AL90" i="3" s="1"/>
  <c r="I91" i="3" a="1"/>
  <c r="I91" i="3" s="1"/>
  <c r="AL91" i="3" s="1"/>
  <c r="I92" i="3" a="1"/>
  <c r="I92" i="3"/>
  <c r="AL92" i="3" s="1"/>
  <c r="I93" i="3" a="1"/>
  <c r="I93" i="3" s="1"/>
  <c r="AL93" i="3" s="1"/>
  <c r="I94" i="3" a="1"/>
  <c r="I94" i="3" s="1"/>
  <c r="AL94" i="3" s="1"/>
  <c r="I95" i="3" a="1"/>
  <c r="I95" i="3" s="1"/>
  <c r="AL95" i="3" s="1"/>
  <c r="I96" i="3" a="1"/>
  <c r="I96" i="3"/>
  <c r="AL96" i="3" s="1"/>
  <c r="I97" i="3" a="1"/>
  <c r="I97" i="3" s="1"/>
  <c r="AL97" i="3" s="1"/>
  <c r="I98" i="3" a="1"/>
  <c r="I98" i="3" s="1"/>
  <c r="AL98" i="3" s="1"/>
  <c r="I99" i="3" a="1"/>
  <c r="I99" i="3" s="1"/>
  <c r="AL99" i="3" s="1"/>
  <c r="I100" i="3" a="1"/>
  <c r="I100" i="3"/>
  <c r="AL100" i="3" s="1"/>
  <c r="I101" i="3" a="1"/>
  <c r="I101" i="3" s="1"/>
  <c r="AL101" i="3" s="1"/>
  <c r="I102" i="3" a="1"/>
  <c r="I102" i="3" s="1"/>
  <c r="AL102" i="3" s="1"/>
  <c r="I103" i="3" a="1"/>
  <c r="I103" i="3" s="1"/>
  <c r="AL103" i="3" s="1"/>
  <c r="H5" i="3"/>
  <c r="H6" i="3"/>
  <c r="H7" i="3"/>
  <c r="H8" i="3"/>
  <c r="H9" i="3"/>
  <c r="H10" i="3"/>
  <c r="H11" i="3"/>
  <c r="AK11" i="3" s="1"/>
  <c r="H12" i="3"/>
  <c r="AK12" i="3" s="1"/>
  <c r="H13" i="3"/>
  <c r="H14" i="3"/>
  <c r="H15" i="3"/>
  <c r="H16" i="3"/>
  <c r="H17" i="3"/>
  <c r="H18" i="3"/>
  <c r="H19" i="3"/>
  <c r="AK19" i="3" s="1"/>
  <c r="H20" i="3"/>
  <c r="AK20" i="3" s="1"/>
  <c r="H21" i="3"/>
  <c r="H22" i="3"/>
  <c r="H23" i="3"/>
  <c r="H24" i="3"/>
  <c r="H25" i="3"/>
  <c r="H26" i="3"/>
  <c r="H27" i="3"/>
  <c r="AK27" i="3" s="1"/>
  <c r="H28" i="3"/>
  <c r="AK28" i="3" s="1"/>
  <c r="H29" i="3"/>
  <c r="H30" i="3"/>
  <c r="H31" i="3"/>
  <c r="H32" i="3"/>
  <c r="H33" i="3"/>
  <c r="H34" i="3"/>
  <c r="H35" i="3"/>
  <c r="AK35" i="3" s="1"/>
  <c r="H36" i="3"/>
  <c r="AK36" i="3" s="1"/>
  <c r="H37" i="3"/>
  <c r="H38" i="3"/>
  <c r="H39" i="3"/>
  <c r="H40" i="3"/>
  <c r="H41" i="3"/>
  <c r="H42" i="3"/>
  <c r="H43" i="3"/>
  <c r="AK43" i="3" s="1"/>
  <c r="H44" i="3"/>
  <c r="AK44" i="3" s="1"/>
  <c r="H45" i="3"/>
  <c r="H46" i="3"/>
  <c r="H47" i="3"/>
  <c r="H48" i="3"/>
  <c r="H49" i="3"/>
  <c r="H50" i="3"/>
  <c r="H51" i="3"/>
  <c r="AK51" i="3" s="1"/>
  <c r="H52" i="3"/>
  <c r="AK52" i="3" s="1"/>
  <c r="H53" i="3"/>
  <c r="H54" i="3"/>
  <c r="H55" i="3"/>
  <c r="H56" i="3"/>
  <c r="H57" i="3"/>
  <c r="H58" i="3"/>
  <c r="H59" i="3"/>
  <c r="AK59" i="3" s="1"/>
  <c r="H60" i="3"/>
  <c r="AK60" i="3" s="1"/>
  <c r="H61" i="3"/>
  <c r="H62" i="3"/>
  <c r="H63" i="3"/>
  <c r="H64" i="3"/>
  <c r="H65" i="3"/>
  <c r="H66" i="3"/>
  <c r="H67" i="3"/>
  <c r="AK67" i="3" s="1"/>
  <c r="H68" i="3"/>
  <c r="AK68" i="3" s="1"/>
  <c r="H69" i="3"/>
  <c r="H70" i="3"/>
  <c r="H71" i="3"/>
  <c r="H72" i="3"/>
  <c r="H73" i="3"/>
  <c r="H74" i="3"/>
  <c r="H75" i="3"/>
  <c r="AK75" i="3" s="1"/>
  <c r="H76" i="3"/>
  <c r="AK76" i="3" s="1"/>
  <c r="H77" i="3"/>
  <c r="H78" i="3"/>
  <c r="H79" i="3"/>
  <c r="H80" i="3"/>
  <c r="H81" i="3"/>
  <c r="H82" i="3"/>
  <c r="H83" i="3"/>
  <c r="AK83" i="3" s="1"/>
  <c r="H84" i="3"/>
  <c r="AK84" i="3" s="1"/>
  <c r="H85" i="3"/>
  <c r="H86" i="3"/>
  <c r="H87" i="3"/>
  <c r="H88" i="3"/>
  <c r="H89" i="3"/>
  <c r="H90" i="3"/>
  <c r="H91" i="3"/>
  <c r="AK91" i="3" s="1"/>
  <c r="H92" i="3"/>
  <c r="AK92" i="3" s="1"/>
  <c r="H93" i="3"/>
  <c r="H94" i="3"/>
  <c r="H95" i="3"/>
  <c r="H96" i="3"/>
  <c r="H97" i="3"/>
  <c r="H98" i="3"/>
  <c r="H99" i="3"/>
  <c r="AK99" i="3" s="1"/>
  <c r="H100" i="3"/>
  <c r="AK100" i="3" s="1"/>
  <c r="H101" i="3"/>
  <c r="H102" i="3"/>
  <c r="H103" i="3"/>
  <c r="I4" i="3" a="1"/>
  <c r="I4" i="3" s="1"/>
  <c r="AL4" i="3" s="1"/>
  <c r="H4" i="3"/>
  <c r="AJ17" i="3"/>
  <c r="AJ18" i="3"/>
  <c r="AJ19" i="3"/>
  <c r="AJ20" i="3"/>
  <c r="AJ21" i="3"/>
  <c r="AJ22" i="3"/>
  <c r="AJ23" i="3"/>
  <c r="AJ24" i="3"/>
  <c r="AJ25" i="3"/>
  <c r="AJ26" i="3"/>
  <c r="AJ27" i="3"/>
  <c r="AJ28" i="3"/>
  <c r="AJ29" i="3"/>
  <c r="AJ30" i="3"/>
  <c r="AJ31" i="3"/>
  <c r="AJ32" i="3"/>
  <c r="AJ33" i="3"/>
  <c r="AJ34" i="3"/>
  <c r="AJ35" i="3"/>
  <c r="AJ36" i="3"/>
  <c r="AJ37" i="3"/>
  <c r="AJ38" i="3"/>
  <c r="AJ39" i="3"/>
  <c r="AJ40" i="3"/>
  <c r="AJ41" i="3"/>
  <c r="AJ42" i="3"/>
  <c r="AJ43" i="3"/>
  <c r="AJ44" i="3"/>
  <c r="AJ45" i="3"/>
  <c r="AJ46" i="3"/>
  <c r="AJ47" i="3"/>
  <c r="AJ48" i="3"/>
  <c r="AJ49" i="3"/>
  <c r="AJ50" i="3"/>
  <c r="AJ51" i="3"/>
  <c r="AJ52" i="3"/>
  <c r="AJ53" i="3"/>
  <c r="AJ54" i="3"/>
  <c r="AJ55" i="3"/>
  <c r="AJ56" i="3"/>
  <c r="AJ57" i="3"/>
  <c r="AJ58" i="3"/>
  <c r="AJ59" i="3"/>
  <c r="AJ60" i="3"/>
  <c r="AJ61" i="3"/>
  <c r="AJ62" i="3"/>
  <c r="AJ63" i="3"/>
  <c r="AJ64" i="3"/>
  <c r="AJ65" i="3"/>
  <c r="AJ66" i="3"/>
  <c r="AJ67" i="3"/>
  <c r="AJ68" i="3"/>
  <c r="AJ69" i="3"/>
  <c r="AJ70" i="3"/>
  <c r="AJ71" i="3"/>
  <c r="AJ72" i="3"/>
  <c r="AJ73" i="3"/>
  <c r="AJ74" i="3"/>
  <c r="AJ75" i="3"/>
  <c r="AJ76" i="3"/>
  <c r="AJ77" i="3"/>
  <c r="AJ78" i="3"/>
  <c r="AJ79" i="3"/>
  <c r="AJ80" i="3"/>
  <c r="AJ81" i="3"/>
  <c r="AJ82" i="3"/>
  <c r="AJ83" i="3"/>
  <c r="AJ84" i="3"/>
  <c r="AJ85" i="3"/>
  <c r="AJ86" i="3"/>
  <c r="AJ87" i="3"/>
  <c r="AJ88" i="3"/>
  <c r="AJ89" i="3"/>
  <c r="AJ90" i="3"/>
  <c r="AJ91" i="3"/>
  <c r="AJ92" i="3"/>
  <c r="AJ93" i="3"/>
  <c r="AJ94" i="3"/>
  <c r="AJ95" i="3"/>
  <c r="AJ96" i="3"/>
  <c r="AJ97" i="3"/>
  <c r="AJ98" i="3"/>
  <c r="AJ99" i="3"/>
  <c r="AJ100" i="3"/>
  <c r="AJ101" i="3"/>
  <c r="AJ102" i="3"/>
  <c r="AJ103" i="3"/>
  <c r="AJ5" i="3"/>
  <c r="AJ6" i="3"/>
  <c r="AJ7" i="3"/>
  <c r="AJ8" i="3"/>
  <c r="AJ9" i="3"/>
  <c r="AJ10" i="3"/>
  <c r="AJ11" i="3"/>
  <c r="AJ12" i="3"/>
  <c r="AJ13" i="3"/>
  <c r="AJ14" i="3"/>
  <c r="AJ15" i="3"/>
  <c r="AJ16" i="3"/>
  <c r="AJ4" i="3"/>
  <c r="AR7" i="3"/>
  <c r="AR15" i="3"/>
  <c r="AR23" i="3"/>
  <c r="AR31" i="3"/>
  <c r="AR39" i="3"/>
  <c r="AR47" i="3"/>
  <c r="AR55" i="3"/>
  <c r="AR63" i="3"/>
  <c r="AR71" i="3"/>
  <c r="AR79" i="3"/>
  <c r="AR87" i="3"/>
  <c r="AR95" i="3"/>
  <c r="AR103" i="3"/>
  <c r="AQ5" i="3"/>
  <c r="AQ6" i="3"/>
  <c r="AQ7" i="3"/>
  <c r="AQ9" i="3"/>
  <c r="AQ11" i="3"/>
  <c r="AQ13" i="3"/>
  <c r="AQ14" i="3"/>
  <c r="AQ15" i="3"/>
  <c r="AQ17" i="3"/>
  <c r="AQ19" i="3"/>
  <c r="AQ21" i="3"/>
  <c r="AQ22" i="3"/>
  <c r="AQ23" i="3"/>
  <c r="AQ25" i="3"/>
  <c r="AQ27" i="3"/>
  <c r="AQ29" i="3"/>
  <c r="AQ30" i="3"/>
  <c r="AQ31" i="3"/>
  <c r="AQ33" i="3"/>
  <c r="AQ35" i="3"/>
  <c r="AQ37" i="3"/>
  <c r="AQ38" i="3"/>
  <c r="AQ39" i="3"/>
  <c r="AQ41" i="3"/>
  <c r="AQ43" i="3"/>
  <c r="AQ45" i="3"/>
  <c r="AQ46" i="3"/>
  <c r="AQ47" i="3"/>
  <c r="AQ49" i="3"/>
  <c r="AQ51" i="3"/>
  <c r="AQ53" i="3"/>
  <c r="AQ54" i="3"/>
  <c r="AQ55" i="3"/>
  <c r="AQ57" i="3"/>
  <c r="AQ59" i="3"/>
  <c r="AQ61" i="3"/>
  <c r="AQ62" i="3"/>
  <c r="AQ63" i="3"/>
  <c r="AQ65" i="3"/>
  <c r="AQ67" i="3"/>
  <c r="AQ69" i="3"/>
  <c r="AQ70" i="3"/>
  <c r="AQ71" i="3"/>
  <c r="AQ73" i="3"/>
  <c r="AQ75" i="3"/>
  <c r="AQ77" i="3"/>
  <c r="AQ78" i="3"/>
  <c r="AQ79" i="3"/>
  <c r="AQ81" i="3"/>
  <c r="AQ83" i="3"/>
  <c r="AQ85" i="3"/>
  <c r="AQ86" i="3"/>
  <c r="AQ87" i="3"/>
  <c r="AQ89" i="3"/>
  <c r="AQ91" i="3"/>
  <c r="AQ93" i="3"/>
  <c r="AQ94" i="3"/>
  <c r="AQ95" i="3"/>
  <c r="AQ97" i="3"/>
  <c r="AQ99" i="3"/>
  <c r="AQ101" i="3"/>
  <c r="AQ102" i="3"/>
  <c r="AQ103" i="3"/>
  <c r="AQ4" i="3"/>
  <c r="AP36" i="3"/>
  <c r="AP100" i="3"/>
  <c r="AO5" i="3"/>
  <c r="AO6" i="3"/>
  <c r="AO7" i="3"/>
  <c r="AO8" i="3"/>
  <c r="AO11" i="3"/>
  <c r="AO13" i="3"/>
  <c r="AO14" i="3"/>
  <c r="AO15" i="3"/>
  <c r="AO16" i="3"/>
  <c r="AO19" i="3"/>
  <c r="AO21" i="3"/>
  <c r="AO22" i="3"/>
  <c r="AO23" i="3"/>
  <c r="AO24" i="3"/>
  <c r="AO27" i="3"/>
  <c r="AO29" i="3"/>
  <c r="AO30" i="3"/>
  <c r="AO31" i="3"/>
  <c r="AO32" i="3"/>
  <c r="AO35" i="3"/>
  <c r="AO37" i="3"/>
  <c r="AO38" i="3"/>
  <c r="AO39" i="3"/>
  <c r="AO40" i="3"/>
  <c r="AO43" i="3"/>
  <c r="AO45" i="3"/>
  <c r="AO46" i="3"/>
  <c r="AO47" i="3"/>
  <c r="AO48" i="3"/>
  <c r="AO51" i="3"/>
  <c r="AO53" i="3"/>
  <c r="AO54" i="3"/>
  <c r="AO55" i="3"/>
  <c r="AO56" i="3"/>
  <c r="AO59" i="3"/>
  <c r="AO61" i="3"/>
  <c r="AO62" i="3"/>
  <c r="AO63" i="3"/>
  <c r="AO64" i="3"/>
  <c r="AO67" i="3"/>
  <c r="AO69" i="3"/>
  <c r="AO70" i="3"/>
  <c r="AO71" i="3"/>
  <c r="AO72" i="3"/>
  <c r="AO75" i="3"/>
  <c r="AO77" i="3"/>
  <c r="AO78" i="3"/>
  <c r="AO79" i="3"/>
  <c r="AO80" i="3"/>
  <c r="AO83" i="3"/>
  <c r="AO85" i="3"/>
  <c r="AO86" i="3"/>
  <c r="AO87" i="3"/>
  <c r="AO88" i="3"/>
  <c r="AO91" i="3"/>
  <c r="AO93" i="3"/>
  <c r="AO94" i="3"/>
  <c r="AO95" i="3"/>
  <c r="AO96" i="3"/>
  <c r="AO99" i="3"/>
  <c r="AO101" i="3"/>
  <c r="AO102" i="3"/>
  <c r="AO103" i="3"/>
  <c r="AN12" i="3"/>
  <c r="AN20" i="3"/>
  <c r="AN28" i="3"/>
  <c r="AN36" i="3"/>
  <c r="AN44" i="3"/>
  <c r="AN52" i="3"/>
  <c r="AN60" i="3"/>
  <c r="AN68" i="3"/>
  <c r="AN76" i="3"/>
  <c r="AN84" i="3"/>
  <c r="AN92" i="3"/>
  <c r="AN100" i="3"/>
  <c r="AM5" i="3"/>
  <c r="AM6" i="3"/>
  <c r="AM7" i="3"/>
  <c r="AM8" i="3"/>
  <c r="AM9" i="3"/>
  <c r="AM10" i="3"/>
  <c r="AM11" i="3"/>
  <c r="AM13" i="3"/>
  <c r="AM14" i="3"/>
  <c r="AM15" i="3"/>
  <c r="AM16" i="3"/>
  <c r="AM17" i="3"/>
  <c r="AM18" i="3"/>
  <c r="AM19" i="3"/>
  <c r="AM21" i="3"/>
  <c r="AM22" i="3"/>
  <c r="AM23" i="3"/>
  <c r="AM24" i="3"/>
  <c r="AM25" i="3"/>
  <c r="AM26" i="3"/>
  <c r="AM27" i="3"/>
  <c r="AM29" i="3"/>
  <c r="AM30" i="3"/>
  <c r="AM31" i="3"/>
  <c r="AM32" i="3"/>
  <c r="AM33" i="3"/>
  <c r="AM34" i="3"/>
  <c r="AM35" i="3"/>
  <c r="AM37" i="3"/>
  <c r="AM38" i="3"/>
  <c r="AM39" i="3"/>
  <c r="AM40" i="3"/>
  <c r="AM41" i="3"/>
  <c r="AM42" i="3"/>
  <c r="AM43" i="3"/>
  <c r="AM45" i="3"/>
  <c r="AM46" i="3"/>
  <c r="AM47" i="3"/>
  <c r="AM48" i="3"/>
  <c r="AM49" i="3"/>
  <c r="AM50" i="3"/>
  <c r="AM51" i="3"/>
  <c r="AM53" i="3"/>
  <c r="AM54" i="3"/>
  <c r="AM55" i="3"/>
  <c r="AM56" i="3"/>
  <c r="AM57" i="3"/>
  <c r="AM58" i="3"/>
  <c r="AM59" i="3"/>
  <c r="AM61" i="3"/>
  <c r="AM62" i="3"/>
  <c r="AM63" i="3"/>
  <c r="AM64" i="3"/>
  <c r="AM65" i="3"/>
  <c r="AM66" i="3"/>
  <c r="AM67" i="3"/>
  <c r="AM69" i="3"/>
  <c r="AM70" i="3"/>
  <c r="AM71" i="3"/>
  <c r="AM72" i="3"/>
  <c r="AM73" i="3"/>
  <c r="AM74" i="3"/>
  <c r="AM75" i="3"/>
  <c r="AM77" i="3"/>
  <c r="AM78" i="3"/>
  <c r="AM79" i="3"/>
  <c r="AM80" i="3"/>
  <c r="AM81" i="3"/>
  <c r="AM82" i="3"/>
  <c r="AM83" i="3"/>
  <c r="AM85" i="3"/>
  <c r="AM86" i="3"/>
  <c r="AM87" i="3"/>
  <c r="AM88" i="3"/>
  <c r="AM89" i="3"/>
  <c r="AM90" i="3"/>
  <c r="AM91" i="3"/>
  <c r="AM93" i="3"/>
  <c r="AM94" i="3"/>
  <c r="AM95" i="3"/>
  <c r="AM96" i="3"/>
  <c r="AM97" i="3"/>
  <c r="AM98" i="3"/>
  <c r="AM99" i="3"/>
  <c r="AM101" i="3"/>
  <c r="AM102" i="3"/>
  <c r="AM103" i="3"/>
  <c r="AM4" i="3"/>
  <c r="AK5" i="3"/>
  <c r="AK6" i="3"/>
  <c r="AK7" i="3"/>
  <c r="AK8" i="3"/>
  <c r="AK9" i="3"/>
  <c r="AK10" i="3"/>
  <c r="AK13" i="3"/>
  <c r="AK14" i="3"/>
  <c r="AK15" i="3"/>
  <c r="AK16" i="3"/>
  <c r="AK17" i="3"/>
  <c r="AK18" i="3"/>
  <c r="AK21" i="3"/>
  <c r="AK22" i="3"/>
  <c r="AK23" i="3"/>
  <c r="AK24" i="3"/>
  <c r="AK25" i="3"/>
  <c r="AK26" i="3"/>
  <c r="AK29" i="3"/>
  <c r="AK30" i="3"/>
  <c r="AK31" i="3"/>
  <c r="AK32" i="3"/>
  <c r="AK33" i="3"/>
  <c r="AK34" i="3"/>
  <c r="AK37" i="3"/>
  <c r="AK38" i="3"/>
  <c r="AK39" i="3"/>
  <c r="AK40" i="3"/>
  <c r="AK41" i="3"/>
  <c r="AK42" i="3"/>
  <c r="AK45" i="3"/>
  <c r="AK46" i="3"/>
  <c r="AK47" i="3"/>
  <c r="AK48" i="3"/>
  <c r="AK49" i="3"/>
  <c r="AK50" i="3"/>
  <c r="AK53" i="3"/>
  <c r="AK54" i="3"/>
  <c r="AK55" i="3"/>
  <c r="AK56" i="3"/>
  <c r="AK57" i="3"/>
  <c r="AK58" i="3"/>
  <c r="AK61" i="3"/>
  <c r="AK62" i="3"/>
  <c r="AK63" i="3"/>
  <c r="AK64" i="3"/>
  <c r="AK65" i="3"/>
  <c r="AK66" i="3"/>
  <c r="AK69" i="3"/>
  <c r="AK70" i="3"/>
  <c r="AK71" i="3"/>
  <c r="AK72" i="3"/>
  <c r="AK73" i="3"/>
  <c r="AK74" i="3"/>
  <c r="AK77" i="3"/>
  <c r="AK78" i="3"/>
  <c r="AK79" i="3"/>
  <c r="AK80" i="3"/>
  <c r="AK81" i="3"/>
  <c r="AK82" i="3"/>
  <c r="AK85" i="3"/>
  <c r="AK86" i="3"/>
  <c r="AK87" i="3"/>
  <c r="AK88" i="3"/>
  <c r="AK89" i="3"/>
  <c r="AK90" i="3"/>
  <c r="AK93" i="3"/>
  <c r="AK94" i="3"/>
  <c r="AK95" i="3"/>
  <c r="AK96" i="3"/>
  <c r="AK97" i="3"/>
  <c r="AK98" i="3"/>
  <c r="AK101" i="3"/>
  <c r="AK102" i="3"/>
  <c r="AK103" i="3"/>
  <c r="AK4" i="3"/>
  <c r="AF103" i="5"/>
  <c r="AG103" i="5"/>
  <c r="AH103" i="5"/>
  <c r="AI103" i="5"/>
  <c r="AJ103" i="5"/>
  <c r="AK103" i="5"/>
  <c r="AL103" i="5"/>
  <c r="AM103" i="5"/>
  <c r="AN103" i="5"/>
  <c r="AF104" i="5"/>
  <c r="AG104" i="5"/>
  <c r="AH104" i="5"/>
  <c r="AI104" i="5"/>
  <c r="AJ104" i="5"/>
  <c r="AK104" i="5"/>
  <c r="AL104" i="5"/>
  <c r="AM104" i="5"/>
  <c r="AN104" i="5"/>
  <c r="AF105" i="5"/>
  <c r="AG105" i="5"/>
  <c r="AH105" i="5"/>
  <c r="AI105" i="5"/>
  <c r="AJ105" i="5"/>
  <c r="AK105" i="5"/>
  <c r="AL105" i="5"/>
  <c r="AM105" i="5"/>
  <c r="AN105" i="5"/>
  <c r="AF106" i="5"/>
  <c r="AG106" i="5"/>
  <c r="AH106" i="5"/>
  <c r="AI106" i="5"/>
  <c r="AJ106" i="5"/>
  <c r="AK106" i="5"/>
  <c r="AL106" i="5"/>
  <c r="AM106" i="5"/>
  <c r="AN106" i="5"/>
  <c r="AF107" i="5"/>
  <c r="AG107" i="5"/>
  <c r="AH107" i="5"/>
  <c r="AI107" i="5"/>
  <c r="AJ107" i="5"/>
  <c r="AK107" i="5"/>
  <c r="AL107" i="5"/>
  <c r="AM107" i="5"/>
  <c r="AN107" i="5"/>
  <c r="AF108" i="5"/>
  <c r="AG108" i="5"/>
  <c r="AH108" i="5"/>
  <c r="AI108" i="5"/>
  <c r="AJ108" i="5"/>
  <c r="AK108" i="5"/>
  <c r="AL108" i="5"/>
  <c r="AM108" i="5"/>
  <c r="AN108" i="5"/>
  <c r="AF109" i="5"/>
  <c r="AG109" i="5"/>
  <c r="AH109" i="5"/>
  <c r="AI109" i="5"/>
  <c r="AJ109" i="5"/>
  <c r="AK109" i="5"/>
  <c r="AL109" i="5"/>
  <c r="AM109" i="5"/>
  <c r="AN109" i="5"/>
  <c r="AF110" i="5"/>
  <c r="AG110" i="5"/>
  <c r="AH110" i="5"/>
  <c r="AI110" i="5"/>
  <c r="AJ110" i="5"/>
  <c r="AK110" i="5"/>
  <c r="AL110" i="5"/>
  <c r="AM110" i="5"/>
  <c r="AN110" i="5"/>
  <c r="AF111" i="5"/>
  <c r="AG111" i="5"/>
  <c r="AH111" i="5"/>
  <c r="AI111" i="5"/>
  <c r="AJ111" i="5"/>
  <c r="AK111" i="5"/>
  <c r="AL111" i="5"/>
  <c r="AM111" i="5"/>
  <c r="AN111" i="5"/>
  <c r="AF112" i="5"/>
  <c r="AG112" i="5"/>
  <c r="AH112" i="5"/>
  <c r="AI112" i="5"/>
  <c r="AJ112" i="5"/>
  <c r="AK112" i="5"/>
  <c r="AL112" i="5"/>
  <c r="AM112" i="5"/>
  <c r="AN112" i="5"/>
  <c r="AF113" i="5"/>
  <c r="AG113" i="5"/>
  <c r="AH113" i="5"/>
  <c r="AI113" i="5"/>
  <c r="AJ113" i="5"/>
  <c r="AK113" i="5"/>
  <c r="AL113" i="5"/>
  <c r="AM113" i="5"/>
  <c r="AN113" i="5"/>
  <c r="AF114" i="5"/>
  <c r="AG114" i="5"/>
  <c r="AH114" i="5"/>
  <c r="AI114" i="5"/>
  <c r="AJ114" i="5"/>
  <c r="AK114" i="5"/>
  <c r="AL114" i="5"/>
  <c r="AM114" i="5"/>
  <c r="AN114" i="5"/>
  <c r="AF115" i="5"/>
  <c r="AG115" i="5"/>
  <c r="AH115" i="5"/>
  <c r="AI115" i="5"/>
  <c r="AJ115" i="5"/>
  <c r="AK115" i="5"/>
  <c r="AL115" i="5"/>
  <c r="AM115" i="5"/>
  <c r="AN115" i="5"/>
  <c r="AF116" i="5"/>
  <c r="AG116" i="5"/>
  <c r="AH116" i="5"/>
  <c r="AI116" i="5"/>
  <c r="AJ116" i="5"/>
  <c r="AK116" i="5"/>
  <c r="AL116" i="5"/>
  <c r="AM116" i="5"/>
  <c r="AN116" i="5"/>
  <c r="AF117" i="5"/>
  <c r="AG117" i="5"/>
  <c r="AH117" i="5"/>
  <c r="AI117" i="5"/>
  <c r="AJ117" i="5"/>
  <c r="AK117" i="5"/>
  <c r="AL117" i="5"/>
  <c r="AM117" i="5"/>
  <c r="AN117" i="5"/>
  <c r="AF118" i="5"/>
  <c r="AG118" i="5"/>
  <c r="AH118" i="5"/>
  <c r="AI118" i="5"/>
  <c r="AJ118" i="5"/>
  <c r="AK118" i="5"/>
  <c r="AL118" i="5"/>
  <c r="AM118" i="5"/>
  <c r="AN118" i="5"/>
  <c r="AF119" i="5"/>
  <c r="AG119" i="5"/>
  <c r="AH119" i="5"/>
  <c r="AI119" i="5"/>
  <c r="AJ119" i="5"/>
  <c r="AK119" i="5"/>
  <c r="AL119" i="5"/>
  <c r="AM119" i="5"/>
  <c r="AN119" i="5"/>
  <c r="AF120" i="5"/>
  <c r="AG120" i="5"/>
  <c r="AH120" i="5"/>
  <c r="AI120" i="5"/>
  <c r="AJ120" i="5"/>
  <c r="AK120" i="5"/>
  <c r="AL120" i="5"/>
  <c r="AM120" i="5"/>
  <c r="AN120" i="5"/>
  <c r="AF121" i="5"/>
  <c r="AG121" i="5"/>
  <c r="AH121" i="5"/>
  <c r="AI121" i="5"/>
  <c r="AJ121" i="5"/>
  <c r="AK121" i="5"/>
  <c r="AL121" i="5"/>
  <c r="AM121" i="5"/>
  <c r="AN121" i="5"/>
  <c r="AF122" i="5"/>
  <c r="AG122" i="5"/>
  <c r="AH122" i="5"/>
  <c r="AI122" i="5"/>
  <c r="AJ122" i="5"/>
  <c r="AK122" i="5"/>
  <c r="AL122" i="5"/>
  <c r="AM122" i="5"/>
  <c r="AN122" i="5"/>
  <c r="AF123" i="5"/>
  <c r="AG123" i="5"/>
  <c r="AH123" i="5"/>
  <c r="AI123" i="5"/>
  <c r="AJ123" i="5"/>
  <c r="AK123" i="5"/>
  <c r="AL123" i="5"/>
  <c r="AM123" i="5"/>
  <c r="AN123" i="5"/>
  <c r="AF124" i="5"/>
  <c r="AG124" i="5"/>
  <c r="AH124" i="5"/>
  <c r="AI124" i="5"/>
  <c r="AJ124" i="5"/>
  <c r="AK124" i="5"/>
  <c r="AL124" i="5"/>
  <c r="AM124" i="5"/>
  <c r="AN124" i="5"/>
  <c r="AF125" i="5"/>
  <c r="AG125" i="5"/>
  <c r="AH125" i="5"/>
  <c r="AI125" i="5"/>
  <c r="AJ125" i="5"/>
  <c r="AK125" i="5"/>
  <c r="AL125" i="5"/>
  <c r="AM125" i="5"/>
  <c r="AN125" i="5"/>
  <c r="AF126" i="5"/>
  <c r="AG126" i="5"/>
  <c r="AH126" i="5"/>
  <c r="AI126" i="5"/>
  <c r="AJ126" i="5"/>
  <c r="AK126" i="5"/>
  <c r="AL126" i="5"/>
  <c r="AM126" i="5"/>
  <c r="AN126" i="5"/>
  <c r="AF127" i="5"/>
  <c r="AG127" i="5"/>
  <c r="AH127" i="5"/>
  <c r="AI127" i="5"/>
  <c r="AJ127" i="5"/>
  <c r="AK127" i="5"/>
  <c r="AL127" i="5"/>
  <c r="AM127" i="5"/>
  <c r="AN127" i="5"/>
  <c r="AF128" i="5"/>
  <c r="AG128" i="5"/>
  <c r="AH128" i="5"/>
  <c r="AI128" i="5"/>
  <c r="AJ128" i="5"/>
  <c r="AK128" i="5"/>
  <c r="AL128" i="5"/>
  <c r="AM128" i="5"/>
  <c r="AN128" i="5"/>
  <c r="AF129" i="5"/>
  <c r="AG129" i="5"/>
  <c r="AH129" i="5"/>
  <c r="AI129" i="5"/>
  <c r="AJ129" i="5"/>
  <c r="AK129" i="5"/>
  <c r="AL129" i="5"/>
  <c r="AM129" i="5"/>
  <c r="AN129" i="5"/>
  <c r="AF130" i="5"/>
  <c r="AG130" i="5"/>
  <c r="AH130" i="5"/>
  <c r="AI130" i="5"/>
  <c r="AJ130" i="5"/>
  <c r="AK130" i="5"/>
  <c r="AL130" i="5"/>
  <c r="AM130" i="5"/>
  <c r="AN130" i="5"/>
  <c r="AF131" i="5"/>
  <c r="AG131" i="5"/>
  <c r="AH131" i="5"/>
  <c r="AI131" i="5"/>
  <c r="AJ131" i="5"/>
  <c r="AK131" i="5"/>
  <c r="AL131" i="5"/>
  <c r="AM131" i="5"/>
  <c r="AN131" i="5"/>
  <c r="AF132" i="5"/>
  <c r="AG132" i="5"/>
  <c r="AH132" i="5"/>
  <c r="AI132" i="5"/>
  <c r="AJ132" i="5"/>
  <c r="AK132" i="5"/>
  <c r="AL132" i="5"/>
  <c r="AM132" i="5"/>
  <c r="AN132" i="5"/>
  <c r="AF133" i="5"/>
  <c r="AG133" i="5"/>
  <c r="AH133" i="5"/>
  <c r="AI133" i="5"/>
  <c r="AJ133" i="5"/>
  <c r="AK133" i="5"/>
  <c r="AL133" i="5"/>
  <c r="AM133" i="5"/>
  <c r="AN133" i="5"/>
  <c r="AF134" i="5"/>
  <c r="AG134" i="5"/>
  <c r="AH134" i="5"/>
  <c r="AI134" i="5"/>
  <c r="AJ134" i="5"/>
  <c r="AK134" i="5"/>
  <c r="AL134" i="5"/>
  <c r="AM134" i="5"/>
  <c r="AN134" i="5"/>
  <c r="AF135" i="5"/>
  <c r="AG135" i="5"/>
  <c r="AH135" i="5"/>
  <c r="AI135" i="5"/>
  <c r="AJ135" i="5"/>
  <c r="AK135" i="5"/>
  <c r="AL135" i="5"/>
  <c r="AM135" i="5"/>
  <c r="AN135" i="5"/>
  <c r="AF136" i="5"/>
  <c r="AG136" i="5"/>
  <c r="AH136" i="5"/>
  <c r="AI136" i="5"/>
  <c r="AJ136" i="5"/>
  <c r="AK136" i="5"/>
  <c r="AL136" i="5"/>
  <c r="AM136" i="5"/>
  <c r="AN136" i="5"/>
  <c r="AF137" i="5"/>
  <c r="AG137" i="5"/>
  <c r="AH137" i="5"/>
  <c r="AI137" i="5"/>
  <c r="AJ137" i="5"/>
  <c r="AK137" i="5"/>
  <c r="AL137" i="5"/>
  <c r="AM137" i="5"/>
  <c r="AN137" i="5"/>
  <c r="AF138" i="5"/>
  <c r="AG138" i="5"/>
  <c r="AH138" i="5"/>
  <c r="AI138" i="5"/>
  <c r="AJ138" i="5"/>
  <c r="AK138" i="5"/>
  <c r="AL138" i="5"/>
  <c r="AM138" i="5"/>
  <c r="AN138" i="5"/>
  <c r="AF139" i="5"/>
  <c r="AG139" i="5"/>
  <c r="AH139" i="5"/>
  <c r="AI139" i="5"/>
  <c r="AJ139" i="5"/>
  <c r="AK139" i="5"/>
  <c r="AL139" i="5"/>
  <c r="AM139" i="5"/>
  <c r="AN139" i="5"/>
  <c r="AF140" i="5"/>
  <c r="AG140" i="5"/>
  <c r="AH140" i="5"/>
  <c r="AI140" i="5"/>
  <c r="AJ140" i="5"/>
  <c r="AK140" i="5"/>
  <c r="AL140" i="5"/>
  <c r="AM140" i="5"/>
  <c r="AN140" i="5"/>
  <c r="AF141" i="5"/>
  <c r="AG141" i="5"/>
  <c r="AH141" i="5"/>
  <c r="AI141" i="5"/>
  <c r="AJ141" i="5"/>
  <c r="AK141" i="5"/>
  <c r="AL141" i="5"/>
  <c r="AM141" i="5"/>
  <c r="AN141" i="5"/>
  <c r="AF142" i="5"/>
  <c r="AG142" i="5"/>
  <c r="AH142" i="5"/>
  <c r="AI142" i="5"/>
  <c r="AJ142" i="5"/>
  <c r="AK142" i="5"/>
  <c r="AL142" i="5"/>
  <c r="AM142" i="5"/>
  <c r="AN142" i="5"/>
  <c r="AF143" i="5"/>
  <c r="AG143" i="5"/>
  <c r="AH143" i="5"/>
  <c r="AI143" i="5"/>
  <c r="AJ143" i="5"/>
  <c r="AK143" i="5"/>
  <c r="AL143" i="5"/>
  <c r="AM143" i="5"/>
  <c r="AN143" i="5"/>
  <c r="AF144" i="5"/>
  <c r="AG144" i="5"/>
  <c r="AH144" i="5"/>
  <c r="AI144" i="5"/>
  <c r="AJ144" i="5"/>
  <c r="AK144" i="5"/>
  <c r="AL144" i="5"/>
  <c r="AM144" i="5"/>
  <c r="AN144" i="5"/>
  <c r="AF145" i="5"/>
  <c r="AG145" i="5"/>
  <c r="AH145" i="5"/>
  <c r="AI145" i="5"/>
  <c r="AJ145" i="5"/>
  <c r="AK145" i="5"/>
  <c r="AL145" i="5"/>
  <c r="AM145" i="5"/>
  <c r="AN145" i="5"/>
  <c r="AF146" i="5"/>
  <c r="AG146" i="5"/>
  <c r="AH146" i="5"/>
  <c r="AI146" i="5"/>
  <c r="AJ146" i="5"/>
  <c r="AK146" i="5"/>
  <c r="AL146" i="5"/>
  <c r="AM146" i="5"/>
  <c r="AN146" i="5"/>
  <c r="AF147" i="5"/>
  <c r="AG147" i="5"/>
  <c r="AH147" i="5"/>
  <c r="AI147" i="5"/>
  <c r="AJ147" i="5"/>
  <c r="AK147" i="5"/>
  <c r="AL147" i="5"/>
  <c r="AM147" i="5"/>
  <c r="AN147" i="5"/>
  <c r="AF148" i="5"/>
  <c r="AG148" i="5"/>
  <c r="AH148" i="5"/>
  <c r="AI148" i="5"/>
  <c r="AJ148" i="5"/>
  <c r="AK148" i="5"/>
  <c r="AL148" i="5"/>
  <c r="AM148" i="5"/>
  <c r="AN148" i="5"/>
  <c r="AF149" i="5"/>
  <c r="AG149" i="5"/>
  <c r="AH149" i="5"/>
  <c r="AI149" i="5"/>
  <c r="AJ149" i="5"/>
  <c r="AK149" i="5"/>
  <c r="AL149" i="5"/>
  <c r="AM149" i="5"/>
  <c r="AN149" i="5"/>
  <c r="AF150" i="5"/>
  <c r="AG150" i="5"/>
  <c r="AH150" i="5"/>
  <c r="AI150" i="5"/>
  <c r="AJ150" i="5"/>
  <c r="AK150" i="5"/>
  <c r="AL150" i="5"/>
  <c r="AM150" i="5"/>
  <c r="AN150" i="5"/>
  <c r="AF151" i="5"/>
  <c r="AG151" i="5"/>
  <c r="AH151" i="5"/>
  <c r="AI151" i="5"/>
  <c r="AJ151" i="5"/>
  <c r="AK151" i="5"/>
  <c r="AL151" i="5"/>
  <c r="AM151" i="5"/>
  <c r="AN151" i="5"/>
  <c r="AF152" i="5"/>
  <c r="AG152" i="5"/>
  <c r="AH152" i="5"/>
  <c r="AI152" i="5"/>
  <c r="AJ152" i="5"/>
  <c r="AK152" i="5"/>
  <c r="AL152" i="5"/>
  <c r="AM152" i="5"/>
  <c r="AN152" i="5"/>
  <c r="AF153" i="5"/>
  <c r="AG153" i="5"/>
  <c r="AH153" i="5"/>
  <c r="AI153" i="5"/>
  <c r="AJ153" i="5"/>
  <c r="AK153" i="5"/>
  <c r="AL153" i="5"/>
  <c r="AM153" i="5"/>
  <c r="AN153" i="5"/>
  <c r="AF154" i="5"/>
  <c r="AG154" i="5"/>
  <c r="AH154" i="5"/>
  <c r="AI154" i="5"/>
  <c r="AJ154" i="5"/>
  <c r="AK154" i="5"/>
  <c r="AL154" i="5"/>
  <c r="AM154" i="5"/>
  <c r="AN154" i="5"/>
  <c r="AF155" i="5"/>
  <c r="AG155" i="5"/>
  <c r="AH155" i="5"/>
  <c r="AI155" i="5"/>
  <c r="AJ155" i="5"/>
  <c r="AK155" i="5"/>
  <c r="AL155" i="5"/>
  <c r="AM155" i="5"/>
  <c r="AN155" i="5"/>
  <c r="AF156" i="5"/>
  <c r="AG156" i="5"/>
  <c r="AH156" i="5"/>
  <c r="AI156" i="5"/>
  <c r="AJ156" i="5"/>
  <c r="AK156" i="5"/>
  <c r="AL156" i="5"/>
  <c r="AM156" i="5"/>
  <c r="AN156" i="5"/>
  <c r="AF157" i="5"/>
  <c r="AG157" i="5"/>
  <c r="AH157" i="5"/>
  <c r="AI157" i="5"/>
  <c r="AJ157" i="5"/>
  <c r="AK157" i="5"/>
  <c r="AL157" i="5"/>
  <c r="AM157" i="5"/>
  <c r="AN157" i="5"/>
  <c r="AF158" i="5"/>
  <c r="AG158" i="5"/>
  <c r="AH158" i="5"/>
  <c r="AI158" i="5"/>
  <c r="AJ158" i="5"/>
  <c r="AK158" i="5"/>
  <c r="AL158" i="5"/>
  <c r="AM158" i="5"/>
  <c r="AN158" i="5"/>
  <c r="AF159" i="5"/>
  <c r="AG159" i="5"/>
  <c r="AH159" i="5"/>
  <c r="AI159" i="5"/>
  <c r="AJ159" i="5"/>
  <c r="AK159" i="5"/>
  <c r="AL159" i="5"/>
  <c r="AM159" i="5"/>
  <c r="AN159" i="5"/>
  <c r="AF160" i="5"/>
  <c r="AG160" i="5"/>
  <c r="AH160" i="5"/>
  <c r="AI160" i="5"/>
  <c r="AJ160" i="5"/>
  <c r="AK160" i="5"/>
  <c r="AL160" i="5"/>
  <c r="AM160" i="5"/>
  <c r="AN160" i="5"/>
  <c r="AF161" i="5"/>
  <c r="AG161" i="5"/>
  <c r="AH161" i="5"/>
  <c r="AI161" i="5"/>
  <c r="AJ161" i="5"/>
  <c r="AK161" i="5"/>
  <c r="AL161" i="5"/>
  <c r="AM161" i="5"/>
  <c r="AN161" i="5"/>
  <c r="AF162" i="5"/>
  <c r="AG162" i="5"/>
  <c r="AH162" i="5"/>
  <c r="AI162" i="5"/>
  <c r="AJ162" i="5"/>
  <c r="AK162" i="5"/>
  <c r="AL162" i="5"/>
  <c r="AM162" i="5"/>
  <c r="AN162" i="5"/>
  <c r="AF163" i="5"/>
  <c r="AG163" i="5"/>
  <c r="AH163" i="5"/>
  <c r="AI163" i="5"/>
  <c r="AJ163" i="5"/>
  <c r="AK163" i="5"/>
  <c r="AL163" i="5"/>
  <c r="AM163" i="5"/>
  <c r="AN163" i="5"/>
  <c r="AF164" i="5"/>
  <c r="AG164" i="5"/>
  <c r="AH164" i="5"/>
  <c r="AI164" i="5"/>
  <c r="AJ164" i="5"/>
  <c r="AK164" i="5"/>
  <c r="AL164" i="5"/>
  <c r="AM164" i="5"/>
  <c r="AN164" i="5"/>
  <c r="AF165" i="5"/>
  <c r="AG165" i="5"/>
  <c r="AH165" i="5"/>
  <c r="AI165" i="5"/>
  <c r="AJ165" i="5"/>
  <c r="AK165" i="5"/>
  <c r="AL165" i="5"/>
  <c r="AM165" i="5"/>
  <c r="AN165" i="5"/>
  <c r="AF166" i="5"/>
  <c r="AG166" i="5"/>
  <c r="AH166" i="5"/>
  <c r="AI166" i="5"/>
  <c r="AJ166" i="5"/>
  <c r="AK166" i="5"/>
  <c r="AL166" i="5"/>
  <c r="AM166" i="5"/>
  <c r="AN166" i="5"/>
  <c r="AF167" i="5"/>
  <c r="AG167" i="5"/>
  <c r="AH167" i="5"/>
  <c r="AI167" i="5"/>
  <c r="AJ167" i="5"/>
  <c r="AK167" i="5"/>
  <c r="AL167" i="5"/>
  <c r="AM167" i="5"/>
  <c r="AN167" i="5"/>
  <c r="AF168" i="5"/>
  <c r="AG168" i="5"/>
  <c r="AH168" i="5"/>
  <c r="AI168" i="5"/>
  <c r="AJ168" i="5"/>
  <c r="AK168" i="5"/>
  <c r="AL168" i="5"/>
  <c r="AM168" i="5"/>
  <c r="AN168" i="5"/>
  <c r="AF169" i="5"/>
  <c r="AG169" i="5"/>
  <c r="AH169" i="5"/>
  <c r="AI169" i="5"/>
  <c r="AJ169" i="5"/>
  <c r="AK169" i="5"/>
  <c r="AL169" i="5"/>
  <c r="AM169" i="5"/>
  <c r="AN169" i="5"/>
  <c r="AF170" i="5"/>
  <c r="AG170" i="5"/>
  <c r="AH170" i="5"/>
  <c r="AI170" i="5"/>
  <c r="AJ170" i="5"/>
  <c r="AK170" i="5"/>
  <c r="AL170" i="5"/>
  <c r="AM170" i="5"/>
  <c r="AN170" i="5"/>
  <c r="AF171" i="5"/>
  <c r="AG171" i="5"/>
  <c r="AH171" i="5"/>
  <c r="AI171" i="5"/>
  <c r="AJ171" i="5"/>
  <c r="AK171" i="5"/>
  <c r="AL171" i="5"/>
  <c r="AM171" i="5"/>
  <c r="AN171" i="5"/>
  <c r="AF172" i="5"/>
  <c r="AG172" i="5"/>
  <c r="AH172" i="5"/>
  <c r="AI172" i="5"/>
  <c r="AJ172" i="5"/>
  <c r="AK172" i="5"/>
  <c r="AL172" i="5"/>
  <c r="AM172" i="5"/>
  <c r="AN172" i="5"/>
  <c r="AF173" i="5"/>
  <c r="AG173" i="5"/>
  <c r="AH173" i="5"/>
  <c r="AI173" i="5"/>
  <c r="AJ173" i="5"/>
  <c r="AK173" i="5"/>
  <c r="AL173" i="5"/>
  <c r="AM173" i="5"/>
  <c r="AN173" i="5"/>
  <c r="AF174" i="5"/>
  <c r="AG174" i="5"/>
  <c r="AH174" i="5"/>
  <c r="AI174" i="5"/>
  <c r="AJ174" i="5"/>
  <c r="AK174" i="5"/>
  <c r="AL174" i="5"/>
  <c r="AM174" i="5"/>
  <c r="AN174" i="5"/>
  <c r="AF175" i="5"/>
  <c r="AG175" i="5"/>
  <c r="AH175" i="5"/>
  <c r="AI175" i="5"/>
  <c r="AJ175" i="5"/>
  <c r="AK175" i="5"/>
  <c r="AL175" i="5"/>
  <c r="AM175" i="5"/>
  <c r="AN175" i="5"/>
  <c r="AF176" i="5"/>
  <c r="AG176" i="5"/>
  <c r="AH176" i="5"/>
  <c r="AI176" i="5"/>
  <c r="AJ176" i="5"/>
  <c r="AK176" i="5"/>
  <c r="AL176" i="5"/>
  <c r="AM176" i="5"/>
  <c r="AN176" i="5"/>
  <c r="AF177" i="5"/>
  <c r="AG177" i="5"/>
  <c r="AH177" i="5"/>
  <c r="AI177" i="5"/>
  <c r="AJ177" i="5"/>
  <c r="AK177" i="5"/>
  <c r="AL177" i="5"/>
  <c r="AM177" i="5"/>
  <c r="AN177" i="5"/>
  <c r="AF178" i="5"/>
  <c r="AG178" i="5"/>
  <c r="AH178" i="5"/>
  <c r="AI178" i="5"/>
  <c r="AJ178" i="5"/>
  <c r="AK178" i="5"/>
  <c r="AL178" i="5"/>
  <c r="AM178" i="5"/>
  <c r="AN178" i="5"/>
  <c r="AF179" i="5"/>
  <c r="AG179" i="5"/>
  <c r="AH179" i="5"/>
  <c r="AI179" i="5"/>
  <c r="AJ179" i="5"/>
  <c r="AK179" i="5"/>
  <c r="AL179" i="5"/>
  <c r="AM179" i="5"/>
  <c r="AN179" i="5"/>
  <c r="AF180" i="5"/>
  <c r="AG180" i="5"/>
  <c r="AH180" i="5"/>
  <c r="AI180" i="5"/>
  <c r="AJ180" i="5"/>
  <c r="AK180" i="5"/>
  <c r="AL180" i="5"/>
  <c r="AM180" i="5"/>
  <c r="AN180" i="5"/>
  <c r="AF181" i="5"/>
  <c r="AG181" i="5"/>
  <c r="AH181" i="5"/>
  <c r="AI181" i="5"/>
  <c r="AJ181" i="5"/>
  <c r="AK181" i="5"/>
  <c r="AL181" i="5"/>
  <c r="AM181" i="5"/>
  <c r="AN181" i="5"/>
  <c r="AF182" i="5"/>
  <c r="AG182" i="5"/>
  <c r="AH182" i="5"/>
  <c r="AI182" i="5"/>
  <c r="AJ182" i="5"/>
  <c r="AK182" i="5"/>
  <c r="AL182" i="5"/>
  <c r="AM182" i="5"/>
  <c r="AN182" i="5"/>
  <c r="AF183" i="5"/>
  <c r="AG183" i="5"/>
  <c r="AH183" i="5"/>
  <c r="AI183" i="5"/>
  <c r="AJ183" i="5"/>
  <c r="AK183" i="5"/>
  <c r="AL183" i="5"/>
  <c r="AM183" i="5"/>
  <c r="AN183" i="5"/>
  <c r="AF184" i="5"/>
  <c r="AG184" i="5"/>
  <c r="AH184" i="5"/>
  <c r="AI184" i="5"/>
  <c r="AJ184" i="5"/>
  <c r="AK184" i="5"/>
  <c r="AL184" i="5"/>
  <c r="AM184" i="5"/>
  <c r="AN184" i="5"/>
  <c r="AF185" i="5"/>
  <c r="AG185" i="5"/>
  <c r="AH185" i="5"/>
  <c r="AI185" i="5"/>
  <c r="AJ185" i="5"/>
  <c r="AK185" i="5"/>
  <c r="AL185" i="5"/>
  <c r="AM185" i="5"/>
  <c r="AN185" i="5"/>
  <c r="AF186" i="5"/>
  <c r="AG186" i="5"/>
  <c r="AH186" i="5"/>
  <c r="AI186" i="5"/>
  <c r="AJ186" i="5"/>
  <c r="AK186" i="5"/>
  <c r="AL186" i="5"/>
  <c r="AM186" i="5"/>
  <c r="AN186" i="5"/>
  <c r="AF187" i="5"/>
  <c r="AG187" i="5"/>
  <c r="AH187" i="5"/>
  <c r="AI187" i="5"/>
  <c r="AJ187" i="5"/>
  <c r="AK187" i="5"/>
  <c r="AL187" i="5"/>
  <c r="AM187" i="5"/>
  <c r="AN187" i="5"/>
  <c r="AF188" i="5"/>
  <c r="AG188" i="5"/>
  <c r="AH188" i="5"/>
  <c r="AI188" i="5"/>
  <c r="AJ188" i="5"/>
  <c r="AK188" i="5"/>
  <c r="AL188" i="5"/>
  <c r="AM188" i="5"/>
  <c r="AN188" i="5"/>
  <c r="AF189" i="5"/>
  <c r="AG189" i="5"/>
  <c r="AH189" i="5"/>
  <c r="AI189" i="5"/>
  <c r="AJ189" i="5"/>
  <c r="AK189" i="5"/>
  <c r="AL189" i="5"/>
  <c r="AM189" i="5"/>
  <c r="AN189" i="5"/>
  <c r="AF190" i="5"/>
  <c r="AG190" i="5"/>
  <c r="AH190" i="5"/>
  <c r="AI190" i="5"/>
  <c r="AJ190" i="5"/>
  <c r="AK190" i="5"/>
  <c r="AL190" i="5"/>
  <c r="AM190" i="5"/>
  <c r="AN190" i="5"/>
  <c r="AF191" i="5"/>
  <c r="AG191" i="5"/>
  <c r="AH191" i="5"/>
  <c r="AI191" i="5"/>
  <c r="AJ191" i="5"/>
  <c r="AK191" i="5"/>
  <c r="AL191" i="5"/>
  <c r="AM191" i="5"/>
  <c r="AN191" i="5"/>
  <c r="AF192" i="5"/>
  <c r="AG192" i="5"/>
  <c r="AH192" i="5"/>
  <c r="AI192" i="5"/>
  <c r="AJ192" i="5"/>
  <c r="AK192" i="5"/>
  <c r="AL192" i="5"/>
  <c r="AM192" i="5"/>
  <c r="AN192" i="5"/>
  <c r="AF193" i="5"/>
  <c r="AG193" i="5"/>
  <c r="AH193" i="5"/>
  <c r="AI193" i="5"/>
  <c r="AJ193" i="5"/>
  <c r="AK193" i="5"/>
  <c r="AL193" i="5"/>
  <c r="AM193" i="5"/>
  <c r="AN193" i="5"/>
  <c r="AF194" i="5"/>
  <c r="AG194" i="5"/>
  <c r="AH194" i="5"/>
  <c r="AI194" i="5"/>
  <c r="AJ194" i="5"/>
  <c r="AK194" i="5"/>
  <c r="AL194" i="5"/>
  <c r="AM194" i="5"/>
  <c r="AN194" i="5"/>
  <c r="AF195" i="5"/>
  <c r="AG195" i="5"/>
  <c r="AH195" i="5"/>
  <c r="AI195" i="5"/>
  <c r="AJ195" i="5"/>
  <c r="AK195" i="5"/>
  <c r="AL195" i="5"/>
  <c r="AM195" i="5"/>
  <c r="AN195" i="5"/>
  <c r="AF196" i="5"/>
  <c r="AG196" i="5"/>
  <c r="AH196" i="5"/>
  <c r="AI196" i="5"/>
  <c r="AJ196" i="5"/>
  <c r="AK196" i="5"/>
  <c r="AL196" i="5"/>
  <c r="AM196" i="5"/>
  <c r="AN196" i="5"/>
  <c r="AF197" i="5"/>
  <c r="AG197" i="5"/>
  <c r="AH197" i="5"/>
  <c r="AI197" i="5"/>
  <c r="AJ197" i="5"/>
  <c r="AK197" i="5"/>
  <c r="AL197" i="5"/>
  <c r="AM197" i="5"/>
  <c r="AN197" i="5"/>
  <c r="AF198" i="5"/>
  <c r="AG198" i="5"/>
  <c r="AH198" i="5"/>
  <c r="AI198" i="5"/>
  <c r="AJ198" i="5"/>
  <c r="AK198" i="5"/>
  <c r="AL198" i="5"/>
  <c r="AM198" i="5"/>
  <c r="AN198" i="5"/>
  <c r="AF199" i="5"/>
  <c r="AG199" i="5"/>
  <c r="AH199" i="5"/>
  <c r="AI199" i="5"/>
  <c r="AJ199" i="5"/>
  <c r="AK199" i="5"/>
  <c r="AL199" i="5"/>
  <c r="AM199" i="5"/>
  <c r="AN199" i="5"/>
  <c r="AF200" i="5"/>
  <c r="AG200" i="5"/>
  <c r="AH200" i="5"/>
  <c r="AI200" i="5"/>
  <c r="AJ200" i="5"/>
  <c r="AK200" i="5"/>
  <c r="AL200" i="5"/>
  <c r="AM200" i="5"/>
  <c r="AN200" i="5"/>
  <c r="AF201" i="5"/>
  <c r="AG201" i="5"/>
  <c r="AH201" i="5"/>
  <c r="AI201" i="5"/>
  <c r="AJ201" i="5"/>
  <c r="AK201" i="5"/>
  <c r="AL201" i="5"/>
  <c r="AM201" i="5"/>
  <c r="AN201" i="5"/>
  <c r="AF202" i="5"/>
  <c r="AG202" i="5"/>
  <c r="AH202" i="5"/>
  <c r="AI202" i="5"/>
  <c r="AJ202" i="5"/>
  <c r="AK202" i="5"/>
  <c r="AL202" i="5"/>
  <c r="AM202" i="5"/>
  <c r="AN202" i="5"/>
  <c r="AF203" i="5"/>
  <c r="AG203" i="5"/>
  <c r="AH203" i="5"/>
  <c r="AI203" i="5"/>
  <c r="AJ203" i="5"/>
  <c r="AK203" i="5"/>
  <c r="AL203" i="5"/>
  <c r="AM203" i="5"/>
  <c r="AN203" i="5"/>
  <c r="AF204" i="5"/>
  <c r="AG204" i="5"/>
  <c r="AH204" i="5"/>
  <c r="AI204" i="5"/>
  <c r="AJ204" i="5"/>
  <c r="AK204" i="5"/>
  <c r="AL204" i="5"/>
  <c r="AM204" i="5"/>
  <c r="AN204" i="5"/>
  <c r="AF205" i="5"/>
  <c r="AG205" i="5"/>
  <c r="AH205" i="5"/>
  <c r="AI205" i="5"/>
  <c r="AJ205" i="5"/>
  <c r="AK205" i="5"/>
  <c r="AL205" i="5"/>
  <c r="AM205" i="5"/>
  <c r="AN205" i="5"/>
  <c r="AC107" i="5" a="1"/>
  <c r="AC107" i="5" s="1"/>
  <c r="AC108" i="5" a="1"/>
  <c r="AC108" i="5" s="1"/>
  <c r="AC109" i="5" a="1"/>
  <c r="AC109" i="5" s="1"/>
  <c r="AC110" i="5" a="1"/>
  <c r="AC110" i="5"/>
  <c r="AC111" i="5" a="1"/>
  <c r="AC111" i="5" s="1"/>
  <c r="AC112" i="5" a="1"/>
  <c r="AC112" i="5" s="1"/>
  <c r="AC113" i="5" a="1"/>
  <c r="AC113" i="5" s="1"/>
  <c r="AC114" i="5" a="1"/>
  <c r="AC114" i="5"/>
  <c r="AC115" i="5" a="1"/>
  <c r="AC115" i="5" s="1"/>
  <c r="AC116" i="5" a="1"/>
  <c r="AC116" i="5" s="1"/>
  <c r="AC117" i="5" a="1"/>
  <c r="AC117" i="5" s="1"/>
  <c r="AC118" i="5" a="1"/>
  <c r="AC118" i="5"/>
  <c r="AC119" i="5" a="1"/>
  <c r="AC119" i="5" s="1"/>
  <c r="AC120" i="5" a="1"/>
  <c r="AC120" i="5" s="1"/>
  <c r="AC121" i="5" a="1"/>
  <c r="AC121" i="5" s="1"/>
  <c r="AC122" i="5" a="1"/>
  <c r="AC122" i="5"/>
  <c r="AC123" i="5" a="1"/>
  <c r="AC123" i="5" s="1"/>
  <c r="AC124" i="5" a="1"/>
  <c r="AC124" i="5" s="1"/>
  <c r="AC125" i="5" a="1"/>
  <c r="AC125" i="5" s="1"/>
  <c r="AC126" i="5" a="1"/>
  <c r="AC126" i="5"/>
  <c r="AC127" i="5" a="1"/>
  <c r="AC127" i="5" s="1"/>
  <c r="AC128" i="5" a="1"/>
  <c r="AC128" i="5" s="1"/>
  <c r="AC129" i="5" a="1"/>
  <c r="AC129" i="5" s="1"/>
  <c r="AC130" i="5" a="1"/>
  <c r="AC130" i="5"/>
  <c r="AC131" i="5" a="1"/>
  <c r="AC131" i="5" s="1"/>
  <c r="AC132" i="5" a="1"/>
  <c r="AC132" i="5" s="1"/>
  <c r="AC133" i="5" a="1"/>
  <c r="AC133" i="5" s="1"/>
  <c r="AC134" i="5" a="1"/>
  <c r="AC134" i="5"/>
  <c r="AC135" i="5" a="1"/>
  <c r="AC135" i="5" s="1"/>
  <c r="AC136" i="5" a="1"/>
  <c r="AC136" i="5" s="1"/>
  <c r="AC137" i="5" a="1"/>
  <c r="AC137" i="5" s="1"/>
  <c r="AC138" i="5" a="1"/>
  <c r="AC138" i="5"/>
  <c r="AC139" i="5" a="1"/>
  <c r="AC139" i="5" s="1"/>
  <c r="AC140" i="5" a="1"/>
  <c r="AC140" i="5" s="1"/>
  <c r="AC141" i="5" a="1"/>
  <c r="AC141" i="5" s="1"/>
  <c r="AC142" i="5" a="1"/>
  <c r="AC142" i="5"/>
  <c r="AC143" i="5" a="1"/>
  <c r="AC143" i="5" s="1"/>
  <c r="AC144" i="5" a="1"/>
  <c r="AC144" i="5" s="1"/>
  <c r="AC145" i="5" a="1"/>
  <c r="AC145" i="5" s="1"/>
  <c r="AC146" i="5" a="1"/>
  <c r="AC146" i="5"/>
  <c r="AC147" i="5" a="1"/>
  <c r="AC147" i="5" s="1"/>
  <c r="AC148" i="5" a="1"/>
  <c r="AC148" i="5" s="1"/>
  <c r="AC149" i="5" a="1"/>
  <c r="AC149" i="5" s="1"/>
  <c r="AC150" i="5" a="1"/>
  <c r="AC150" i="5"/>
  <c r="AC151" i="5" a="1"/>
  <c r="AC151" i="5" s="1"/>
  <c r="AC152" i="5" a="1"/>
  <c r="AC152" i="5" s="1"/>
  <c r="AC153" i="5" a="1"/>
  <c r="AC153" i="5" s="1"/>
  <c r="AC154" i="5" a="1"/>
  <c r="AC154" i="5"/>
  <c r="AC155" i="5" a="1"/>
  <c r="AC155" i="5" s="1"/>
  <c r="AC156" i="5" a="1"/>
  <c r="AC156" i="5" s="1"/>
  <c r="AC157" i="5" a="1"/>
  <c r="AC157" i="5" s="1"/>
  <c r="AC158" i="5" a="1"/>
  <c r="AC158" i="5"/>
  <c r="AC159" i="5" a="1"/>
  <c r="AC159" i="5" s="1"/>
  <c r="AC160" i="5" a="1"/>
  <c r="AC160" i="5" s="1"/>
  <c r="AC161" i="5" a="1"/>
  <c r="AC161" i="5" s="1"/>
  <c r="AC162" i="5" a="1"/>
  <c r="AC162" i="5"/>
  <c r="AC163" i="5" a="1"/>
  <c r="AC163" i="5" s="1"/>
  <c r="AC164" i="5" a="1"/>
  <c r="AC164" i="5" s="1"/>
  <c r="AC165" i="5" a="1"/>
  <c r="AC165" i="5" s="1"/>
  <c r="AC166" i="5" a="1"/>
  <c r="AC166" i="5"/>
  <c r="AC167" i="5" a="1"/>
  <c r="AC167" i="5" s="1"/>
  <c r="AC168" i="5" a="1"/>
  <c r="AC168" i="5" s="1"/>
  <c r="AC169" i="5" a="1"/>
  <c r="AC169" i="5" s="1"/>
  <c r="AC170" i="5" a="1"/>
  <c r="AC170" i="5"/>
  <c r="AC171" i="5" a="1"/>
  <c r="AC171" i="5" s="1"/>
  <c r="AC172" i="5" a="1"/>
  <c r="AC172" i="5" s="1"/>
  <c r="AC173" i="5" a="1"/>
  <c r="AC173" i="5" s="1"/>
  <c r="AC174" i="5" a="1"/>
  <c r="AC174" i="5"/>
  <c r="AC175" i="5" a="1"/>
  <c r="AC175" i="5" s="1"/>
  <c r="AC176" i="5" a="1"/>
  <c r="AC176" i="5" s="1"/>
  <c r="AC177" i="5" a="1"/>
  <c r="AC177" i="5" s="1"/>
  <c r="AC178" i="5" a="1"/>
  <c r="AC178" i="5"/>
  <c r="AC179" i="5" a="1"/>
  <c r="AC179" i="5" s="1"/>
  <c r="AC180" i="5" a="1"/>
  <c r="AC180" i="5" s="1"/>
  <c r="AC181" i="5" a="1"/>
  <c r="AC181" i="5" s="1"/>
  <c r="AC182" i="5" a="1"/>
  <c r="AC182" i="5"/>
  <c r="AC183" i="5" a="1"/>
  <c r="AC183" i="5" s="1"/>
  <c r="AC184" i="5" a="1"/>
  <c r="AC184" i="5" s="1"/>
  <c r="AC185" i="5" a="1"/>
  <c r="AC185" i="5" s="1"/>
  <c r="AC186" i="5" a="1"/>
  <c r="AC186" i="5"/>
  <c r="AC187" i="5" a="1"/>
  <c r="AC187" i="5" s="1"/>
  <c r="AC188" i="5" a="1"/>
  <c r="AC188" i="5" s="1"/>
  <c r="AC189" i="5" a="1"/>
  <c r="AC189" i="5" s="1"/>
  <c r="AC190" i="5" a="1"/>
  <c r="AC190" i="5"/>
  <c r="AC191" i="5" a="1"/>
  <c r="AC191" i="5" s="1"/>
  <c r="AC192" i="5" a="1"/>
  <c r="AC192" i="5" s="1"/>
  <c r="AC193" i="5" a="1"/>
  <c r="AC193" i="5" s="1"/>
  <c r="AC194" i="5" a="1"/>
  <c r="AC194" i="5"/>
  <c r="AC195" i="5" a="1"/>
  <c r="AC195" i="5" s="1"/>
  <c r="AC196" i="5" a="1"/>
  <c r="AC196" i="5" s="1"/>
  <c r="AC197" i="5" a="1"/>
  <c r="AC197" i="5" s="1"/>
  <c r="AC198" i="5" a="1"/>
  <c r="AC198" i="5"/>
  <c r="AC199" i="5" a="1"/>
  <c r="AC199" i="5" s="1"/>
  <c r="AC200" i="5" a="1"/>
  <c r="AC200" i="5" s="1"/>
  <c r="AC201" i="5" a="1"/>
  <c r="AC201" i="5" s="1"/>
  <c r="AC202" i="5" a="1"/>
  <c r="AC202" i="5"/>
  <c r="AC203" i="5" a="1"/>
  <c r="AC203" i="5" s="1"/>
  <c r="AC204" i="5" a="1"/>
  <c r="AC204" i="5" s="1"/>
  <c r="AC205" i="5" a="1"/>
  <c r="AC205" i="5" s="1"/>
  <c r="AB107" i="5"/>
  <c r="AB108" i="5"/>
  <c r="AB109" i="5"/>
  <c r="AB110" i="5"/>
  <c r="AB111" i="5"/>
  <c r="AB112" i="5"/>
  <c r="AB113" i="5"/>
  <c r="AB114" i="5"/>
  <c r="AB115" i="5"/>
  <c r="AB116" i="5"/>
  <c r="AB117" i="5"/>
  <c r="AB118" i="5"/>
  <c r="AB119" i="5"/>
  <c r="AB120" i="5"/>
  <c r="AB121" i="5"/>
  <c r="AB122" i="5"/>
  <c r="AB123" i="5"/>
  <c r="AB124" i="5"/>
  <c r="AB125" i="5"/>
  <c r="AB126" i="5"/>
  <c r="AB127" i="5"/>
  <c r="AB128" i="5"/>
  <c r="AB129" i="5"/>
  <c r="AB130" i="5"/>
  <c r="AB131" i="5"/>
  <c r="AB132" i="5"/>
  <c r="AB133" i="5"/>
  <c r="AB134" i="5"/>
  <c r="AB135" i="5"/>
  <c r="AB136" i="5"/>
  <c r="AB137" i="5"/>
  <c r="AB138" i="5"/>
  <c r="AB139" i="5"/>
  <c r="AB140" i="5"/>
  <c r="AB141" i="5"/>
  <c r="AB142" i="5"/>
  <c r="AB143" i="5"/>
  <c r="AB144" i="5"/>
  <c r="AB145" i="5"/>
  <c r="AB146" i="5"/>
  <c r="AB147" i="5"/>
  <c r="AB148" i="5"/>
  <c r="AB149" i="5"/>
  <c r="AB150" i="5"/>
  <c r="AB151" i="5"/>
  <c r="AB152" i="5"/>
  <c r="AB153" i="5"/>
  <c r="AB154" i="5"/>
  <c r="AB155" i="5"/>
  <c r="AB156" i="5"/>
  <c r="AB157" i="5"/>
  <c r="AB158" i="5"/>
  <c r="AB159" i="5"/>
  <c r="AB160" i="5"/>
  <c r="AB161" i="5"/>
  <c r="AB162" i="5"/>
  <c r="AB163" i="5"/>
  <c r="AB164" i="5"/>
  <c r="AB165" i="5"/>
  <c r="AB166" i="5"/>
  <c r="AB167" i="5"/>
  <c r="AB168" i="5"/>
  <c r="AB169" i="5"/>
  <c r="AB170" i="5"/>
  <c r="AB171" i="5"/>
  <c r="AB172" i="5"/>
  <c r="AB173" i="5"/>
  <c r="AB174" i="5"/>
  <c r="AB175" i="5"/>
  <c r="AB176" i="5"/>
  <c r="AB177" i="5"/>
  <c r="AB178" i="5"/>
  <c r="AB179" i="5"/>
  <c r="AB180" i="5"/>
  <c r="AB181" i="5"/>
  <c r="AB182" i="5"/>
  <c r="AB183" i="5"/>
  <c r="AB184" i="5"/>
  <c r="AB185" i="5"/>
  <c r="AB186" i="5"/>
  <c r="AB187" i="5"/>
  <c r="AB188" i="5"/>
  <c r="AB189" i="5"/>
  <c r="AB190" i="5"/>
  <c r="AB191" i="5"/>
  <c r="AB192" i="5"/>
  <c r="AB193" i="5"/>
  <c r="AB194" i="5"/>
  <c r="AB195" i="5"/>
  <c r="AB196" i="5"/>
  <c r="AB197" i="5"/>
  <c r="AB198" i="5"/>
  <c r="AB199" i="5"/>
  <c r="AB200" i="5"/>
  <c r="AB201" i="5"/>
  <c r="AB202" i="5"/>
  <c r="AB203" i="5"/>
  <c r="AB204" i="5"/>
  <c r="AB205" i="5"/>
  <c r="AC106" i="5" a="1"/>
  <c r="AC106" i="5" s="1"/>
  <c r="AB106" i="5"/>
  <c r="V107" i="5" a="1"/>
  <c r="V107" i="5" s="1"/>
  <c r="V108" i="5" a="1"/>
  <c r="V108" i="5" s="1"/>
  <c r="V109" i="5" a="1"/>
  <c r="V109" i="5" s="1"/>
  <c r="V110" i="5" a="1"/>
  <c r="V110" i="5"/>
  <c r="V111" i="5" a="1"/>
  <c r="V111" i="5" s="1"/>
  <c r="V112" i="5" a="1"/>
  <c r="V112" i="5" s="1"/>
  <c r="V113" i="5" a="1"/>
  <c r="V113" i="5" s="1"/>
  <c r="V114" i="5" a="1"/>
  <c r="V114" i="5"/>
  <c r="V115" i="5" a="1"/>
  <c r="V115" i="5" s="1"/>
  <c r="V116" i="5" a="1"/>
  <c r="V116" i="5" s="1"/>
  <c r="V117" i="5" a="1"/>
  <c r="V117" i="5" s="1"/>
  <c r="V118" i="5" a="1"/>
  <c r="V118" i="5"/>
  <c r="V119" i="5" a="1"/>
  <c r="V119" i="5" s="1"/>
  <c r="V120" i="5" a="1"/>
  <c r="V120" i="5" s="1"/>
  <c r="V121" i="5" a="1"/>
  <c r="V121" i="5" s="1"/>
  <c r="V122" i="5" a="1"/>
  <c r="V122" i="5"/>
  <c r="V123" i="5" a="1"/>
  <c r="V123" i="5" s="1"/>
  <c r="V124" i="5" a="1"/>
  <c r="V124" i="5" s="1"/>
  <c r="V125" i="5" a="1"/>
  <c r="V125" i="5" s="1"/>
  <c r="V126" i="5" a="1"/>
  <c r="V126" i="5"/>
  <c r="V127" i="5" a="1"/>
  <c r="V127" i="5" s="1"/>
  <c r="V128" i="5" a="1"/>
  <c r="V128" i="5" s="1"/>
  <c r="V129" i="5" a="1"/>
  <c r="V129" i="5" s="1"/>
  <c r="V130" i="5" a="1"/>
  <c r="V130" i="5"/>
  <c r="V131" i="5" a="1"/>
  <c r="V131" i="5" s="1"/>
  <c r="V132" i="5" a="1"/>
  <c r="V132" i="5" s="1"/>
  <c r="V133" i="5" a="1"/>
  <c r="V133" i="5" s="1"/>
  <c r="V134" i="5" a="1"/>
  <c r="V134" i="5"/>
  <c r="V135" i="5" a="1"/>
  <c r="V135" i="5" s="1"/>
  <c r="V136" i="5" a="1"/>
  <c r="V136" i="5" s="1"/>
  <c r="V137" i="5" a="1"/>
  <c r="V137" i="5" s="1"/>
  <c r="V138" i="5" a="1"/>
  <c r="V138" i="5"/>
  <c r="V139" i="5" a="1"/>
  <c r="V139" i="5" s="1"/>
  <c r="V140" i="5" a="1"/>
  <c r="V140" i="5" s="1"/>
  <c r="V141" i="5" a="1"/>
  <c r="V141" i="5" s="1"/>
  <c r="V142" i="5" a="1"/>
  <c r="V142" i="5"/>
  <c r="V143" i="5" a="1"/>
  <c r="V143" i="5" s="1"/>
  <c r="V144" i="5" a="1"/>
  <c r="V144" i="5" s="1"/>
  <c r="V145" i="5" a="1"/>
  <c r="V145" i="5" s="1"/>
  <c r="V146" i="5" a="1"/>
  <c r="V146" i="5"/>
  <c r="V147" i="5" a="1"/>
  <c r="V147" i="5" s="1"/>
  <c r="V148" i="5" a="1"/>
  <c r="V148" i="5" s="1"/>
  <c r="V149" i="5" a="1"/>
  <c r="V149" i="5" s="1"/>
  <c r="V150" i="5" a="1"/>
  <c r="V150" i="5"/>
  <c r="V151" i="5" a="1"/>
  <c r="V151" i="5" s="1"/>
  <c r="V152" i="5" a="1"/>
  <c r="V152" i="5" s="1"/>
  <c r="V153" i="5" a="1"/>
  <c r="V153" i="5" s="1"/>
  <c r="V154" i="5" a="1"/>
  <c r="V154" i="5"/>
  <c r="V155" i="5" a="1"/>
  <c r="V155" i="5" s="1"/>
  <c r="V156" i="5" a="1"/>
  <c r="V156" i="5" s="1"/>
  <c r="V157" i="5" a="1"/>
  <c r="V157" i="5" s="1"/>
  <c r="V158" i="5" a="1"/>
  <c r="V158" i="5"/>
  <c r="V159" i="5" a="1"/>
  <c r="V159" i="5" s="1"/>
  <c r="V160" i="5" a="1"/>
  <c r="V160" i="5" s="1"/>
  <c r="V161" i="5" a="1"/>
  <c r="V161" i="5" s="1"/>
  <c r="V162" i="5" a="1"/>
  <c r="V162" i="5"/>
  <c r="V163" i="5" a="1"/>
  <c r="V163" i="5" s="1"/>
  <c r="V164" i="5" a="1"/>
  <c r="V164" i="5" s="1"/>
  <c r="V165" i="5" a="1"/>
  <c r="V165" i="5" s="1"/>
  <c r="V166" i="5" a="1"/>
  <c r="V166" i="5"/>
  <c r="V167" i="5" a="1"/>
  <c r="V167" i="5" s="1"/>
  <c r="V168" i="5" a="1"/>
  <c r="V168" i="5" s="1"/>
  <c r="V169" i="5" a="1"/>
  <c r="V169" i="5" s="1"/>
  <c r="V170" i="5" a="1"/>
  <c r="V170" i="5"/>
  <c r="V171" i="5" a="1"/>
  <c r="V171" i="5" s="1"/>
  <c r="V172" i="5" a="1"/>
  <c r="V172" i="5" s="1"/>
  <c r="V173" i="5" a="1"/>
  <c r="V173" i="5" s="1"/>
  <c r="V174" i="5" a="1"/>
  <c r="V174" i="5"/>
  <c r="V175" i="5" a="1"/>
  <c r="V175" i="5" s="1"/>
  <c r="V176" i="5" a="1"/>
  <c r="V176" i="5" s="1"/>
  <c r="V177" i="5" a="1"/>
  <c r="V177" i="5" s="1"/>
  <c r="V178" i="5" a="1"/>
  <c r="V178" i="5"/>
  <c r="V179" i="5" a="1"/>
  <c r="V179" i="5" s="1"/>
  <c r="V180" i="5" a="1"/>
  <c r="V180" i="5" s="1"/>
  <c r="V181" i="5" a="1"/>
  <c r="V181" i="5" s="1"/>
  <c r="V182" i="5" a="1"/>
  <c r="V182" i="5"/>
  <c r="V183" i="5" a="1"/>
  <c r="V183" i="5" s="1"/>
  <c r="V184" i="5" a="1"/>
  <c r="V184" i="5" s="1"/>
  <c r="V185" i="5" a="1"/>
  <c r="V185" i="5" s="1"/>
  <c r="V186" i="5" a="1"/>
  <c r="V186" i="5"/>
  <c r="V187" i="5" a="1"/>
  <c r="V187" i="5" s="1"/>
  <c r="V188" i="5" a="1"/>
  <c r="V188" i="5" s="1"/>
  <c r="V189" i="5" a="1"/>
  <c r="V189" i="5" s="1"/>
  <c r="V190" i="5" a="1"/>
  <c r="V190" i="5"/>
  <c r="V191" i="5" a="1"/>
  <c r="V191" i="5" s="1"/>
  <c r="V192" i="5" a="1"/>
  <c r="V192" i="5" s="1"/>
  <c r="V193" i="5" a="1"/>
  <c r="V193" i="5" s="1"/>
  <c r="V194" i="5" a="1"/>
  <c r="V194" i="5"/>
  <c r="V195" i="5" a="1"/>
  <c r="V195" i="5" s="1"/>
  <c r="V196" i="5" a="1"/>
  <c r="V196" i="5" s="1"/>
  <c r="V197" i="5" a="1"/>
  <c r="V197" i="5" s="1"/>
  <c r="V198" i="5" a="1"/>
  <c r="V198" i="5"/>
  <c r="V199" i="5" a="1"/>
  <c r="V199" i="5" s="1"/>
  <c r="V200" i="5" a="1"/>
  <c r="V200" i="5" s="1"/>
  <c r="V201" i="5" a="1"/>
  <c r="V201" i="5" s="1"/>
  <c r="V202" i="5" a="1"/>
  <c r="V202" i="5"/>
  <c r="V203" i="5" a="1"/>
  <c r="V203" i="5" s="1"/>
  <c r="V204" i="5" a="1"/>
  <c r="V204" i="5" s="1"/>
  <c r="V205" i="5" a="1"/>
  <c r="V205" i="5" s="1"/>
  <c r="U107" i="5"/>
  <c r="U108" i="5"/>
  <c r="U109" i="5"/>
  <c r="U110" i="5"/>
  <c r="U111" i="5"/>
  <c r="U112" i="5"/>
  <c r="U113" i="5"/>
  <c r="U114" i="5"/>
  <c r="U115" i="5"/>
  <c r="U116" i="5"/>
  <c r="U117" i="5"/>
  <c r="U118" i="5"/>
  <c r="U119" i="5"/>
  <c r="U120" i="5"/>
  <c r="U121" i="5"/>
  <c r="U122" i="5"/>
  <c r="U123" i="5"/>
  <c r="U124" i="5"/>
  <c r="U125" i="5"/>
  <c r="U126" i="5"/>
  <c r="U127" i="5"/>
  <c r="U128" i="5"/>
  <c r="U129" i="5"/>
  <c r="U130" i="5"/>
  <c r="U131" i="5"/>
  <c r="U132" i="5"/>
  <c r="U133" i="5"/>
  <c r="U134" i="5"/>
  <c r="U135" i="5"/>
  <c r="U136" i="5"/>
  <c r="U137" i="5"/>
  <c r="U138" i="5"/>
  <c r="U139" i="5"/>
  <c r="U140" i="5"/>
  <c r="U141" i="5"/>
  <c r="U142" i="5"/>
  <c r="U143" i="5"/>
  <c r="U144" i="5"/>
  <c r="U145" i="5"/>
  <c r="U146" i="5"/>
  <c r="U147" i="5"/>
  <c r="U148" i="5"/>
  <c r="U149" i="5"/>
  <c r="U150" i="5"/>
  <c r="U151" i="5"/>
  <c r="U152" i="5"/>
  <c r="U153" i="5"/>
  <c r="U154" i="5"/>
  <c r="U155" i="5"/>
  <c r="U156" i="5"/>
  <c r="U157" i="5"/>
  <c r="U158" i="5"/>
  <c r="U159" i="5"/>
  <c r="U160" i="5"/>
  <c r="U161" i="5"/>
  <c r="U162" i="5"/>
  <c r="U163" i="5"/>
  <c r="U164" i="5"/>
  <c r="U165" i="5"/>
  <c r="U166" i="5"/>
  <c r="U167" i="5"/>
  <c r="U168" i="5"/>
  <c r="U169" i="5"/>
  <c r="U170" i="5"/>
  <c r="U171" i="5"/>
  <c r="U172" i="5"/>
  <c r="U173" i="5"/>
  <c r="U174" i="5"/>
  <c r="U175" i="5"/>
  <c r="U176" i="5"/>
  <c r="U177" i="5"/>
  <c r="U178" i="5"/>
  <c r="U179" i="5"/>
  <c r="U180" i="5"/>
  <c r="U181" i="5"/>
  <c r="U182" i="5"/>
  <c r="U183" i="5"/>
  <c r="U184" i="5"/>
  <c r="U185" i="5"/>
  <c r="U186" i="5"/>
  <c r="U187" i="5"/>
  <c r="U188" i="5"/>
  <c r="U189" i="5"/>
  <c r="U190" i="5"/>
  <c r="U191" i="5"/>
  <c r="U192" i="5"/>
  <c r="U193" i="5"/>
  <c r="U194" i="5"/>
  <c r="U195" i="5"/>
  <c r="U196" i="5"/>
  <c r="U197" i="5"/>
  <c r="U198" i="5"/>
  <c r="U199" i="5"/>
  <c r="U200" i="5"/>
  <c r="U201" i="5"/>
  <c r="U202" i="5"/>
  <c r="U203" i="5"/>
  <c r="U204" i="5"/>
  <c r="U205" i="5"/>
  <c r="V106" i="5" a="1"/>
  <c r="V106" i="5" s="1"/>
  <c r="U106" i="5"/>
  <c r="O107" i="5" a="1"/>
  <c r="O107" i="5" s="1"/>
  <c r="O108" i="5" a="1"/>
  <c r="O108" i="5" s="1"/>
  <c r="O109" i="5" a="1"/>
  <c r="O109" i="5" s="1"/>
  <c r="O110" i="5" a="1"/>
  <c r="O110" i="5"/>
  <c r="O111" i="5" a="1"/>
  <c r="O111" i="5" s="1"/>
  <c r="O112" i="5" a="1"/>
  <c r="O112" i="5" s="1"/>
  <c r="O113" i="5" a="1"/>
  <c r="O113" i="5" s="1"/>
  <c r="O114" i="5" a="1"/>
  <c r="O114" i="5"/>
  <c r="O115" i="5" a="1"/>
  <c r="O115" i="5" s="1"/>
  <c r="O116" i="5" a="1"/>
  <c r="O116" i="5" s="1"/>
  <c r="O117" i="5" a="1"/>
  <c r="O117" i="5" s="1"/>
  <c r="O118" i="5" a="1"/>
  <c r="O118" i="5"/>
  <c r="O119" i="5" a="1"/>
  <c r="O119" i="5" s="1"/>
  <c r="O120" i="5" a="1"/>
  <c r="O120" i="5" s="1"/>
  <c r="O121" i="5" a="1"/>
  <c r="O121" i="5" s="1"/>
  <c r="O122" i="5" a="1"/>
  <c r="O122" i="5"/>
  <c r="O123" i="5" a="1"/>
  <c r="O123" i="5" s="1"/>
  <c r="O124" i="5" a="1"/>
  <c r="O124" i="5" s="1"/>
  <c r="O125" i="5" a="1"/>
  <c r="O125" i="5" s="1"/>
  <c r="O126" i="5" a="1"/>
  <c r="O126" i="5"/>
  <c r="O127" i="5" a="1"/>
  <c r="O127" i="5" s="1"/>
  <c r="O128" i="5" a="1"/>
  <c r="O128" i="5" s="1"/>
  <c r="O129" i="5" a="1"/>
  <c r="O129" i="5" s="1"/>
  <c r="O130" i="5" a="1"/>
  <c r="O130" i="5"/>
  <c r="O131" i="5" a="1"/>
  <c r="O131" i="5" s="1"/>
  <c r="O132" i="5" a="1"/>
  <c r="O132" i="5" s="1"/>
  <c r="O133" i="5" a="1"/>
  <c r="O133" i="5" s="1"/>
  <c r="O134" i="5" a="1"/>
  <c r="O134" i="5"/>
  <c r="O135" i="5" a="1"/>
  <c r="O135" i="5" s="1"/>
  <c r="O136" i="5" a="1"/>
  <c r="O136" i="5" s="1"/>
  <c r="O137" i="5" a="1"/>
  <c r="O137" i="5" s="1"/>
  <c r="O138" i="5" a="1"/>
  <c r="O138" i="5"/>
  <c r="O139" i="5" a="1"/>
  <c r="O139" i="5" s="1"/>
  <c r="O140" i="5" a="1"/>
  <c r="O140" i="5" s="1"/>
  <c r="O141" i="5" a="1"/>
  <c r="O141" i="5" s="1"/>
  <c r="O142" i="5" a="1"/>
  <c r="O142" i="5"/>
  <c r="O143" i="5" a="1"/>
  <c r="O143" i="5" s="1"/>
  <c r="O144" i="5" a="1"/>
  <c r="O144" i="5" s="1"/>
  <c r="O145" i="5" a="1"/>
  <c r="O145" i="5" s="1"/>
  <c r="O146" i="5" a="1"/>
  <c r="O146" i="5"/>
  <c r="O147" i="5" a="1"/>
  <c r="O147" i="5" s="1"/>
  <c r="O148" i="5" a="1"/>
  <c r="O148" i="5" s="1"/>
  <c r="O149" i="5" a="1"/>
  <c r="O149" i="5" s="1"/>
  <c r="O150" i="5" a="1"/>
  <c r="O150" i="5"/>
  <c r="O151" i="5" a="1"/>
  <c r="O151" i="5" s="1"/>
  <c r="O152" i="5" a="1"/>
  <c r="O152" i="5" s="1"/>
  <c r="O153" i="5" a="1"/>
  <c r="O153" i="5" s="1"/>
  <c r="O154" i="5" a="1"/>
  <c r="O154" i="5"/>
  <c r="O155" i="5" a="1"/>
  <c r="O155" i="5" s="1"/>
  <c r="O156" i="5" a="1"/>
  <c r="O156" i="5" s="1"/>
  <c r="O157" i="5" a="1"/>
  <c r="O157" i="5" s="1"/>
  <c r="O158" i="5" a="1"/>
  <c r="O158" i="5"/>
  <c r="O159" i="5" a="1"/>
  <c r="O159" i="5" s="1"/>
  <c r="O160" i="5" a="1"/>
  <c r="O160" i="5" s="1"/>
  <c r="O161" i="5" a="1"/>
  <c r="O161" i="5" s="1"/>
  <c r="O162" i="5" a="1"/>
  <c r="O162" i="5"/>
  <c r="O163" i="5" a="1"/>
  <c r="O163" i="5" s="1"/>
  <c r="O164" i="5" a="1"/>
  <c r="O164" i="5" s="1"/>
  <c r="O165" i="5" a="1"/>
  <c r="O165" i="5" s="1"/>
  <c r="O166" i="5" a="1"/>
  <c r="O166" i="5"/>
  <c r="O167" i="5" a="1"/>
  <c r="O167" i="5" s="1"/>
  <c r="O168" i="5" a="1"/>
  <c r="O168" i="5" s="1"/>
  <c r="O169" i="5" a="1"/>
  <c r="O169" i="5" s="1"/>
  <c r="O170" i="5" a="1"/>
  <c r="O170" i="5"/>
  <c r="O171" i="5" a="1"/>
  <c r="O171" i="5" s="1"/>
  <c r="O172" i="5" a="1"/>
  <c r="O172" i="5" s="1"/>
  <c r="O173" i="5" a="1"/>
  <c r="O173" i="5" s="1"/>
  <c r="O174" i="5" a="1"/>
  <c r="O174" i="5"/>
  <c r="O175" i="5" a="1"/>
  <c r="O175" i="5" s="1"/>
  <c r="O176" i="5" a="1"/>
  <c r="O176" i="5" s="1"/>
  <c r="O177" i="5" a="1"/>
  <c r="O177" i="5" s="1"/>
  <c r="O178" i="5" a="1"/>
  <c r="O178" i="5"/>
  <c r="O179" i="5" a="1"/>
  <c r="O179" i="5" s="1"/>
  <c r="O180" i="5" a="1"/>
  <c r="O180" i="5" s="1"/>
  <c r="O181" i="5" a="1"/>
  <c r="O181" i="5" s="1"/>
  <c r="O182" i="5" a="1"/>
  <c r="O182" i="5"/>
  <c r="O183" i="5" a="1"/>
  <c r="O183" i="5" s="1"/>
  <c r="O184" i="5" a="1"/>
  <c r="O184" i="5" s="1"/>
  <c r="O185" i="5" a="1"/>
  <c r="O185" i="5" s="1"/>
  <c r="O186" i="5" a="1"/>
  <c r="O186" i="5"/>
  <c r="O187" i="5" a="1"/>
  <c r="O187" i="5" s="1"/>
  <c r="O188" i="5" a="1"/>
  <c r="O188" i="5" s="1"/>
  <c r="O189" i="5" a="1"/>
  <c r="O189" i="5" s="1"/>
  <c r="O190" i="5" a="1"/>
  <c r="O190" i="5"/>
  <c r="O191" i="5" a="1"/>
  <c r="O191" i="5" s="1"/>
  <c r="O192" i="5" a="1"/>
  <c r="O192" i="5" s="1"/>
  <c r="O193" i="5" a="1"/>
  <c r="O193" i="5" s="1"/>
  <c r="O194" i="5" a="1"/>
  <c r="O194" i="5"/>
  <c r="O195" i="5" a="1"/>
  <c r="O195" i="5" s="1"/>
  <c r="O196" i="5" a="1"/>
  <c r="O196" i="5" s="1"/>
  <c r="O197" i="5" a="1"/>
  <c r="O197" i="5" s="1"/>
  <c r="O198" i="5" a="1"/>
  <c r="O198" i="5"/>
  <c r="O199" i="5" a="1"/>
  <c r="O199" i="5" s="1"/>
  <c r="O200" i="5" a="1"/>
  <c r="O200" i="5" s="1"/>
  <c r="O201" i="5" a="1"/>
  <c r="O201" i="5" s="1"/>
  <c r="O202" i="5" a="1"/>
  <c r="O202" i="5"/>
  <c r="O203" i="5" a="1"/>
  <c r="O203" i="5" s="1"/>
  <c r="O204" i="5" a="1"/>
  <c r="O204" i="5" s="1"/>
  <c r="O205" i="5" a="1"/>
  <c r="O205" i="5" s="1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N195" i="5"/>
  <c r="N196" i="5"/>
  <c r="N197" i="5"/>
  <c r="N198" i="5"/>
  <c r="N199" i="5"/>
  <c r="N200" i="5"/>
  <c r="N201" i="5"/>
  <c r="N202" i="5"/>
  <c r="N203" i="5"/>
  <c r="N204" i="5"/>
  <c r="N205" i="5"/>
  <c r="O106" i="5" a="1"/>
  <c r="O106" i="5" s="1"/>
  <c r="N106" i="5"/>
  <c r="H107" i="5" a="1"/>
  <c r="H107" i="5" s="1"/>
  <c r="H108" i="5" a="1"/>
  <c r="H108" i="5" s="1"/>
  <c r="H109" i="5" a="1"/>
  <c r="H109" i="5" s="1"/>
  <c r="H110" i="5" a="1"/>
  <c r="H110" i="5"/>
  <c r="H111" i="5" a="1"/>
  <c r="H111" i="5" s="1"/>
  <c r="H112" i="5" a="1"/>
  <c r="H112" i="5" s="1"/>
  <c r="H113" i="5" a="1"/>
  <c r="H113" i="5" s="1"/>
  <c r="H114" i="5" a="1"/>
  <c r="H114" i="5"/>
  <c r="H115" i="5" a="1"/>
  <c r="H115" i="5" s="1"/>
  <c r="H116" i="5" a="1"/>
  <c r="H116" i="5" s="1"/>
  <c r="H117" i="5" a="1"/>
  <c r="H117" i="5" s="1"/>
  <c r="H118" i="5" a="1"/>
  <c r="H118" i="5"/>
  <c r="H119" i="5" a="1"/>
  <c r="H119" i="5" s="1"/>
  <c r="H120" i="5" a="1"/>
  <c r="H120" i="5" s="1"/>
  <c r="H121" i="5" a="1"/>
  <c r="H121" i="5" s="1"/>
  <c r="H122" i="5" a="1"/>
  <c r="H122" i="5"/>
  <c r="H123" i="5" a="1"/>
  <c r="H123" i="5" s="1"/>
  <c r="H124" i="5" a="1"/>
  <c r="H124" i="5" s="1"/>
  <c r="H125" i="5" a="1"/>
  <c r="H125" i="5" s="1"/>
  <c r="H126" i="5" a="1"/>
  <c r="H126" i="5"/>
  <c r="H127" i="5" a="1"/>
  <c r="H127" i="5" s="1"/>
  <c r="H128" i="5" a="1"/>
  <c r="H128" i="5" s="1"/>
  <c r="H129" i="5" a="1"/>
  <c r="H129" i="5" s="1"/>
  <c r="H130" i="5" a="1"/>
  <c r="H130" i="5"/>
  <c r="H131" i="5" a="1"/>
  <c r="H131" i="5" s="1"/>
  <c r="H132" i="5" a="1"/>
  <c r="H132" i="5" s="1"/>
  <c r="H133" i="5" a="1"/>
  <c r="H133" i="5" s="1"/>
  <c r="H134" i="5" a="1"/>
  <c r="H134" i="5"/>
  <c r="H135" i="5" a="1"/>
  <c r="H135" i="5" s="1"/>
  <c r="H136" i="5" a="1"/>
  <c r="H136" i="5" s="1"/>
  <c r="H137" i="5" a="1"/>
  <c r="H137" i="5" s="1"/>
  <c r="H138" i="5" a="1"/>
  <c r="H138" i="5"/>
  <c r="H139" i="5" a="1"/>
  <c r="H139" i="5" s="1"/>
  <c r="H140" i="5" a="1"/>
  <c r="H140" i="5" s="1"/>
  <c r="H141" i="5" a="1"/>
  <c r="H141" i="5" s="1"/>
  <c r="H142" i="5" a="1"/>
  <c r="H142" i="5"/>
  <c r="H143" i="5" a="1"/>
  <c r="H143" i="5" s="1"/>
  <c r="H144" i="5" a="1"/>
  <c r="H144" i="5" s="1"/>
  <c r="H145" i="5" a="1"/>
  <c r="H145" i="5" s="1"/>
  <c r="H146" i="5" a="1"/>
  <c r="H146" i="5"/>
  <c r="H147" i="5" a="1"/>
  <c r="H147" i="5" s="1"/>
  <c r="H148" i="5" a="1"/>
  <c r="H148" i="5" s="1"/>
  <c r="H149" i="5" a="1"/>
  <c r="H149" i="5" s="1"/>
  <c r="H150" i="5" a="1"/>
  <c r="H150" i="5"/>
  <c r="H151" i="5" a="1"/>
  <c r="H151" i="5" s="1"/>
  <c r="H152" i="5" a="1"/>
  <c r="H152" i="5" s="1"/>
  <c r="H153" i="5" a="1"/>
  <c r="H153" i="5" s="1"/>
  <c r="H154" i="5" a="1"/>
  <c r="H154" i="5"/>
  <c r="H155" i="5" a="1"/>
  <c r="H155" i="5" s="1"/>
  <c r="H156" i="5" a="1"/>
  <c r="H156" i="5" s="1"/>
  <c r="H157" i="5" a="1"/>
  <c r="H157" i="5" s="1"/>
  <c r="H158" i="5" a="1"/>
  <c r="H158" i="5"/>
  <c r="H159" i="5" a="1"/>
  <c r="H159" i="5" s="1"/>
  <c r="H160" i="5" a="1"/>
  <c r="H160" i="5" s="1"/>
  <c r="H161" i="5" a="1"/>
  <c r="H161" i="5" s="1"/>
  <c r="H162" i="5" a="1"/>
  <c r="H162" i="5"/>
  <c r="H163" i="5" a="1"/>
  <c r="H163" i="5" s="1"/>
  <c r="H164" i="5" a="1"/>
  <c r="H164" i="5" s="1"/>
  <c r="H165" i="5" a="1"/>
  <c r="H165" i="5" s="1"/>
  <c r="H166" i="5" a="1"/>
  <c r="H166" i="5"/>
  <c r="H167" i="5" a="1"/>
  <c r="H167" i="5" s="1"/>
  <c r="H168" i="5" a="1"/>
  <c r="H168" i="5" s="1"/>
  <c r="H169" i="5" a="1"/>
  <c r="H169" i="5" s="1"/>
  <c r="H170" i="5" a="1"/>
  <c r="H170" i="5"/>
  <c r="H171" i="5" a="1"/>
  <c r="H171" i="5" s="1"/>
  <c r="H172" i="5" a="1"/>
  <c r="H172" i="5" s="1"/>
  <c r="H173" i="5" a="1"/>
  <c r="H173" i="5" s="1"/>
  <c r="H174" i="5" a="1"/>
  <c r="H174" i="5"/>
  <c r="H175" i="5" a="1"/>
  <c r="H175" i="5" s="1"/>
  <c r="H176" i="5" a="1"/>
  <c r="H176" i="5" s="1"/>
  <c r="H177" i="5" a="1"/>
  <c r="H177" i="5" s="1"/>
  <c r="H178" i="5" a="1"/>
  <c r="H178" i="5"/>
  <c r="H179" i="5" a="1"/>
  <c r="H179" i="5" s="1"/>
  <c r="H180" i="5" a="1"/>
  <c r="H180" i="5" s="1"/>
  <c r="H181" i="5" a="1"/>
  <c r="H181" i="5" s="1"/>
  <c r="H182" i="5" a="1"/>
  <c r="H182" i="5"/>
  <c r="H183" i="5" a="1"/>
  <c r="H183" i="5" s="1"/>
  <c r="H184" i="5" a="1"/>
  <c r="H184" i="5" s="1"/>
  <c r="H185" i="5" a="1"/>
  <c r="H185" i="5" s="1"/>
  <c r="H186" i="5" a="1"/>
  <c r="H186" i="5"/>
  <c r="H187" i="5" a="1"/>
  <c r="H187" i="5" s="1"/>
  <c r="H188" i="5" a="1"/>
  <c r="H188" i="5" s="1"/>
  <c r="H189" i="5" a="1"/>
  <c r="H189" i="5" s="1"/>
  <c r="H190" i="5" a="1"/>
  <c r="H190" i="5"/>
  <c r="H191" i="5" a="1"/>
  <c r="H191" i="5" s="1"/>
  <c r="H192" i="5" a="1"/>
  <c r="H192" i="5" s="1"/>
  <c r="H193" i="5" a="1"/>
  <c r="H193" i="5" s="1"/>
  <c r="H194" i="5" a="1"/>
  <c r="H194" i="5"/>
  <c r="H195" i="5" a="1"/>
  <c r="H195" i="5" s="1"/>
  <c r="H196" i="5" a="1"/>
  <c r="H196" i="5" s="1"/>
  <c r="H197" i="5" a="1"/>
  <c r="H197" i="5" s="1"/>
  <c r="H198" i="5" a="1"/>
  <c r="H198" i="5"/>
  <c r="H199" i="5" a="1"/>
  <c r="H199" i="5" s="1"/>
  <c r="H200" i="5" a="1"/>
  <c r="H200" i="5" s="1"/>
  <c r="H201" i="5" a="1"/>
  <c r="H201" i="5" s="1"/>
  <c r="H202" i="5" a="1"/>
  <c r="H202" i="5"/>
  <c r="H203" i="5" a="1"/>
  <c r="H203" i="5" s="1"/>
  <c r="H204" i="5" a="1"/>
  <c r="H204" i="5" s="1"/>
  <c r="H205" i="5" a="1"/>
  <c r="H205" i="5" s="1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H106" i="5"/>
  <c r="H106" i="5" a="1"/>
  <c r="G106" i="5"/>
  <c r="N3" i="5"/>
  <c r="O3" i="5" a="1"/>
  <c r="O3" i="5"/>
  <c r="N4" i="5"/>
  <c r="O4" i="5" a="1"/>
  <c r="O4" i="5"/>
  <c r="N5" i="5"/>
  <c r="O5" i="5" a="1"/>
  <c r="O5" i="5"/>
  <c r="N6" i="5"/>
  <c r="O6" i="5" a="1"/>
  <c r="O6" i="5"/>
  <c r="N7" i="5"/>
  <c r="O7" i="5" a="1"/>
  <c r="O7" i="5"/>
  <c r="N8" i="5"/>
  <c r="O8" i="5" a="1"/>
  <c r="O8" i="5"/>
  <c r="N9" i="5"/>
  <c r="O9" i="5" a="1"/>
  <c r="O9" i="5"/>
  <c r="N10" i="5"/>
  <c r="O10" i="5" a="1"/>
  <c r="O10" i="5"/>
  <c r="N11" i="5"/>
  <c r="O11" i="5" a="1"/>
  <c r="O11" i="5"/>
  <c r="N12" i="5"/>
  <c r="O12" i="5" a="1"/>
  <c r="O12" i="5"/>
  <c r="N13" i="5"/>
  <c r="O13" i="5" a="1"/>
  <c r="O13" i="5"/>
  <c r="N14" i="5"/>
  <c r="O14" i="5" a="1"/>
  <c r="O14" i="5"/>
  <c r="N15" i="5"/>
  <c r="O15" i="5" a="1"/>
  <c r="O15" i="5"/>
  <c r="N16" i="5"/>
  <c r="O16" i="5" a="1"/>
  <c r="O16" i="5"/>
  <c r="N17" i="5"/>
  <c r="O17" i="5" a="1"/>
  <c r="O17" i="5"/>
  <c r="N18" i="5"/>
  <c r="O18" i="5" a="1"/>
  <c r="O18" i="5"/>
  <c r="N19" i="5"/>
  <c r="O19" i="5" a="1"/>
  <c r="O19" i="5"/>
  <c r="N20" i="5"/>
  <c r="O20" i="5" a="1"/>
  <c r="O20" i="5"/>
  <c r="N21" i="5"/>
  <c r="O21" i="5" a="1"/>
  <c r="O21" i="5"/>
  <c r="N22" i="5"/>
  <c r="O22" i="5" a="1"/>
  <c r="O22" i="5"/>
  <c r="N23" i="5"/>
  <c r="O23" i="5" a="1"/>
  <c r="O23" i="5"/>
  <c r="N24" i="5"/>
  <c r="O24" i="5" a="1"/>
  <c r="O24" i="5"/>
  <c r="N25" i="5"/>
  <c r="O25" i="5" a="1"/>
  <c r="O25" i="5"/>
  <c r="N26" i="5"/>
  <c r="O26" i="5" a="1"/>
  <c r="O26" i="5"/>
  <c r="N27" i="5"/>
  <c r="O27" i="5" a="1"/>
  <c r="O27" i="5"/>
  <c r="N28" i="5"/>
  <c r="O28" i="5" a="1"/>
  <c r="O28" i="5"/>
  <c r="N29" i="5"/>
  <c r="O29" i="5" a="1"/>
  <c r="O29" i="5"/>
  <c r="N30" i="5"/>
  <c r="O30" i="5" a="1"/>
  <c r="O30" i="5"/>
  <c r="N31" i="5"/>
  <c r="O31" i="5" a="1"/>
  <c r="O31" i="5"/>
  <c r="N32" i="5"/>
  <c r="O32" i="5" a="1"/>
  <c r="O32" i="5"/>
  <c r="N33" i="5"/>
  <c r="O33" i="5" a="1"/>
  <c r="O33" i="5"/>
  <c r="N34" i="5"/>
  <c r="O34" i="5" a="1"/>
  <c r="O34" i="5"/>
  <c r="N35" i="5"/>
  <c r="O35" i="5" a="1"/>
  <c r="O35" i="5"/>
  <c r="N36" i="5"/>
  <c r="O36" i="5" a="1"/>
  <c r="O36" i="5"/>
  <c r="N37" i="5"/>
  <c r="O37" i="5" a="1"/>
  <c r="O37" i="5"/>
  <c r="N38" i="5"/>
  <c r="O38" i="5" a="1"/>
  <c r="O38" i="5"/>
  <c r="N39" i="5"/>
  <c r="O39" i="5" a="1"/>
  <c r="O39" i="5"/>
  <c r="N40" i="5"/>
  <c r="O40" i="5" a="1"/>
  <c r="O40" i="5"/>
  <c r="N41" i="5"/>
  <c r="O41" i="5" a="1"/>
  <c r="O41" i="5"/>
  <c r="N42" i="5"/>
  <c r="O42" i="5" a="1"/>
  <c r="O42" i="5"/>
  <c r="N43" i="5"/>
  <c r="O43" i="5" a="1"/>
  <c r="O43" i="5"/>
  <c r="N44" i="5"/>
  <c r="O44" i="5" a="1"/>
  <c r="O44" i="5"/>
  <c r="N45" i="5"/>
  <c r="O45" i="5" a="1"/>
  <c r="O45" i="5"/>
  <c r="N46" i="5"/>
  <c r="O46" i="5" a="1"/>
  <c r="O46" i="5"/>
  <c r="N47" i="5"/>
  <c r="O47" i="5" a="1"/>
  <c r="O47" i="5"/>
  <c r="N48" i="5"/>
  <c r="O48" i="5" a="1"/>
  <c r="O48" i="5"/>
  <c r="N49" i="5"/>
  <c r="O49" i="5" a="1"/>
  <c r="O49" i="5"/>
  <c r="N50" i="5"/>
  <c r="O50" i="5" a="1"/>
  <c r="O50" i="5"/>
  <c r="N51" i="5"/>
  <c r="O51" i="5" a="1"/>
  <c r="O51" i="5"/>
  <c r="N52" i="5"/>
  <c r="O52" i="5" a="1"/>
  <c r="O52" i="5"/>
  <c r="N53" i="5"/>
  <c r="O53" i="5" a="1"/>
  <c r="O53" i="5"/>
  <c r="N54" i="5"/>
  <c r="O54" i="5" a="1"/>
  <c r="O54" i="5"/>
  <c r="N55" i="5"/>
  <c r="O55" i="5" a="1"/>
  <c r="O55" i="5"/>
  <c r="N56" i="5"/>
  <c r="O56" i="5" a="1"/>
  <c r="O56" i="5"/>
  <c r="N57" i="5"/>
  <c r="O57" i="5" a="1"/>
  <c r="O57" i="5"/>
  <c r="N58" i="5"/>
  <c r="O58" i="5" a="1"/>
  <c r="O58" i="5"/>
  <c r="N59" i="5"/>
  <c r="O59" i="5" a="1"/>
  <c r="O59" i="5"/>
  <c r="N60" i="5"/>
  <c r="O60" i="5" a="1"/>
  <c r="O60" i="5"/>
  <c r="N61" i="5"/>
  <c r="O61" i="5" a="1"/>
  <c r="O61" i="5"/>
  <c r="N62" i="5"/>
  <c r="O62" i="5" a="1"/>
  <c r="O62" i="5"/>
  <c r="N63" i="5"/>
  <c r="O63" i="5" a="1"/>
  <c r="O63" i="5"/>
  <c r="N64" i="5"/>
  <c r="O64" i="5" a="1"/>
  <c r="O64" i="5"/>
  <c r="N65" i="5"/>
  <c r="O65" i="5" a="1"/>
  <c r="O65" i="5"/>
  <c r="N66" i="5"/>
  <c r="O66" i="5" a="1"/>
  <c r="O66" i="5"/>
  <c r="N67" i="5"/>
  <c r="O67" i="5" a="1"/>
  <c r="O67" i="5"/>
  <c r="N68" i="5"/>
  <c r="O68" i="5" a="1"/>
  <c r="O68" i="5"/>
  <c r="N69" i="5"/>
  <c r="O69" i="5" a="1"/>
  <c r="O69" i="5"/>
  <c r="N70" i="5"/>
  <c r="O70" i="5" a="1"/>
  <c r="O70" i="5"/>
  <c r="N71" i="5"/>
  <c r="O71" i="5" a="1"/>
  <c r="O71" i="5"/>
  <c r="N72" i="5"/>
  <c r="O72" i="5" a="1"/>
  <c r="O72" i="5"/>
  <c r="N73" i="5"/>
  <c r="O73" i="5" a="1"/>
  <c r="O73" i="5"/>
  <c r="N74" i="5"/>
  <c r="O74" i="5" a="1"/>
  <c r="O74" i="5"/>
  <c r="N75" i="5"/>
  <c r="O75" i="5" a="1"/>
  <c r="O75" i="5"/>
  <c r="N76" i="5"/>
  <c r="O76" i="5" a="1"/>
  <c r="O76" i="5"/>
  <c r="N77" i="5"/>
  <c r="O77" i="5" a="1"/>
  <c r="O77" i="5"/>
  <c r="N78" i="5"/>
  <c r="O78" i="5" a="1"/>
  <c r="O78" i="5"/>
  <c r="N79" i="5"/>
  <c r="O79" i="5" a="1"/>
  <c r="O79" i="5"/>
  <c r="N80" i="5"/>
  <c r="O80" i="5" a="1"/>
  <c r="O80" i="5"/>
  <c r="N81" i="5"/>
  <c r="O81" i="5" a="1"/>
  <c r="O81" i="5"/>
  <c r="N82" i="5"/>
  <c r="O82" i="5" a="1"/>
  <c r="O82" i="5"/>
  <c r="N83" i="5"/>
  <c r="O83" i="5" a="1"/>
  <c r="O83" i="5"/>
  <c r="N84" i="5"/>
  <c r="O84" i="5" a="1"/>
  <c r="O84" i="5"/>
  <c r="N85" i="5"/>
  <c r="O85" i="5" a="1"/>
  <c r="O85" i="5"/>
  <c r="N86" i="5"/>
  <c r="O86" i="5" a="1"/>
  <c r="O86" i="5"/>
  <c r="N87" i="5"/>
  <c r="O87" i="5" a="1"/>
  <c r="O87" i="5"/>
  <c r="N88" i="5"/>
  <c r="O88" i="5" a="1"/>
  <c r="O88" i="5"/>
  <c r="N89" i="5"/>
  <c r="O89" i="5" a="1"/>
  <c r="O89" i="5"/>
  <c r="N90" i="5"/>
  <c r="O90" i="5" a="1"/>
  <c r="O90" i="5"/>
  <c r="N91" i="5"/>
  <c r="O91" i="5" a="1"/>
  <c r="O91" i="5"/>
  <c r="N92" i="5"/>
  <c r="O92" i="5" a="1"/>
  <c r="O92" i="5"/>
  <c r="N93" i="5"/>
  <c r="O93" i="5" a="1"/>
  <c r="O93" i="5"/>
  <c r="N94" i="5"/>
  <c r="O94" i="5" a="1"/>
  <c r="O94" i="5"/>
  <c r="N95" i="5"/>
  <c r="O95" i="5" a="1"/>
  <c r="O95" i="5"/>
  <c r="N96" i="5"/>
  <c r="O96" i="5" a="1"/>
  <c r="O96" i="5"/>
  <c r="N97" i="5"/>
  <c r="O97" i="5" a="1"/>
  <c r="O97" i="5"/>
  <c r="N98" i="5"/>
  <c r="O98" i="5" a="1"/>
  <c r="O98" i="5"/>
  <c r="N99" i="5"/>
  <c r="O99" i="5" a="1"/>
  <c r="O99" i="5"/>
  <c r="N100" i="5"/>
  <c r="O100" i="5" a="1"/>
  <c r="O100" i="5"/>
  <c r="N101" i="5"/>
  <c r="O101" i="5" a="1"/>
  <c r="O101" i="5"/>
  <c r="N102" i="5"/>
  <c r="O102" i="5" a="1"/>
  <c r="O102" i="5"/>
  <c r="AJ4" i="5"/>
  <c r="AJ5" i="5"/>
  <c r="AJ6" i="5"/>
  <c r="AJ7" i="5"/>
  <c r="AJ8" i="5"/>
  <c r="AJ9" i="5"/>
  <c r="AJ10" i="5"/>
  <c r="AJ11" i="5"/>
  <c r="AJ12" i="5"/>
  <c r="AJ13" i="5"/>
  <c r="AJ14" i="5"/>
  <c r="AJ15" i="5"/>
  <c r="AJ16" i="5"/>
  <c r="AJ17" i="5"/>
  <c r="AJ18" i="5"/>
  <c r="AJ19" i="5"/>
  <c r="AJ20" i="5"/>
  <c r="AJ21" i="5"/>
  <c r="AJ22" i="5"/>
  <c r="AJ23" i="5"/>
  <c r="AJ24" i="5"/>
  <c r="AJ25" i="5"/>
  <c r="AJ26" i="5"/>
  <c r="AJ27" i="5"/>
  <c r="AJ28" i="5"/>
  <c r="AJ29" i="5"/>
  <c r="AJ30" i="5"/>
  <c r="AJ31" i="5"/>
  <c r="AJ32" i="5"/>
  <c r="AJ33" i="5"/>
  <c r="AJ34" i="5"/>
  <c r="AJ35" i="5"/>
  <c r="AJ36" i="5"/>
  <c r="AJ37" i="5"/>
  <c r="AJ38" i="5"/>
  <c r="AJ39" i="5"/>
  <c r="AJ40" i="5"/>
  <c r="AJ41" i="5"/>
  <c r="AJ42" i="5"/>
  <c r="AJ43" i="5"/>
  <c r="AJ44" i="5"/>
  <c r="AJ45" i="5"/>
  <c r="AJ46" i="5"/>
  <c r="AJ47" i="5"/>
  <c r="AJ48" i="5"/>
  <c r="AJ49" i="5"/>
  <c r="AJ50" i="5"/>
  <c r="AJ51" i="5"/>
  <c r="AJ52" i="5"/>
  <c r="AJ53" i="5"/>
  <c r="AJ54" i="5"/>
  <c r="AJ55" i="5"/>
  <c r="AJ56" i="5"/>
  <c r="AJ57" i="5"/>
  <c r="AJ58" i="5"/>
  <c r="AJ59" i="5"/>
  <c r="AJ60" i="5"/>
  <c r="AJ61" i="5"/>
  <c r="AJ62" i="5"/>
  <c r="AJ63" i="5"/>
  <c r="AJ64" i="5"/>
  <c r="AJ65" i="5"/>
  <c r="AJ66" i="5"/>
  <c r="AJ67" i="5"/>
  <c r="AJ68" i="5"/>
  <c r="AJ69" i="5"/>
  <c r="AJ70" i="5"/>
  <c r="AJ71" i="5"/>
  <c r="AJ72" i="5"/>
  <c r="AJ73" i="5"/>
  <c r="AJ74" i="5"/>
  <c r="AJ75" i="5"/>
  <c r="AJ76" i="5"/>
  <c r="AJ77" i="5"/>
  <c r="AJ78" i="5"/>
  <c r="AJ79" i="5"/>
  <c r="AJ80" i="5"/>
  <c r="AJ81" i="5"/>
  <c r="AJ82" i="5"/>
  <c r="AJ83" i="5"/>
  <c r="AJ84" i="5"/>
  <c r="AJ85" i="5"/>
  <c r="AJ86" i="5"/>
  <c r="AJ87" i="5"/>
  <c r="AJ88" i="5"/>
  <c r="AJ89" i="5"/>
  <c r="AJ90" i="5"/>
  <c r="AJ91" i="5"/>
  <c r="AJ92" i="5"/>
  <c r="AJ93" i="5"/>
  <c r="AJ94" i="5"/>
  <c r="AJ95" i="5"/>
  <c r="AJ96" i="5"/>
  <c r="AJ97" i="5"/>
  <c r="AJ98" i="5"/>
  <c r="AJ99" i="5"/>
  <c r="AJ100" i="5"/>
  <c r="AJ101" i="5"/>
  <c r="AJ102" i="5"/>
  <c r="AI4" i="5"/>
  <c r="AI7" i="5"/>
  <c r="AI8" i="5"/>
  <c r="AI9" i="5"/>
  <c r="AI10" i="5"/>
  <c r="AI11" i="5"/>
  <c r="AI12" i="5"/>
  <c r="AI15" i="5"/>
  <c r="AI16" i="5"/>
  <c r="AI17" i="5"/>
  <c r="AI19" i="5"/>
  <c r="AI20" i="5"/>
  <c r="AI23" i="5"/>
  <c r="AI25" i="5"/>
  <c r="AI26" i="5"/>
  <c r="AI27" i="5"/>
  <c r="AI28" i="5"/>
  <c r="AI31" i="5"/>
  <c r="AI32" i="5"/>
  <c r="AI33" i="5"/>
  <c r="AI35" i="5"/>
  <c r="AI36" i="5"/>
  <c r="AI39" i="5"/>
  <c r="AI40" i="5"/>
  <c r="AI41" i="5"/>
  <c r="AI43" i="5"/>
  <c r="AI44" i="5"/>
  <c r="AI47" i="5"/>
  <c r="AI48" i="5"/>
  <c r="AI49" i="5"/>
  <c r="AI50" i="5"/>
  <c r="AI51" i="5"/>
  <c r="AI55" i="5"/>
  <c r="AI56" i="5"/>
  <c r="AI57" i="5"/>
  <c r="AI59" i="5"/>
  <c r="AI60" i="5"/>
  <c r="AI63" i="5"/>
  <c r="AI64" i="5"/>
  <c r="AI65" i="5"/>
  <c r="AI66" i="5"/>
  <c r="AI67" i="5"/>
  <c r="AI68" i="5"/>
  <c r="AI70" i="5"/>
  <c r="AI71" i="5"/>
  <c r="AI72" i="5"/>
  <c r="AI73" i="5"/>
  <c r="AI75" i="5"/>
  <c r="AI76" i="5"/>
  <c r="AI79" i="5"/>
  <c r="AI80" i="5"/>
  <c r="AI81" i="5"/>
  <c r="AI83" i="5"/>
  <c r="AI84" i="5"/>
  <c r="AI86" i="5"/>
  <c r="AI87" i="5"/>
  <c r="AI88" i="5"/>
  <c r="AI89" i="5"/>
  <c r="AI90" i="5"/>
  <c r="AI91" i="5"/>
  <c r="AI92" i="5"/>
  <c r="AI94" i="5"/>
  <c r="AI95" i="5"/>
  <c r="AI96" i="5"/>
  <c r="AI97" i="5"/>
  <c r="AI99" i="5"/>
  <c r="AI100" i="5"/>
  <c r="AJ3" i="5"/>
  <c r="AI3" i="5"/>
  <c r="H4" i="5" a="1"/>
  <c r="H4" i="5" s="1"/>
  <c r="AH4" i="5" s="1"/>
  <c r="H5" i="5" a="1"/>
  <c r="H5" i="5" s="1"/>
  <c r="AH5" i="5" s="1"/>
  <c r="H6" i="5" a="1"/>
  <c r="H6" i="5" s="1"/>
  <c r="AH6" i="5" s="1"/>
  <c r="H7" i="5" a="1"/>
  <c r="H7" i="5" s="1"/>
  <c r="AH7" i="5" s="1"/>
  <c r="H8" i="5" a="1"/>
  <c r="H8" i="5" s="1"/>
  <c r="AH8" i="5" s="1"/>
  <c r="H9" i="5" a="1"/>
  <c r="H9" i="5" s="1"/>
  <c r="AH9" i="5" s="1"/>
  <c r="H10" i="5" a="1"/>
  <c r="H10" i="5" s="1"/>
  <c r="AH10" i="5" s="1"/>
  <c r="H11" i="5" a="1"/>
  <c r="H11" i="5" s="1"/>
  <c r="AH11" i="5" s="1"/>
  <c r="H12" i="5" a="1"/>
  <c r="H12" i="5" s="1"/>
  <c r="AH12" i="5" s="1"/>
  <c r="H13" i="5" a="1"/>
  <c r="H13" i="5" s="1"/>
  <c r="AH13" i="5" s="1"/>
  <c r="H14" i="5" a="1"/>
  <c r="H14" i="5" s="1"/>
  <c r="AH14" i="5" s="1"/>
  <c r="H15" i="5" a="1"/>
  <c r="H15" i="5" s="1"/>
  <c r="AH15" i="5" s="1"/>
  <c r="H16" i="5" a="1"/>
  <c r="H16" i="5" s="1"/>
  <c r="AH16" i="5" s="1"/>
  <c r="H17" i="5" a="1"/>
  <c r="H17" i="5" s="1"/>
  <c r="AH17" i="5" s="1"/>
  <c r="H18" i="5" a="1"/>
  <c r="H18" i="5" s="1"/>
  <c r="AH18" i="5" s="1"/>
  <c r="H19" i="5" a="1"/>
  <c r="H19" i="5" s="1"/>
  <c r="AH19" i="5" s="1"/>
  <c r="H20" i="5" a="1"/>
  <c r="H20" i="5" s="1"/>
  <c r="AH20" i="5" s="1"/>
  <c r="H21" i="5" a="1"/>
  <c r="H21" i="5" s="1"/>
  <c r="AH21" i="5" s="1"/>
  <c r="H22" i="5" a="1"/>
  <c r="H22" i="5" s="1"/>
  <c r="AH22" i="5" s="1"/>
  <c r="H23" i="5" a="1"/>
  <c r="H23" i="5" s="1"/>
  <c r="AH23" i="5" s="1"/>
  <c r="H24" i="5" a="1"/>
  <c r="H24" i="5" s="1"/>
  <c r="AH24" i="5" s="1"/>
  <c r="H25" i="5" a="1"/>
  <c r="H25" i="5" s="1"/>
  <c r="AH25" i="5" s="1"/>
  <c r="H26" i="5" a="1"/>
  <c r="H26" i="5" s="1"/>
  <c r="AH26" i="5" s="1"/>
  <c r="H27" i="5" a="1"/>
  <c r="H27" i="5" s="1"/>
  <c r="AH27" i="5" s="1"/>
  <c r="H28" i="5" a="1"/>
  <c r="H28" i="5" s="1"/>
  <c r="AH28" i="5" s="1"/>
  <c r="H29" i="5" a="1"/>
  <c r="H29" i="5" s="1"/>
  <c r="AH29" i="5" s="1"/>
  <c r="H30" i="5" a="1"/>
  <c r="H30" i="5"/>
  <c r="AH30" i="5" s="1"/>
  <c r="H31" i="5" a="1"/>
  <c r="H31" i="5" s="1"/>
  <c r="AH31" i="5" s="1"/>
  <c r="H32" i="5" a="1"/>
  <c r="H32" i="5" s="1"/>
  <c r="AH32" i="5" s="1"/>
  <c r="H33" i="5" a="1"/>
  <c r="H33" i="5" s="1"/>
  <c r="AH33" i="5" s="1"/>
  <c r="H34" i="5" a="1"/>
  <c r="H34" i="5" s="1"/>
  <c r="AH34" i="5" s="1"/>
  <c r="H35" i="5" a="1"/>
  <c r="H35" i="5" s="1"/>
  <c r="AH35" i="5" s="1"/>
  <c r="H36" i="5" a="1"/>
  <c r="H36" i="5" s="1"/>
  <c r="AH36" i="5" s="1"/>
  <c r="H37" i="5" a="1"/>
  <c r="H37" i="5" s="1"/>
  <c r="AH37" i="5" s="1"/>
  <c r="H38" i="5" a="1"/>
  <c r="H38" i="5" s="1"/>
  <c r="AH38" i="5" s="1"/>
  <c r="H39" i="5" a="1"/>
  <c r="H39" i="5" s="1"/>
  <c r="AH39" i="5" s="1"/>
  <c r="H40" i="5" a="1"/>
  <c r="H40" i="5" s="1"/>
  <c r="AH40" i="5" s="1"/>
  <c r="H41" i="5" a="1"/>
  <c r="H41" i="5" s="1"/>
  <c r="AH41" i="5" s="1"/>
  <c r="H42" i="5" a="1"/>
  <c r="H42" i="5" s="1"/>
  <c r="AH42" i="5" s="1"/>
  <c r="H43" i="5" a="1"/>
  <c r="H43" i="5" s="1"/>
  <c r="AH43" i="5" s="1"/>
  <c r="H44" i="5" a="1"/>
  <c r="H44" i="5" s="1"/>
  <c r="AH44" i="5" s="1"/>
  <c r="H45" i="5" a="1"/>
  <c r="H45" i="5" s="1"/>
  <c r="AH45" i="5" s="1"/>
  <c r="H46" i="5" a="1"/>
  <c r="H46" i="5" s="1"/>
  <c r="AH46" i="5" s="1"/>
  <c r="H47" i="5" a="1"/>
  <c r="H47" i="5" s="1"/>
  <c r="AH47" i="5" s="1"/>
  <c r="H48" i="5" a="1"/>
  <c r="H48" i="5" s="1"/>
  <c r="AH48" i="5" s="1"/>
  <c r="H49" i="5" a="1"/>
  <c r="H49" i="5" s="1"/>
  <c r="AH49" i="5" s="1"/>
  <c r="H50" i="5" a="1"/>
  <c r="H50" i="5" s="1"/>
  <c r="AH50" i="5" s="1"/>
  <c r="H51" i="5" a="1"/>
  <c r="H51" i="5" s="1"/>
  <c r="AH51" i="5" s="1"/>
  <c r="H52" i="5" a="1"/>
  <c r="H52" i="5" s="1"/>
  <c r="AH52" i="5" s="1"/>
  <c r="H53" i="5" a="1"/>
  <c r="H53" i="5" s="1"/>
  <c r="AH53" i="5" s="1"/>
  <c r="H54" i="5" a="1"/>
  <c r="H54" i="5"/>
  <c r="AH54" i="5" s="1"/>
  <c r="H55" i="5" a="1"/>
  <c r="H55" i="5" s="1"/>
  <c r="AH55" i="5" s="1"/>
  <c r="H56" i="5" a="1"/>
  <c r="H56" i="5" s="1"/>
  <c r="AH56" i="5" s="1"/>
  <c r="H57" i="5" a="1"/>
  <c r="H57" i="5" s="1"/>
  <c r="AH57" i="5" s="1"/>
  <c r="H58" i="5" a="1"/>
  <c r="H58" i="5" s="1"/>
  <c r="AH58" i="5" s="1"/>
  <c r="H59" i="5" a="1"/>
  <c r="H59" i="5" s="1"/>
  <c r="AH59" i="5" s="1"/>
  <c r="H60" i="5" a="1"/>
  <c r="H60" i="5" s="1"/>
  <c r="AH60" i="5" s="1"/>
  <c r="H61" i="5" a="1"/>
  <c r="H61" i="5" s="1"/>
  <c r="AH61" i="5" s="1"/>
  <c r="H62" i="5" a="1"/>
  <c r="H62" i="5" s="1"/>
  <c r="AH62" i="5" s="1"/>
  <c r="H63" i="5" a="1"/>
  <c r="H63" i="5" s="1"/>
  <c r="AH63" i="5" s="1"/>
  <c r="H64" i="5" a="1"/>
  <c r="H64" i="5" s="1"/>
  <c r="AH64" i="5" s="1"/>
  <c r="H65" i="5" a="1"/>
  <c r="H65" i="5" s="1"/>
  <c r="AH65" i="5" s="1"/>
  <c r="H66" i="5" a="1"/>
  <c r="H66" i="5" s="1"/>
  <c r="AH66" i="5" s="1"/>
  <c r="H67" i="5" a="1"/>
  <c r="H67" i="5" s="1"/>
  <c r="AH67" i="5" s="1"/>
  <c r="H68" i="5" a="1"/>
  <c r="H68" i="5" s="1"/>
  <c r="AH68" i="5" s="1"/>
  <c r="H69" i="5" a="1"/>
  <c r="H69" i="5" s="1"/>
  <c r="AH69" i="5" s="1"/>
  <c r="H70" i="5" a="1"/>
  <c r="H70" i="5" s="1"/>
  <c r="AH70" i="5" s="1"/>
  <c r="H71" i="5" a="1"/>
  <c r="H71" i="5" s="1"/>
  <c r="AH71" i="5" s="1"/>
  <c r="H72" i="5" a="1"/>
  <c r="H72" i="5" s="1"/>
  <c r="AH72" i="5" s="1"/>
  <c r="H73" i="5" a="1"/>
  <c r="H73" i="5" s="1"/>
  <c r="AH73" i="5" s="1"/>
  <c r="H74" i="5" a="1"/>
  <c r="H74" i="5" s="1"/>
  <c r="AH74" i="5" s="1"/>
  <c r="H75" i="5" a="1"/>
  <c r="H75" i="5" s="1"/>
  <c r="AH75" i="5" s="1"/>
  <c r="H76" i="5" a="1"/>
  <c r="H76" i="5" s="1"/>
  <c r="AH76" i="5" s="1"/>
  <c r="H77" i="5" a="1"/>
  <c r="H77" i="5" s="1"/>
  <c r="AH77" i="5" s="1"/>
  <c r="H78" i="5" a="1"/>
  <c r="H78" i="5" s="1"/>
  <c r="AH78" i="5" s="1"/>
  <c r="H79" i="5" a="1"/>
  <c r="H79" i="5" s="1"/>
  <c r="AH79" i="5" s="1"/>
  <c r="H80" i="5" a="1"/>
  <c r="H80" i="5" s="1"/>
  <c r="AH80" i="5" s="1"/>
  <c r="H81" i="5" a="1"/>
  <c r="H81" i="5" s="1"/>
  <c r="AH81" i="5" s="1"/>
  <c r="H82" i="5" a="1"/>
  <c r="H82" i="5" s="1"/>
  <c r="AH82" i="5" s="1"/>
  <c r="H83" i="5" a="1"/>
  <c r="H83" i="5" s="1"/>
  <c r="AH83" i="5" s="1"/>
  <c r="H84" i="5" a="1"/>
  <c r="H84" i="5" s="1"/>
  <c r="AH84" i="5" s="1"/>
  <c r="H85" i="5" a="1"/>
  <c r="H85" i="5" s="1"/>
  <c r="AH85" i="5" s="1"/>
  <c r="H86" i="5" a="1"/>
  <c r="H86" i="5" s="1"/>
  <c r="AH86" i="5" s="1"/>
  <c r="H87" i="5" a="1"/>
  <c r="H87" i="5" s="1"/>
  <c r="AH87" i="5" s="1"/>
  <c r="H88" i="5" a="1"/>
  <c r="H88" i="5" s="1"/>
  <c r="AH88" i="5" s="1"/>
  <c r="H89" i="5" a="1"/>
  <c r="H89" i="5" s="1"/>
  <c r="AH89" i="5" s="1"/>
  <c r="H90" i="5" a="1"/>
  <c r="H90" i="5" s="1"/>
  <c r="AH90" i="5" s="1"/>
  <c r="H91" i="5" a="1"/>
  <c r="H91" i="5" s="1"/>
  <c r="AH91" i="5" s="1"/>
  <c r="H92" i="5" a="1"/>
  <c r="H92" i="5" s="1"/>
  <c r="AH92" i="5" s="1"/>
  <c r="H93" i="5" a="1"/>
  <c r="H93" i="5" s="1"/>
  <c r="AH93" i="5" s="1"/>
  <c r="H94" i="5" a="1"/>
  <c r="H94" i="5"/>
  <c r="AH94" i="5" s="1"/>
  <c r="H95" i="5" a="1"/>
  <c r="H95" i="5" s="1"/>
  <c r="AH95" i="5" s="1"/>
  <c r="H96" i="5" a="1"/>
  <c r="H96" i="5" s="1"/>
  <c r="AH96" i="5" s="1"/>
  <c r="H97" i="5" a="1"/>
  <c r="H97" i="5" s="1"/>
  <c r="AH97" i="5" s="1"/>
  <c r="H98" i="5" a="1"/>
  <c r="H98" i="5"/>
  <c r="H99" i="5" a="1"/>
  <c r="H99" i="5" s="1"/>
  <c r="AH99" i="5" s="1"/>
  <c r="H100" i="5" a="1"/>
  <c r="H100" i="5" s="1"/>
  <c r="AH100" i="5" s="1"/>
  <c r="H101" i="5" a="1"/>
  <c r="H101" i="5" s="1"/>
  <c r="AH101" i="5" s="1"/>
  <c r="H102" i="5" a="1"/>
  <c r="H102" i="5"/>
  <c r="AH102" i="5" s="1"/>
  <c r="G4" i="5"/>
  <c r="G5" i="5"/>
  <c r="G6" i="5"/>
  <c r="AG6" i="5" s="1"/>
  <c r="G7" i="5"/>
  <c r="AG7" i="5" s="1"/>
  <c r="G8" i="5"/>
  <c r="G9" i="5"/>
  <c r="G10" i="5"/>
  <c r="G11" i="5"/>
  <c r="AG11" i="5" s="1"/>
  <c r="G12" i="5"/>
  <c r="G13" i="5"/>
  <c r="G14" i="5"/>
  <c r="AG14" i="5" s="1"/>
  <c r="G15" i="5"/>
  <c r="AG15" i="5" s="1"/>
  <c r="G16" i="5"/>
  <c r="G17" i="5"/>
  <c r="AG17" i="5" s="1"/>
  <c r="G18" i="5"/>
  <c r="G19" i="5"/>
  <c r="AG19" i="5" s="1"/>
  <c r="G20" i="5"/>
  <c r="G21" i="5"/>
  <c r="G22" i="5"/>
  <c r="AG22" i="5" s="1"/>
  <c r="G23" i="5"/>
  <c r="AG23" i="5" s="1"/>
  <c r="G24" i="5"/>
  <c r="G25" i="5"/>
  <c r="AG25" i="5" s="1"/>
  <c r="G26" i="5"/>
  <c r="G27" i="5"/>
  <c r="AG27" i="5" s="1"/>
  <c r="G28" i="5"/>
  <c r="G29" i="5"/>
  <c r="G30" i="5"/>
  <c r="AG30" i="5" s="1"/>
  <c r="G31" i="5"/>
  <c r="AG31" i="5" s="1"/>
  <c r="G32" i="5"/>
  <c r="G33" i="5"/>
  <c r="AG33" i="5" s="1"/>
  <c r="G34" i="5"/>
  <c r="G35" i="5"/>
  <c r="AG35" i="5" s="1"/>
  <c r="G36" i="5"/>
  <c r="G37" i="5"/>
  <c r="G38" i="5"/>
  <c r="AG38" i="5" s="1"/>
  <c r="G39" i="5"/>
  <c r="AG39" i="5" s="1"/>
  <c r="G40" i="5"/>
  <c r="G41" i="5"/>
  <c r="AG41" i="5" s="1"/>
  <c r="G42" i="5"/>
  <c r="G43" i="5"/>
  <c r="AG43" i="5" s="1"/>
  <c r="G44" i="5"/>
  <c r="G45" i="5"/>
  <c r="G46" i="5"/>
  <c r="AG46" i="5" s="1"/>
  <c r="G47" i="5"/>
  <c r="AG47" i="5" s="1"/>
  <c r="G48" i="5"/>
  <c r="G49" i="5"/>
  <c r="AG49" i="5" s="1"/>
  <c r="G50" i="5"/>
  <c r="G51" i="5"/>
  <c r="AG51" i="5" s="1"/>
  <c r="G52" i="5"/>
  <c r="G53" i="5"/>
  <c r="G54" i="5"/>
  <c r="AG54" i="5" s="1"/>
  <c r="G55" i="5"/>
  <c r="AG55" i="5" s="1"/>
  <c r="G56" i="5"/>
  <c r="G57" i="5"/>
  <c r="AG57" i="5" s="1"/>
  <c r="G58" i="5"/>
  <c r="G59" i="5"/>
  <c r="AG59" i="5" s="1"/>
  <c r="G60" i="5"/>
  <c r="G61" i="5"/>
  <c r="G62" i="5"/>
  <c r="AG62" i="5" s="1"/>
  <c r="G63" i="5"/>
  <c r="AG63" i="5" s="1"/>
  <c r="G64" i="5"/>
  <c r="G65" i="5"/>
  <c r="AG65" i="5" s="1"/>
  <c r="G66" i="5"/>
  <c r="G67" i="5"/>
  <c r="AG67" i="5" s="1"/>
  <c r="G68" i="5"/>
  <c r="G69" i="5"/>
  <c r="G70" i="5"/>
  <c r="G71" i="5"/>
  <c r="G72" i="5"/>
  <c r="G73" i="5"/>
  <c r="AG73" i="5" s="1"/>
  <c r="G74" i="5"/>
  <c r="G75" i="5"/>
  <c r="AG75" i="5" s="1"/>
  <c r="G76" i="5"/>
  <c r="G77" i="5"/>
  <c r="G78" i="5"/>
  <c r="AG78" i="5" s="1"/>
  <c r="G79" i="5"/>
  <c r="AG79" i="5" s="1"/>
  <c r="G80" i="5"/>
  <c r="G81" i="5"/>
  <c r="AG81" i="5" s="1"/>
  <c r="G82" i="5"/>
  <c r="G83" i="5"/>
  <c r="AG83" i="5" s="1"/>
  <c r="G84" i="5"/>
  <c r="G85" i="5"/>
  <c r="G86" i="5"/>
  <c r="AG86" i="5" s="1"/>
  <c r="G87" i="5"/>
  <c r="AG87" i="5" s="1"/>
  <c r="G88" i="5"/>
  <c r="G89" i="5"/>
  <c r="AG89" i="5" s="1"/>
  <c r="G90" i="5"/>
  <c r="G91" i="5"/>
  <c r="AG91" i="5" s="1"/>
  <c r="G92" i="5"/>
  <c r="G93" i="5"/>
  <c r="G94" i="5"/>
  <c r="AG94" i="5" s="1"/>
  <c r="G95" i="5"/>
  <c r="AG95" i="5" s="1"/>
  <c r="G96" i="5"/>
  <c r="G97" i="5"/>
  <c r="AG97" i="5" s="1"/>
  <c r="G98" i="5"/>
  <c r="G99" i="5"/>
  <c r="AG99" i="5" s="1"/>
  <c r="G100" i="5"/>
  <c r="G101" i="5"/>
  <c r="G102" i="5"/>
  <c r="H3" i="5" a="1"/>
  <c r="H3" i="5" s="1"/>
  <c r="AH3" i="5" s="1"/>
  <c r="G3" i="5"/>
  <c r="AF4" i="5"/>
  <c r="AF5" i="5"/>
  <c r="AF6" i="5"/>
  <c r="AF7" i="5"/>
  <c r="AF8" i="5"/>
  <c r="AF9" i="5"/>
  <c r="AF10" i="5"/>
  <c r="AF11" i="5"/>
  <c r="AF12" i="5"/>
  <c r="AF13" i="5"/>
  <c r="AF14" i="5"/>
  <c r="AF15" i="5"/>
  <c r="AF16" i="5"/>
  <c r="AF17" i="5"/>
  <c r="AF18" i="5"/>
  <c r="AF19" i="5"/>
  <c r="AF20" i="5"/>
  <c r="AF21" i="5"/>
  <c r="AF22" i="5"/>
  <c r="AF23" i="5"/>
  <c r="AF24" i="5"/>
  <c r="AF25" i="5"/>
  <c r="AF26" i="5"/>
  <c r="AF27" i="5"/>
  <c r="AF28" i="5"/>
  <c r="AF29" i="5"/>
  <c r="AF30" i="5"/>
  <c r="AF31" i="5"/>
  <c r="AF32" i="5"/>
  <c r="AF33" i="5"/>
  <c r="AF34" i="5"/>
  <c r="AF35" i="5"/>
  <c r="AF36" i="5"/>
  <c r="AF37" i="5"/>
  <c r="AF38" i="5"/>
  <c r="AF39" i="5"/>
  <c r="AF40" i="5"/>
  <c r="AF41" i="5"/>
  <c r="AF42" i="5"/>
  <c r="AF43" i="5"/>
  <c r="AF44" i="5"/>
  <c r="AF45" i="5"/>
  <c r="AF46" i="5"/>
  <c r="AF47" i="5"/>
  <c r="AF48" i="5"/>
  <c r="AF49" i="5"/>
  <c r="AF50" i="5"/>
  <c r="AF51" i="5"/>
  <c r="AF52" i="5"/>
  <c r="AF53" i="5"/>
  <c r="AF54" i="5"/>
  <c r="AF55" i="5"/>
  <c r="AF56" i="5"/>
  <c r="AF57" i="5"/>
  <c r="AF58" i="5"/>
  <c r="AF59" i="5"/>
  <c r="AF60" i="5"/>
  <c r="AF61" i="5"/>
  <c r="AF62" i="5"/>
  <c r="AF63" i="5"/>
  <c r="AF64" i="5"/>
  <c r="AF65" i="5"/>
  <c r="AF66" i="5"/>
  <c r="AF67" i="5"/>
  <c r="AF68" i="5"/>
  <c r="AF69" i="5"/>
  <c r="AF70" i="5"/>
  <c r="AF71" i="5"/>
  <c r="AF72" i="5"/>
  <c r="AF73" i="5"/>
  <c r="AF74" i="5"/>
  <c r="AF75" i="5"/>
  <c r="AF76" i="5"/>
  <c r="AF77" i="5"/>
  <c r="AF78" i="5"/>
  <c r="AF79" i="5"/>
  <c r="AF80" i="5"/>
  <c r="AF81" i="5"/>
  <c r="AF82" i="5"/>
  <c r="AF83" i="5"/>
  <c r="AF84" i="5"/>
  <c r="AF85" i="5"/>
  <c r="AF86" i="5"/>
  <c r="AF87" i="5"/>
  <c r="AF88" i="5"/>
  <c r="AF89" i="5"/>
  <c r="AF90" i="5"/>
  <c r="AF91" i="5"/>
  <c r="AF92" i="5"/>
  <c r="AF93" i="5"/>
  <c r="AF94" i="5"/>
  <c r="AF95" i="5"/>
  <c r="AF96" i="5"/>
  <c r="AF97" i="5"/>
  <c r="AF98" i="5"/>
  <c r="AF99" i="5"/>
  <c r="AF100" i="5"/>
  <c r="AF101" i="5"/>
  <c r="AF102" i="5"/>
  <c r="AF3" i="5"/>
  <c r="AC4" i="5" a="1"/>
  <c r="AC4" i="5" s="1"/>
  <c r="AN4" i="5" s="1"/>
  <c r="AC5" i="5" a="1"/>
  <c r="AC5" i="5" s="1"/>
  <c r="AN5" i="5" s="1"/>
  <c r="AC6" i="5" a="1"/>
  <c r="AC6" i="5" s="1"/>
  <c r="AN6" i="5" s="1"/>
  <c r="AC7" i="5" a="1"/>
  <c r="AC7" i="5" s="1"/>
  <c r="AN7" i="5" s="1"/>
  <c r="AC8" i="5" a="1"/>
  <c r="AC8" i="5" s="1"/>
  <c r="AN8" i="5" s="1"/>
  <c r="AC9" i="5" a="1"/>
  <c r="AC9" i="5" s="1"/>
  <c r="AN9" i="5" s="1"/>
  <c r="AC10" i="5" a="1"/>
  <c r="AC10" i="5" s="1"/>
  <c r="AN10" i="5" s="1"/>
  <c r="AC11" i="5" a="1"/>
  <c r="AC11" i="5" s="1"/>
  <c r="AN11" i="5" s="1"/>
  <c r="AC12" i="5" a="1"/>
  <c r="AC12" i="5" s="1"/>
  <c r="AN12" i="5" s="1"/>
  <c r="AC13" i="5" a="1"/>
  <c r="AC13" i="5" s="1"/>
  <c r="AN13" i="5" s="1"/>
  <c r="AC14" i="5" a="1"/>
  <c r="AC14" i="5" s="1"/>
  <c r="AN14" i="5" s="1"/>
  <c r="AC15" i="5" a="1"/>
  <c r="AC15" i="5" s="1"/>
  <c r="AN15" i="5" s="1"/>
  <c r="AC16" i="5" a="1"/>
  <c r="AC16" i="5" s="1"/>
  <c r="AN16" i="5" s="1"/>
  <c r="AC17" i="5" a="1"/>
  <c r="AC17" i="5" s="1"/>
  <c r="AN17" i="5" s="1"/>
  <c r="AC18" i="5" a="1"/>
  <c r="AC18" i="5" s="1"/>
  <c r="AN18" i="5" s="1"/>
  <c r="AC19" i="5" a="1"/>
  <c r="AC19" i="5" s="1"/>
  <c r="AN19" i="5" s="1"/>
  <c r="AC20" i="5" a="1"/>
  <c r="AC20" i="5" s="1"/>
  <c r="AN20" i="5" s="1"/>
  <c r="AC21" i="5" a="1"/>
  <c r="AC21" i="5" s="1"/>
  <c r="AN21" i="5" s="1"/>
  <c r="AC22" i="5" a="1"/>
  <c r="AC22" i="5" s="1"/>
  <c r="AN22" i="5" s="1"/>
  <c r="AC23" i="5" a="1"/>
  <c r="AC23" i="5" s="1"/>
  <c r="AN23" i="5" s="1"/>
  <c r="AC24" i="5" a="1"/>
  <c r="AC24" i="5" s="1"/>
  <c r="AN24" i="5" s="1"/>
  <c r="AC25" i="5" a="1"/>
  <c r="AC25" i="5" s="1"/>
  <c r="AN25" i="5" s="1"/>
  <c r="AC26" i="5" a="1"/>
  <c r="AC26" i="5" s="1"/>
  <c r="AN26" i="5" s="1"/>
  <c r="AC27" i="5" a="1"/>
  <c r="AC27" i="5" s="1"/>
  <c r="AN27" i="5" s="1"/>
  <c r="AC28" i="5" a="1"/>
  <c r="AC28" i="5" s="1"/>
  <c r="AN28" i="5" s="1"/>
  <c r="AC29" i="5" a="1"/>
  <c r="AC29" i="5" s="1"/>
  <c r="AN29" i="5" s="1"/>
  <c r="AC30" i="5" a="1"/>
  <c r="AC30" i="5" s="1"/>
  <c r="AN30" i="5" s="1"/>
  <c r="AC31" i="5" a="1"/>
  <c r="AC31" i="5" s="1"/>
  <c r="AN31" i="5" s="1"/>
  <c r="AC32" i="5" a="1"/>
  <c r="AC32" i="5" s="1"/>
  <c r="AN32" i="5" s="1"/>
  <c r="AC33" i="5" a="1"/>
  <c r="AC33" i="5" s="1"/>
  <c r="AN33" i="5" s="1"/>
  <c r="AC34" i="5" a="1"/>
  <c r="AC34" i="5" s="1"/>
  <c r="AN34" i="5" s="1"/>
  <c r="AC35" i="5" a="1"/>
  <c r="AC35" i="5" s="1"/>
  <c r="AN35" i="5" s="1"/>
  <c r="AC36" i="5" a="1"/>
  <c r="AC36" i="5" s="1"/>
  <c r="AN36" i="5" s="1"/>
  <c r="AC37" i="5" a="1"/>
  <c r="AC37" i="5" s="1"/>
  <c r="AN37" i="5" s="1"/>
  <c r="AC38" i="5" a="1"/>
  <c r="AC38" i="5" s="1"/>
  <c r="AN38" i="5" s="1"/>
  <c r="AC39" i="5" a="1"/>
  <c r="AC39" i="5" s="1"/>
  <c r="AN39" i="5" s="1"/>
  <c r="AC40" i="5" a="1"/>
  <c r="AC40" i="5" s="1"/>
  <c r="AN40" i="5" s="1"/>
  <c r="AC41" i="5" a="1"/>
  <c r="AC41" i="5" s="1"/>
  <c r="AN41" i="5" s="1"/>
  <c r="AC42" i="5" a="1"/>
  <c r="AC42" i="5" s="1"/>
  <c r="AN42" i="5" s="1"/>
  <c r="AC43" i="5" a="1"/>
  <c r="AC43" i="5" s="1"/>
  <c r="AN43" i="5" s="1"/>
  <c r="AC44" i="5" a="1"/>
  <c r="AC44" i="5" s="1"/>
  <c r="AN44" i="5" s="1"/>
  <c r="AC45" i="5" a="1"/>
  <c r="AC45" i="5" s="1"/>
  <c r="AN45" i="5" s="1"/>
  <c r="AC46" i="5" a="1"/>
  <c r="AC46" i="5" s="1"/>
  <c r="AN46" i="5" s="1"/>
  <c r="AC47" i="5" a="1"/>
  <c r="AC47" i="5" s="1"/>
  <c r="AN47" i="5" s="1"/>
  <c r="AC48" i="5" a="1"/>
  <c r="AC48" i="5" s="1"/>
  <c r="AN48" i="5" s="1"/>
  <c r="AC49" i="5" a="1"/>
  <c r="AC49" i="5" s="1"/>
  <c r="AN49" i="5" s="1"/>
  <c r="AC50" i="5" a="1"/>
  <c r="AC50" i="5" s="1"/>
  <c r="AN50" i="5" s="1"/>
  <c r="AC51" i="5" a="1"/>
  <c r="AC51" i="5" s="1"/>
  <c r="AN51" i="5" s="1"/>
  <c r="AC52" i="5" a="1"/>
  <c r="AC52" i="5" s="1"/>
  <c r="AN52" i="5" s="1"/>
  <c r="AC53" i="5" a="1"/>
  <c r="AC53" i="5" s="1"/>
  <c r="AN53" i="5" s="1"/>
  <c r="AC54" i="5" a="1"/>
  <c r="AC54" i="5" s="1"/>
  <c r="AN54" i="5" s="1"/>
  <c r="AC55" i="5" a="1"/>
  <c r="AC55" i="5" s="1"/>
  <c r="AN55" i="5" s="1"/>
  <c r="AC56" i="5" a="1"/>
  <c r="AC56" i="5" s="1"/>
  <c r="AN56" i="5" s="1"/>
  <c r="AC57" i="5" a="1"/>
  <c r="AC57" i="5" s="1"/>
  <c r="AN57" i="5" s="1"/>
  <c r="AC58" i="5" a="1"/>
  <c r="AC58" i="5" s="1"/>
  <c r="AN58" i="5" s="1"/>
  <c r="AC59" i="5" a="1"/>
  <c r="AC59" i="5" s="1"/>
  <c r="AN59" i="5" s="1"/>
  <c r="AC60" i="5" a="1"/>
  <c r="AC60" i="5" s="1"/>
  <c r="AN60" i="5" s="1"/>
  <c r="AC61" i="5" a="1"/>
  <c r="AC61" i="5" s="1"/>
  <c r="AN61" i="5" s="1"/>
  <c r="AC62" i="5" a="1"/>
  <c r="AC62" i="5" s="1"/>
  <c r="AN62" i="5" s="1"/>
  <c r="AC63" i="5" a="1"/>
  <c r="AC63" i="5" s="1"/>
  <c r="AN63" i="5" s="1"/>
  <c r="AC64" i="5" a="1"/>
  <c r="AC64" i="5" s="1"/>
  <c r="AN64" i="5" s="1"/>
  <c r="AC65" i="5" a="1"/>
  <c r="AC65" i="5" s="1"/>
  <c r="AN65" i="5" s="1"/>
  <c r="AC66" i="5" a="1"/>
  <c r="AC66" i="5" s="1"/>
  <c r="AN66" i="5" s="1"/>
  <c r="AC67" i="5" a="1"/>
  <c r="AC67" i="5" s="1"/>
  <c r="AN67" i="5" s="1"/>
  <c r="AC68" i="5" a="1"/>
  <c r="AC68" i="5" s="1"/>
  <c r="AN68" i="5" s="1"/>
  <c r="AC69" i="5" a="1"/>
  <c r="AC69" i="5" s="1"/>
  <c r="AN69" i="5" s="1"/>
  <c r="AC70" i="5" a="1"/>
  <c r="AC70" i="5" s="1"/>
  <c r="AN70" i="5" s="1"/>
  <c r="AC71" i="5" a="1"/>
  <c r="AC71" i="5" s="1"/>
  <c r="AN71" i="5" s="1"/>
  <c r="AC72" i="5" a="1"/>
  <c r="AC72" i="5" s="1"/>
  <c r="AN72" i="5" s="1"/>
  <c r="AC73" i="5" a="1"/>
  <c r="AC73" i="5" s="1"/>
  <c r="AN73" i="5" s="1"/>
  <c r="AC74" i="5" a="1"/>
  <c r="AC74" i="5" s="1"/>
  <c r="AN74" i="5" s="1"/>
  <c r="AC75" i="5" a="1"/>
  <c r="AC75" i="5" s="1"/>
  <c r="AN75" i="5" s="1"/>
  <c r="AC76" i="5" a="1"/>
  <c r="AC76" i="5" s="1"/>
  <c r="AN76" i="5" s="1"/>
  <c r="AC77" i="5" a="1"/>
  <c r="AC77" i="5" s="1"/>
  <c r="AN77" i="5" s="1"/>
  <c r="AC78" i="5" a="1"/>
  <c r="AC78" i="5" s="1"/>
  <c r="AN78" i="5" s="1"/>
  <c r="AC79" i="5" a="1"/>
  <c r="AC79" i="5" s="1"/>
  <c r="AN79" i="5" s="1"/>
  <c r="AC80" i="5" a="1"/>
  <c r="AC80" i="5" s="1"/>
  <c r="AN80" i="5" s="1"/>
  <c r="AC81" i="5" a="1"/>
  <c r="AC81" i="5" s="1"/>
  <c r="AN81" i="5" s="1"/>
  <c r="AC82" i="5" a="1"/>
  <c r="AC82" i="5" s="1"/>
  <c r="AN82" i="5" s="1"/>
  <c r="AC83" i="5" a="1"/>
  <c r="AC83" i="5" s="1"/>
  <c r="AN83" i="5" s="1"/>
  <c r="AC84" i="5" a="1"/>
  <c r="AC84" i="5" s="1"/>
  <c r="AN84" i="5" s="1"/>
  <c r="AC85" i="5" a="1"/>
  <c r="AC85" i="5" s="1"/>
  <c r="AN85" i="5" s="1"/>
  <c r="AC86" i="5" a="1"/>
  <c r="AC86" i="5" s="1"/>
  <c r="AN86" i="5" s="1"/>
  <c r="AC87" i="5" a="1"/>
  <c r="AC87" i="5" s="1"/>
  <c r="AN87" i="5" s="1"/>
  <c r="AC88" i="5" a="1"/>
  <c r="AC88" i="5" s="1"/>
  <c r="AN88" i="5" s="1"/>
  <c r="AC89" i="5" a="1"/>
  <c r="AC89" i="5" s="1"/>
  <c r="AN89" i="5" s="1"/>
  <c r="AC90" i="5" a="1"/>
  <c r="AC90" i="5" s="1"/>
  <c r="AN90" i="5" s="1"/>
  <c r="AC91" i="5" a="1"/>
  <c r="AC91" i="5" s="1"/>
  <c r="AN91" i="5" s="1"/>
  <c r="AC92" i="5" a="1"/>
  <c r="AC92" i="5" s="1"/>
  <c r="AN92" i="5" s="1"/>
  <c r="AC93" i="5" a="1"/>
  <c r="AC93" i="5" s="1"/>
  <c r="AN93" i="5" s="1"/>
  <c r="AC94" i="5" a="1"/>
  <c r="AC94" i="5" s="1"/>
  <c r="AN94" i="5" s="1"/>
  <c r="AC95" i="5" a="1"/>
  <c r="AC95" i="5" s="1"/>
  <c r="AN95" i="5" s="1"/>
  <c r="AC96" i="5" a="1"/>
  <c r="AC96" i="5" s="1"/>
  <c r="AN96" i="5" s="1"/>
  <c r="AC97" i="5" a="1"/>
  <c r="AC97" i="5" s="1"/>
  <c r="AN97" i="5" s="1"/>
  <c r="AC98" i="5" a="1"/>
  <c r="AC98" i="5" s="1"/>
  <c r="AN98" i="5" s="1"/>
  <c r="AC99" i="5" a="1"/>
  <c r="AC99" i="5" s="1"/>
  <c r="AN99" i="5" s="1"/>
  <c r="AC100" i="5" a="1"/>
  <c r="AC100" i="5" s="1"/>
  <c r="AN100" i="5" s="1"/>
  <c r="AC101" i="5" a="1"/>
  <c r="AC101" i="5" s="1"/>
  <c r="AN101" i="5" s="1"/>
  <c r="AC102" i="5" a="1"/>
  <c r="AC102" i="5" s="1"/>
  <c r="AN102" i="5" s="1"/>
  <c r="AB4" i="5"/>
  <c r="AM4" i="5" s="1"/>
  <c r="AB5" i="5"/>
  <c r="AM5" i="5" s="1"/>
  <c r="AB6" i="5"/>
  <c r="AM6" i="5" s="1"/>
  <c r="AB7" i="5"/>
  <c r="AM7" i="5" s="1"/>
  <c r="AB8" i="5"/>
  <c r="AM8" i="5" s="1"/>
  <c r="AB9" i="5"/>
  <c r="AM9" i="5" s="1"/>
  <c r="AB10" i="5"/>
  <c r="AM10" i="5" s="1"/>
  <c r="AB11" i="5"/>
  <c r="AM11" i="5" s="1"/>
  <c r="AB12" i="5"/>
  <c r="AM12" i="5" s="1"/>
  <c r="AB13" i="5"/>
  <c r="AM13" i="5" s="1"/>
  <c r="AB14" i="5"/>
  <c r="AM14" i="5" s="1"/>
  <c r="AB15" i="5"/>
  <c r="AM15" i="5" s="1"/>
  <c r="AB16" i="5"/>
  <c r="AM16" i="5" s="1"/>
  <c r="AB17" i="5"/>
  <c r="AM17" i="5" s="1"/>
  <c r="AB18" i="5"/>
  <c r="AM18" i="5" s="1"/>
  <c r="AB19" i="5"/>
  <c r="AM19" i="5" s="1"/>
  <c r="AB20" i="5"/>
  <c r="AM20" i="5" s="1"/>
  <c r="AB21" i="5"/>
  <c r="AM21" i="5" s="1"/>
  <c r="AB22" i="5"/>
  <c r="AM22" i="5" s="1"/>
  <c r="AB23" i="5"/>
  <c r="AM23" i="5" s="1"/>
  <c r="AB24" i="5"/>
  <c r="AM24" i="5" s="1"/>
  <c r="AB25" i="5"/>
  <c r="AM25" i="5" s="1"/>
  <c r="AB26" i="5"/>
  <c r="AM26" i="5" s="1"/>
  <c r="AB27" i="5"/>
  <c r="AM27" i="5" s="1"/>
  <c r="AB28" i="5"/>
  <c r="AM28" i="5" s="1"/>
  <c r="AB29" i="5"/>
  <c r="AM29" i="5" s="1"/>
  <c r="AB30" i="5"/>
  <c r="AM30" i="5" s="1"/>
  <c r="AB31" i="5"/>
  <c r="AM31" i="5" s="1"/>
  <c r="AB32" i="5"/>
  <c r="AM32" i="5" s="1"/>
  <c r="AB33" i="5"/>
  <c r="AM33" i="5" s="1"/>
  <c r="AB34" i="5"/>
  <c r="AM34" i="5" s="1"/>
  <c r="AB35" i="5"/>
  <c r="AM35" i="5" s="1"/>
  <c r="AB36" i="5"/>
  <c r="AM36" i="5" s="1"/>
  <c r="AB37" i="5"/>
  <c r="AM37" i="5" s="1"/>
  <c r="AB38" i="5"/>
  <c r="AM38" i="5" s="1"/>
  <c r="AB39" i="5"/>
  <c r="AM39" i="5" s="1"/>
  <c r="AB40" i="5"/>
  <c r="AM40" i="5" s="1"/>
  <c r="AB41" i="5"/>
  <c r="AM41" i="5" s="1"/>
  <c r="AB42" i="5"/>
  <c r="AM42" i="5" s="1"/>
  <c r="AB43" i="5"/>
  <c r="AM43" i="5" s="1"/>
  <c r="AB44" i="5"/>
  <c r="AM44" i="5" s="1"/>
  <c r="AB45" i="5"/>
  <c r="AM45" i="5" s="1"/>
  <c r="AB46" i="5"/>
  <c r="AM46" i="5" s="1"/>
  <c r="AB47" i="5"/>
  <c r="AM47" i="5" s="1"/>
  <c r="AB48" i="5"/>
  <c r="AM48" i="5" s="1"/>
  <c r="AB49" i="5"/>
  <c r="AM49" i="5" s="1"/>
  <c r="AB50" i="5"/>
  <c r="AM50" i="5" s="1"/>
  <c r="AB51" i="5"/>
  <c r="AM51" i="5" s="1"/>
  <c r="AB52" i="5"/>
  <c r="AM52" i="5" s="1"/>
  <c r="AB53" i="5"/>
  <c r="AM53" i="5" s="1"/>
  <c r="AB54" i="5"/>
  <c r="AM54" i="5" s="1"/>
  <c r="AB55" i="5"/>
  <c r="AM55" i="5" s="1"/>
  <c r="AB56" i="5"/>
  <c r="AM56" i="5" s="1"/>
  <c r="AB57" i="5"/>
  <c r="AM57" i="5" s="1"/>
  <c r="AB58" i="5"/>
  <c r="AM58" i="5" s="1"/>
  <c r="AB59" i="5"/>
  <c r="AM59" i="5" s="1"/>
  <c r="AB60" i="5"/>
  <c r="AM60" i="5" s="1"/>
  <c r="AB61" i="5"/>
  <c r="AM61" i="5" s="1"/>
  <c r="AB62" i="5"/>
  <c r="AM62" i="5" s="1"/>
  <c r="AB63" i="5"/>
  <c r="AM63" i="5" s="1"/>
  <c r="AB64" i="5"/>
  <c r="AM64" i="5" s="1"/>
  <c r="AB65" i="5"/>
  <c r="AM65" i="5" s="1"/>
  <c r="AB66" i="5"/>
  <c r="AM66" i="5" s="1"/>
  <c r="AB67" i="5"/>
  <c r="AM67" i="5" s="1"/>
  <c r="AB68" i="5"/>
  <c r="AM68" i="5" s="1"/>
  <c r="AB69" i="5"/>
  <c r="AM69" i="5" s="1"/>
  <c r="AB70" i="5"/>
  <c r="AM70" i="5" s="1"/>
  <c r="AB71" i="5"/>
  <c r="AM71" i="5" s="1"/>
  <c r="AB72" i="5"/>
  <c r="AM72" i="5" s="1"/>
  <c r="AB73" i="5"/>
  <c r="AM73" i="5" s="1"/>
  <c r="AB74" i="5"/>
  <c r="AM74" i="5" s="1"/>
  <c r="AB75" i="5"/>
  <c r="AM75" i="5" s="1"/>
  <c r="AB76" i="5"/>
  <c r="AM76" i="5" s="1"/>
  <c r="AB77" i="5"/>
  <c r="AM77" i="5" s="1"/>
  <c r="AB78" i="5"/>
  <c r="AM78" i="5" s="1"/>
  <c r="AB79" i="5"/>
  <c r="AM79" i="5" s="1"/>
  <c r="AB80" i="5"/>
  <c r="AM80" i="5" s="1"/>
  <c r="AB81" i="5"/>
  <c r="AM81" i="5" s="1"/>
  <c r="AB82" i="5"/>
  <c r="AM82" i="5" s="1"/>
  <c r="AB83" i="5"/>
  <c r="AM83" i="5" s="1"/>
  <c r="AB84" i="5"/>
  <c r="AM84" i="5" s="1"/>
  <c r="AB85" i="5"/>
  <c r="AM85" i="5" s="1"/>
  <c r="AB86" i="5"/>
  <c r="AM86" i="5" s="1"/>
  <c r="AB87" i="5"/>
  <c r="AM87" i="5" s="1"/>
  <c r="AB88" i="5"/>
  <c r="AM88" i="5" s="1"/>
  <c r="AB89" i="5"/>
  <c r="AM89" i="5" s="1"/>
  <c r="AB90" i="5"/>
  <c r="AM90" i="5" s="1"/>
  <c r="AB91" i="5"/>
  <c r="AM91" i="5" s="1"/>
  <c r="AB92" i="5"/>
  <c r="AM92" i="5" s="1"/>
  <c r="AB93" i="5"/>
  <c r="AM93" i="5" s="1"/>
  <c r="AB94" i="5"/>
  <c r="AM94" i="5" s="1"/>
  <c r="AB95" i="5"/>
  <c r="AM95" i="5" s="1"/>
  <c r="AB96" i="5"/>
  <c r="AM96" i="5" s="1"/>
  <c r="AB97" i="5"/>
  <c r="AM97" i="5" s="1"/>
  <c r="AB98" i="5"/>
  <c r="AM98" i="5" s="1"/>
  <c r="AB99" i="5"/>
  <c r="AM99" i="5" s="1"/>
  <c r="AB100" i="5"/>
  <c r="AM100" i="5" s="1"/>
  <c r="AB101" i="5"/>
  <c r="AM101" i="5" s="1"/>
  <c r="AB102" i="5"/>
  <c r="AM102" i="5" s="1"/>
  <c r="AC3" i="5" a="1"/>
  <c r="AC3" i="5" s="1"/>
  <c r="AN3" i="5" s="1"/>
  <c r="AB3" i="5"/>
  <c r="AM3" i="5" s="1"/>
  <c r="V4" i="5" a="1"/>
  <c r="V4" i="5" s="1"/>
  <c r="AL4" i="5" s="1"/>
  <c r="V5" i="5" a="1"/>
  <c r="V5" i="5" s="1"/>
  <c r="AL5" i="5" s="1"/>
  <c r="V6" i="5" a="1"/>
  <c r="V6" i="5" s="1"/>
  <c r="AL6" i="5" s="1"/>
  <c r="V7" i="5" a="1"/>
  <c r="V7" i="5" s="1"/>
  <c r="AL7" i="5" s="1"/>
  <c r="V8" i="5" a="1"/>
  <c r="V8" i="5" s="1"/>
  <c r="AL8" i="5" s="1"/>
  <c r="V9" i="5" a="1"/>
  <c r="V9" i="5" s="1"/>
  <c r="AL9" i="5" s="1"/>
  <c r="V10" i="5" a="1"/>
  <c r="V10" i="5" s="1"/>
  <c r="AL10" i="5" s="1"/>
  <c r="V11" i="5" a="1"/>
  <c r="V11" i="5" s="1"/>
  <c r="AL11" i="5" s="1"/>
  <c r="V12" i="5" a="1"/>
  <c r="V12" i="5" s="1"/>
  <c r="AL12" i="5" s="1"/>
  <c r="V13" i="5" a="1"/>
  <c r="V13" i="5" s="1"/>
  <c r="AL13" i="5" s="1"/>
  <c r="V14" i="5" a="1"/>
  <c r="V14" i="5" s="1"/>
  <c r="AL14" i="5" s="1"/>
  <c r="V15" i="5" a="1"/>
  <c r="V15" i="5" s="1"/>
  <c r="AL15" i="5" s="1"/>
  <c r="V16" i="5" a="1"/>
  <c r="V16" i="5" s="1"/>
  <c r="AL16" i="5" s="1"/>
  <c r="V17" i="5" a="1"/>
  <c r="V17" i="5" s="1"/>
  <c r="AL17" i="5" s="1"/>
  <c r="V18" i="5" a="1"/>
  <c r="V18" i="5" s="1"/>
  <c r="AL18" i="5" s="1"/>
  <c r="V19" i="5" a="1"/>
  <c r="V19" i="5" s="1"/>
  <c r="AL19" i="5" s="1"/>
  <c r="V20" i="5" a="1"/>
  <c r="V20" i="5" s="1"/>
  <c r="AL20" i="5" s="1"/>
  <c r="V21" i="5" a="1"/>
  <c r="V21" i="5" s="1"/>
  <c r="AL21" i="5" s="1"/>
  <c r="V22" i="5" a="1"/>
  <c r="V22" i="5" s="1"/>
  <c r="AL22" i="5" s="1"/>
  <c r="V23" i="5" a="1"/>
  <c r="V23" i="5" s="1"/>
  <c r="AL23" i="5" s="1"/>
  <c r="V24" i="5" a="1"/>
  <c r="V24" i="5" s="1"/>
  <c r="AL24" i="5" s="1"/>
  <c r="V25" i="5" a="1"/>
  <c r="V25" i="5" s="1"/>
  <c r="AL25" i="5" s="1"/>
  <c r="V26" i="5" a="1"/>
  <c r="V26" i="5" s="1"/>
  <c r="AL26" i="5" s="1"/>
  <c r="V27" i="5" a="1"/>
  <c r="V27" i="5" s="1"/>
  <c r="AL27" i="5" s="1"/>
  <c r="V28" i="5" a="1"/>
  <c r="V28" i="5" s="1"/>
  <c r="AL28" i="5" s="1"/>
  <c r="V29" i="5" a="1"/>
  <c r="V29" i="5" s="1"/>
  <c r="AL29" i="5" s="1"/>
  <c r="V30" i="5" a="1"/>
  <c r="V30" i="5" s="1"/>
  <c r="AL30" i="5" s="1"/>
  <c r="V31" i="5" a="1"/>
  <c r="V31" i="5" s="1"/>
  <c r="AL31" i="5" s="1"/>
  <c r="V32" i="5" a="1"/>
  <c r="V32" i="5" s="1"/>
  <c r="AL32" i="5" s="1"/>
  <c r="V33" i="5" a="1"/>
  <c r="V33" i="5" s="1"/>
  <c r="AL33" i="5" s="1"/>
  <c r="V34" i="5" a="1"/>
  <c r="V34" i="5" s="1"/>
  <c r="AL34" i="5" s="1"/>
  <c r="V35" i="5" a="1"/>
  <c r="V35" i="5" s="1"/>
  <c r="AL35" i="5" s="1"/>
  <c r="V36" i="5" a="1"/>
  <c r="V36" i="5" s="1"/>
  <c r="AL36" i="5" s="1"/>
  <c r="V37" i="5" a="1"/>
  <c r="V37" i="5" s="1"/>
  <c r="AL37" i="5" s="1"/>
  <c r="V38" i="5" a="1"/>
  <c r="V38" i="5" s="1"/>
  <c r="AL38" i="5" s="1"/>
  <c r="V39" i="5" a="1"/>
  <c r="V39" i="5" s="1"/>
  <c r="AL39" i="5" s="1"/>
  <c r="V40" i="5" a="1"/>
  <c r="V40" i="5" s="1"/>
  <c r="AL40" i="5" s="1"/>
  <c r="V41" i="5" a="1"/>
  <c r="V41" i="5" s="1"/>
  <c r="AL41" i="5" s="1"/>
  <c r="V42" i="5" a="1"/>
  <c r="V42" i="5" s="1"/>
  <c r="AL42" i="5" s="1"/>
  <c r="V43" i="5" a="1"/>
  <c r="V43" i="5" s="1"/>
  <c r="AL43" i="5" s="1"/>
  <c r="V44" i="5" a="1"/>
  <c r="V44" i="5" s="1"/>
  <c r="AL44" i="5" s="1"/>
  <c r="V45" i="5" a="1"/>
  <c r="V45" i="5" s="1"/>
  <c r="AL45" i="5" s="1"/>
  <c r="V46" i="5" a="1"/>
  <c r="V46" i="5" s="1"/>
  <c r="AL46" i="5" s="1"/>
  <c r="V47" i="5" a="1"/>
  <c r="V47" i="5" s="1"/>
  <c r="AL47" i="5" s="1"/>
  <c r="V48" i="5" a="1"/>
  <c r="V48" i="5" s="1"/>
  <c r="AL48" i="5" s="1"/>
  <c r="V49" i="5" a="1"/>
  <c r="V49" i="5" s="1"/>
  <c r="AL49" i="5" s="1"/>
  <c r="V50" i="5" a="1"/>
  <c r="V50" i="5" s="1"/>
  <c r="AL50" i="5" s="1"/>
  <c r="V51" i="5" a="1"/>
  <c r="V51" i="5" s="1"/>
  <c r="AL51" i="5" s="1"/>
  <c r="V52" i="5" a="1"/>
  <c r="V52" i="5" s="1"/>
  <c r="AL52" i="5" s="1"/>
  <c r="V53" i="5" a="1"/>
  <c r="V53" i="5" s="1"/>
  <c r="AL53" i="5" s="1"/>
  <c r="V54" i="5" a="1"/>
  <c r="V54" i="5" s="1"/>
  <c r="AL54" i="5" s="1"/>
  <c r="V55" i="5" a="1"/>
  <c r="V55" i="5" s="1"/>
  <c r="AL55" i="5" s="1"/>
  <c r="V56" i="5" a="1"/>
  <c r="V56" i="5" s="1"/>
  <c r="AL56" i="5" s="1"/>
  <c r="V57" i="5" a="1"/>
  <c r="V57" i="5" s="1"/>
  <c r="AL57" i="5" s="1"/>
  <c r="V58" i="5" a="1"/>
  <c r="V58" i="5" s="1"/>
  <c r="AL58" i="5" s="1"/>
  <c r="V59" i="5" a="1"/>
  <c r="V59" i="5" s="1"/>
  <c r="AL59" i="5" s="1"/>
  <c r="V60" i="5" a="1"/>
  <c r="V60" i="5" s="1"/>
  <c r="AL60" i="5" s="1"/>
  <c r="V61" i="5" a="1"/>
  <c r="V61" i="5" s="1"/>
  <c r="AL61" i="5" s="1"/>
  <c r="V62" i="5" a="1"/>
  <c r="V62" i="5" s="1"/>
  <c r="AL62" i="5" s="1"/>
  <c r="V63" i="5" a="1"/>
  <c r="V63" i="5" s="1"/>
  <c r="AL63" i="5" s="1"/>
  <c r="V64" i="5" a="1"/>
  <c r="V64" i="5" s="1"/>
  <c r="AL64" i="5" s="1"/>
  <c r="V65" i="5" a="1"/>
  <c r="V65" i="5" s="1"/>
  <c r="AL65" i="5" s="1"/>
  <c r="V66" i="5" a="1"/>
  <c r="V66" i="5" s="1"/>
  <c r="AL66" i="5" s="1"/>
  <c r="V67" i="5" a="1"/>
  <c r="V67" i="5" s="1"/>
  <c r="AL67" i="5" s="1"/>
  <c r="V68" i="5" a="1"/>
  <c r="V68" i="5" s="1"/>
  <c r="AL68" i="5" s="1"/>
  <c r="V69" i="5" a="1"/>
  <c r="V69" i="5" s="1"/>
  <c r="AL69" i="5" s="1"/>
  <c r="V70" i="5" a="1"/>
  <c r="V70" i="5" s="1"/>
  <c r="AL70" i="5" s="1"/>
  <c r="V71" i="5" a="1"/>
  <c r="V71" i="5" s="1"/>
  <c r="AL71" i="5" s="1"/>
  <c r="V72" i="5" a="1"/>
  <c r="V72" i="5" s="1"/>
  <c r="AL72" i="5" s="1"/>
  <c r="V73" i="5" a="1"/>
  <c r="V73" i="5" s="1"/>
  <c r="AL73" i="5" s="1"/>
  <c r="V74" i="5" a="1"/>
  <c r="V74" i="5" s="1"/>
  <c r="AL74" i="5" s="1"/>
  <c r="V75" i="5" a="1"/>
  <c r="V75" i="5" s="1"/>
  <c r="AL75" i="5" s="1"/>
  <c r="V76" i="5" a="1"/>
  <c r="V76" i="5" s="1"/>
  <c r="AL76" i="5" s="1"/>
  <c r="V77" i="5" a="1"/>
  <c r="V77" i="5" s="1"/>
  <c r="AL77" i="5" s="1"/>
  <c r="V78" i="5" a="1"/>
  <c r="V78" i="5" s="1"/>
  <c r="AL78" i="5" s="1"/>
  <c r="V79" i="5" a="1"/>
  <c r="V79" i="5" s="1"/>
  <c r="AL79" i="5" s="1"/>
  <c r="V80" i="5" a="1"/>
  <c r="V80" i="5" s="1"/>
  <c r="AL80" i="5" s="1"/>
  <c r="V81" i="5" a="1"/>
  <c r="V81" i="5" s="1"/>
  <c r="AL81" i="5" s="1"/>
  <c r="V82" i="5" a="1"/>
  <c r="V82" i="5" s="1"/>
  <c r="AL82" i="5" s="1"/>
  <c r="V83" i="5" a="1"/>
  <c r="V83" i="5" s="1"/>
  <c r="AL83" i="5" s="1"/>
  <c r="V84" i="5" a="1"/>
  <c r="V84" i="5" s="1"/>
  <c r="AL84" i="5" s="1"/>
  <c r="V85" i="5" a="1"/>
  <c r="V85" i="5" s="1"/>
  <c r="AL85" i="5" s="1"/>
  <c r="V86" i="5" a="1"/>
  <c r="V86" i="5" s="1"/>
  <c r="AL86" i="5" s="1"/>
  <c r="V87" i="5" a="1"/>
  <c r="V87" i="5" s="1"/>
  <c r="AL87" i="5" s="1"/>
  <c r="V88" i="5" a="1"/>
  <c r="V88" i="5" s="1"/>
  <c r="AL88" i="5" s="1"/>
  <c r="V89" i="5" a="1"/>
  <c r="V89" i="5" s="1"/>
  <c r="AL89" i="5" s="1"/>
  <c r="V90" i="5" a="1"/>
  <c r="V90" i="5" s="1"/>
  <c r="AL90" i="5" s="1"/>
  <c r="V91" i="5" a="1"/>
  <c r="V91" i="5" s="1"/>
  <c r="AL91" i="5" s="1"/>
  <c r="V92" i="5" a="1"/>
  <c r="V92" i="5" s="1"/>
  <c r="AL92" i="5" s="1"/>
  <c r="V93" i="5" a="1"/>
  <c r="V93" i="5" s="1"/>
  <c r="AL93" i="5" s="1"/>
  <c r="V94" i="5" a="1"/>
  <c r="V94" i="5" s="1"/>
  <c r="AL94" i="5" s="1"/>
  <c r="V95" i="5" a="1"/>
  <c r="V95" i="5" s="1"/>
  <c r="AL95" i="5" s="1"/>
  <c r="V96" i="5" a="1"/>
  <c r="V96" i="5" s="1"/>
  <c r="AL96" i="5" s="1"/>
  <c r="V97" i="5" a="1"/>
  <c r="V97" i="5" s="1"/>
  <c r="AL97" i="5" s="1"/>
  <c r="V98" i="5" a="1"/>
  <c r="V98" i="5" s="1"/>
  <c r="AL98" i="5" s="1"/>
  <c r="V99" i="5" a="1"/>
  <c r="V99" i="5" s="1"/>
  <c r="AL99" i="5" s="1"/>
  <c r="V100" i="5" a="1"/>
  <c r="V100" i="5" s="1"/>
  <c r="AL100" i="5" s="1"/>
  <c r="V101" i="5" a="1"/>
  <c r="V101" i="5" s="1"/>
  <c r="AL101" i="5" s="1"/>
  <c r="V102" i="5" a="1"/>
  <c r="V102" i="5" s="1"/>
  <c r="AL102" i="5" s="1"/>
  <c r="U4" i="5"/>
  <c r="AK4" i="5" s="1"/>
  <c r="U5" i="5"/>
  <c r="AK5" i="5" s="1"/>
  <c r="U6" i="5"/>
  <c r="AK6" i="5" s="1"/>
  <c r="U7" i="5"/>
  <c r="AK7" i="5" s="1"/>
  <c r="U8" i="5"/>
  <c r="AK8" i="5" s="1"/>
  <c r="U9" i="5"/>
  <c r="AK9" i="5" s="1"/>
  <c r="U10" i="5"/>
  <c r="AK10" i="5" s="1"/>
  <c r="U11" i="5"/>
  <c r="AK11" i="5" s="1"/>
  <c r="U12" i="5"/>
  <c r="AK12" i="5" s="1"/>
  <c r="U13" i="5"/>
  <c r="AK13" i="5" s="1"/>
  <c r="U14" i="5"/>
  <c r="AK14" i="5" s="1"/>
  <c r="U15" i="5"/>
  <c r="AK15" i="5" s="1"/>
  <c r="U16" i="5"/>
  <c r="AK16" i="5" s="1"/>
  <c r="U17" i="5"/>
  <c r="AK17" i="5" s="1"/>
  <c r="U18" i="5"/>
  <c r="AK18" i="5" s="1"/>
  <c r="U19" i="5"/>
  <c r="AK19" i="5" s="1"/>
  <c r="U20" i="5"/>
  <c r="AK20" i="5" s="1"/>
  <c r="U21" i="5"/>
  <c r="AK21" i="5" s="1"/>
  <c r="U22" i="5"/>
  <c r="AK22" i="5" s="1"/>
  <c r="U23" i="5"/>
  <c r="AK23" i="5" s="1"/>
  <c r="U24" i="5"/>
  <c r="AK24" i="5" s="1"/>
  <c r="U25" i="5"/>
  <c r="AK25" i="5" s="1"/>
  <c r="U26" i="5"/>
  <c r="AK26" i="5" s="1"/>
  <c r="U27" i="5"/>
  <c r="AK27" i="5" s="1"/>
  <c r="U28" i="5"/>
  <c r="AK28" i="5" s="1"/>
  <c r="U29" i="5"/>
  <c r="AK29" i="5" s="1"/>
  <c r="U30" i="5"/>
  <c r="AK30" i="5" s="1"/>
  <c r="U31" i="5"/>
  <c r="AK31" i="5" s="1"/>
  <c r="U32" i="5"/>
  <c r="AK32" i="5" s="1"/>
  <c r="U33" i="5"/>
  <c r="AK33" i="5" s="1"/>
  <c r="U34" i="5"/>
  <c r="AK34" i="5" s="1"/>
  <c r="U35" i="5"/>
  <c r="AK35" i="5" s="1"/>
  <c r="U36" i="5"/>
  <c r="AK36" i="5" s="1"/>
  <c r="U37" i="5"/>
  <c r="AK37" i="5" s="1"/>
  <c r="U38" i="5"/>
  <c r="AK38" i="5" s="1"/>
  <c r="U39" i="5"/>
  <c r="AK39" i="5" s="1"/>
  <c r="U40" i="5"/>
  <c r="AK40" i="5" s="1"/>
  <c r="U41" i="5"/>
  <c r="AK41" i="5" s="1"/>
  <c r="U42" i="5"/>
  <c r="AK42" i="5" s="1"/>
  <c r="U43" i="5"/>
  <c r="AK43" i="5" s="1"/>
  <c r="U44" i="5"/>
  <c r="AK44" i="5" s="1"/>
  <c r="U45" i="5"/>
  <c r="AK45" i="5" s="1"/>
  <c r="U46" i="5"/>
  <c r="AK46" i="5" s="1"/>
  <c r="U47" i="5"/>
  <c r="AK47" i="5" s="1"/>
  <c r="U48" i="5"/>
  <c r="AK48" i="5" s="1"/>
  <c r="U49" i="5"/>
  <c r="AK49" i="5" s="1"/>
  <c r="U50" i="5"/>
  <c r="AK50" i="5" s="1"/>
  <c r="U51" i="5"/>
  <c r="AK51" i="5" s="1"/>
  <c r="U52" i="5"/>
  <c r="AK52" i="5" s="1"/>
  <c r="U53" i="5"/>
  <c r="AK53" i="5" s="1"/>
  <c r="U54" i="5"/>
  <c r="AK54" i="5" s="1"/>
  <c r="U55" i="5"/>
  <c r="AK55" i="5" s="1"/>
  <c r="U56" i="5"/>
  <c r="AK56" i="5" s="1"/>
  <c r="U57" i="5"/>
  <c r="AK57" i="5" s="1"/>
  <c r="U58" i="5"/>
  <c r="AK58" i="5" s="1"/>
  <c r="U59" i="5"/>
  <c r="AK59" i="5" s="1"/>
  <c r="U60" i="5"/>
  <c r="AK60" i="5" s="1"/>
  <c r="U61" i="5"/>
  <c r="AK61" i="5" s="1"/>
  <c r="U62" i="5"/>
  <c r="AK62" i="5" s="1"/>
  <c r="U63" i="5"/>
  <c r="AK63" i="5" s="1"/>
  <c r="U64" i="5"/>
  <c r="AK64" i="5" s="1"/>
  <c r="U65" i="5"/>
  <c r="AK65" i="5" s="1"/>
  <c r="U66" i="5"/>
  <c r="AK66" i="5" s="1"/>
  <c r="U67" i="5"/>
  <c r="AK67" i="5" s="1"/>
  <c r="U68" i="5"/>
  <c r="AK68" i="5" s="1"/>
  <c r="U69" i="5"/>
  <c r="AK69" i="5" s="1"/>
  <c r="U70" i="5"/>
  <c r="AK70" i="5" s="1"/>
  <c r="U71" i="5"/>
  <c r="AK71" i="5" s="1"/>
  <c r="U72" i="5"/>
  <c r="AK72" i="5" s="1"/>
  <c r="U73" i="5"/>
  <c r="AK73" i="5" s="1"/>
  <c r="U74" i="5"/>
  <c r="AK74" i="5" s="1"/>
  <c r="U75" i="5"/>
  <c r="AK75" i="5" s="1"/>
  <c r="U76" i="5"/>
  <c r="AK76" i="5" s="1"/>
  <c r="U77" i="5"/>
  <c r="AK77" i="5" s="1"/>
  <c r="U78" i="5"/>
  <c r="AK78" i="5" s="1"/>
  <c r="U79" i="5"/>
  <c r="AK79" i="5" s="1"/>
  <c r="U80" i="5"/>
  <c r="AK80" i="5" s="1"/>
  <c r="U81" i="5"/>
  <c r="AK81" i="5" s="1"/>
  <c r="U82" i="5"/>
  <c r="AK82" i="5" s="1"/>
  <c r="U83" i="5"/>
  <c r="AK83" i="5" s="1"/>
  <c r="U84" i="5"/>
  <c r="AK84" i="5" s="1"/>
  <c r="U85" i="5"/>
  <c r="AK85" i="5" s="1"/>
  <c r="U86" i="5"/>
  <c r="AK86" i="5" s="1"/>
  <c r="U87" i="5"/>
  <c r="AK87" i="5" s="1"/>
  <c r="U88" i="5"/>
  <c r="AK88" i="5" s="1"/>
  <c r="U89" i="5"/>
  <c r="AK89" i="5" s="1"/>
  <c r="U90" i="5"/>
  <c r="AK90" i="5" s="1"/>
  <c r="U91" i="5"/>
  <c r="AK91" i="5" s="1"/>
  <c r="U92" i="5"/>
  <c r="AK92" i="5" s="1"/>
  <c r="U93" i="5"/>
  <c r="AK93" i="5" s="1"/>
  <c r="U94" i="5"/>
  <c r="AK94" i="5" s="1"/>
  <c r="U95" i="5"/>
  <c r="AK95" i="5" s="1"/>
  <c r="U96" i="5"/>
  <c r="AK96" i="5" s="1"/>
  <c r="U97" i="5"/>
  <c r="AK97" i="5" s="1"/>
  <c r="U98" i="5"/>
  <c r="AK98" i="5" s="1"/>
  <c r="U99" i="5"/>
  <c r="AK99" i="5" s="1"/>
  <c r="U100" i="5"/>
  <c r="AK100" i="5" s="1"/>
  <c r="U101" i="5"/>
  <c r="AK101" i="5" s="1"/>
  <c r="U102" i="5"/>
  <c r="AK102" i="5" s="1"/>
  <c r="V3" i="5" a="1"/>
  <c r="V3" i="5" s="1"/>
  <c r="AL3" i="5" s="1"/>
  <c r="U3" i="5"/>
  <c r="AK3" i="5" s="1"/>
  <c r="AI5" i="5"/>
  <c r="AI6" i="5"/>
  <c r="AI13" i="5"/>
  <c r="AI14" i="5"/>
  <c r="AI18" i="5"/>
  <c r="AI21" i="5"/>
  <c r="AI22" i="5"/>
  <c r="AI24" i="5"/>
  <c r="AI29" i="5"/>
  <c r="AI30" i="5"/>
  <c r="AI34" i="5"/>
  <c r="AI37" i="5"/>
  <c r="AI38" i="5"/>
  <c r="AI42" i="5"/>
  <c r="AI45" i="5"/>
  <c r="AI46" i="5"/>
  <c r="AI52" i="5"/>
  <c r="AI53" i="5"/>
  <c r="AI54" i="5"/>
  <c r="AI58" i="5"/>
  <c r="AI61" i="5"/>
  <c r="AI62" i="5"/>
  <c r="AI69" i="5"/>
  <c r="AI74" i="5"/>
  <c r="AI77" i="5"/>
  <c r="AI78" i="5"/>
  <c r="AI82" i="5"/>
  <c r="AI85" i="5"/>
  <c r="AI93" i="5"/>
  <c r="AI98" i="5"/>
  <c r="AI101" i="5"/>
  <c r="AI102" i="5"/>
  <c r="AH98" i="5"/>
  <c r="AG4" i="5"/>
  <c r="AG5" i="5"/>
  <c r="AG8" i="5"/>
  <c r="AG9" i="5"/>
  <c r="AG10" i="5"/>
  <c r="AG12" i="5"/>
  <c r="AG13" i="5"/>
  <c r="AG16" i="5"/>
  <c r="AG18" i="5"/>
  <c r="AG20" i="5"/>
  <c r="AG21" i="5"/>
  <c r="AG24" i="5"/>
  <c r="AG26" i="5"/>
  <c r="AG28" i="5"/>
  <c r="AG29" i="5"/>
  <c r="AG32" i="5"/>
  <c r="AG34" i="5"/>
  <c r="AG36" i="5"/>
  <c r="AG37" i="5"/>
  <c r="AG40" i="5"/>
  <c r="AG42" i="5"/>
  <c r="AG44" i="5"/>
  <c r="AG45" i="5"/>
  <c r="AG48" i="5"/>
  <c r="AG50" i="5"/>
  <c r="AG52" i="5"/>
  <c r="AG53" i="5"/>
  <c r="AG56" i="5"/>
  <c r="AG58" i="5"/>
  <c r="AG60" i="5"/>
  <c r="AG61" i="5"/>
  <c r="AG64" i="5"/>
  <c r="AG66" i="5"/>
  <c r="AG68" i="5"/>
  <c r="AG69" i="5"/>
  <c r="AG70" i="5"/>
  <c r="AG71" i="5"/>
  <c r="AG72" i="5"/>
  <c r="AG74" i="5"/>
  <c r="AG76" i="5"/>
  <c r="AG77" i="5"/>
  <c r="AG80" i="5"/>
  <c r="AG82" i="5"/>
  <c r="AG84" i="5"/>
  <c r="AG85" i="5"/>
  <c r="AG88" i="5"/>
  <c r="AG90" i="5"/>
  <c r="AG92" i="5"/>
  <c r="AG93" i="5"/>
  <c r="AG96" i="5"/>
  <c r="AG98" i="5"/>
  <c r="AG100" i="5"/>
  <c r="AG101" i="5"/>
  <c r="AG102" i="5"/>
  <c r="AG3" i="5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107" i="1"/>
  <c r="AK103" i="2"/>
  <c r="AJ103" i="2"/>
  <c r="AI103" i="2"/>
  <c r="AK102" i="2"/>
  <c r="AJ102" i="2"/>
  <c r="AI102" i="2"/>
  <c r="AK101" i="2"/>
  <c r="AJ101" i="2"/>
  <c r="AI101" i="2"/>
  <c r="AK100" i="2"/>
  <c r="AJ100" i="2"/>
  <c r="AI100" i="2"/>
  <c r="AK99" i="2"/>
  <c r="AJ99" i="2"/>
  <c r="AI99" i="2"/>
  <c r="AK98" i="2"/>
  <c r="AJ98" i="2"/>
  <c r="AI98" i="2"/>
  <c r="AK97" i="2"/>
  <c r="AJ97" i="2"/>
  <c r="AI97" i="2"/>
  <c r="AK96" i="2"/>
  <c r="AJ96" i="2"/>
  <c r="AI96" i="2"/>
  <c r="AK95" i="2"/>
  <c r="AJ95" i="2"/>
  <c r="AI95" i="2"/>
  <c r="AK94" i="2"/>
  <c r="AJ94" i="2"/>
  <c r="AI94" i="2"/>
  <c r="AK93" i="2"/>
  <c r="AJ93" i="2"/>
  <c r="AI93" i="2"/>
  <c r="AK92" i="2"/>
  <c r="AJ92" i="2"/>
  <c r="AI92" i="2"/>
  <c r="AK91" i="2"/>
  <c r="AJ91" i="2"/>
  <c r="AI91" i="2"/>
  <c r="AK90" i="2"/>
  <c r="AJ90" i="2"/>
  <c r="AI90" i="2"/>
  <c r="AK89" i="2"/>
  <c r="AJ89" i="2"/>
  <c r="AI89" i="2"/>
  <c r="AK88" i="2"/>
  <c r="AJ88" i="2"/>
  <c r="AI88" i="2"/>
  <c r="AK87" i="2"/>
  <c r="AJ87" i="2"/>
  <c r="AI87" i="2"/>
  <c r="AK86" i="2"/>
  <c r="AJ86" i="2"/>
  <c r="AI86" i="2"/>
  <c r="AK85" i="2"/>
  <c r="AJ85" i="2"/>
  <c r="AI85" i="2"/>
  <c r="AK84" i="2"/>
  <c r="AJ84" i="2"/>
  <c r="AI84" i="2"/>
  <c r="AK83" i="2"/>
  <c r="AJ83" i="2"/>
  <c r="AI83" i="2"/>
  <c r="AK82" i="2"/>
  <c r="AJ82" i="2"/>
  <c r="AI82" i="2"/>
  <c r="AK81" i="2"/>
  <c r="AJ81" i="2"/>
  <c r="AI81" i="2"/>
  <c r="AK80" i="2"/>
  <c r="AJ80" i="2"/>
  <c r="AI80" i="2"/>
  <c r="AK79" i="2"/>
  <c r="AJ79" i="2"/>
  <c r="AI79" i="2"/>
  <c r="AK78" i="2"/>
  <c r="AJ78" i="2"/>
  <c r="AI78" i="2"/>
  <c r="AK77" i="2"/>
  <c r="AJ77" i="2"/>
  <c r="AI77" i="2"/>
  <c r="AK76" i="2"/>
  <c r="AJ76" i="2"/>
  <c r="AI76" i="2"/>
  <c r="AK75" i="2"/>
  <c r="AJ75" i="2"/>
  <c r="AI75" i="2"/>
  <c r="AK74" i="2"/>
  <c r="AJ74" i="2"/>
  <c r="AI74" i="2"/>
  <c r="AK73" i="2"/>
  <c r="AJ73" i="2"/>
  <c r="AI73" i="2"/>
  <c r="AK72" i="2"/>
  <c r="AJ72" i="2"/>
  <c r="AI72" i="2"/>
  <c r="AK71" i="2"/>
  <c r="AJ71" i="2"/>
  <c r="AI71" i="2"/>
  <c r="AK70" i="2"/>
  <c r="AJ70" i="2"/>
  <c r="AI70" i="2"/>
  <c r="AK69" i="2"/>
  <c r="AJ69" i="2"/>
  <c r="AI69" i="2"/>
  <c r="AK68" i="2"/>
  <c r="AJ68" i="2"/>
  <c r="AI68" i="2"/>
  <c r="AK67" i="2"/>
  <c r="AJ67" i="2"/>
  <c r="AI67" i="2"/>
  <c r="AK66" i="2"/>
  <c r="AJ66" i="2"/>
  <c r="AI66" i="2"/>
  <c r="AK65" i="2"/>
  <c r="AJ65" i="2"/>
  <c r="AI65" i="2"/>
  <c r="AK64" i="2"/>
  <c r="AJ64" i="2"/>
  <c r="AI64" i="2"/>
  <c r="AK63" i="2"/>
  <c r="AJ63" i="2"/>
  <c r="AI63" i="2"/>
  <c r="AK62" i="2"/>
  <c r="AJ62" i="2"/>
  <c r="AI62" i="2"/>
  <c r="AK61" i="2"/>
  <c r="AJ61" i="2"/>
  <c r="AI61" i="2"/>
  <c r="AK60" i="2"/>
  <c r="AJ60" i="2"/>
  <c r="AI60" i="2"/>
  <c r="AK59" i="2"/>
  <c r="AJ59" i="2"/>
  <c r="AI59" i="2"/>
  <c r="AK58" i="2"/>
  <c r="AJ58" i="2"/>
  <c r="AI58" i="2"/>
  <c r="AK57" i="2"/>
  <c r="AJ57" i="2"/>
  <c r="AI57" i="2"/>
  <c r="AK56" i="2"/>
  <c r="AJ56" i="2"/>
  <c r="AI56" i="2"/>
  <c r="AK55" i="2"/>
  <c r="AJ55" i="2"/>
  <c r="AI55" i="2"/>
  <c r="AK54" i="2"/>
  <c r="AJ54" i="2"/>
  <c r="AI54" i="2"/>
  <c r="AK53" i="2"/>
  <c r="AJ53" i="2"/>
  <c r="AI53" i="2"/>
  <c r="AK52" i="2"/>
  <c r="AJ52" i="2"/>
  <c r="AI52" i="2"/>
  <c r="AK51" i="2"/>
  <c r="AJ51" i="2"/>
  <c r="AI51" i="2"/>
  <c r="AK50" i="2"/>
  <c r="AJ50" i="2"/>
  <c r="AI50" i="2"/>
  <c r="AK49" i="2"/>
  <c r="AJ49" i="2"/>
  <c r="AI49" i="2"/>
  <c r="AK48" i="2"/>
  <c r="AJ48" i="2"/>
  <c r="AI48" i="2"/>
  <c r="AK47" i="2"/>
  <c r="AJ47" i="2"/>
  <c r="AI47" i="2"/>
  <c r="AK46" i="2"/>
  <c r="AJ46" i="2"/>
  <c r="AI46" i="2"/>
  <c r="AK45" i="2"/>
  <c r="AJ45" i="2"/>
  <c r="AI45" i="2"/>
  <c r="AK44" i="2"/>
  <c r="AJ44" i="2"/>
  <c r="AI44" i="2"/>
  <c r="AK43" i="2"/>
  <c r="AJ43" i="2"/>
  <c r="AI43" i="2"/>
  <c r="AK42" i="2"/>
  <c r="AJ42" i="2"/>
  <c r="AI42" i="2"/>
  <c r="AK41" i="2"/>
  <c r="AJ41" i="2"/>
  <c r="AI41" i="2"/>
  <c r="AK40" i="2"/>
  <c r="AJ40" i="2"/>
  <c r="AI40" i="2"/>
  <c r="AK39" i="2"/>
  <c r="AJ39" i="2"/>
  <c r="AI39" i="2"/>
  <c r="AK38" i="2"/>
  <c r="AJ38" i="2"/>
  <c r="AI38" i="2"/>
  <c r="AK37" i="2"/>
  <c r="AJ37" i="2"/>
  <c r="AI37" i="2"/>
  <c r="AK36" i="2"/>
  <c r="AJ36" i="2"/>
  <c r="AI36" i="2"/>
  <c r="AK35" i="2"/>
  <c r="AJ35" i="2"/>
  <c r="AI35" i="2"/>
  <c r="AK34" i="2"/>
  <c r="AJ34" i="2"/>
  <c r="AI34" i="2"/>
  <c r="AK33" i="2"/>
  <c r="AJ33" i="2"/>
  <c r="AI33" i="2"/>
  <c r="AK32" i="2"/>
  <c r="AJ32" i="2"/>
  <c r="AI32" i="2"/>
  <c r="AK31" i="2"/>
  <c r="AJ31" i="2"/>
  <c r="AI31" i="2"/>
  <c r="AK30" i="2"/>
  <c r="AJ30" i="2"/>
  <c r="AI30" i="2"/>
  <c r="AK29" i="2"/>
  <c r="AJ29" i="2"/>
  <c r="AI29" i="2"/>
  <c r="AK28" i="2"/>
  <c r="AJ28" i="2"/>
  <c r="AI28" i="2"/>
  <c r="AK27" i="2"/>
  <c r="AJ27" i="2"/>
  <c r="AI27" i="2"/>
  <c r="AK26" i="2"/>
  <c r="AJ26" i="2"/>
  <c r="AI26" i="2"/>
  <c r="AK25" i="2"/>
  <c r="AJ25" i="2"/>
  <c r="AI25" i="2"/>
  <c r="AK24" i="2"/>
  <c r="AJ24" i="2"/>
  <c r="AI24" i="2"/>
  <c r="AK23" i="2"/>
  <c r="AJ23" i="2"/>
  <c r="AI23" i="2"/>
  <c r="AK22" i="2"/>
  <c r="AJ22" i="2"/>
  <c r="AI22" i="2"/>
  <c r="AK21" i="2"/>
  <c r="AJ21" i="2"/>
  <c r="AI21" i="2"/>
  <c r="AK20" i="2"/>
  <c r="AJ20" i="2"/>
  <c r="AI20" i="2"/>
  <c r="AK19" i="2"/>
  <c r="AJ19" i="2"/>
  <c r="AI19" i="2"/>
  <c r="AK18" i="2"/>
  <c r="AJ18" i="2"/>
  <c r="AI18" i="2"/>
  <c r="AK17" i="2"/>
  <c r="AJ17" i="2"/>
  <c r="AI17" i="2"/>
  <c r="AK16" i="2"/>
  <c r="AJ16" i="2"/>
  <c r="AI16" i="2"/>
  <c r="AK15" i="2"/>
  <c r="AJ15" i="2"/>
  <c r="AI15" i="2"/>
  <c r="AK14" i="2"/>
  <c r="AJ14" i="2"/>
  <c r="AI14" i="2"/>
  <c r="AK13" i="2"/>
  <c r="AJ13" i="2"/>
  <c r="AI13" i="2"/>
  <c r="AK12" i="2"/>
  <c r="AJ12" i="2"/>
  <c r="AI12" i="2"/>
  <c r="AK11" i="2"/>
  <c r="AJ11" i="2"/>
  <c r="AI11" i="2"/>
  <c r="AK10" i="2"/>
  <c r="AJ10" i="2"/>
  <c r="AI10" i="2"/>
  <c r="AK9" i="2"/>
  <c r="AJ9" i="2"/>
  <c r="AI9" i="2"/>
  <c r="AK8" i="2"/>
  <c r="AJ8" i="2"/>
  <c r="AI8" i="2"/>
  <c r="AK7" i="2"/>
  <c r="AJ7" i="2"/>
  <c r="AI7" i="2"/>
  <c r="AK6" i="2"/>
  <c r="AJ6" i="2"/>
  <c r="AI6" i="2"/>
  <c r="AK5" i="2"/>
  <c r="AJ5" i="2"/>
  <c r="AI5" i="2"/>
  <c r="AK4" i="2"/>
  <c r="AJ4" i="2"/>
  <c r="AI4" i="2"/>
  <c r="Z103" i="2" l="1"/>
  <c r="Y103" i="2"/>
  <c r="X103" i="2"/>
  <c r="Z102" i="2"/>
  <c r="Y102" i="2"/>
  <c r="X102" i="2"/>
  <c r="Z101" i="2"/>
  <c r="Y101" i="2"/>
  <c r="X101" i="2"/>
  <c r="Z100" i="2"/>
  <c r="Y100" i="2"/>
  <c r="X100" i="2"/>
  <c r="Z99" i="2"/>
  <c r="Y99" i="2"/>
  <c r="X99" i="2"/>
  <c r="Z98" i="2"/>
  <c r="Y98" i="2"/>
  <c r="X98" i="2"/>
  <c r="Z97" i="2"/>
  <c r="Y97" i="2"/>
  <c r="X97" i="2"/>
  <c r="Z96" i="2"/>
  <c r="Y96" i="2"/>
  <c r="X96" i="2"/>
  <c r="Z95" i="2"/>
  <c r="Y95" i="2"/>
  <c r="X95" i="2"/>
  <c r="Z94" i="2"/>
  <c r="Y94" i="2"/>
  <c r="X94" i="2"/>
  <c r="Z93" i="2"/>
  <c r="Y93" i="2"/>
  <c r="X93" i="2"/>
  <c r="Z92" i="2"/>
  <c r="Y92" i="2"/>
  <c r="X92" i="2"/>
  <c r="Z91" i="2"/>
  <c r="Y91" i="2"/>
  <c r="X91" i="2"/>
  <c r="Z90" i="2"/>
  <c r="Y90" i="2"/>
  <c r="X90" i="2"/>
  <c r="Z89" i="2"/>
  <c r="Y89" i="2"/>
  <c r="X89" i="2"/>
  <c r="Z88" i="2"/>
  <c r="Y88" i="2"/>
  <c r="X88" i="2"/>
  <c r="Z87" i="2"/>
  <c r="Y87" i="2"/>
  <c r="X87" i="2"/>
  <c r="Z86" i="2"/>
  <c r="Y86" i="2"/>
  <c r="X86" i="2"/>
  <c r="Z85" i="2"/>
  <c r="Y85" i="2"/>
  <c r="X85" i="2"/>
  <c r="Z84" i="2"/>
  <c r="Y84" i="2"/>
  <c r="X84" i="2"/>
  <c r="Z83" i="2"/>
  <c r="Y83" i="2"/>
  <c r="X83" i="2"/>
  <c r="Z82" i="2"/>
  <c r="Y82" i="2"/>
  <c r="X82" i="2"/>
  <c r="Z81" i="2"/>
  <c r="Y81" i="2"/>
  <c r="X81" i="2"/>
  <c r="Z80" i="2"/>
  <c r="Y80" i="2"/>
  <c r="X80" i="2"/>
  <c r="Z79" i="2"/>
  <c r="Y79" i="2"/>
  <c r="X79" i="2"/>
  <c r="Z78" i="2"/>
  <c r="Y78" i="2"/>
  <c r="X78" i="2"/>
  <c r="Z77" i="2"/>
  <c r="Y77" i="2"/>
  <c r="X77" i="2"/>
  <c r="Z76" i="2"/>
  <c r="Y76" i="2"/>
  <c r="X76" i="2"/>
  <c r="Z75" i="2"/>
  <c r="Y75" i="2"/>
  <c r="X75" i="2"/>
  <c r="Z74" i="2"/>
  <c r="Y74" i="2"/>
  <c r="X74" i="2"/>
  <c r="Z73" i="2"/>
  <c r="Y73" i="2"/>
  <c r="X73" i="2"/>
  <c r="Z72" i="2"/>
  <c r="Y72" i="2"/>
  <c r="X72" i="2"/>
  <c r="Z71" i="2"/>
  <c r="Y71" i="2"/>
  <c r="X71" i="2"/>
  <c r="Z70" i="2"/>
  <c r="Y70" i="2"/>
  <c r="X70" i="2"/>
  <c r="Z69" i="2"/>
  <c r="Y69" i="2"/>
  <c r="X69" i="2"/>
  <c r="Z68" i="2"/>
  <c r="Y68" i="2"/>
  <c r="X68" i="2"/>
  <c r="Z67" i="2"/>
  <c r="Y67" i="2"/>
  <c r="X67" i="2"/>
  <c r="Z66" i="2"/>
  <c r="Y66" i="2"/>
  <c r="X66" i="2"/>
  <c r="Z65" i="2"/>
  <c r="Y65" i="2"/>
  <c r="X65" i="2"/>
  <c r="Z64" i="2"/>
  <c r="Y64" i="2"/>
  <c r="X64" i="2"/>
  <c r="Z63" i="2"/>
  <c r="Y63" i="2"/>
  <c r="X63" i="2"/>
  <c r="Z62" i="2"/>
  <c r="Y62" i="2"/>
  <c r="X62" i="2"/>
  <c r="Z61" i="2"/>
  <c r="Y61" i="2"/>
  <c r="X61" i="2"/>
  <c r="Z60" i="2"/>
  <c r="Y60" i="2"/>
  <c r="X60" i="2"/>
  <c r="Z59" i="2"/>
  <c r="Y59" i="2"/>
  <c r="X59" i="2"/>
  <c r="Z58" i="2"/>
  <c r="Y58" i="2"/>
  <c r="X58" i="2"/>
  <c r="Z57" i="2"/>
  <c r="Y57" i="2"/>
  <c r="X57" i="2"/>
  <c r="Z56" i="2"/>
  <c r="Y56" i="2"/>
  <c r="X56" i="2"/>
  <c r="Z55" i="2"/>
  <c r="Y55" i="2"/>
  <c r="X55" i="2"/>
  <c r="Z54" i="2"/>
  <c r="Y54" i="2"/>
  <c r="X54" i="2"/>
  <c r="Z53" i="2"/>
  <c r="Y53" i="2"/>
  <c r="X53" i="2"/>
  <c r="Z52" i="2"/>
  <c r="Y52" i="2"/>
  <c r="X52" i="2"/>
  <c r="Z51" i="2"/>
  <c r="Y51" i="2"/>
  <c r="X51" i="2"/>
  <c r="Z50" i="2"/>
  <c r="Y50" i="2"/>
  <c r="X50" i="2"/>
  <c r="Z49" i="2"/>
  <c r="Y49" i="2"/>
  <c r="X49" i="2"/>
  <c r="Z48" i="2"/>
  <c r="Y48" i="2"/>
  <c r="X48" i="2"/>
  <c r="Z47" i="2"/>
  <c r="Y47" i="2"/>
  <c r="X47" i="2"/>
  <c r="Z46" i="2"/>
  <c r="Y46" i="2"/>
  <c r="X46" i="2"/>
  <c r="Z45" i="2"/>
  <c r="Y45" i="2"/>
  <c r="X45" i="2"/>
  <c r="Z44" i="2"/>
  <c r="Y44" i="2"/>
  <c r="X44" i="2"/>
  <c r="Z43" i="2"/>
  <c r="Y43" i="2"/>
  <c r="X43" i="2"/>
  <c r="Z42" i="2"/>
  <c r="Y42" i="2"/>
  <c r="X42" i="2"/>
  <c r="Z41" i="2"/>
  <c r="Y41" i="2"/>
  <c r="X41" i="2"/>
  <c r="Z40" i="2"/>
  <c r="Y40" i="2"/>
  <c r="X40" i="2"/>
  <c r="Z39" i="2"/>
  <c r="Y39" i="2"/>
  <c r="X39" i="2"/>
  <c r="Z38" i="2"/>
  <c r="Y38" i="2"/>
  <c r="X38" i="2"/>
  <c r="Z37" i="2"/>
  <c r="Y37" i="2"/>
  <c r="X37" i="2"/>
  <c r="Z36" i="2"/>
  <c r="Y36" i="2"/>
  <c r="X36" i="2"/>
  <c r="Z35" i="2"/>
  <c r="Y35" i="2"/>
  <c r="X35" i="2"/>
  <c r="Z34" i="2"/>
  <c r="Y34" i="2"/>
  <c r="X34" i="2"/>
  <c r="Z33" i="2"/>
  <c r="Y33" i="2"/>
  <c r="X33" i="2"/>
  <c r="Z32" i="2"/>
  <c r="Y32" i="2"/>
  <c r="X32" i="2"/>
  <c r="Z31" i="2"/>
  <c r="Y31" i="2"/>
  <c r="X31" i="2"/>
  <c r="Z30" i="2"/>
  <c r="Y30" i="2"/>
  <c r="X30" i="2"/>
  <c r="Z29" i="2"/>
  <c r="Y29" i="2"/>
  <c r="X29" i="2"/>
  <c r="Z28" i="2"/>
  <c r="Y28" i="2"/>
  <c r="X28" i="2"/>
  <c r="Z27" i="2"/>
  <c r="Y27" i="2"/>
  <c r="X27" i="2"/>
  <c r="Z26" i="2"/>
  <c r="Y26" i="2"/>
  <c r="X26" i="2"/>
  <c r="Z25" i="2"/>
  <c r="Y25" i="2"/>
  <c r="X25" i="2"/>
  <c r="Z24" i="2"/>
  <c r="Y24" i="2"/>
  <c r="X24" i="2"/>
  <c r="Z23" i="2"/>
  <c r="Y23" i="2"/>
  <c r="X23" i="2"/>
  <c r="Z22" i="2"/>
  <c r="Y22" i="2"/>
  <c r="X22" i="2"/>
  <c r="Z21" i="2"/>
  <c r="Y21" i="2"/>
  <c r="X21" i="2"/>
  <c r="Z20" i="2"/>
  <c r="Y20" i="2"/>
  <c r="X20" i="2"/>
  <c r="Z19" i="2"/>
  <c r="Y19" i="2"/>
  <c r="X19" i="2"/>
  <c r="Z18" i="2"/>
  <c r="Y18" i="2"/>
  <c r="X18" i="2"/>
  <c r="Z17" i="2"/>
  <c r="Y17" i="2"/>
  <c r="X17" i="2"/>
  <c r="Z16" i="2"/>
  <c r="Y16" i="2"/>
  <c r="X16" i="2"/>
  <c r="Z15" i="2"/>
  <c r="Y15" i="2"/>
  <c r="X15" i="2"/>
  <c r="Z14" i="2"/>
  <c r="Y14" i="2"/>
  <c r="X14" i="2"/>
  <c r="Z13" i="2"/>
  <c r="Y13" i="2"/>
  <c r="X13" i="2"/>
  <c r="Z12" i="2"/>
  <c r="Y12" i="2"/>
  <c r="X12" i="2"/>
  <c r="Z11" i="2"/>
  <c r="Y11" i="2"/>
  <c r="X11" i="2"/>
  <c r="Z10" i="2"/>
  <c r="Y10" i="2"/>
  <c r="X10" i="2"/>
  <c r="Z9" i="2"/>
  <c r="Y9" i="2"/>
  <c r="X9" i="2"/>
  <c r="Z8" i="2"/>
  <c r="Y8" i="2"/>
  <c r="X8" i="2"/>
  <c r="Z7" i="2"/>
  <c r="Y7" i="2"/>
  <c r="X7" i="2"/>
  <c r="Z6" i="2"/>
  <c r="Y6" i="2"/>
  <c r="X6" i="2"/>
  <c r="Z5" i="2"/>
  <c r="Y5" i="2"/>
  <c r="X5" i="2"/>
  <c r="Z4" i="2"/>
  <c r="Y4" i="2"/>
  <c r="X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4" i="2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107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5" i="1"/>
  <c r="AE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<sst xmlns="http://schemas.openxmlformats.org/spreadsheetml/2006/main" count="249" uniqueCount="27">
  <si>
    <t>Estado Inicial</t>
  </si>
  <si>
    <t>Aleatorio</t>
  </si>
  <si>
    <t>Valores obt.</t>
  </si>
  <si>
    <t>SANS64</t>
  </si>
  <si>
    <t>Tiempo</t>
  </si>
  <si>
    <t>Medida1</t>
  </si>
  <si>
    <t>Medida2</t>
  </si>
  <si>
    <t>Medida3</t>
  </si>
  <si>
    <t>Medida4</t>
  </si>
  <si>
    <t>Medida5</t>
  </si>
  <si>
    <t>Medida6</t>
  </si>
  <si>
    <t>Medida7</t>
  </si>
  <si>
    <t>Medida8</t>
  </si>
  <si>
    <t>Medida9</t>
  </si>
  <si>
    <t>Medida10</t>
  </si>
  <si>
    <t>MedidaMedia</t>
  </si>
  <si>
    <t>Error</t>
  </si>
  <si>
    <t>ESTADO INI</t>
  </si>
  <si>
    <t>Deformado</t>
  </si>
  <si>
    <t>Media</t>
  </si>
  <si>
    <t>t=0.0001</t>
  </si>
  <si>
    <t>T=0.001</t>
  </si>
  <si>
    <t>Paso Mont</t>
  </si>
  <si>
    <t>T=0.01</t>
  </si>
  <si>
    <t>T=0.005</t>
  </si>
  <si>
    <t>Multiples patrones</t>
  </si>
  <si>
    <t>6.95267e-310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</si>
</sst>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3">
    <xf numFmtId="0" fontId="0" fillId="0" borderId="0" xfId="0"/>
    <xf numFmtId="0" fontId="2" fillId="2" borderId="1" xfId="1"/>
    <xf numFmtId="0" fontId="3" fillId="0" borderId="2" xfId="2"/>
    <xf numFmtId="0" fontId="1" fillId="3" borderId="3" xfId="3" applyBorder="1"/>
    <xf numFmtId="0" fontId="1" fillId="4" borderId="3" xfId="4" applyBorder="1"/>
    <xf numFmtId="0" fontId="1" fillId="5" borderId="0" xfId="5"/>
    <xf numFmtId="0" fontId="1" fillId="5" borderId="3" xfId="5" applyBorder="1"/>
    <xf numFmtId="11" fontId="1" fillId="4" borderId="3" xfId="4" applyNumberFormat="1" applyBorder="1"/>
    <xf numFmtId="0" fontId="1" fillId="6" borderId="3" xfId="6" applyBorder="1"/>
    <xf numFmtId="0" fontId="1" fillId="6" borderId="0" xfId="6"/>
    <xf numFmtId="0" fontId="0" fillId="0" borderId="3" xfId="0" applyBorder="1"/>
    <xf numFmtId="11" fontId="1" fillId="5" borderId="3" xfId="5" applyNumberFormat="1" applyBorder="1"/>
    <xf numFmtId="11" fontId="1" fillId="3" borderId="3" xfId="3" applyNumberFormat="1" applyBorder="1"/>
  </cellXfs>
  <cellStyles count="7">
    <cellStyle name="20% - Énfasis1" xfId="3" builtinId="30"/>
    <cellStyle name="20% - Énfasis2" xfId="4" builtinId="34"/>
    <cellStyle name="20% - Énfasis4" xfId="5" builtinId="42"/>
    <cellStyle name="20% - Énfasis6" xfId="6" builtinId="50"/>
    <cellStyle name="Normal" xfId="0" builtinId="0"/>
    <cellStyle name="Salida" xfId="1" builtinId="21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989C-A9E2-415D-AE24-5EC752E8932A}">
  <dimension ref="A1:AF206"/>
  <sheetViews>
    <sheetView workbookViewId="0">
      <selection activeCell="Q6" sqref="Q6"/>
    </sheetView>
  </sheetViews>
  <sheetFormatPr baseColWidth="10" defaultRowHeight="15.6" thickTop="1" thickBottom="1" x14ac:dyDescent="0.35"/>
  <cols>
    <col min="16" max="17" width="11.5546875" style="1"/>
    <col min="31" max="32" width="11.5546875" style="2"/>
  </cols>
  <sheetData>
    <row r="1" spans="1:32" ht="15" thickBot="1" x14ac:dyDescent="0.35">
      <c r="A1" t="s">
        <v>0</v>
      </c>
      <c r="B1" t="s">
        <v>1</v>
      </c>
      <c r="D1" t="s">
        <v>3</v>
      </c>
      <c r="R1" t="s">
        <v>17</v>
      </c>
      <c r="S1" t="s">
        <v>18</v>
      </c>
      <c r="T1">
        <v>0.8</v>
      </c>
    </row>
    <row r="3" spans="1:32" thickTop="1" thickBot="1" x14ac:dyDescent="0.35">
      <c r="E3" t="s">
        <v>2</v>
      </c>
    </row>
    <row r="4" spans="1:32" thickTop="1" thickBot="1" x14ac:dyDescent="0.35"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s="1" t="s">
        <v>15</v>
      </c>
      <c r="Q4" s="1" t="s">
        <v>16</v>
      </c>
      <c r="T4" t="s">
        <v>4</v>
      </c>
      <c r="U4" t="s">
        <v>5</v>
      </c>
      <c r="V4" t="s">
        <v>6</v>
      </c>
      <c r="W4" t="s">
        <v>7</v>
      </c>
      <c r="X4" t="s">
        <v>8</v>
      </c>
      <c r="Y4" t="s">
        <v>9</v>
      </c>
      <c r="Z4" t="s">
        <v>10</v>
      </c>
      <c r="AA4" t="s">
        <v>11</v>
      </c>
      <c r="AB4" t="s">
        <v>12</v>
      </c>
      <c r="AC4" t="s">
        <v>13</v>
      </c>
      <c r="AD4" t="s">
        <v>14</v>
      </c>
      <c r="AE4" s="2" t="s">
        <v>19</v>
      </c>
      <c r="AF4" s="2" t="s">
        <v>16</v>
      </c>
    </row>
    <row r="5" spans="1:32" thickTop="1" thickBot="1" x14ac:dyDescent="0.35">
      <c r="E5">
        <v>0</v>
      </c>
      <c r="F5">
        <v>0.19498599999999999</v>
      </c>
      <c r="G5">
        <v>0.198273</v>
      </c>
      <c r="H5">
        <v>0.19487099999999999</v>
      </c>
      <c r="I5">
        <v>0.19487099999999999</v>
      </c>
      <c r="J5">
        <v>0.20689399999999999</v>
      </c>
      <c r="K5">
        <v>0.20907700000000001</v>
      </c>
      <c r="L5">
        <v>0.22362899999999999</v>
      </c>
      <c r="M5">
        <v>0.226159</v>
      </c>
      <c r="N5">
        <v>0.18976699999999999</v>
      </c>
      <c r="O5">
        <v>0.217054</v>
      </c>
      <c r="P5" s="1">
        <f>AVERAGE(F5:O5)</f>
        <v>0.20555810000000002</v>
      </c>
      <c r="Q5" s="1">
        <f>2*SQRT(_xlfn.VAR.P(F5:O5)/10)</f>
        <v>7.8483285937835205E-3</v>
      </c>
      <c r="T5">
        <v>0</v>
      </c>
      <c r="U5">
        <v>0.24231900000000001</v>
      </c>
      <c r="V5">
        <v>0.218365</v>
      </c>
      <c r="W5">
        <v>0.16806599999999999</v>
      </c>
      <c r="X5">
        <v>0.21498600000000001</v>
      </c>
      <c r="Y5">
        <v>0.18146799999999999</v>
      </c>
      <c r="Z5">
        <v>0.22314700000000001</v>
      </c>
      <c r="AA5">
        <v>0.189054</v>
      </c>
      <c r="AB5">
        <v>0.222687</v>
      </c>
      <c r="AC5">
        <v>0.231791</v>
      </c>
      <c r="AD5">
        <v>0.21723799999999999</v>
      </c>
      <c r="AE5" s="2">
        <f>AVERAGE(U5:AD5)</f>
        <v>0.21091209999999999</v>
      </c>
      <c r="AF5" s="2">
        <f>2*SQRT(_xlfn.VAR.P(U5:AD5)/10)</f>
        <v>1.4146861301221695E-2</v>
      </c>
    </row>
    <row r="6" spans="1:32" thickTop="1" thickBot="1" x14ac:dyDescent="0.35">
      <c r="E6">
        <v>4096</v>
      </c>
      <c r="F6">
        <v>0.68416900000000003</v>
      </c>
      <c r="G6">
        <v>0.680307</v>
      </c>
      <c r="H6">
        <v>0.69885900000000001</v>
      </c>
      <c r="I6">
        <v>0.69885900000000001</v>
      </c>
      <c r="J6">
        <v>0.70658299999999996</v>
      </c>
      <c r="K6">
        <v>0.71676700000000004</v>
      </c>
      <c r="L6">
        <v>0.70483600000000002</v>
      </c>
      <c r="M6">
        <v>0.74010100000000001</v>
      </c>
      <c r="N6">
        <v>0.69915799999999995</v>
      </c>
      <c r="O6">
        <v>0.70754799999999995</v>
      </c>
      <c r="P6" s="1">
        <f t="shared" ref="P6:P69" si="0">AVERAGE(F6:O6)</f>
        <v>0.70371870000000003</v>
      </c>
      <c r="Q6" s="1">
        <f t="shared" ref="Q6:Q69" si="1">2*SQRT(_xlfn.VAR.P(F6:O6)/10)</f>
        <v>1.0032702164621458E-2</v>
      </c>
      <c r="T6">
        <v>4096</v>
      </c>
      <c r="U6">
        <v>0.71674400000000005</v>
      </c>
      <c r="V6">
        <v>0.70936500000000002</v>
      </c>
      <c r="W6">
        <v>0.717893</v>
      </c>
      <c r="X6">
        <v>0.71382500000000004</v>
      </c>
      <c r="Y6">
        <v>0.69784800000000002</v>
      </c>
      <c r="Z6">
        <v>0.69239899999999999</v>
      </c>
      <c r="AA6">
        <v>0.71301999999999999</v>
      </c>
      <c r="AB6">
        <v>0.70775600000000005</v>
      </c>
      <c r="AC6">
        <v>0.71580200000000005</v>
      </c>
      <c r="AD6">
        <v>0.71233000000000002</v>
      </c>
      <c r="AE6" s="2">
        <f t="shared" ref="AE6:AE69" si="2">AVERAGE(U6:AD6)</f>
        <v>0.70969819999999995</v>
      </c>
      <c r="AF6" s="2">
        <f t="shared" ref="AF6:AF69" si="3">2*SQRT(_xlfn.VAR.P(U6:AD6)/10)</f>
        <v>5.0303810893410506E-3</v>
      </c>
    </row>
    <row r="7" spans="1:32" thickTop="1" thickBot="1" x14ac:dyDescent="0.35">
      <c r="E7">
        <v>8192</v>
      </c>
      <c r="F7">
        <v>0.87883999999999995</v>
      </c>
      <c r="G7">
        <v>0.88185199999999997</v>
      </c>
      <c r="H7">
        <v>0.87992099999999995</v>
      </c>
      <c r="I7">
        <v>0.87992099999999995</v>
      </c>
      <c r="J7">
        <v>0.87773699999999999</v>
      </c>
      <c r="K7">
        <v>0.89083999999999997</v>
      </c>
      <c r="L7">
        <v>0.88366699999999998</v>
      </c>
      <c r="M7">
        <v>0.90573700000000001</v>
      </c>
      <c r="N7">
        <v>0.88451800000000003</v>
      </c>
      <c r="O7">
        <v>0.88637999999999995</v>
      </c>
      <c r="P7" s="1">
        <f t="shared" si="0"/>
        <v>0.88494130000000004</v>
      </c>
      <c r="Q7" s="1">
        <f t="shared" si="1"/>
        <v>4.9807914234587334E-3</v>
      </c>
      <c r="T7">
        <v>8192</v>
      </c>
      <c r="U7">
        <v>0.89610500000000004</v>
      </c>
      <c r="V7">
        <v>0.87633399999999995</v>
      </c>
      <c r="W7">
        <v>0.88994300000000004</v>
      </c>
      <c r="X7">
        <v>0.90040399999999998</v>
      </c>
      <c r="Y7">
        <v>0.88375999999999999</v>
      </c>
      <c r="Z7">
        <v>0.893231</v>
      </c>
      <c r="AA7">
        <v>0.90031099999999997</v>
      </c>
      <c r="AB7">
        <v>0.89729999999999999</v>
      </c>
      <c r="AC7">
        <v>0.88422000000000001</v>
      </c>
      <c r="AD7">
        <v>0.89502400000000004</v>
      </c>
      <c r="AE7" s="2">
        <f t="shared" si="2"/>
        <v>0.89166319999999999</v>
      </c>
      <c r="AF7" s="2">
        <f t="shared" si="3"/>
        <v>4.7843384562549565E-3</v>
      </c>
    </row>
    <row r="8" spans="1:32" thickTop="1" thickBot="1" x14ac:dyDescent="0.35">
      <c r="E8">
        <v>12288</v>
      </c>
      <c r="F8">
        <v>0.95484199999999997</v>
      </c>
      <c r="G8">
        <v>0.95454300000000003</v>
      </c>
      <c r="H8">
        <v>0.95323199999999997</v>
      </c>
      <c r="I8">
        <v>0.95323199999999997</v>
      </c>
      <c r="J8">
        <v>0.95842799999999995</v>
      </c>
      <c r="K8">
        <v>0.96031299999999997</v>
      </c>
      <c r="L8">
        <v>0.961646</v>
      </c>
      <c r="M8">
        <v>0.960198</v>
      </c>
      <c r="N8">
        <v>0.95709500000000003</v>
      </c>
      <c r="O8">
        <v>0.96192200000000005</v>
      </c>
      <c r="P8" s="1">
        <f t="shared" si="0"/>
        <v>0.95754509999999993</v>
      </c>
      <c r="Q8" s="1">
        <f t="shared" si="1"/>
        <v>2.0511548249705649E-3</v>
      </c>
      <c r="T8">
        <v>12288</v>
      </c>
      <c r="U8">
        <v>0.96139300000000005</v>
      </c>
      <c r="V8">
        <v>0.95707200000000003</v>
      </c>
      <c r="W8">
        <v>0.9556</v>
      </c>
      <c r="X8">
        <v>0.96185299999999996</v>
      </c>
      <c r="Y8">
        <v>0.95677299999999998</v>
      </c>
      <c r="Z8">
        <v>0.95086499999999996</v>
      </c>
      <c r="AA8">
        <v>0.96461200000000002</v>
      </c>
      <c r="AB8">
        <v>0.96288799999999997</v>
      </c>
      <c r="AC8">
        <v>0.96077299999999999</v>
      </c>
      <c r="AD8">
        <v>0.95622099999999999</v>
      </c>
      <c r="AE8" s="2">
        <f t="shared" si="2"/>
        <v>0.95880499999999991</v>
      </c>
      <c r="AF8" s="2">
        <f t="shared" si="3"/>
        <v>2.5090093981490033E-3</v>
      </c>
    </row>
    <row r="9" spans="1:32" thickTop="1" thickBot="1" x14ac:dyDescent="0.35">
      <c r="E9">
        <v>16384</v>
      </c>
      <c r="F9">
        <v>0.97969300000000004</v>
      </c>
      <c r="G9">
        <v>0.981325</v>
      </c>
      <c r="H9">
        <v>0.98401499999999997</v>
      </c>
      <c r="I9">
        <v>0.98401499999999997</v>
      </c>
      <c r="J9">
        <v>0.98399199999999998</v>
      </c>
      <c r="K9">
        <v>0.98635899999999999</v>
      </c>
      <c r="L9">
        <v>0.98325600000000002</v>
      </c>
      <c r="M9">
        <v>0.97897999999999996</v>
      </c>
      <c r="N9">
        <v>0.97999199999999997</v>
      </c>
      <c r="O9">
        <v>0.98383100000000001</v>
      </c>
      <c r="P9" s="1">
        <f t="shared" si="0"/>
        <v>0.98254579999999991</v>
      </c>
      <c r="Q9" s="1">
        <f t="shared" si="1"/>
        <v>1.4418162656871358E-3</v>
      </c>
      <c r="T9">
        <v>16384</v>
      </c>
      <c r="U9">
        <v>0.98904899999999996</v>
      </c>
      <c r="V9">
        <v>0.98233599999999999</v>
      </c>
      <c r="W9">
        <v>0.97909500000000005</v>
      </c>
      <c r="X9">
        <v>0.98711800000000005</v>
      </c>
      <c r="Y9">
        <v>0.98325600000000002</v>
      </c>
      <c r="Z9">
        <v>0.97925600000000002</v>
      </c>
      <c r="AA9">
        <v>0.98948599999999998</v>
      </c>
      <c r="AB9">
        <v>0.97865800000000003</v>
      </c>
      <c r="AC9">
        <v>0.98592299999999999</v>
      </c>
      <c r="AD9">
        <v>0.98268100000000003</v>
      </c>
      <c r="AE9" s="2">
        <f t="shared" si="2"/>
        <v>0.98368580000000017</v>
      </c>
      <c r="AF9" s="2">
        <f t="shared" si="3"/>
        <v>2.4346248302356461E-3</v>
      </c>
    </row>
    <row r="10" spans="1:32" thickTop="1" thickBot="1" x14ac:dyDescent="0.35">
      <c r="E10">
        <v>20480</v>
      </c>
      <c r="F10">
        <v>0.99233700000000002</v>
      </c>
      <c r="G10">
        <v>0.99396899999999999</v>
      </c>
      <c r="H10">
        <v>0.99203799999999998</v>
      </c>
      <c r="I10">
        <v>0.99203799999999998</v>
      </c>
      <c r="J10">
        <v>0.99157799999999996</v>
      </c>
      <c r="K10">
        <v>0.99410699999999996</v>
      </c>
      <c r="L10">
        <v>0.99114100000000005</v>
      </c>
      <c r="M10">
        <v>0.98743999999999998</v>
      </c>
      <c r="N10">
        <v>0.99160099999999995</v>
      </c>
      <c r="O10">
        <v>0.99217599999999995</v>
      </c>
      <c r="P10" s="1">
        <f t="shared" si="0"/>
        <v>0.99184249999999996</v>
      </c>
      <c r="Q10" s="1">
        <f t="shared" si="1"/>
        <v>1.096987629829979E-3</v>
      </c>
      <c r="T10">
        <v>20480</v>
      </c>
      <c r="U10">
        <v>0.99530200000000002</v>
      </c>
      <c r="V10">
        <v>0.98948599999999998</v>
      </c>
      <c r="W10">
        <v>0.98891099999999998</v>
      </c>
      <c r="X10">
        <v>0.99410699999999996</v>
      </c>
      <c r="Y10">
        <v>0.99070400000000003</v>
      </c>
      <c r="Z10">
        <v>0.99500299999999997</v>
      </c>
      <c r="AA10">
        <v>0.99440600000000001</v>
      </c>
      <c r="AB10">
        <v>0.989371</v>
      </c>
      <c r="AC10">
        <v>0.99024500000000004</v>
      </c>
      <c r="AD10">
        <v>0.99293399999999998</v>
      </c>
      <c r="AE10" s="2">
        <f t="shared" si="2"/>
        <v>0.99204690000000006</v>
      </c>
      <c r="AF10" s="2">
        <f t="shared" si="3"/>
        <v>1.5301406066110372E-3</v>
      </c>
    </row>
    <row r="11" spans="1:32" thickTop="1" thickBot="1" x14ac:dyDescent="0.35">
      <c r="E11">
        <v>24576</v>
      </c>
      <c r="F11">
        <v>0.99619899999999995</v>
      </c>
      <c r="G11">
        <v>0.994865</v>
      </c>
      <c r="H11">
        <v>0.99619899999999995</v>
      </c>
      <c r="I11">
        <v>0.99619899999999995</v>
      </c>
      <c r="J11">
        <v>0.99500299999999997</v>
      </c>
      <c r="K11">
        <v>0.99500299999999997</v>
      </c>
      <c r="L11">
        <v>0.994865</v>
      </c>
      <c r="M11">
        <v>0.993371</v>
      </c>
      <c r="N11">
        <v>0.99456699999999998</v>
      </c>
      <c r="O11">
        <v>0.99367000000000005</v>
      </c>
      <c r="P11" s="1">
        <f t="shared" si="0"/>
        <v>0.99499409999999988</v>
      </c>
      <c r="Q11" s="1">
        <f t="shared" si="1"/>
        <v>5.9863019970594433E-4</v>
      </c>
      <c r="T11">
        <v>24576</v>
      </c>
      <c r="U11">
        <v>0.99619899999999995</v>
      </c>
      <c r="V11">
        <v>0.99367000000000005</v>
      </c>
      <c r="W11">
        <v>0.99367000000000005</v>
      </c>
      <c r="X11">
        <v>0.99500299999999997</v>
      </c>
      <c r="Y11">
        <v>0.99396899999999999</v>
      </c>
      <c r="Z11">
        <v>0.99649799999999999</v>
      </c>
      <c r="AA11">
        <v>0.99649799999999999</v>
      </c>
      <c r="AB11">
        <v>0.99383100000000002</v>
      </c>
      <c r="AC11">
        <v>0.99470400000000003</v>
      </c>
      <c r="AD11">
        <v>0.99353199999999997</v>
      </c>
      <c r="AE11" s="2">
        <f t="shared" si="2"/>
        <v>0.99475740000000012</v>
      </c>
      <c r="AF11" s="2">
        <f t="shared" si="3"/>
        <v>7.3612586967174598E-4</v>
      </c>
    </row>
    <row r="12" spans="1:32" thickTop="1" thickBot="1" x14ac:dyDescent="0.35">
      <c r="E12">
        <v>28672</v>
      </c>
      <c r="F12">
        <v>0.99649799999999999</v>
      </c>
      <c r="G12">
        <v>0.99649799999999999</v>
      </c>
      <c r="H12">
        <v>0.99649799999999999</v>
      </c>
      <c r="I12">
        <v>0.99649799999999999</v>
      </c>
      <c r="J12">
        <v>0.99619899999999995</v>
      </c>
      <c r="K12">
        <v>0.99590000000000001</v>
      </c>
      <c r="L12">
        <v>0.99649799999999999</v>
      </c>
      <c r="M12">
        <v>0.99590000000000001</v>
      </c>
      <c r="N12">
        <v>0.994865</v>
      </c>
      <c r="O12">
        <v>0.994865</v>
      </c>
      <c r="P12" s="1">
        <f t="shared" si="0"/>
        <v>0.99602190000000002</v>
      </c>
      <c r="Q12" s="1">
        <f t="shared" si="1"/>
        <v>3.9351111293075094E-4</v>
      </c>
      <c r="T12">
        <v>28672</v>
      </c>
      <c r="U12">
        <v>0.99619899999999995</v>
      </c>
      <c r="V12">
        <v>0.99590000000000001</v>
      </c>
      <c r="W12">
        <v>0.99590000000000001</v>
      </c>
      <c r="X12">
        <v>0.99649799999999999</v>
      </c>
      <c r="Y12">
        <v>0.99426800000000004</v>
      </c>
      <c r="Z12">
        <v>0.99649799999999999</v>
      </c>
      <c r="AA12">
        <v>0.99649799999999999</v>
      </c>
      <c r="AB12">
        <v>0.99649799999999999</v>
      </c>
      <c r="AC12">
        <v>0.99500299999999997</v>
      </c>
      <c r="AD12">
        <v>0.99649799999999999</v>
      </c>
      <c r="AE12" s="2">
        <f t="shared" si="2"/>
        <v>0.99597600000000008</v>
      </c>
      <c r="AF12" s="2">
        <f t="shared" si="3"/>
        <v>4.5989972820169685E-4</v>
      </c>
    </row>
    <row r="13" spans="1:32" thickTop="1" thickBot="1" x14ac:dyDescent="0.35">
      <c r="E13">
        <v>32768</v>
      </c>
      <c r="F13">
        <v>0.99649799999999999</v>
      </c>
      <c r="G13">
        <v>0.99649799999999999</v>
      </c>
      <c r="H13">
        <v>0.99649799999999999</v>
      </c>
      <c r="I13">
        <v>0.99649799999999999</v>
      </c>
      <c r="J13">
        <v>0.99590000000000001</v>
      </c>
      <c r="K13">
        <v>0.99619899999999995</v>
      </c>
      <c r="L13">
        <v>0.99649799999999999</v>
      </c>
      <c r="M13">
        <v>0.99619899999999995</v>
      </c>
      <c r="N13">
        <v>0.99649799999999999</v>
      </c>
      <c r="O13">
        <v>0.99649799999999999</v>
      </c>
      <c r="P13" s="1">
        <f t="shared" si="0"/>
        <v>0.9963784</v>
      </c>
      <c r="Q13" s="1">
        <f t="shared" si="1"/>
        <v>1.2543753824115385E-4</v>
      </c>
      <c r="T13">
        <v>32768</v>
      </c>
      <c r="U13">
        <v>0.99649799999999999</v>
      </c>
      <c r="V13">
        <v>0.99619899999999995</v>
      </c>
      <c r="W13">
        <v>0.99619899999999995</v>
      </c>
      <c r="X13">
        <v>0.99649799999999999</v>
      </c>
      <c r="Y13">
        <v>0.99456699999999998</v>
      </c>
      <c r="Z13">
        <v>0.99649799999999999</v>
      </c>
      <c r="AA13">
        <v>0.99649799999999999</v>
      </c>
      <c r="AB13">
        <v>0.99649799999999999</v>
      </c>
      <c r="AC13">
        <v>0.99619899999999995</v>
      </c>
      <c r="AD13">
        <v>0.99649799999999999</v>
      </c>
      <c r="AE13" s="2">
        <f t="shared" si="2"/>
        <v>0.99621519999999997</v>
      </c>
      <c r="AF13" s="2">
        <f t="shared" si="3"/>
        <v>3.5761463057319438E-4</v>
      </c>
    </row>
    <row r="14" spans="1:32" thickTop="1" thickBot="1" x14ac:dyDescent="0.35">
      <c r="E14">
        <v>36864</v>
      </c>
      <c r="F14">
        <v>0.99649799999999999</v>
      </c>
      <c r="G14">
        <v>0.99649799999999999</v>
      </c>
      <c r="H14">
        <v>0.99649799999999999</v>
      </c>
      <c r="I14">
        <v>0.99649799999999999</v>
      </c>
      <c r="J14">
        <v>0.99649799999999999</v>
      </c>
      <c r="K14">
        <v>0.99649799999999999</v>
      </c>
      <c r="L14">
        <v>0.99649799999999999</v>
      </c>
      <c r="M14">
        <v>0.99649799999999999</v>
      </c>
      <c r="N14">
        <v>0.99649799999999999</v>
      </c>
      <c r="O14">
        <v>0.99649799999999999</v>
      </c>
      <c r="P14" s="1">
        <f t="shared" si="0"/>
        <v>0.99649800000000011</v>
      </c>
      <c r="Q14" s="1">
        <f t="shared" si="1"/>
        <v>7.0216669371534022E-17</v>
      </c>
      <c r="T14">
        <v>36864</v>
      </c>
      <c r="U14">
        <v>0.99649799999999999</v>
      </c>
      <c r="V14">
        <v>0.99649799999999999</v>
      </c>
      <c r="W14">
        <v>0.99619899999999995</v>
      </c>
      <c r="X14">
        <v>0.99619899999999995</v>
      </c>
      <c r="Y14">
        <v>0.99649799999999999</v>
      </c>
      <c r="Z14">
        <v>0.99649799999999999</v>
      </c>
      <c r="AA14">
        <v>0.99649799999999999</v>
      </c>
      <c r="AB14">
        <v>0.99649799999999999</v>
      </c>
      <c r="AC14">
        <v>0.99649799999999999</v>
      </c>
      <c r="AD14">
        <v>0.99649799999999999</v>
      </c>
      <c r="AE14" s="2">
        <f t="shared" si="2"/>
        <v>0.99643820000000005</v>
      </c>
      <c r="AF14" s="2">
        <f t="shared" si="3"/>
        <v>7.5641681631240102E-5</v>
      </c>
    </row>
    <row r="15" spans="1:32" thickTop="1" thickBot="1" x14ac:dyDescent="0.35">
      <c r="E15">
        <v>40960</v>
      </c>
      <c r="F15">
        <v>0.99649799999999999</v>
      </c>
      <c r="G15">
        <v>0.99649799999999999</v>
      </c>
      <c r="H15">
        <v>0.99619899999999995</v>
      </c>
      <c r="I15">
        <v>0.99619899999999995</v>
      </c>
      <c r="J15">
        <v>0.99649799999999999</v>
      </c>
      <c r="K15">
        <v>0.99649799999999999</v>
      </c>
      <c r="L15">
        <v>0.99649799999999999</v>
      </c>
      <c r="M15">
        <v>0.99649799999999999</v>
      </c>
      <c r="N15">
        <v>0.99649799999999999</v>
      </c>
      <c r="O15">
        <v>0.99649799999999999</v>
      </c>
      <c r="P15" s="1">
        <f t="shared" si="0"/>
        <v>0.99643820000000005</v>
      </c>
      <c r="Q15" s="1">
        <f t="shared" si="1"/>
        <v>7.5641681631240102E-5</v>
      </c>
      <c r="T15">
        <v>40960</v>
      </c>
      <c r="U15">
        <v>0.99649799999999999</v>
      </c>
      <c r="V15">
        <v>0.99649799999999999</v>
      </c>
      <c r="W15">
        <v>0.99619899999999995</v>
      </c>
      <c r="X15">
        <v>0.99649799999999999</v>
      </c>
      <c r="Y15">
        <v>0.99649799999999999</v>
      </c>
      <c r="Z15">
        <v>0.99619899999999995</v>
      </c>
      <c r="AA15">
        <v>0.99649799999999999</v>
      </c>
      <c r="AB15">
        <v>0.99649799999999999</v>
      </c>
      <c r="AC15">
        <v>0.99649799999999999</v>
      </c>
      <c r="AD15">
        <v>0.99649799999999999</v>
      </c>
      <c r="AE15" s="2">
        <f t="shared" si="2"/>
        <v>0.99643820000000005</v>
      </c>
      <c r="AF15" s="2">
        <f t="shared" si="3"/>
        <v>7.5641681631240102E-5</v>
      </c>
    </row>
    <row r="16" spans="1:32" thickTop="1" thickBot="1" x14ac:dyDescent="0.35">
      <c r="E16">
        <v>45056</v>
      </c>
      <c r="F16">
        <v>0.99649799999999999</v>
      </c>
      <c r="G16">
        <v>0.99649799999999999</v>
      </c>
      <c r="H16">
        <v>0.99649799999999999</v>
      </c>
      <c r="I16">
        <v>0.99649799999999999</v>
      </c>
      <c r="J16">
        <v>0.99649799999999999</v>
      </c>
      <c r="K16">
        <v>0.99649799999999999</v>
      </c>
      <c r="L16">
        <v>0.99649799999999999</v>
      </c>
      <c r="M16">
        <v>0.99649799999999999</v>
      </c>
      <c r="N16">
        <v>0.99649799999999999</v>
      </c>
      <c r="O16">
        <v>0.99649799999999999</v>
      </c>
      <c r="P16" s="1">
        <f t="shared" si="0"/>
        <v>0.99649800000000011</v>
      </c>
      <c r="Q16" s="1">
        <f t="shared" si="1"/>
        <v>7.0216669371534022E-17</v>
      </c>
      <c r="T16">
        <v>45056</v>
      </c>
      <c r="U16">
        <v>0.99649799999999999</v>
      </c>
      <c r="V16">
        <v>0.99649799999999999</v>
      </c>
      <c r="W16">
        <v>0.99649799999999999</v>
      </c>
      <c r="X16">
        <v>0.99649799999999999</v>
      </c>
      <c r="Y16">
        <v>0.99649799999999999</v>
      </c>
      <c r="Z16">
        <v>0.99649799999999999</v>
      </c>
      <c r="AA16">
        <v>0.99649799999999999</v>
      </c>
      <c r="AB16">
        <v>0.99649799999999999</v>
      </c>
      <c r="AC16">
        <v>0.99649799999999999</v>
      </c>
      <c r="AD16">
        <v>0.99649799999999999</v>
      </c>
      <c r="AE16" s="2">
        <f t="shared" si="2"/>
        <v>0.99649800000000011</v>
      </c>
      <c r="AF16" s="2">
        <f t="shared" si="3"/>
        <v>7.0216669371534022E-17</v>
      </c>
    </row>
    <row r="17" spans="5:32" thickTop="1" thickBot="1" x14ac:dyDescent="0.35">
      <c r="E17">
        <v>49152</v>
      </c>
      <c r="F17">
        <v>0.99649799999999999</v>
      </c>
      <c r="G17">
        <v>0.99649799999999999</v>
      </c>
      <c r="H17">
        <v>0.99649799999999999</v>
      </c>
      <c r="I17">
        <v>0.99649799999999999</v>
      </c>
      <c r="J17">
        <v>0.99649799999999999</v>
      </c>
      <c r="K17">
        <v>0.99649799999999999</v>
      </c>
      <c r="L17">
        <v>0.99649799999999999</v>
      </c>
      <c r="M17">
        <v>0.99649799999999999</v>
      </c>
      <c r="N17">
        <v>0.99649799999999999</v>
      </c>
      <c r="O17">
        <v>0.99649799999999999</v>
      </c>
      <c r="P17" s="1">
        <f t="shared" si="0"/>
        <v>0.99649800000000011</v>
      </c>
      <c r="Q17" s="1">
        <f t="shared" si="1"/>
        <v>7.0216669371534022E-17</v>
      </c>
      <c r="T17">
        <v>49152</v>
      </c>
      <c r="U17">
        <v>0.99649799999999999</v>
      </c>
      <c r="V17">
        <v>0.99649799999999999</v>
      </c>
      <c r="W17">
        <v>0.99619899999999995</v>
      </c>
      <c r="X17">
        <v>0.99649799999999999</v>
      </c>
      <c r="Y17">
        <v>0.99649799999999999</v>
      </c>
      <c r="Z17">
        <v>0.99649799999999999</v>
      </c>
      <c r="AA17">
        <v>0.99649799999999999</v>
      </c>
      <c r="AB17">
        <v>0.99649799999999999</v>
      </c>
      <c r="AC17">
        <v>0.99649799999999999</v>
      </c>
      <c r="AD17">
        <v>0.99649799999999999</v>
      </c>
      <c r="AE17" s="2">
        <f t="shared" si="2"/>
        <v>0.99646810000000008</v>
      </c>
      <c r="AF17" s="2">
        <f t="shared" si="3"/>
        <v>5.6731261223430076E-5</v>
      </c>
    </row>
    <row r="18" spans="5:32" thickTop="1" thickBot="1" x14ac:dyDescent="0.35">
      <c r="E18">
        <v>53248</v>
      </c>
      <c r="F18">
        <v>0.99649799999999999</v>
      </c>
      <c r="G18">
        <v>0.99649799999999999</v>
      </c>
      <c r="H18">
        <v>0.99649799999999999</v>
      </c>
      <c r="I18">
        <v>0.99649799999999999</v>
      </c>
      <c r="J18">
        <v>0.99649799999999999</v>
      </c>
      <c r="K18">
        <v>0.99649799999999999</v>
      </c>
      <c r="L18">
        <v>0.99649799999999999</v>
      </c>
      <c r="M18">
        <v>0.99649799999999999</v>
      </c>
      <c r="N18">
        <v>0.99649799999999999</v>
      </c>
      <c r="O18">
        <v>0.99649799999999999</v>
      </c>
      <c r="P18" s="1">
        <f t="shared" si="0"/>
        <v>0.99649800000000011</v>
      </c>
      <c r="Q18" s="1">
        <f t="shared" si="1"/>
        <v>7.0216669371534022E-17</v>
      </c>
      <c r="T18">
        <v>53248</v>
      </c>
      <c r="U18">
        <v>0.99649799999999999</v>
      </c>
      <c r="V18">
        <v>0.99619899999999995</v>
      </c>
      <c r="W18">
        <v>0.99649799999999999</v>
      </c>
      <c r="X18">
        <v>0.99649799999999999</v>
      </c>
      <c r="Y18">
        <v>0.99649799999999999</v>
      </c>
      <c r="Z18">
        <v>0.99649799999999999</v>
      </c>
      <c r="AA18">
        <v>0.99649799999999999</v>
      </c>
      <c r="AB18">
        <v>0.99649799999999999</v>
      </c>
      <c r="AC18">
        <v>0.99516400000000005</v>
      </c>
      <c r="AD18">
        <v>0.99619899999999995</v>
      </c>
      <c r="AE18" s="2">
        <f t="shared" si="2"/>
        <v>0.9963048000000001</v>
      </c>
      <c r="AF18" s="2">
        <f t="shared" si="3"/>
        <v>2.5180115964783787E-4</v>
      </c>
    </row>
    <row r="19" spans="5:32" thickTop="1" thickBot="1" x14ac:dyDescent="0.35">
      <c r="E19">
        <v>57344</v>
      </c>
      <c r="F19">
        <v>0.99649799999999999</v>
      </c>
      <c r="G19">
        <v>0.99649799999999999</v>
      </c>
      <c r="H19">
        <v>0.99649799999999999</v>
      </c>
      <c r="I19">
        <v>0.99649799999999999</v>
      </c>
      <c r="J19">
        <v>0.99649799999999999</v>
      </c>
      <c r="K19">
        <v>0.99649799999999999</v>
      </c>
      <c r="L19">
        <v>0.99649799999999999</v>
      </c>
      <c r="M19">
        <v>0.99649799999999999</v>
      </c>
      <c r="N19">
        <v>0.99649799999999999</v>
      </c>
      <c r="O19">
        <v>0.99649799999999999</v>
      </c>
      <c r="P19" s="1">
        <f t="shared" si="0"/>
        <v>0.99649800000000011</v>
      </c>
      <c r="Q19" s="1">
        <f t="shared" si="1"/>
        <v>7.0216669371534022E-17</v>
      </c>
      <c r="T19">
        <v>57344</v>
      </c>
      <c r="U19">
        <v>0.99649799999999999</v>
      </c>
      <c r="V19">
        <v>0.99649799999999999</v>
      </c>
      <c r="W19">
        <v>0.99649799999999999</v>
      </c>
      <c r="X19">
        <v>0.99649799999999999</v>
      </c>
      <c r="Y19">
        <v>0.99649799999999999</v>
      </c>
      <c r="Z19">
        <v>0.994865</v>
      </c>
      <c r="AA19">
        <v>0.99649799999999999</v>
      </c>
      <c r="AB19">
        <v>0.99649799999999999</v>
      </c>
      <c r="AC19">
        <v>0.99649799999999999</v>
      </c>
      <c r="AD19">
        <v>0.99649799999999999</v>
      </c>
      <c r="AE19" s="2">
        <f t="shared" si="2"/>
        <v>0.99633470000000002</v>
      </c>
      <c r="AF19" s="2">
        <f t="shared" si="3"/>
        <v>3.0983996514329695E-4</v>
      </c>
    </row>
    <row r="20" spans="5:32" thickTop="1" thickBot="1" x14ac:dyDescent="0.35">
      <c r="E20">
        <v>61440</v>
      </c>
      <c r="F20">
        <v>0.99649799999999999</v>
      </c>
      <c r="G20">
        <v>0.99649799999999999</v>
      </c>
      <c r="H20">
        <v>0.99649799999999999</v>
      </c>
      <c r="I20">
        <v>0.99649799999999999</v>
      </c>
      <c r="J20">
        <v>0.99649799999999999</v>
      </c>
      <c r="K20">
        <v>0.99649799999999999</v>
      </c>
      <c r="L20">
        <v>0.99619899999999995</v>
      </c>
      <c r="M20">
        <v>0.99649799999999999</v>
      </c>
      <c r="N20">
        <v>0.99649799999999999</v>
      </c>
      <c r="O20">
        <v>0.99649799999999999</v>
      </c>
      <c r="P20" s="1">
        <f t="shared" si="0"/>
        <v>0.99646810000000008</v>
      </c>
      <c r="Q20" s="1">
        <f t="shared" si="1"/>
        <v>5.673126122343007E-5</v>
      </c>
      <c r="T20">
        <v>61440</v>
      </c>
      <c r="U20">
        <v>0.99649799999999999</v>
      </c>
      <c r="V20">
        <v>0.99649799999999999</v>
      </c>
      <c r="W20">
        <v>0.99649799999999999</v>
      </c>
      <c r="X20">
        <v>0.99649799999999999</v>
      </c>
      <c r="Y20">
        <v>0.99649799999999999</v>
      </c>
      <c r="Z20">
        <v>0.99590000000000001</v>
      </c>
      <c r="AA20">
        <v>0.99649799999999999</v>
      </c>
      <c r="AB20">
        <v>0.99649799999999999</v>
      </c>
      <c r="AC20">
        <v>0.99649799999999999</v>
      </c>
      <c r="AD20">
        <v>0.99649799999999999</v>
      </c>
      <c r="AE20" s="2">
        <f t="shared" si="2"/>
        <v>0.99643820000000005</v>
      </c>
      <c r="AF20" s="2">
        <f t="shared" si="3"/>
        <v>1.1346252244683905E-4</v>
      </c>
    </row>
    <row r="21" spans="5:32" thickTop="1" thickBot="1" x14ac:dyDescent="0.35">
      <c r="E21">
        <v>65536</v>
      </c>
      <c r="F21">
        <v>0.99649799999999999</v>
      </c>
      <c r="G21">
        <v>0.99649799999999999</v>
      </c>
      <c r="H21">
        <v>0.99649799999999999</v>
      </c>
      <c r="I21">
        <v>0.99649799999999999</v>
      </c>
      <c r="J21">
        <v>0.99649799999999999</v>
      </c>
      <c r="K21">
        <v>0.99649799999999999</v>
      </c>
      <c r="L21">
        <v>0.99619899999999995</v>
      </c>
      <c r="M21">
        <v>0.99649799999999999</v>
      </c>
      <c r="N21">
        <v>0.99649799999999999</v>
      </c>
      <c r="O21">
        <v>0.99649799999999999</v>
      </c>
      <c r="P21" s="1">
        <f t="shared" si="0"/>
        <v>0.99646810000000008</v>
      </c>
      <c r="Q21" s="1">
        <f t="shared" si="1"/>
        <v>5.673126122343007E-5</v>
      </c>
      <c r="T21">
        <v>65536</v>
      </c>
      <c r="U21">
        <v>0.99649799999999999</v>
      </c>
      <c r="V21">
        <v>0.99649799999999999</v>
      </c>
      <c r="W21">
        <v>0.99649799999999999</v>
      </c>
      <c r="X21">
        <v>0.99649799999999999</v>
      </c>
      <c r="Y21">
        <v>0.99649799999999999</v>
      </c>
      <c r="Z21">
        <v>0.99649799999999999</v>
      </c>
      <c r="AA21">
        <v>0.99649799999999999</v>
      </c>
      <c r="AB21">
        <v>0.99649799999999999</v>
      </c>
      <c r="AC21">
        <v>0.99649799999999999</v>
      </c>
      <c r="AD21">
        <v>0.99649799999999999</v>
      </c>
      <c r="AE21" s="2">
        <f t="shared" si="2"/>
        <v>0.99649800000000011</v>
      </c>
      <c r="AF21" s="2">
        <f t="shared" si="3"/>
        <v>7.0216669371534022E-17</v>
      </c>
    </row>
    <row r="22" spans="5:32" thickTop="1" thickBot="1" x14ac:dyDescent="0.35">
      <c r="E22">
        <v>69632</v>
      </c>
      <c r="F22">
        <v>0.99649799999999999</v>
      </c>
      <c r="G22">
        <v>0.99649799999999999</v>
      </c>
      <c r="H22">
        <v>0.99649799999999999</v>
      </c>
      <c r="I22">
        <v>0.99649799999999999</v>
      </c>
      <c r="J22">
        <v>0.99649799999999999</v>
      </c>
      <c r="K22">
        <v>0.99649799999999999</v>
      </c>
      <c r="L22">
        <v>0.99649799999999999</v>
      </c>
      <c r="M22">
        <v>0.99649799999999999</v>
      </c>
      <c r="N22">
        <v>0.99649799999999999</v>
      </c>
      <c r="O22">
        <v>0.99649799999999999</v>
      </c>
      <c r="P22" s="1">
        <f t="shared" si="0"/>
        <v>0.99649800000000011</v>
      </c>
      <c r="Q22" s="1">
        <f t="shared" si="1"/>
        <v>7.0216669371534022E-17</v>
      </c>
      <c r="T22">
        <v>69632</v>
      </c>
      <c r="U22">
        <v>0.99649799999999999</v>
      </c>
      <c r="V22">
        <v>0.99649799999999999</v>
      </c>
      <c r="W22">
        <v>0.99649799999999999</v>
      </c>
      <c r="X22">
        <v>0.99649799999999999</v>
      </c>
      <c r="Y22">
        <v>0.99649799999999999</v>
      </c>
      <c r="Z22">
        <v>0.99649799999999999</v>
      </c>
      <c r="AA22">
        <v>0.99649799999999999</v>
      </c>
      <c r="AB22">
        <v>0.99619899999999995</v>
      </c>
      <c r="AC22">
        <v>0.99649799999999999</v>
      </c>
      <c r="AD22">
        <v>0.99649799999999999</v>
      </c>
      <c r="AE22" s="2">
        <f t="shared" si="2"/>
        <v>0.99646810000000008</v>
      </c>
      <c r="AF22" s="2">
        <f t="shared" si="3"/>
        <v>5.673126122343007E-5</v>
      </c>
    </row>
    <row r="23" spans="5:32" thickTop="1" thickBot="1" x14ac:dyDescent="0.35">
      <c r="E23">
        <v>73728</v>
      </c>
      <c r="F23">
        <v>0.99649799999999999</v>
      </c>
      <c r="G23">
        <v>0.99649799999999999</v>
      </c>
      <c r="H23">
        <v>0.99619899999999995</v>
      </c>
      <c r="I23">
        <v>0.99619899999999995</v>
      </c>
      <c r="J23">
        <v>0.99649799999999999</v>
      </c>
      <c r="K23">
        <v>0.99649799999999999</v>
      </c>
      <c r="L23">
        <v>0.99516400000000005</v>
      </c>
      <c r="M23">
        <v>0.99649799999999999</v>
      </c>
      <c r="N23">
        <v>0.99649799999999999</v>
      </c>
      <c r="O23">
        <v>0.99649799999999999</v>
      </c>
      <c r="P23" s="1">
        <f t="shared" si="0"/>
        <v>0.9963048000000001</v>
      </c>
      <c r="Q23" s="1">
        <f t="shared" si="1"/>
        <v>2.5180115964783787E-4</v>
      </c>
      <c r="T23">
        <v>73728</v>
      </c>
      <c r="U23">
        <v>0.99649799999999999</v>
      </c>
      <c r="V23">
        <v>0.99649799999999999</v>
      </c>
      <c r="W23">
        <v>0.99649799999999999</v>
      </c>
      <c r="X23">
        <v>0.99649799999999999</v>
      </c>
      <c r="Y23">
        <v>0.99649799999999999</v>
      </c>
      <c r="Z23">
        <v>0.99649799999999999</v>
      </c>
      <c r="AA23">
        <v>0.99619899999999995</v>
      </c>
      <c r="AB23">
        <v>0.99649799999999999</v>
      </c>
      <c r="AC23">
        <v>0.99649799999999999</v>
      </c>
      <c r="AD23">
        <v>0.99649799999999999</v>
      </c>
      <c r="AE23" s="2">
        <f t="shared" si="2"/>
        <v>0.99646810000000008</v>
      </c>
      <c r="AF23" s="2">
        <f t="shared" si="3"/>
        <v>5.673126122343007E-5</v>
      </c>
    </row>
    <row r="24" spans="5:32" thickTop="1" thickBot="1" x14ac:dyDescent="0.35">
      <c r="E24">
        <v>77824</v>
      </c>
      <c r="F24">
        <v>0.99619899999999995</v>
      </c>
      <c r="G24">
        <v>0.99649799999999999</v>
      </c>
      <c r="H24">
        <v>0.99619899999999995</v>
      </c>
      <c r="I24">
        <v>0.99619899999999995</v>
      </c>
      <c r="J24">
        <v>0.99649799999999999</v>
      </c>
      <c r="K24">
        <v>0.99649799999999999</v>
      </c>
      <c r="L24">
        <v>0.99649799999999999</v>
      </c>
      <c r="M24">
        <v>0.99619899999999995</v>
      </c>
      <c r="N24">
        <v>0.99619899999999995</v>
      </c>
      <c r="O24">
        <v>0.99649799999999999</v>
      </c>
      <c r="P24" s="1">
        <f t="shared" si="0"/>
        <v>0.99634850000000008</v>
      </c>
      <c r="Q24" s="1">
        <f t="shared" si="1"/>
        <v>9.45521020390501E-5</v>
      </c>
      <c r="T24">
        <v>77824</v>
      </c>
      <c r="U24">
        <v>0.99649799999999999</v>
      </c>
      <c r="V24">
        <v>0.99649799999999999</v>
      </c>
      <c r="W24">
        <v>0.99649799999999999</v>
      </c>
      <c r="X24">
        <v>0.99649799999999999</v>
      </c>
      <c r="Y24">
        <v>0.99649799999999999</v>
      </c>
      <c r="Z24">
        <v>0.99649799999999999</v>
      </c>
      <c r="AA24">
        <v>0.99649799999999999</v>
      </c>
      <c r="AB24">
        <v>0.99649799999999999</v>
      </c>
      <c r="AC24">
        <v>0.99649799999999999</v>
      </c>
      <c r="AD24">
        <v>0.99516400000000005</v>
      </c>
      <c r="AE24" s="2">
        <f t="shared" si="2"/>
        <v>0.99636460000000004</v>
      </c>
      <c r="AF24" s="2">
        <f t="shared" si="3"/>
        <v>2.5310870391986688E-4</v>
      </c>
    </row>
    <row r="25" spans="5:32" thickTop="1" thickBot="1" x14ac:dyDescent="0.35">
      <c r="E25">
        <v>81920</v>
      </c>
      <c r="F25">
        <v>0.99619899999999995</v>
      </c>
      <c r="G25">
        <v>0.99619899999999995</v>
      </c>
      <c r="H25">
        <v>0.99619899999999995</v>
      </c>
      <c r="I25">
        <v>0.99619899999999995</v>
      </c>
      <c r="J25">
        <v>0.99649799999999999</v>
      </c>
      <c r="K25">
        <v>0.99649799999999999</v>
      </c>
      <c r="L25">
        <v>0.99619899999999995</v>
      </c>
      <c r="M25">
        <v>0.99619899999999995</v>
      </c>
      <c r="N25">
        <v>0.99619899999999995</v>
      </c>
      <c r="O25">
        <v>0.99649799999999999</v>
      </c>
      <c r="P25" s="1">
        <f t="shared" si="0"/>
        <v>0.99628870000000003</v>
      </c>
      <c r="Q25" s="1">
        <f t="shared" si="1"/>
        <v>8.6658432942227122E-5</v>
      </c>
      <c r="T25">
        <v>81920</v>
      </c>
      <c r="U25">
        <v>0.99649799999999999</v>
      </c>
      <c r="V25">
        <v>0.99649799999999999</v>
      </c>
      <c r="W25">
        <v>0.99649799999999999</v>
      </c>
      <c r="X25">
        <v>0.99649799999999999</v>
      </c>
      <c r="Y25">
        <v>0.99619899999999995</v>
      </c>
      <c r="Z25">
        <v>0.99649799999999999</v>
      </c>
      <c r="AA25">
        <v>0.99649799999999999</v>
      </c>
      <c r="AB25">
        <v>0.99649799999999999</v>
      </c>
      <c r="AC25">
        <v>0.99649799999999999</v>
      </c>
      <c r="AD25">
        <v>0.99516400000000005</v>
      </c>
      <c r="AE25" s="2">
        <f t="shared" si="2"/>
        <v>0.99633470000000002</v>
      </c>
      <c r="AF25" s="2">
        <f t="shared" si="3"/>
        <v>2.5316303837644925E-4</v>
      </c>
    </row>
    <row r="26" spans="5:32" thickTop="1" thickBot="1" x14ac:dyDescent="0.35">
      <c r="E26">
        <v>86016</v>
      </c>
      <c r="F26">
        <v>0.99649799999999999</v>
      </c>
      <c r="G26">
        <v>0.99619899999999995</v>
      </c>
      <c r="H26">
        <v>0.99649799999999999</v>
      </c>
      <c r="I26">
        <v>0.99649799999999999</v>
      </c>
      <c r="J26">
        <v>0.99649799999999999</v>
      </c>
      <c r="K26">
        <v>0.99619899999999995</v>
      </c>
      <c r="L26">
        <v>0.99649799999999999</v>
      </c>
      <c r="M26">
        <v>0.99649799999999999</v>
      </c>
      <c r="N26">
        <v>0.99649799999999999</v>
      </c>
      <c r="O26">
        <v>0.99649799999999999</v>
      </c>
      <c r="P26" s="1">
        <f t="shared" si="0"/>
        <v>0.99643820000000005</v>
      </c>
      <c r="Q26" s="1">
        <f t="shared" si="1"/>
        <v>7.5641681631240102E-5</v>
      </c>
      <c r="T26">
        <v>86016</v>
      </c>
      <c r="U26">
        <v>0.99649799999999999</v>
      </c>
      <c r="V26">
        <v>0.99649799999999999</v>
      </c>
      <c r="W26">
        <v>0.99649799999999999</v>
      </c>
      <c r="X26">
        <v>0.99649799999999999</v>
      </c>
      <c r="Y26">
        <v>0.99649799999999999</v>
      </c>
      <c r="Z26">
        <v>0.99619899999999995</v>
      </c>
      <c r="AA26">
        <v>0.99649799999999999</v>
      </c>
      <c r="AB26">
        <v>0.99649799999999999</v>
      </c>
      <c r="AC26">
        <v>0.99619899999999995</v>
      </c>
      <c r="AD26">
        <v>0.99516400000000005</v>
      </c>
      <c r="AE26" s="2">
        <f t="shared" si="2"/>
        <v>0.9963048000000001</v>
      </c>
      <c r="AF26" s="2">
        <f t="shared" si="3"/>
        <v>2.5180115964783787E-4</v>
      </c>
    </row>
    <row r="27" spans="5:32" thickTop="1" thickBot="1" x14ac:dyDescent="0.35">
      <c r="E27">
        <v>90112</v>
      </c>
      <c r="F27">
        <v>0.99649799999999999</v>
      </c>
      <c r="G27">
        <v>0.99619899999999995</v>
      </c>
      <c r="H27">
        <v>0.99649799999999999</v>
      </c>
      <c r="I27">
        <v>0.99649799999999999</v>
      </c>
      <c r="J27">
        <v>0.99649799999999999</v>
      </c>
      <c r="K27">
        <v>0.99649799999999999</v>
      </c>
      <c r="L27">
        <v>0.99649799999999999</v>
      </c>
      <c r="M27">
        <v>0.99649799999999999</v>
      </c>
      <c r="N27">
        <v>0.99619899999999995</v>
      </c>
      <c r="O27">
        <v>0.99649799999999999</v>
      </c>
      <c r="P27" s="1">
        <f t="shared" si="0"/>
        <v>0.99643820000000005</v>
      </c>
      <c r="Q27" s="1">
        <f t="shared" si="1"/>
        <v>7.5641681631240102E-5</v>
      </c>
      <c r="T27">
        <v>90112</v>
      </c>
      <c r="U27">
        <v>0.99649799999999999</v>
      </c>
      <c r="V27">
        <v>0.99649799999999999</v>
      </c>
      <c r="W27">
        <v>0.99649799999999999</v>
      </c>
      <c r="X27">
        <v>0.99649799999999999</v>
      </c>
      <c r="Y27">
        <v>0.99649799999999999</v>
      </c>
      <c r="Z27">
        <v>0.99649799999999999</v>
      </c>
      <c r="AA27">
        <v>0.99649799999999999</v>
      </c>
      <c r="AB27">
        <v>0.99649799999999999</v>
      </c>
      <c r="AC27">
        <v>0.99649799999999999</v>
      </c>
      <c r="AD27">
        <v>0.99649799999999999</v>
      </c>
      <c r="AE27" s="2">
        <f t="shared" si="2"/>
        <v>0.99649800000000011</v>
      </c>
      <c r="AF27" s="2">
        <f t="shared" si="3"/>
        <v>7.0216669371534022E-17</v>
      </c>
    </row>
    <row r="28" spans="5:32" thickTop="1" thickBot="1" x14ac:dyDescent="0.35">
      <c r="E28">
        <v>94208</v>
      </c>
      <c r="F28">
        <v>0.99649799999999999</v>
      </c>
      <c r="G28">
        <v>0.99649799999999999</v>
      </c>
      <c r="H28">
        <v>0.99649799999999999</v>
      </c>
      <c r="I28">
        <v>0.99649799999999999</v>
      </c>
      <c r="J28">
        <v>0.99649799999999999</v>
      </c>
      <c r="K28">
        <v>0.99619899999999995</v>
      </c>
      <c r="L28">
        <v>0.99649799999999999</v>
      </c>
      <c r="M28">
        <v>0.99649799999999999</v>
      </c>
      <c r="N28">
        <v>0.99619899999999995</v>
      </c>
      <c r="O28">
        <v>0.99649799999999999</v>
      </c>
      <c r="P28" s="1">
        <f t="shared" si="0"/>
        <v>0.99643820000000005</v>
      </c>
      <c r="Q28" s="1">
        <f t="shared" si="1"/>
        <v>7.5641681631240088E-5</v>
      </c>
      <c r="T28">
        <v>94208</v>
      </c>
      <c r="U28">
        <v>0.99649799999999999</v>
      </c>
      <c r="V28">
        <v>0.99649799999999999</v>
      </c>
      <c r="W28">
        <v>0.99649799999999999</v>
      </c>
      <c r="X28">
        <v>0.99619899999999995</v>
      </c>
      <c r="Y28">
        <v>0.99649799999999999</v>
      </c>
      <c r="Z28">
        <v>0.99649799999999999</v>
      </c>
      <c r="AA28">
        <v>0.99649799999999999</v>
      </c>
      <c r="AB28">
        <v>0.99516400000000005</v>
      </c>
      <c r="AC28">
        <v>0.99516400000000005</v>
      </c>
      <c r="AD28">
        <v>0.99649799999999999</v>
      </c>
      <c r="AE28" s="2">
        <f t="shared" si="2"/>
        <v>0.99620130000000007</v>
      </c>
      <c r="AF28" s="2">
        <f t="shared" si="3"/>
        <v>3.3275841687324925E-4</v>
      </c>
    </row>
    <row r="29" spans="5:32" thickTop="1" thickBot="1" x14ac:dyDescent="0.35">
      <c r="E29">
        <v>98304</v>
      </c>
      <c r="F29">
        <v>0.99619899999999995</v>
      </c>
      <c r="G29">
        <v>0.99649799999999999</v>
      </c>
      <c r="H29">
        <v>0.99649799999999999</v>
      </c>
      <c r="I29">
        <v>0.99649799999999999</v>
      </c>
      <c r="J29">
        <v>0.99649799999999999</v>
      </c>
      <c r="K29">
        <v>0.99619899999999995</v>
      </c>
      <c r="L29">
        <v>0.99649799999999999</v>
      </c>
      <c r="M29">
        <v>0.99649799999999999</v>
      </c>
      <c r="N29">
        <v>0.99649799999999999</v>
      </c>
      <c r="O29">
        <v>0.99649799999999999</v>
      </c>
      <c r="P29" s="1">
        <f t="shared" si="0"/>
        <v>0.99643820000000005</v>
      </c>
      <c r="Q29" s="1">
        <f t="shared" si="1"/>
        <v>7.5641681631240102E-5</v>
      </c>
      <c r="T29">
        <v>98304</v>
      </c>
      <c r="U29">
        <v>0.99649799999999999</v>
      </c>
      <c r="V29">
        <v>0.99649799999999999</v>
      </c>
      <c r="W29">
        <v>0.99649799999999999</v>
      </c>
      <c r="X29">
        <v>0.99649799999999999</v>
      </c>
      <c r="Y29">
        <v>0.99516400000000005</v>
      </c>
      <c r="Z29">
        <v>0.99619899999999995</v>
      </c>
      <c r="AA29">
        <v>0.99649799999999999</v>
      </c>
      <c r="AB29">
        <v>0.99649799999999999</v>
      </c>
      <c r="AC29">
        <v>0.99649799999999999</v>
      </c>
      <c r="AD29">
        <v>0.99619899999999995</v>
      </c>
      <c r="AE29" s="2">
        <f t="shared" si="2"/>
        <v>0.9963048000000001</v>
      </c>
      <c r="AF29" s="2">
        <f t="shared" si="3"/>
        <v>2.5180115964783787E-4</v>
      </c>
    </row>
    <row r="30" spans="5:32" thickTop="1" thickBot="1" x14ac:dyDescent="0.35">
      <c r="E30">
        <v>102400</v>
      </c>
      <c r="F30">
        <v>0.99649799999999999</v>
      </c>
      <c r="G30">
        <v>0.99649799999999999</v>
      </c>
      <c r="H30">
        <v>0.99649799999999999</v>
      </c>
      <c r="I30">
        <v>0.99649799999999999</v>
      </c>
      <c r="J30">
        <v>0.99649799999999999</v>
      </c>
      <c r="K30">
        <v>0.99649799999999999</v>
      </c>
      <c r="L30">
        <v>0.99649799999999999</v>
      </c>
      <c r="M30">
        <v>0.99516400000000005</v>
      </c>
      <c r="N30">
        <v>0.99649799999999999</v>
      </c>
      <c r="O30">
        <v>0.99619899999999995</v>
      </c>
      <c r="P30" s="1">
        <f t="shared" si="0"/>
        <v>0.99633470000000002</v>
      </c>
      <c r="Q30" s="1">
        <f t="shared" si="1"/>
        <v>2.5316303837644925E-4</v>
      </c>
      <c r="T30">
        <v>102400</v>
      </c>
      <c r="U30">
        <v>0.99649799999999999</v>
      </c>
      <c r="V30">
        <v>0.99649799999999999</v>
      </c>
      <c r="W30">
        <v>0.99649799999999999</v>
      </c>
      <c r="X30">
        <v>0.99649799999999999</v>
      </c>
      <c r="Y30">
        <v>0.99516400000000005</v>
      </c>
      <c r="Z30">
        <v>0.99649799999999999</v>
      </c>
      <c r="AA30">
        <v>0.99619899999999995</v>
      </c>
      <c r="AB30">
        <v>0.99649799999999999</v>
      </c>
      <c r="AC30">
        <v>0.99649799999999999</v>
      </c>
      <c r="AD30">
        <v>0.99649799999999999</v>
      </c>
      <c r="AE30" s="2">
        <f t="shared" si="2"/>
        <v>0.99633470000000002</v>
      </c>
      <c r="AF30" s="2">
        <f t="shared" si="3"/>
        <v>2.5316303837644925E-4</v>
      </c>
    </row>
    <row r="31" spans="5:32" thickTop="1" thickBot="1" x14ac:dyDescent="0.35">
      <c r="E31">
        <v>106496</v>
      </c>
      <c r="F31">
        <v>0.99619899999999995</v>
      </c>
      <c r="G31">
        <v>0.99649799999999999</v>
      </c>
      <c r="H31">
        <v>0.99649799999999999</v>
      </c>
      <c r="I31">
        <v>0.99649799999999999</v>
      </c>
      <c r="J31">
        <v>0.99649799999999999</v>
      </c>
      <c r="K31">
        <v>0.99649799999999999</v>
      </c>
      <c r="L31">
        <v>0.994865</v>
      </c>
      <c r="M31">
        <v>0.99516400000000005</v>
      </c>
      <c r="N31">
        <v>0.99649799999999999</v>
      </c>
      <c r="O31">
        <v>0.99619899999999995</v>
      </c>
      <c r="P31" s="1">
        <f t="shared" si="0"/>
        <v>0.99614150000000001</v>
      </c>
      <c r="Q31" s="1">
        <f t="shared" si="1"/>
        <v>3.662853805436342E-4</v>
      </c>
      <c r="T31">
        <v>106496</v>
      </c>
      <c r="U31">
        <v>0.99516400000000005</v>
      </c>
      <c r="V31">
        <v>0.99649799999999999</v>
      </c>
      <c r="W31">
        <v>0.99649799999999999</v>
      </c>
      <c r="X31">
        <v>0.99649799999999999</v>
      </c>
      <c r="Y31">
        <v>0.99516400000000005</v>
      </c>
      <c r="Z31">
        <v>0.99649799999999999</v>
      </c>
      <c r="AA31">
        <v>0.99649799999999999</v>
      </c>
      <c r="AB31">
        <v>0.99649799999999999</v>
      </c>
      <c r="AC31">
        <v>0.99649799999999999</v>
      </c>
      <c r="AD31">
        <v>0.99649799999999999</v>
      </c>
      <c r="AE31" s="2">
        <f t="shared" si="2"/>
        <v>0.99623120000000009</v>
      </c>
      <c r="AF31" s="2">
        <f t="shared" si="3"/>
        <v>3.3747827189315583E-4</v>
      </c>
    </row>
    <row r="32" spans="5:32" thickTop="1" thickBot="1" x14ac:dyDescent="0.35">
      <c r="E32">
        <v>110592</v>
      </c>
      <c r="F32">
        <v>0.99649799999999999</v>
      </c>
      <c r="G32">
        <v>0.99649799999999999</v>
      </c>
      <c r="H32">
        <v>0.99649799999999999</v>
      </c>
      <c r="I32">
        <v>0.99649799999999999</v>
      </c>
      <c r="J32">
        <v>0.99649799999999999</v>
      </c>
      <c r="K32">
        <v>0.99649799999999999</v>
      </c>
      <c r="L32">
        <v>0.99649799999999999</v>
      </c>
      <c r="M32">
        <v>0.99649799999999999</v>
      </c>
      <c r="N32">
        <v>0.99649799999999999</v>
      </c>
      <c r="O32">
        <v>0.99649799999999999</v>
      </c>
      <c r="P32" s="1">
        <f t="shared" si="0"/>
        <v>0.99649800000000011</v>
      </c>
      <c r="Q32" s="1">
        <f t="shared" si="1"/>
        <v>7.0216669371534022E-17</v>
      </c>
      <c r="T32">
        <v>110592</v>
      </c>
      <c r="U32">
        <v>0.99649799999999999</v>
      </c>
      <c r="V32">
        <v>0.99649799999999999</v>
      </c>
      <c r="W32">
        <v>0.99649799999999999</v>
      </c>
      <c r="X32">
        <v>0.99619899999999995</v>
      </c>
      <c r="Y32">
        <v>0.99649799999999999</v>
      </c>
      <c r="Z32">
        <v>0.99649799999999999</v>
      </c>
      <c r="AA32">
        <v>0.99649799999999999</v>
      </c>
      <c r="AB32">
        <v>0.99649799999999999</v>
      </c>
      <c r="AC32">
        <v>0.99649799999999999</v>
      </c>
      <c r="AD32">
        <v>0.99619899999999995</v>
      </c>
      <c r="AE32" s="2">
        <f t="shared" si="2"/>
        <v>0.99643820000000005</v>
      </c>
      <c r="AF32" s="2">
        <f t="shared" si="3"/>
        <v>7.5641681631240102E-5</v>
      </c>
    </row>
    <row r="33" spans="5:32" thickTop="1" thickBot="1" x14ac:dyDescent="0.35">
      <c r="E33">
        <v>114688</v>
      </c>
      <c r="F33">
        <v>0.99649799999999999</v>
      </c>
      <c r="G33">
        <v>0.99649799999999999</v>
      </c>
      <c r="H33">
        <v>0.99649799999999999</v>
      </c>
      <c r="I33">
        <v>0.99649799999999999</v>
      </c>
      <c r="J33">
        <v>0.99649799999999999</v>
      </c>
      <c r="K33">
        <v>0.99649799999999999</v>
      </c>
      <c r="L33">
        <v>0.99649799999999999</v>
      </c>
      <c r="M33">
        <v>0.99649799999999999</v>
      </c>
      <c r="N33">
        <v>0.99649799999999999</v>
      </c>
      <c r="O33">
        <v>0.99619899999999995</v>
      </c>
      <c r="P33" s="1">
        <f t="shared" si="0"/>
        <v>0.99646810000000008</v>
      </c>
      <c r="Q33" s="1">
        <f t="shared" si="1"/>
        <v>5.673126122343007E-5</v>
      </c>
      <c r="T33">
        <v>114688</v>
      </c>
      <c r="U33">
        <v>0.99649799999999999</v>
      </c>
      <c r="V33">
        <v>0.99649799999999999</v>
      </c>
      <c r="W33">
        <v>0.99649799999999999</v>
      </c>
      <c r="X33">
        <v>0.99619899999999995</v>
      </c>
      <c r="Y33">
        <v>0.99649799999999999</v>
      </c>
      <c r="Z33">
        <v>0.99649799999999999</v>
      </c>
      <c r="AA33">
        <v>0.99649799999999999</v>
      </c>
      <c r="AB33">
        <v>0.99649799999999999</v>
      </c>
      <c r="AC33">
        <v>0.99649799999999999</v>
      </c>
      <c r="AD33">
        <v>0.99649799999999999</v>
      </c>
      <c r="AE33" s="2">
        <f t="shared" si="2"/>
        <v>0.99646810000000008</v>
      </c>
      <c r="AF33" s="2">
        <f t="shared" si="3"/>
        <v>5.6731261223430076E-5</v>
      </c>
    </row>
    <row r="34" spans="5:32" thickTop="1" thickBot="1" x14ac:dyDescent="0.35">
      <c r="E34">
        <v>118784</v>
      </c>
      <c r="F34">
        <v>0.99649799999999999</v>
      </c>
      <c r="G34">
        <v>0.99649799999999999</v>
      </c>
      <c r="H34">
        <v>0.99649799999999999</v>
      </c>
      <c r="I34">
        <v>0.99649799999999999</v>
      </c>
      <c r="J34">
        <v>0.99649799999999999</v>
      </c>
      <c r="K34">
        <v>0.99649799999999999</v>
      </c>
      <c r="L34">
        <v>0.99649799999999999</v>
      </c>
      <c r="M34">
        <v>0.99649799999999999</v>
      </c>
      <c r="N34">
        <v>0.99649799999999999</v>
      </c>
      <c r="O34">
        <v>0.99649799999999999</v>
      </c>
      <c r="P34" s="1">
        <f t="shared" si="0"/>
        <v>0.99649800000000011</v>
      </c>
      <c r="Q34" s="1">
        <f t="shared" si="1"/>
        <v>7.0216669371534022E-17</v>
      </c>
      <c r="T34">
        <v>118784</v>
      </c>
      <c r="U34">
        <v>0.99649799999999999</v>
      </c>
      <c r="V34">
        <v>0.99649799999999999</v>
      </c>
      <c r="W34">
        <v>0.99649799999999999</v>
      </c>
      <c r="X34">
        <v>0.99619899999999995</v>
      </c>
      <c r="Y34">
        <v>0.99649799999999999</v>
      </c>
      <c r="Z34">
        <v>0.99649799999999999</v>
      </c>
      <c r="AA34">
        <v>0.99649799999999999</v>
      </c>
      <c r="AB34">
        <v>0.99649799999999999</v>
      </c>
      <c r="AC34">
        <v>0.99649799999999999</v>
      </c>
      <c r="AD34">
        <v>0.99649799999999999</v>
      </c>
      <c r="AE34" s="2">
        <f t="shared" si="2"/>
        <v>0.99646810000000008</v>
      </c>
      <c r="AF34" s="2">
        <f t="shared" si="3"/>
        <v>5.6731261223430076E-5</v>
      </c>
    </row>
    <row r="35" spans="5:32" thickTop="1" thickBot="1" x14ac:dyDescent="0.35">
      <c r="E35">
        <v>122880</v>
      </c>
      <c r="F35">
        <v>0.99649799999999999</v>
      </c>
      <c r="G35">
        <v>0.99649799999999999</v>
      </c>
      <c r="H35">
        <v>0.99649799999999999</v>
      </c>
      <c r="I35">
        <v>0.99649799999999999</v>
      </c>
      <c r="J35">
        <v>0.99649799999999999</v>
      </c>
      <c r="K35">
        <v>0.99649799999999999</v>
      </c>
      <c r="L35">
        <v>0.99649799999999999</v>
      </c>
      <c r="M35">
        <v>0.99649799999999999</v>
      </c>
      <c r="N35">
        <v>0.99649799999999999</v>
      </c>
      <c r="O35">
        <v>0.99649799999999999</v>
      </c>
      <c r="P35" s="1">
        <f t="shared" si="0"/>
        <v>0.99649800000000011</v>
      </c>
      <c r="Q35" s="1">
        <f t="shared" si="1"/>
        <v>7.0216669371534022E-17</v>
      </c>
      <c r="T35">
        <v>122880</v>
      </c>
      <c r="U35">
        <v>0.99649799999999999</v>
      </c>
      <c r="V35">
        <v>0.99649799999999999</v>
      </c>
      <c r="W35">
        <v>0.99619899999999995</v>
      </c>
      <c r="X35">
        <v>0.99649799999999999</v>
      </c>
      <c r="Y35">
        <v>0.99649799999999999</v>
      </c>
      <c r="Z35">
        <v>0.99649799999999999</v>
      </c>
      <c r="AA35">
        <v>0.99649799999999999</v>
      </c>
      <c r="AB35">
        <v>0.99649799999999999</v>
      </c>
      <c r="AC35">
        <v>0.99649799999999999</v>
      </c>
      <c r="AD35">
        <v>0.99649799999999999</v>
      </c>
      <c r="AE35" s="2">
        <f t="shared" si="2"/>
        <v>0.99646810000000008</v>
      </c>
      <c r="AF35" s="2">
        <f t="shared" si="3"/>
        <v>5.6731261223430076E-5</v>
      </c>
    </row>
    <row r="36" spans="5:32" thickTop="1" thickBot="1" x14ac:dyDescent="0.35">
      <c r="E36">
        <v>126976</v>
      </c>
      <c r="F36">
        <v>0.99649799999999999</v>
      </c>
      <c r="G36">
        <v>0.99649799999999999</v>
      </c>
      <c r="H36">
        <v>0.99649799999999999</v>
      </c>
      <c r="I36">
        <v>0.99649799999999999</v>
      </c>
      <c r="J36">
        <v>0.99649799999999999</v>
      </c>
      <c r="K36">
        <v>0.99649799999999999</v>
      </c>
      <c r="L36">
        <v>0.99649799999999999</v>
      </c>
      <c r="M36">
        <v>0.99649799999999999</v>
      </c>
      <c r="N36">
        <v>0.99649799999999999</v>
      </c>
      <c r="O36">
        <v>0.99649799999999999</v>
      </c>
      <c r="P36" s="1">
        <f t="shared" si="0"/>
        <v>0.99649800000000011</v>
      </c>
      <c r="Q36" s="1">
        <f t="shared" si="1"/>
        <v>7.0216669371534022E-17</v>
      </c>
      <c r="T36">
        <v>126976</v>
      </c>
      <c r="U36">
        <v>0.99649799999999999</v>
      </c>
      <c r="V36">
        <v>0.99649799999999999</v>
      </c>
      <c r="W36">
        <v>0.99649799999999999</v>
      </c>
      <c r="X36">
        <v>0.99649799999999999</v>
      </c>
      <c r="Y36">
        <v>0.99649799999999999</v>
      </c>
      <c r="Z36">
        <v>0.99516400000000005</v>
      </c>
      <c r="AA36">
        <v>0.99649799999999999</v>
      </c>
      <c r="AB36">
        <v>0.99649799999999999</v>
      </c>
      <c r="AC36">
        <v>0.99649799999999999</v>
      </c>
      <c r="AD36">
        <v>0.99649799999999999</v>
      </c>
      <c r="AE36" s="2">
        <f t="shared" si="2"/>
        <v>0.99636460000000004</v>
      </c>
      <c r="AF36" s="2">
        <f t="shared" si="3"/>
        <v>2.5310870391986688E-4</v>
      </c>
    </row>
    <row r="37" spans="5:32" thickTop="1" thickBot="1" x14ac:dyDescent="0.35">
      <c r="E37">
        <v>131072</v>
      </c>
      <c r="F37">
        <v>0.99649799999999999</v>
      </c>
      <c r="G37">
        <v>0.99649799999999999</v>
      </c>
      <c r="H37">
        <v>0.99649799999999999</v>
      </c>
      <c r="I37">
        <v>0.99649799999999999</v>
      </c>
      <c r="J37">
        <v>0.99649799999999999</v>
      </c>
      <c r="K37">
        <v>0.99619899999999995</v>
      </c>
      <c r="L37">
        <v>0.99649799999999999</v>
      </c>
      <c r="M37">
        <v>0.99619899999999995</v>
      </c>
      <c r="N37">
        <v>0.99649799999999999</v>
      </c>
      <c r="O37">
        <v>0.99649799999999999</v>
      </c>
      <c r="P37" s="1">
        <f t="shared" si="0"/>
        <v>0.99643820000000005</v>
      </c>
      <c r="Q37" s="1">
        <f t="shared" si="1"/>
        <v>7.5641681631240088E-5</v>
      </c>
      <c r="T37">
        <v>131072</v>
      </c>
      <c r="U37">
        <v>0.99649799999999999</v>
      </c>
      <c r="V37">
        <v>0.99649799999999999</v>
      </c>
      <c r="W37">
        <v>0.99649799999999999</v>
      </c>
      <c r="X37">
        <v>0.99649799999999999</v>
      </c>
      <c r="Y37">
        <v>0.99649799999999999</v>
      </c>
      <c r="Z37">
        <v>0.99516400000000005</v>
      </c>
      <c r="AA37">
        <v>0.99649799999999999</v>
      </c>
      <c r="AB37">
        <v>0.99649799999999999</v>
      </c>
      <c r="AC37">
        <v>0.99649799999999999</v>
      </c>
      <c r="AD37">
        <v>0.99649799999999999</v>
      </c>
      <c r="AE37" s="2">
        <f t="shared" si="2"/>
        <v>0.99636460000000004</v>
      </c>
      <c r="AF37" s="2">
        <f t="shared" si="3"/>
        <v>2.5310870391986688E-4</v>
      </c>
    </row>
    <row r="38" spans="5:32" thickTop="1" thickBot="1" x14ac:dyDescent="0.35">
      <c r="E38">
        <v>135168</v>
      </c>
      <c r="F38">
        <v>0.99649799999999999</v>
      </c>
      <c r="G38">
        <v>0.99649799999999999</v>
      </c>
      <c r="H38">
        <v>0.99649799999999999</v>
      </c>
      <c r="I38">
        <v>0.99649799999999999</v>
      </c>
      <c r="J38">
        <v>0.99649799999999999</v>
      </c>
      <c r="K38">
        <v>0.99590000000000001</v>
      </c>
      <c r="L38">
        <v>0.99619899999999995</v>
      </c>
      <c r="M38">
        <v>0.99619899999999995</v>
      </c>
      <c r="N38">
        <v>0.99649799999999999</v>
      </c>
      <c r="O38">
        <v>0.99649799999999999</v>
      </c>
      <c r="P38" s="1">
        <f t="shared" si="0"/>
        <v>0.9963784</v>
      </c>
      <c r="Q38" s="1">
        <f t="shared" si="1"/>
        <v>1.2543753824115385E-4</v>
      </c>
      <c r="T38">
        <v>135168</v>
      </c>
      <c r="U38">
        <v>0.99649799999999999</v>
      </c>
      <c r="V38">
        <v>0.99516400000000005</v>
      </c>
      <c r="W38">
        <v>0.99649799999999999</v>
      </c>
      <c r="X38">
        <v>0.99649799999999999</v>
      </c>
      <c r="Y38">
        <v>0.99649799999999999</v>
      </c>
      <c r="Z38">
        <v>0.99516400000000005</v>
      </c>
      <c r="AA38">
        <v>0.99649799999999999</v>
      </c>
      <c r="AB38">
        <v>0.99649799999999999</v>
      </c>
      <c r="AC38">
        <v>0.99619899999999995</v>
      </c>
      <c r="AD38">
        <v>0.99649799999999999</v>
      </c>
      <c r="AE38" s="2">
        <f t="shared" si="2"/>
        <v>0.99620130000000007</v>
      </c>
      <c r="AF38" s="2">
        <f t="shared" si="3"/>
        <v>3.3275841687324925E-4</v>
      </c>
    </row>
    <row r="39" spans="5:32" thickTop="1" thickBot="1" x14ac:dyDescent="0.35">
      <c r="E39">
        <v>139264</v>
      </c>
      <c r="F39">
        <v>0.99649799999999999</v>
      </c>
      <c r="G39">
        <v>0.99649799999999999</v>
      </c>
      <c r="H39">
        <v>0.99649799999999999</v>
      </c>
      <c r="I39">
        <v>0.99649799999999999</v>
      </c>
      <c r="J39">
        <v>0.99649799999999999</v>
      </c>
      <c r="K39">
        <v>0.99619899999999995</v>
      </c>
      <c r="L39">
        <v>0.99619899999999995</v>
      </c>
      <c r="M39">
        <v>0.99619899999999995</v>
      </c>
      <c r="N39">
        <v>0.99649799999999999</v>
      </c>
      <c r="O39">
        <v>0.99649799999999999</v>
      </c>
      <c r="P39" s="1">
        <f t="shared" si="0"/>
        <v>0.99640830000000002</v>
      </c>
      <c r="Q39" s="1">
        <f t="shared" si="1"/>
        <v>8.6658432942227122E-5</v>
      </c>
      <c r="T39">
        <v>139264</v>
      </c>
      <c r="U39">
        <v>0.99649799999999999</v>
      </c>
      <c r="V39">
        <v>0.99516400000000005</v>
      </c>
      <c r="W39">
        <v>0.99649799999999999</v>
      </c>
      <c r="X39">
        <v>0.99649799999999999</v>
      </c>
      <c r="Y39">
        <v>0.99649799999999999</v>
      </c>
      <c r="Z39">
        <v>0.99516400000000005</v>
      </c>
      <c r="AA39">
        <v>0.99619899999999995</v>
      </c>
      <c r="AB39">
        <v>0.99649799999999999</v>
      </c>
      <c r="AC39">
        <v>0.99649799999999999</v>
      </c>
      <c r="AD39">
        <v>0.99649799999999999</v>
      </c>
      <c r="AE39" s="2">
        <f t="shared" si="2"/>
        <v>0.99620130000000007</v>
      </c>
      <c r="AF39" s="2">
        <f t="shared" si="3"/>
        <v>3.3275841687324925E-4</v>
      </c>
    </row>
    <row r="40" spans="5:32" thickTop="1" thickBot="1" x14ac:dyDescent="0.35">
      <c r="E40">
        <v>143360</v>
      </c>
      <c r="F40">
        <v>0.99649799999999999</v>
      </c>
      <c r="G40">
        <v>0.99649799999999999</v>
      </c>
      <c r="H40">
        <v>0.99649799999999999</v>
      </c>
      <c r="I40">
        <v>0.99649799999999999</v>
      </c>
      <c r="J40">
        <v>0.99649799999999999</v>
      </c>
      <c r="K40">
        <v>0.99590000000000001</v>
      </c>
      <c r="L40">
        <v>0.99649799999999999</v>
      </c>
      <c r="M40">
        <v>0.99649799999999999</v>
      </c>
      <c r="N40">
        <v>0.99649799999999999</v>
      </c>
      <c r="O40">
        <v>0.99649799999999999</v>
      </c>
      <c r="P40" s="1">
        <f t="shared" si="0"/>
        <v>0.99643820000000005</v>
      </c>
      <c r="Q40" s="1">
        <f t="shared" si="1"/>
        <v>1.1346252244683905E-4</v>
      </c>
      <c r="T40">
        <v>143360</v>
      </c>
      <c r="U40">
        <v>0.99649799999999999</v>
      </c>
      <c r="V40">
        <v>0.99649799999999999</v>
      </c>
      <c r="W40">
        <v>0.99649799999999999</v>
      </c>
      <c r="X40">
        <v>0.99619899999999995</v>
      </c>
      <c r="Y40">
        <v>0.99649799999999999</v>
      </c>
      <c r="Z40">
        <v>0.99516400000000005</v>
      </c>
      <c r="AA40">
        <v>0.99649799999999999</v>
      </c>
      <c r="AB40">
        <v>0.99649799999999999</v>
      </c>
      <c r="AC40">
        <v>0.99649799999999999</v>
      </c>
      <c r="AD40">
        <v>0.99649799999999999</v>
      </c>
      <c r="AE40" s="2">
        <f t="shared" si="2"/>
        <v>0.99633470000000002</v>
      </c>
      <c r="AF40" s="2">
        <f t="shared" si="3"/>
        <v>2.5316303837644925E-4</v>
      </c>
    </row>
    <row r="41" spans="5:32" thickTop="1" thickBot="1" x14ac:dyDescent="0.35">
      <c r="E41">
        <v>147456</v>
      </c>
      <c r="F41">
        <v>0.99649799999999999</v>
      </c>
      <c r="G41">
        <v>0.99649799999999999</v>
      </c>
      <c r="H41">
        <v>0.99649799999999999</v>
      </c>
      <c r="I41">
        <v>0.99649799999999999</v>
      </c>
      <c r="J41">
        <v>0.99649799999999999</v>
      </c>
      <c r="K41">
        <v>0.99619899999999995</v>
      </c>
      <c r="L41">
        <v>0.99649799999999999</v>
      </c>
      <c r="M41">
        <v>0.99649799999999999</v>
      </c>
      <c r="N41">
        <v>0.99649799999999999</v>
      </c>
      <c r="O41">
        <v>0.99649799999999999</v>
      </c>
      <c r="P41" s="1">
        <f t="shared" si="0"/>
        <v>0.99646810000000008</v>
      </c>
      <c r="Q41" s="1">
        <f t="shared" si="1"/>
        <v>5.673126122343007E-5</v>
      </c>
      <c r="T41">
        <v>147456</v>
      </c>
      <c r="U41">
        <v>0.99649799999999999</v>
      </c>
      <c r="V41">
        <v>0.99649799999999999</v>
      </c>
      <c r="W41">
        <v>0.99649799999999999</v>
      </c>
      <c r="X41">
        <v>0.99649799999999999</v>
      </c>
      <c r="Y41">
        <v>0.99649799999999999</v>
      </c>
      <c r="Z41">
        <v>0.99649799999999999</v>
      </c>
      <c r="AA41">
        <v>0.99649799999999999</v>
      </c>
      <c r="AB41">
        <v>0.99649799999999999</v>
      </c>
      <c r="AC41">
        <v>0.99649799999999999</v>
      </c>
      <c r="AD41">
        <v>0.99649799999999999</v>
      </c>
      <c r="AE41" s="2">
        <f t="shared" si="2"/>
        <v>0.99649800000000011</v>
      </c>
      <c r="AF41" s="2">
        <f t="shared" si="3"/>
        <v>7.0216669371534022E-17</v>
      </c>
    </row>
    <row r="42" spans="5:32" thickTop="1" thickBot="1" x14ac:dyDescent="0.35">
      <c r="E42">
        <v>151552</v>
      </c>
      <c r="F42">
        <v>0.99649799999999999</v>
      </c>
      <c r="G42">
        <v>0.99649799999999999</v>
      </c>
      <c r="H42">
        <v>0.99649799999999999</v>
      </c>
      <c r="I42">
        <v>0.99649799999999999</v>
      </c>
      <c r="J42">
        <v>0.99649799999999999</v>
      </c>
      <c r="K42">
        <v>0.99619899999999995</v>
      </c>
      <c r="L42">
        <v>0.99619899999999995</v>
      </c>
      <c r="M42">
        <v>0.99649799999999999</v>
      </c>
      <c r="N42">
        <v>0.99649799999999999</v>
      </c>
      <c r="O42">
        <v>0.99649799999999999</v>
      </c>
      <c r="P42" s="1">
        <f t="shared" si="0"/>
        <v>0.99643820000000005</v>
      </c>
      <c r="Q42" s="1">
        <f t="shared" si="1"/>
        <v>7.5641681631240088E-5</v>
      </c>
      <c r="T42">
        <v>151552</v>
      </c>
      <c r="U42">
        <v>0.99649799999999999</v>
      </c>
      <c r="V42">
        <v>0.99649799999999999</v>
      </c>
      <c r="W42">
        <v>0.99649799999999999</v>
      </c>
      <c r="X42">
        <v>0.99649799999999999</v>
      </c>
      <c r="Y42">
        <v>0.99619899999999995</v>
      </c>
      <c r="Z42">
        <v>0.99649799999999999</v>
      </c>
      <c r="AA42">
        <v>0.99649799999999999</v>
      </c>
      <c r="AB42">
        <v>0.99649799999999999</v>
      </c>
      <c r="AC42">
        <v>0.99649799999999999</v>
      </c>
      <c r="AD42">
        <v>0.99649799999999999</v>
      </c>
      <c r="AE42" s="2">
        <f t="shared" si="2"/>
        <v>0.99646810000000008</v>
      </c>
      <c r="AF42" s="2">
        <f t="shared" si="3"/>
        <v>5.673126122343007E-5</v>
      </c>
    </row>
    <row r="43" spans="5:32" thickTop="1" thickBot="1" x14ac:dyDescent="0.35">
      <c r="E43">
        <v>155648</v>
      </c>
      <c r="F43">
        <v>0.99649799999999999</v>
      </c>
      <c r="G43">
        <v>0.99649799999999999</v>
      </c>
      <c r="H43">
        <v>0.99649799999999999</v>
      </c>
      <c r="I43">
        <v>0.99649799999999999</v>
      </c>
      <c r="J43">
        <v>0.99649799999999999</v>
      </c>
      <c r="K43">
        <v>0.99619899999999995</v>
      </c>
      <c r="L43">
        <v>0.99619899999999995</v>
      </c>
      <c r="M43">
        <v>0.99619899999999995</v>
      </c>
      <c r="N43">
        <v>0.99649799999999999</v>
      </c>
      <c r="O43">
        <v>0.99619899999999995</v>
      </c>
      <c r="P43" s="1">
        <f t="shared" si="0"/>
        <v>0.9963784</v>
      </c>
      <c r="Q43" s="1">
        <f t="shared" si="1"/>
        <v>9.2641761641296659E-5</v>
      </c>
      <c r="T43">
        <v>155648</v>
      </c>
      <c r="U43">
        <v>0.99649799999999999</v>
      </c>
      <c r="V43">
        <v>0.99649799999999999</v>
      </c>
      <c r="W43">
        <v>0.99649799999999999</v>
      </c>
      <c r="X43">
        <v>0.99649799999999999</v>
      </c>
      <c r="Y43">
        <v>0.99649799999999999</v>
      </c>
      <c r="Z43">
        <v>0.99619899999999995</v>
      </c>
      <c r="AA43">
        <v>0.99649799999999999</v>
      </c>
      <c r="AB43">
        <v>0.99649799999999999</v>
      </c>
      <c r="AC43">
        <v>0.99649799999999999</v>
      </c>
      <c r="AD43">
        <v>0.99649799999999999</v>
      </c>
      <c r="AE43" s="2">
        <f t="shared" si="2"/>
        <v>0.99646810000000008</v>
      </c>
      <c r="AF43" s="2">
        <f t="shared" si="3"/>
        <v>5.673126122343007E-5</v>
      </c>
    </row>
    <row r="44" spans="5:32" thickTop="1" thickBot="1" x14ac:dyDescent="0.35">
      <c r="E44">
        <v>159744</v>
      </c>
      <c r="F44">
        <v>0.99649799999999999</v>
      </c>
      <c r="G44">
        <v>0.99590000000000001</v>
      </c>
      <c r="H44">
        <v>0.99649799999999999</v>
      </c>
      <c r="I44">
        <v>0.99649799999999999</v>
      </c>
      <c r="J44">
        <v>0.99649799999999999</v>
      </c>
      <c r="K44">
        <v>0.99649799999999999</v>
      </c>
      <c r="L44">
        <v>0.99649799999999999</v>
      </c>
      <c r="M44">
        <v>0.99649799999999999</v>
      </c>
      <c r="N44">
        <v>0.99649799999999999</v>
      </c>
      <c r="O44">
        <v>0.99649799999999999</v>
      </c>
      <c r="P44" s="1">
        <f t="shared" si="0"/>
        <v>0.99643820000000005</v>
      </c>
      <c r="Q44" s="1">
        <f t="shared" si="1"/>
        <v>1.1346252244683902E-4</v>
      </c>
      <c r="T44">
        <v>159744</v>
      </c>
      <c r="U44">
        <v>0.99649799999999999</v>
      </c>
      <c r="V44">
        <v>0.99649799999999999</v>
      </c>
      <c r="W44">
        <v>0.99649799999999999</v>
      </c>
      <c r="X44">
        <v>0.99619899999999995</v>
      </c>
      <c r="Y44">
        <v>0.99649799999999999</v>
      </c>
      <c r="Z44">
        <v>0.99649799999999999</v>
      </c>
      <c r="AA44">
        <v>0.99649799999999999</v>
      </c>
      <c r="AB44">
        <v>0.99516400000000005</v>
      </c>
      <c r="AC44">
        <v>0.99649799999999999</v>
      </c>
      <c r="AD44">
        <v>0.99649799999999999</v>
      </c>
      <c r="AE44" s="2">
        <f t="shared" si="2"/>
        <v>0.99633470000000002</v>
      </c>
      <c r="AF44" s="2">
        <f t="shared" si="3"/>
        <v>2.5316303837644925E-4</v>
      </c>
    </row>
    <row r="45" spans="5:32" thickTop="1" thickBot="1" x14ac:dyDescent="0.35">
      <c r="E45">
        <v>163840</v>
      </c>
      <c r="F45">
        <v>0.99649799999999999</v>
      </c>
      <c r="G45">
        <v>0.99649799999999999</v>
      </c>
      <c r="H45">
        <v>0.99649799999999999</v>
      </c>
      <c r="I45">
        <v>0.99649799999999999</v>
      </c>
      <c r="J45">
        <v>0.99649799999999999</v>
      </c>
      <c r="K45">
        <v>0.99649799999999999</v>
      </c>
      <c r="L45">
        <v>0.99649799999999999</v>
      </c>
      <c r="M45">
        <v>0.99649799999999999</v>
      </c>
      <c r="N45">
        <v>0.99516400000000005</v>
      </c>
      <c r="O45">
        <v>0.99649799999999999</v>
      </c>
      <c r="P45" s="1">
        <f t="shared" si="0"/>
        <v>0.99636460000000004</v>
      </c>
      <c r="Q45" s="1">
        <f t="shared" si="1"/>
        <v>2.5310870391986688E-4</v>
      </c>
      <c r="T45">
        <v>163840</v>
      </c>
      <c r="U45">
        <v>0.99649799999999999</v>
      </c>
      <c r="V45">
        <v>0.99649799999999999</v>
      </c>
      <c r="W45">
        <v>0.99649799999999999</v>
      </c>
      <c r="X45">
        <v>0.99456699999999998</v>
      </c>
      <c r="Y45">
        <v>0.99649799999999999</v>
      </c>
      <c r="Z45">
        <v>0.99649799999999999</v>
      </c>
      <c r="AA45">
        <v>0.99649799999999999</v>
      </c>
      <c r="AB45">
        <v>0.99516400000000005</v>
      </c>
      <c r="AC45">
        <v>0.99649799999999999</v>
      </c>
      <c r="AD45">
        <v>0.99649799999999999</v>
      </c>
      <c r="AE45" s="2">
        <f t="shared" si="2"/>
        <v>0.99617150000000021</v>
      </c>
      <c r="AF45" s="2">
        <f t="shared" si="3"/>
        <v>4.2153502820050168E-4</v>
      </c>
    </row>
    <row r="46" spans="5:32" thickTop="1" thickBot="1" x14ac:dyDescent="0.35">
      <c r="E46">
        <v>167936</v>
      </c>
      <c r="F46">
        <v>0.99649799999999999</v>
      </c>
      <c r="G46">
        <v>0.99649799999999999</v>
      </c>
      <c r="H46">
        <v>0.99649799999999999</v>
      </c>
      <c r="I46">
        <v>0.99649799999999999</v>
      </c>
      <c r="J46">
        <v>0.99649799999999999</v>
      </c>
      <c r="K46">
        <v>0.99649799999999999</v>
      </c>
      <c r="L46">
        <v>0.99649799999999999</v>
      </c>
      <c r="M46">
        <v>0.99649799999999999</v>
      </c>
      <c r="N46">
        <v>0.99649799999999999</v>
      </c>
      <c r="O46">
        <v>0.99649799999999999</v>
      </c>
      <c r="P46" s="1">
        <f t="shared" si="0"/>
        <v>0.99649800000000011</v>
      </c>
      <c r="Q46" s="1">
        <f t="shared" si="1"/>
        <v>7.0216669371534022E-17</v>
      </c>
      <c r="T46">
        <v>167936</v>
      </c>
      <c r="U46">
        <v>0.99649799999999999</v>
      </c>
      <c r="V46">
        <v>0.99649799999999999</v>
      </c>
      <c r="W46">
        <v>0.99649799999999999</v>
      </c>
      <c r="X46">
        <v>0.99619899999999995</v>
      </c>
      <c r="Y46">
        <v>0.99649799999999999</v>
      </c>
      <c r="Z46">
        <v>0.99649799999999999</v>
      </c>
      <c r="AA46">
        <v>0.99649799999999999</v>
      </c>
      <c r="AB46">
        <v>0.99649799999999999</v>
      </c>
      <c r="AC46">
        <v>0.99649799999999999</v>
      </c>
      <c r="AD46">
        <v>0.99649799999999999</v>
      </c>
      <c r="AE46" s="2">
        <f t="shared" si="2"/>
        <v>0.99646810000000008</v>
      </c>
      <c r="AF46" s="2">
        <f t="shared" si="3"/>
        <v>5.6731261223430076E-5</v>
      </c>
    </row>
    <row r="47" spans="5:32" thickTop="1" thickBot="1" x14ac:dyDescent="0.35">
      <c r="E47">
        <v>172032</v>
      </c>
      <c r="F47">
        <v>0.99649799999999999</v>
      </c>
      <c r="G47">
        <v>0.99649799999999999</v>
      </c>
      <c r="H47">
        <v>0.99649799999999999</v>
      </c>
      <c r="I47">
        <v>0.99649799999999999</v>
      </c>
      <c r="J47">
        <v>0.99649799999999999</v>
      </c>
      <c r="K47">
        <v>0.99649799999999999</v>
      </c>
      <c r="L47">
        <v>0.99649799999999999</v>
      </c>
      <c r="M47">
        <v>0.99649799999999999</v>
      </c>
      <c r="N47">
        <v>0.99649799999999999</v>
      </c>
      <c r="O47">
        <v>0.99649799999999999</v>
      </c>
      <c r="P47" s="1">
        <f t="shared" si="0"/>
        <v>0.99649800000000011</v>
      </c>
      <c r="Q47" s="1">
        <f t="shared" si="1"/>
        <v>7.0216669371534022E-17</v>
      </c>
      <c r="T47">
        <v>172032</v>
      </c>
      <c r="U47">
        <v>0.99649799999999999</v>
      </c>
      <c r="V47">
        <v>0.99649799999999999</v>
      </c>
      <c r="W47">
        <v>0.99649799999999999</v>
      </c>
      <c r="X47">
        <v>0.99619899999999995</v>
      </c>
      <c r="Y47">
        <v>0.99619899999999995</v>
      </c>
      <c r="Z47">
        <v>0.99649799999999999</v>
      </c>
      <c r="AA47">
        <v>0.99649799999999999</v>
      </c>
      <c r="AB47">
        <v>0.99649799999999999</v>
      </c>
      <c r="AC47">
        <v>0.99649799999999999</v>
      </c>
      <c r="AD47">
        <v>0.99649799999999999</v>
      </c>
      <c r="AE47" s="2">
        <f t="shared" si="2"/>
        <v>0.99643820000000005</v>
      </c>
      <c r="AF47" s="2">
        <f t="shared" si="3"/>
        <v>7.5641681631240088E-5</v>
      </c>
    </row>
    <row r="48" spans="5:32" thickTop="1" thickBot="1" x14ac:dyDescent="0.35">
      <c r="E48">
        <v>176128</v>
      </c>
      <c r="F48">
        <v>0.99649799999999999</v>
      </c>
      <c r="G48">
        <v>0.99649799999999999</v>
      </c>
      <c r="H48">
        <v>0.99619899999999995</v>
      </c>
      <c r="I48">
        <v>0.99619899999999995</v>
      </c>
      <c r="J48">
        <v>0.99649799999999999</v>
      </c>
      <c r="K48">
        <v>0.99649799999999999</v>
      </c>
      <c r="L48">
        <v>0.99649799999999999</v>
      </c>
      <c r="M48">
        <v>0.99649799999999999</v>
      </c>
      <c r="N48">
        <v>0.99619899999999995</v>
      </c>
      <c r="O48">
        <v>0.99649799999999999</v>
      </c>
      <c r="P48" s="1">
        <f t="shared" si="0"/>
        <v>0.99640830000000002</v>
      </c>
      <c r="Q48" s="1">
        <f t="shared" si="1"/>
        <v>8.6658432942227122E-5</v>
      </c>
      <c r="T48">
        <v>176128</v>
      </c>
      <c r="U48">
        <v>0.99649799999999999</v>
      </c>
      <c r="V48">
        <v>0.99649799999999999</v>
      </c>
      <c r="W48">
        <v>0.99649799999999999</v>
      </c>
      <c r="X48">
        <v>0.99649799999999999</v>
      </c>
      <c r="Y48">
        <v>0.99619899999999995</v>
      </c>
      <c r="Z48">
        <v>0.99649799999999999</v>
      </c>
      <c r="AA48">
        <v>0.99649799999999999</v>
      </c>
      <c r="AB48">
        <v>0.99649799999999999</v>
      </c>
      <c r="AC48">
        <v>0.99649799999999999</v>
      </c>
      <c r="AD48">
        <v>0.99619899999999995</v>
      </c>
      <c r="AE48" s="2">
        <f t="shared" si="2"/>
        <v>0.99643820000000005</v>
      </c>
      <c r="AF48" s="2">
        <f t="shared" si="3"/>
        <v>7.5641681631240102E-5</v>
      </c>
    </row>
    <row r="49" spans="5:32" thickTop="1" thickBot="1" x14ac:dyDescent="0.35">
      <c r="E49">
        <v>180224</v>
      </c>
      <c r="F49">
        <v>0.99649799999999999</v>
      </c>
      <c r="G49">
        <v>0.99649799999999999</v>
      </c>
      <c r="H49">
        <v>0.99619899999999995</v>
      </c>
      <c r="I49">
        <v>0.99619899999999995</v>
      </c>
      <c r="J49">
        <v>0.99649799999999999</v>
      </c>
      <c r="K49">
        <v>0.99649799999999999</v>
      </c>
      <c r="L49">
        <v>0.99649799999999999</v>
      </c>
      <c r="M49">
        <v>0.99649799999999999</v>
      </c>
      <c r="N49">
        <v>0.99619899999999995</v>
      </c>
      <c r="O49">
        <v>0.99649799999999999</v>
      </c>
      <c r="P49" s="1">
        <f t="shared" si="0"/>
        <v>0.99640830000000002</v>
      </c>
      <c r="Q49" s="1">
        <f t="shared" si="1"/>
        <v>8.6658432942227122E-5</v>
      </c>
      <c r="T49">
        <v>180224</v>
      </c>
      <c r="U49">
        <v>0.99649799999999999</v>
      </c>
      <c r="V49">
        <v>0.99649799999999999</v>
      </c>
      <c r="W49">
        <v>0.99649799999999999</v>
      </c>
      <c r="X49">
        <v>0.99649799999999999</v>
      </c>
      <c r="Y49">
        <v>0.99619899999999995</v>
      </c>
      <c r="Z49">
        <v>0.99649799999999999</v>
      </c>
      <c r="AA49">
        <v>0.99649799999999999</v>
      </c>
      <c r="AB49">
        <v>0.99516400000000005</v>
      </c>
      <c r="AC49">
        <v>0.99649799999999999</v>
      </c>
      <c r="AD49">
        <v>0.99590000000000001</v>
      </c>
      <c r="AE49" s="2">
        <f t="shared" si="2"/>
        <v>0.99627490000000007</v>
      </c>
      <c r="AF49" s="2">
        <f t="shared" si="3"/>
        <v>2.6296957238432575E-4</v>
      </c>
    </row>
    <row r="50" spans="5:32" thickTop="1" thickBot="1" x14ac:dyDescent="0.35">
      <c r="E50">
        <v>184320</v>
      </c>
      <c r="F50">
        <v>0.99649799999999999</v>
      </c>
      <c r="G50">
        <v>0.99619899999999995</v>
      </c>
      <c r="H50">
        <v>0.99649799999999999</v>
      </c>
      <c r="I50">
        <v>0.99649799999999999</v>
      </c>
      <c r="J50">
        <v>0.99649799999999999</v>
      </c>
      <c r="K50">
        <v>0.99649799999999999</v>
      </c>
      <c r="L50">
        <v>0.99649799999999999</v>
      </c>
      <c r="M50">
        <v>0.99649799999999999</v>
      </c>
      <c r="N50">
        <v>0.99619899999999995</v>
      </c>
      <c r="O50">
        <v>0.99649799999999999</v>
      </c>
      <c r="P50" s="1">
        <f t="shared" si="0"/>
        <v>0.99643820000000005</v>
      </c>
      <c r="Q50" s="1">
        <f t="shared" si="1"/>
        <v>7.5641681631240102E-5</v>
      </c>
      <c r="T50">
        <v>184320</v>
      </c>
      <c r="U50">
        <v>0.99649799999999999</v>
      </c>
      <c r="V50">
        <v>0.99516400000000005</v>
      </c>
      <c r="W50">
        <v>0.99649799999999999</v>
      </c>
      <c r="X50">
        <v>0.99649799999999999</v>
      </c>
      <c r="Y50">
        <v>0.99619899999999995</v>
      </c>
      <c r="Z50">
        <v>0.99649799999999999</v>
      </c>
      <c r="AA50">
        <v>0.99649799999999999</v>
      </c>
      <c r="AB50">
        <v>0.99649799999999999</v>
      </c>
      <c r="AC50">
        <v>0.99649799999999999</v>
      </c>
      <c r="AD50">
        <v>0.99619899999999995</v>
      </c>
      <c r="AE50" s="2">
        <f t="shared" si="2"/>
        <v>0.9963048000000001</v>
      </c>
      <c r="AF50" s="2">
        <f t="shared" si="3"/>
        <v>2.5180115964783787E-4</v>
      </c>
    </row>
    <row r="51" spans="5:32" thickTop="1" thickBot="1" x14ac:dyDescent="0.35">
      <c r="E51">
        <v>188416</v>
      </c>
      <c r="F51">
        <v>0.99649799999999999</v>
      </c>
      <c r="G51">
        <v>0.99649799999999999</v>
      </c>
      <c r="H51">
        <v>0.99649799999999999</v>
      </c>
      <c r="I51">
        <v>0.99649799999999999</v>
      </c>
      <c r="J51">
        <v>0.99649799999999999</v>
      </c>
      <c r="K51">
        <v>0.99649799999999999</v>
      </c>
      <c r="L51">
        <v>0.99649799999999999</v>
      </c>
      <c r="M51">
        <v>0.99516400000000005</v>
      </c>
      <c r="N51">
        <v>0.99619899999999995</v>
      </c>
      <c r="O51">
        <v>0.99649799999999999</v>
      </c>
      <c r="P51" s="1">
        <f t="shared" si="0"/>
        <v>0.99633470000000002</v>
      </c>
      <c r="Q51" s="1">
        <f t="shared" si="1"/>
        <v>2.5316303837644925E-4</v>
      </c>
      <c r="T51">
        <v>188416</v>
      </c>
      <c r="U51">
        <v>0.99649799999999999</v>
      </c>
      <c r="V51">
        <v>0.99649799999999999</v>
      </c>
      <c r="W51">
        <v>0.99649799999999999</v>
      </c>
      <c r="X51">
        <v>0.99649799999999999</v>
      </c>
      <c r="Y51">
        <v>0.99590000000000001</v>
      </c>
      <c r="Z51">
        <v>0.99649799999999999</v>
      </c>
      <c r="AA51">
        <v>0.99649799999999999</v>
      </c>
      <c r="AB51">
        <v>0.99619899999999995</v>
      </c>
      <c r="AC51">
        <v>0.99649799999999999</v>
      </c>
      <c r="AD51">
        <v>0.99649799999999999</v>
      </c>
      <c r="AE51" s="2">
        <f t="shared" si="2"/>
        <v>0.99640830000000002</v>
      </c>
      <c r="AF51" s="2">
        <f t="shared" si="3"/>
        <v>1.2108577125327449E-4</v>
      </c>
    </row>
    <row r="52" spans="5:32" thickTop="1" thickBot="1" x14ac:dyDescent="0.35">
      <c r="E52">
        <v>192512</v>
      </c>
      <c r="F52">
        <v>0.99649799999999999</v>
      </c>
      <c r="G52">
        <v>0.99649799999999999</v>
      </c>
      <c r="H52">
        <v>0.99649799999999999</v>
      </c>
      <c r="I52">
        <v>0.99649799999999999</v>
      </c>
      <c r="J52">
        <v>0.99649799999999999</v>
      </c>
      <c r="K52">
        <v>0.99516400000000005</v>
      </c>
      <c r="L52">
        <v>0.99649799999999999</v>
      </c>
      <c r="M52">
        <v>0.99649799999999999</v>
      </c>
      <c r="N52">
        <v>0.99619899999999995</v>
      </c>
      <c r="O52">
        <v>0.99649799999999999</v>
      </c>
      <c r="P52" s="1">
        <f t="shared" si="0"/>
        <v>0.99633470000000002</v>
      </c>
      <c r="Q52" s="1">
        <f t="shared" si="1"/>
        <v>2.5316303837644925E-4</v>
      </c>
      <c r="T52">
        <v>192512</v>
      </c>
      <c r="U52">
        <v>0.99649799999999999</v>
      </c>
      <c r="V52">
        <v>0.99649799999999999</v>
      </c>
      <c r="W52">
        <v>0.99649799999999999</v>
      </c>
      <c r="X52">
        <v>0.99649799999999999</v>
      </c>
      <c r="Y52">
        <v>0.99590000000000001</v>
      </c>
      <c r="Z52">
        <v>0.99649799999999999</v>
      </c>
      <c r="AA52">
        <v>0.99649799999999999</v>
      </c>
      <c r="AB52">
        <v>0.99619899999999995</v>
      </c>
      <c r="AC52">
        <v>0.99649799999999999</v>
      </c>
      <c r="AD52">
        <v>0.99649799999999999</v>
      </c>
      <c r="AE52" s="2">
        <f t="shared" si="2"/>
        <v>0.99640830000000002</v>
      </c>
      <c r="AF52" s="2">
        <f t="shared" si="3"/>
        <v>1.2108577125327449E-4</v>
      </c>
    </row>
    <row r="53" spans="5:32" thickTop="1" thickBot="1" x14ac:dyDescent="0.35">
      <c r="E53">
        <v>196608</v>
      </c>
      <c r="F53">
        <v>0.99649799999999999</v>
      </c>
      <c r="G53">
        <v>0.99649799999999999</v>
      </c>
      <c r="H53">
        <v>0.99649799999999999</v>
      </c>
      <c r="I53">
        <v>0.99649799999999999</v>
      </c>
      <c r="J53">
        <v>0.99649799999999999</v>
      </c>
      <c r="K53">
        <v>0.99516400000000005</v>
      </c>
      <c r="L53">
        <v>0.99649799999999999</v>
      </c>
      <c r="M53">
        <v>0.99649799999999999</v>
      </c>
      <c r="N53">
        <v>0.99649799999999999</v>
      </c>
      <c r="O53">
        <v>0.99649799999999999</v>
      </c>
      <c r="P53" s="1">
        <f t="shared" si="0"/>
        <v>0.99636460000000004</v>
      </c>
      <c r="Q53" s="1">
        <f t="shared" si="1"/>
        <v>2.5310870391986688E-4</v>
      </c>
      <c r="T53">
        <v>196608</v>
      </c>
      <c r="U53">
        <v>0.99619899999999995</v>
      </c>
      <c r="V53">
        <v>0.99649799999999999</v>
      </c>
      <c r="W53">
        <v>0.99649799999999999</v>
      </c>
      <c r="X53">
        <v>0.99649799999999999</v>
      </c>
      <c r="Y53">
        <v>0.99649799999999999</v>
      </c>
      <c r="Z53">
        <v>0.99649799999999999</v>
      </c>
      <c r="AA53">
        <v>0.99649799999999999</v>
      </c>
      <c r="AB53">
        <v>0.99649799999999999</v>
      </c>
      <c r="AC53">
        <v>0.99649799999999999</v>
      </c>
      <c r="AD53">
        <v>0.99649799999999999</v>
      </c>
      <c r="AE53" s="2">
        <f t="shared" si="2"/>
        <v>0.99646810000000008</v>
      </c>
      <c r="AF53" s="2">
        <f t="shared" si="3"/>
        <v>5.6731261223430083E-5</v>
      </c>
    </row>
    <row r="54" spans="5:32" thickTop="1" thickBot="1" x14ac:dyDescent="0.35">
      <c r="E54">
        <v>200704</v>
      </c>
      <c r="F54">
        <v>0.99649799999999999</v>
      </c>
      <c r="G54">
        <v>0.99649799999999999</v>
      </c>
      <c r="H54">
        <v>0.99649799999999999</v>
      </c>
      <c r="I54">
        <v>0.99649799999999999</v>
      </c>
      <c r="J54">
        <v>0.99649799999999999</v>
      </c>
      <c r="K54">
        <v>0.99649799999999999</v>
      </c>
      <c r="L54">
        <v>0.99649799999999999</v>
      </c>
      <c r="M54">
        <v>0.99649799999999999</v>
      </c>
      <c r="N54">
        <v>0.99649799999999999</v>
      </c>
      <c r="O54">
        <v>0.99649799999999999</v>
      </c>
      <c r="P54" s="1">
        <f t="shared" si="0"/>
        <v>0.99649800000000011</v>
      </c>
      <c r="Q54" s="1">
        <f t="shared" si="1"/>
        <v>7.0216669371534022E-17</v>
      </c>
      <c r="T54">
        <v>200704</v>
      </c>
      <c r="U54">
        <v>0.99619899999999995</v>
      </c>
      <c r="V54">
        <v>0.99649799999999999</v>
      </c>
      <c r="W54">
        <v>0.99649799999999999</v>
      </c>
      <c r="X54">
        <v>0.99649799999999999</v>
      </c>
      <c r="Y54">
        <v>0.99649799999999999</v>
      </c>
      <c r="Z54">
        <v>0.99649799999999999</v>
      </c>
      <c r="AA54">
        <v>0.99649799999999999</v>
      </c>
      <c r="AB54">
        <v>0.99649799999999999</v>
      </c>
      <c r="AC54">
        <v>0.99649799999999999</v>
      </c>
      <c r="AD54">
        <v>0.99649799999999999</v>
      </c>
      <c r="AE54" s="2">
        <f t="shared" si="2"/>
        <v>0.99646810000000008</v>
      </c>
      <c r="AF54" s="2">
        <f t="shared" si="3"/>
        <v>5.6731261223430083E-5</v>
      </c>
    </row>
    <row r="55" spans="5:32" thickTop="1" thickBot="1" x14ac:dyDescent="0.35">
      <c r="E55">
        <v>204800</v>
      </c>
      <c r="F55">
        <v>0.99649799999999999</v>
      </c>
      <c r="G55">
        <v>0.99649799999999999</v>
      </c>
      <c r="H55">
        <v>0.99649799999999999</v>
      </c>
      <c r="I55">
        <v>0.99649799999999999</v>
      </c>
      <c r="J55">
        <v>0.99649799999999999</v>
      </c>
      <c r="K55">
        <v>0.99649799999999999</v>
      </c>
      <c r="L55">
        <v>0.99649799999999999</v>
      </c>
      <c r="M55">
        <v>0.99649799999999999</v>
      </c>
      <c r="N55">
        <v>0.99649799999999999</v>
      </c>
      <c r="O55">
        <v>0.99649799999999999</v>
      </c>
      <c r="P55" s="1">
        <f t="shared" si="0"/>
        <v>0.99649800000000011</v>
      </c>
      <c r="Q55" s="1">
        <f t="shared" si="1"/>
        <v>7.0216669371534022E-17</v>
      </c>
      <c r="T55">
        <v>204800</v>
      </c>
      <c r="U55">
        <v>0.99649799999999999</v>
      </c>
      <c r="V55">
        <v>0.99649799999999999</v>
      </c>
      <c r="W55">
        <v>0.99649799999999999</v>
      </c>
      <c r="X55">
        <v>0.99619899999999995</v>
      </c>
      <c r="Y55">
        <v>0.99649799999999999</v>
      </c>
      <c r="Z55">
        <v>0.99649799999999999</v>
      </c>
      <c r="AA55">
        <v>0.99649799999999999</v>
      </c>
      <c r="AB55">
        <v>0.99649799999999999</v>
      </c>
      <c r="AC55">
        <v>0.99649799999999999</v>
      </c>
      <c r="AD55">
        <v>0.99649799999999999</v>
      </c>
      <c r="AE55" s="2">
        <f t="shared" si="2"/>
        <v>0.99646810000000008</v>
      </c>
      <c r="AF55" s="2">
        <f t="shared" si="3"/>
        <v>5.6731261223430076E-5</v>
      </c>
    </row>
    <row r="56" spans="5:32" thickTop="1" thickBot="1" x14ac:dyDescent="0.35">
      <c r="E56">
        <v>208896</v>
      </c>
      <c r="F56">
        <v>0.99649799999999999</v>
      </c>
      <c r="G56">
        <v>0.99649799999999999</v>
      </c>
      <c r="H56">
        <v>0.99649799999999999</v>
      </c>
      <c r="I56">
        <v>0.99649799999999999</v>
      </c>
      <c r="J56">
        <v>0.99649799999999999</v>
      </c>
      <c r="K56">
        <v>0.99649799999999999</v>
      </c>
      <c r="L56">
        <v>0.99649799999999999</v>
      </c>
      <c r="M56">
        <v>0.99649799999999999</v>
      </c>
      <c r="N56">
        <v>0.99649799999999999</v>
      </c>
      <c r="O56">
        <v>0.99649799999999999</v>
      </c>
      <c r="P56" s="1">
        <f t="shared" si="0"/>
        <v>0.99649800000000011</v>
      </c>
      <c r="Q56" s="1">
        <f t="shared" si="1"/>
        <v>7.0216669371534022E-17</v>
      </c>
      <c r="T56">
        <v>208896</v>
      </c>
      <c r="U56">
        <v>0.99649799999999999</v>
      </c>
      <c r="V56">
        <v>0.994865</v>
      </c>
      <c r="W56">
        <v>0.99649799999999999</v>
      </c>
      <c r="X56">
        <v>0.99619899999999995</v>
      </c>
      <c r="Y56">
        <v>0.99649799999999999</v>
      </c>
      <c r="Z56">
        <v>0.99649799999999999</v>
      </c>
      <c r="AA56">
        <v>0.99649799999999999</v>
      </c>
      <c r="AB56">
        <v>0.99649799999999999</v>
      </c>
      <c r="AC56">
        <v>0.99649799999999999</v>
      </c>
      <c r="AD56">
        <v>0.99649799999999999</v>
      </c>
      <c r="AE56" s="2">
        <f t="shared" si="2"/>
        <v>0.9963048000000001</v>
      </c>
      <c r="AF56" s="2">
        <f t="shared" si="3"/>
        <v>3.0872820408896868E-4</v>
      </c>
    </row>
    <row r="57" spans="5:32" thickTop="1" thickBot="1" x14ac:dyDescent="0.35">
      <c r="E57">
        <v>212992</v>
      </c>
      <c r="F57">
        <v>0.99649799999999999</v>
      </c>
      <c r="G57">
        <v>0.99649799999999999</v>
      </c>
      <c r="H57">
        <v>0.99649799999999999</v>
      </c>
      <c r="I57">
        <v>0.99649799999999999</v>
      </c>
      <c r="J57">
        <v>0.99619899999999995</v>
      </c>
      <c r="K57">
        <v>0.99649799999999999</v>
      </c>
      <c r="L57">
        <v>0.99649799999999999</v>
      </c>
      <c r="M57">
        <v>0.99649799999999999</v>
      </c>
      <c r="N57">
        <v>0.99649799999999999</v>
      </c>
      <c r="O57">
        <v>0.99649799999999999</v>
      </c>
      <c r="P57" s="1">
        <f t="shared" si="0"/>
        <v>0.99646810000000008</v>
      </c>
      <c r="Q57" s="1">
        <f t="shared" si="1"/>
        <v>5.673126122343007E-5</v>
      </c>
      <c r="T57">
        <v>212992</v>
      </c>
      <c r="U57">
        <v>0.99619899999999995</v>
      </c>
      <c r="V57">
        <v>0.994865</v>
      </c>
      <c r="W57">
        <v>0.99619899999999995</v>
      </c>
      <c r="X57">
        <v>0.99649799999999999</v>
      </c>
      <c r="Y57">
        <v>0.99590000000000001</v>
      </c>
      <c r="Z57">
        <v>0.99619899999999995</v>
      </c>
      <c r="AA57">
        <v>0.99649799999999999</v>
      </c>
      <c r="AB57">
        <v>0.99619899999999995</v>
      </c>
      <c r="AC57">
        <v>0.99649799999999999</v>
      </c>
      <c r="AD57">
        <v>0.99649799999999999</v>
      </c>
      <c r="AE57" s="2">
        <f t="shared" si="2"/>
        <v>0.99615530000000008</v>
      </c>
      <c r="AF57" s="2">
        <f t="shared" si="3"/>
        <v>2.971507428898649E-4</v>
      </c>
    </row>
    <row r="58" spans="5:32" thickTop="1" thickBot="1" x14ac:dyDescent="0.35">
      <c r="E58">
        <v>217088</v>
      </c>
      <c r="F58">
        <v>0.99649799999999999</v>
      </c>
      <c r="G58">
        <v>0.99649799999999999</v>
      </c>
      <c r="H58">
        <v>0.99649799999999999</v>
      </c>
      <c r="I58">
        <v>0.99649799999999999</v>
      </c>
      <c r="J58">
        <v>0.99649799999999999</v>
      </c>
      <c r="K58">
        <v>0.99649799999999999</v>
      </c>
      <c r="L58">
        <v>0.99649799999999999</v>
      </c>
      <c r="M58">
        <v>0.99649799999999999</v>
      </c>
      <c r="N58">
        <v>0.99649799999999999</v>
      </c>
      <c r="O58">
        <v>0.99649799999999999</v>
      </c>
      <c r="P58" s="1">
        <f t="shared" si="0"/>
        <v>0.99649800000000011</v>
      </c>
      <c r="Q58" s="1">
        <f t="shared" si="1"/>
        <v>7.0216669371534022E-17</v>
      </c>
      <c r="T58">
        <v>217088</v>
      </c>
      <c r="U58">
        <v>0.99649799999999999</v>
      </c>
      <c r="V58">
        <v>0.99649799999999999</v>
      </c>
      <c r="W58">
        <v>0.99649799999999999</v>
      </c>
      <c r="X58">
        <v>0.99649799999999999</v>
      </c>
      <c r="Y58">
        <v>0.99590000000000001</v>
      </c>
      <c r="Z58">
        <v>0.99619899999999995</v>
      </c>
      <c r="AA58">
        <v>0.99649799999999999</v>
      </c>
      <c r="AB58">
        <v>0.99590000000000001</v>
      </c>
      <c r="AC58">
        <v>0.99619899999999995</v>
      </c>
      <c r="AD58">
        <v>0.99649799999999999</v>
      </c>
      <c r="AE58" s="2">
        <f t="shared" si="2"/>
        <v>0.99631860000000005</v>
      </c>
      <c r="AF58" s="2">
        <f t="shared" si="3"/>
        <v>1.5128336326245559E-4</v>
      </c>
    </row>
    <row r="59" spans="5:32" thickTop="1" thickBot="1" x14ac:dyDescent="0.35">
      <c r="E59">
        <v>221184</v>
      </c>
      <c r="F59">
        <v>0.99649799999999999</v>
      </c>
      <c r="G59">
        <v>0.99649799999999999</v>
      </c>
      <c r="H59">
        <v>0.99649799999999999</v>
      </c>
      <c r="I59">
        <v>0.99649799999999999</v>
      </c>
      <c r="J59">
        <v>0.99649799999999999</v>
      </c>
      <c r="K59">
        <v>0.99649799999999999</v>
      </c>
      <c r="L59">
        <v>0.99649799999999999</v>
      </c>
      <c r="M59">
        <v>0.99649799999999999</v>
      </c>
      <c r="N59">
        <v>0.99649799999999999</v>
      </c>
      <c r="O59">
        <v>0.99649799999999999</v>
      </c>
      <c r="P59" s="1">
        <f t="shared" si="0"/>
        <v>0.99649800000000011</v>
      </c>
      <c r="Q59" s="1">
        <f t="shared" si="1"/>
        <v>7.0216669371534022E-17</v>
      </c>
      <c r="T59">
        <v>221184</v>
      </c>
      <c r="U59">
        <v>0.99619899999999995</v>
      </c>
      <c r="V59">
        <v>0.99649799999999999</v>
      </c>
      <c r="W59">
        <v>0.99649799999999999</v>
      </c>
      <c r="X59">
        <v>0.99649799999999999</v>
      </c>
      <c r="Y59">
        <v>0.99649799999999999</v>
      </c>
      <c r="Z59">
        <v>0.99649799999999999</v>
      </c>
      <c r="AA59">
        <v>0.99649799999999999</v>
      </c>
      <c r="AB59">
        <v>0.99619899999999995</v>
      </c>
      <c r="AC59">
        <v>0.994865</v>
      </c>
      <c r="AD59">
        <v>0.99649799999999999</v>
      </c>
      <c r="AE59" s="2">
        <f t="shared" si="2"/>
        <v>0.99627490000000007</v>
      </c>
      <c r="AF59" s="2">
        <f t="shared" si="3"/>
        <v>3.0644770516354025E-4</v>
      </c>
    </row>
    <row r="60" spans="5:32" thickTop="1" thickBot="1" x14ac:dyDescent="0.35">
      <c r="E60">
        <v>225280</v>
      </c>
      <c r="F60">
        <v>0.99516400000000005</v>
      </c>
      <c r="G60">
        <v>0.99649799999999999</v>
      </c>
      <c r="H60">
        <v>0.99649799999999999</v>
      </c>
      <c r="I60">
        <v>0.99649799999999999</v>
      </c>
      <c r="J60">
        <v>0.99649799999999999</v>
      </c>
      <c r="K60">
        <v>0.99649799999999999</v>
      </c>
      <c r="L60">
        <v>0.99619899999999995</v>
      </c>
      <c r="M60">
        <v>0.99649799999999999</v>
      </c>
      <c r="N60">
        <v>0.99516400000000005</v>
      </c>
      <c r="O60">
        <v>0.99619899999999995</v>
      </c>
      <c r="P60" s="1">
        <f t="shared" si="0"/>
        <v>0.99617140000000004</v>
      </c>
      <c r="Q60" s="1">
        <f t="shared" si="1"/>
        <v>3.2687847283048653E-4</v>
      </c>
      <c r="T60">
        <v>225280</v>
      </c>
      <c r="U60">
        <v>0.99619899999999995</v>
      </c>
      <c r="V60">
        <v>0.99649799999999999</v>
      </c>
      <c r="W60">
        <v>0.99649799999999999</v>
      </c>
      <c r="X60">
        <v>0.99649799999999999</v>
      </c>
      <c r="Y60">
        <v>0.99649799999999999</v>
      </c>
      <c r="Z60">
        <v>0.99649799999999999</v>
      </c>
      <c r="AA60">
        <v>0.99649799999999999</v>
      </c>
      <c r="AB60">
        <v>0.99649799999999999</v>
      </c>
      <c r="AC60">
        <v>0.994865</v>
      </c>
      <c r="AD60">
        <v>0.99516400000000005</v>
      </c>
      <c r="AE60" s="2">
        <f t="shared" si="2"/>
        <v>0.99617140000000004</v>
      </c>
      <c r="AF60" s="2">
        <f t="shared" si="3"/>
        <v>3.7250344427937186E-4</v>
      </c>
    </row>
    <row r="61" spans="5:32" thickTop="1" thickBot="1" x14ac:dyDescent="0.35">
      <c r="E61">
        <v>229376</v>
      </c>
      <c r="F61">
        <v>0.99649799999999999</v>
      </c>
      <c r="G61">
        <v>0.99649799999999999</v>
      </c>
      <c r="H61">
        <v>0.99649799999999999</v>
      </c>
      <c r="I61">
        <v>0.99649799999999999</v>
      </c>
      <c r="J61">
        <v>0.99649799999999999</v>
      </c>
      <c r="K61">
        <v>0.99649799999999999</v>
      </c>
      <c r="L61">
        <v>0.99619899999999995</v>
      </c>
      <c r="M61">
        <v>0.99649799999999999</v>
      </c>
      <c r="N61">
        <v>0.99516400000000005</v>
      </c>
      <c r="O61">
        <v>0.99649799999999999</v>
      </c>
      <c r="P61" s="1">
        <f t="shared" si="0"/>
        <v>0.99633470000000002</v>
      </c>
      <c r="Q61" s="1">
        <f t="shared" si="1"/>
        <v>2.5316303837644925E-4</v>
      </c>
      <c r="T61">
        <v>229376</v>
      </c>
      <c r="U61">
        <v>0.99619899999999995</v>
      </c>
      <c r="V61">
        <v>0.99649799999999999</v>
      </c>
      <c r="W61">
        <v>0.99649799999999999</v>
      </c>
      <c r="X61">
        <v>0.99619899999999995</v>
      </c>
      <c r="Y61">
        <v>0.99516400000000005</v>
      </c>
      <c r="Z61">
        <v>0.99649799999999999</v>
      </c>
      <c r="AA61">
        <v>0.99649799999999999</v>
      </c>
      <c r="AB61">
        <v>0.99649799999999999</v>
      </c>
      <c r="AC61">
        <v>0.99619899999999995</v>
      </c>
      <c r="AD61">
        <v>0.99649799999999999</v>
      </c>
      <c r="AE61" s="2">
        <f t="shared" si="2"/>
        <v>0.99627490000000007</v>
      </c>
      <c r="AF61" s="2">
        <f t="shared" si="3"/>
        <v>2.4899983132523626E-4</v>
      </c>
    </row>
    <row r="62" spans="5:32" thickTop="1" thickBot="1" x14ac:dyDescent="0.35">
      <c r="E62">
        <v>233472</v>
      </c>
      <c r="F62">
        <v>0.99649799999999999</v>
      </c>
      <c r="G62">
        <v>0.99649799999999999</v>
      </c>
      <c r="H62">
        <v>0.99649799999999999</v>
      </c>
      <c r="I62">
        <v>0.99649799999999999</v>
      </c>
      <c r="J62">
        <v>0.99649799999999999</v>
      </c>
      <c r="K62">
        <v>0.99649799999999999</v>
      </c>
      <c r="L62">
        <v>0.99619899999999995</v>
      </c>
      <c r="M62">
        <v>0.99590000000000001</v>
      </c>
      <c r="N62">
        <v>0.99456699999999998</v>
      </c>
      <c r="O62">
        <v>0.99649799999999999</v>
      </c>
      <c r="P62" s="1">
        <f t="shared" si="0"/>
        <v>0.99621520000000019</v>
      </c>
      <c r="Q62" s="1">
        <f t="shared" si="1"/>
        <v>3.6747830412148399E-4</v>
      </c>
      <c r="T62">
        <v>233472</v>
      </c>
      <c r="U62">
        <v>0.99649799999999999</v>
      </c>
      <c r="V62">
        <v>0.99619899999999995</v>
      </c>
      <c r="W62">
        <v>0.99619899999999995</v>
      </c>
      <c r="X62">
        <v>0.99649799999999999</v>
      </c>
      <c r="Y62">
        <v>0.99649799999999999</v>
      </c>
      <c r="Z62">
        <v>0.99649799999999999</v>
      </c>
      <c r="AA62">
        <v>0.99649799999999999</v>
      </c>
      <c r="AB62">
        <v>0.99649799999999999</v>
      </c>
      <c r="AC62">
        <v>0.99649799999999999</v>
      </c>
      <c r="AD62">
        <v>0.99649799999999999</v>
      </c>
      <c r="AE62" s="2">
        <f t="shared" si="2"/>
        <v>0.99643820000000005</v>
      </c>
      <c r="AF62" s="2">
        <f t="shared" si="3"/>
        <v>7.5641681631240102E-5</v>
      </c>
    </row>
    <row r="63" spans="5:32" thickTop="1" thickBot="1" x14ac:dyDescent="0.35">
      <c r="E63">
        <v>237568</v>
      </c>
      <c r="F63">
        <v>0.99649799999999999</v>
      </c>
      <c r="G63">
        <v>0.994865</v>
      </c>
      <c r="H63">
        <v>0.99649799999999999</v>
      </c>
      <c r="I63">
        <v>0.99649799999999999</v>
      </c>
      <c r="J63">
        <v>0.99619899999999995</v>
      </c>
      <c r="K63">
        <v>0.99649799999999999</v>
      </c>
      <c r="L63">
        <v>0.99619899999999995</v>
      </c>
      <c r="M63">
        <v>0.99619899999999995</v>
      </c>
      <c r="N63">
        <v>0.99516400000000005</v>
      </c>
      <c r="O63">
        <v>0.99649799999999999</v>
      </c>
      <c r="P63" s="1">
        <f t="shared" si="0"/>
        <v>0.9961116000000001</v>
      </c>
      <c r="Q63" s="1">
        <f t="shared" si="1"/>
        <v>3.5896509022465461E-4</v>
      </c>
      <c r="T63">
        <v>237568</v>
      </c>
      <c r="U63">
        <v>0.99649799999999999</v>
      </c>
      <c r="V63">
        <v>0.99619899999999995</v>
      </c>
      <c r="W63">
        <v>0.99619899999999995</v>
      </c>
      <c r="X63">
        <v>0.99649799999999999</v>
      </c>
      <c r="Y63">
        <v>0.99516400000000005</v>
      </c>
      <c r="Z63">
        <v>0.99649799999999999</v>
      </c>
      <c r="AA63">
        <v>0.99619899999999995</v>
      </c>
      <c r="AB63">
        <v>0.99649799999999999</v>
      </c>
      <c r="AC63">
        <v>0.99649799999999999</v>
      </c>
      <c r="AD63">
        <v>0.99649799999999999</v>
      </c>
      <c r="AE63" s="2">
        <f t="shared" si="2"/>
        <v>0.99627490000000007</v>
      </c>
      <c r="AF63" s="2">
        <f t="shared" si="3"/>
        <v>2.4899983132523626E-4</v>
      </c>
    </row>
    <row r="64" spans="5:32" thickTop="1" thickBot="1" x14ac:dyDescent="0.35">
      <c r="E64">
        <v>241664</v>
      </c>
      <c r="F64">
        <v>0.994865</v>
      </c>
      <c r="G64">
        <v>0.99619899999999995</v>
      </c>
      <c r="H64">
        <v>0.99516400000000005</v>
      </c>
      <c r="I64">
        <v>0.99516400000000005</v>
      </c>
      <c r="J64">
        <v>0.99649799999999999</v>
      </c>
      <c r="K64">
        <v>0.99649799999999999</v>
      </c>
      <c r="L64">
        <v>0.99649799999999999</v>
      </c>
      <c r="M64">
        <v>0.99649799999999999</v>
      </c>
      <c r="N64">
        <v>0.99649799999999999</v>
      </c>
      <c r="O64">
        <v>0.99649799999999999</v>
      </c>
      <c r="P64" s="1">
        <f t="shared" si="0"/>
        <v>0.99603800000000009</v>
      </c>
      <c r="Q64" s="1">
        <f t="shared" si="1"/>
        <v>4.0983909037571251E-4</v>
      </c>
      <c r="T64">
        <v>241664</v>
      </c>
      <c r="U64">
        <v>0.99649799999999999</v>
      </c>
      <c r="V64">
        <v>0.99649799999999999</v>
      </c>
      <c r="W64">
        <v>0.99649799999999999</v>
      </c>
      <c r="X64">
        <v>0.99649799999999999</v>
      </c>
      <c r="Y64">
        <v>0.99649799999999999</v>
      </c>
      <c r="Z64">
        <v>0.99649799999999999</v>
      </c>
      <c r="AA64">
        <v>0.99649799999999999</v>
      </c>
      <c r="AB64">
        <v>0.99649799999999999</v>
      </c>
      <c r="AC64">
        <v>0.99649799999999999</v>
      </c>
      <c r="AD64">
        <v>0.99649799999999999</v>
      </c>
      <c r="AE64" s="2">
        <f t="shared" si="2"/>
        <v>0.99649800000000011</v>
      </c>
      <c r="AF64" s="2">
        <f t="shared" si="3"/>
        <v>7.0216669371534022E-17</v>
      </c>
    </row>
    <row r="65" spans="5:32" thickTop="1" thickBot="1" x14ac:dyDescent="0.35">
      <c r="E65">
        <v>245760</v>
      </c>
      <c r="F65">
        <v>0.99619899999999995</v>
      </c>
      <c r="G65">
        <v>0.99619899999999995</v>
      </c>
      <c r="H65">
        <v>0.994865</v>
      </c>
      <c r="I65">
        <v>0.994865</v>
      </c>
      <c r="J65">
        <v>0.99649799999999999</v>
      </c>
      <c r="K65">
        <v>0.99649799999999999</v>
      </c>
      <c r="L65">
        <v>0.99649799999999999</v>
      </c>
      <c r="M65">
        <v>0.99649799999999999</v>
      </c>
      <c r="N65">
        <v>0.99649799999999999</v>
      </c>
      <c r="O65">
        <v>0.99649799999999999</v>
      </c>
      <c r="P65" s="1">
        <f t="shared" si="0"/>
        <v>0.9961116000000001</v>
      </c>
      <c r="Q65" s="1">
        <f t="shared" si="1"/>
        <v>4.0095537906355413E-4</v>
      </c>
      <c r="T65">
        <v>245760</v>
      </c>
      <c r="U65">
        <v>0.99516400000000005</v>
      </c>
      <c r="V65">
        <v>0.99649799999999999</v>
      </c>
      <c r="W65">
        <v>0.99619899999999995</v>
      </c>
      <c r="X65">
        <v>0.99649799999999999</v>
      </c>
      <c r="Y65">
        <v>0.99649799999999999</v>
      </c>
      <c r="Z65">
        <v>0.99649799999999999</v>
      </c>
      <c r="AA65">
        <v>0.99516400000000005</v>
      </c>
      <c r="AB65">
        <v>0.99649799999999999</v>
      </c>
      <c r="AC65">
        <v>0.99649799999999999</v>
      </c>
      <c r="AD65">
        <v>0.99649799999999999</v>
      </c>
      <c r="AE65" s="2">
        <f t="shared" si="2"/>
        <v>0.99620130000000007</v>
      </c>
      <c r="AF65" s="2">
        <f t="shared" si="3"/>
        <v>3.3275841687324925E-4</v>
      </c>
    </row>
    <row r="66" spans="5:32" thickTop="1" thickBot="1" x14ac:dyDescent="0.35">
      <c r="E66">
        <v>249856</v>
      </c>
      <c r="F66">
        <v>0.99649799999999999</v>
      </c>
      <c r="G66">
        <v>0.99619899999999995</v>
      </c>
      <c r="H66">
        <v>0.99649799999999999</v>
      </c>
      <c r="I66">
        <v>0.99649799999999999</v>
      </c>
      <c r="J66">
        <v>0.99649799999999999</v>
      </c>
      <c r="K66">
        <v>0.99649799999999999</v>
      </c>
      <c r="L66">
        <v>0.99649799999999999</v>
      </c>
      <c r="M66">
        <v>0.99590000000000001</v>
      </c>
      <c r="N66">
        <v>0.99649799999999999</v>
      </c>
      <c r="O66">
        <v>0.99649799999999999</v>
      </c>
      <c r="P66" s="1">
        <f t="shared" si="0"/>
        <v>0.99640830000000002</v>
      </c>
      <c r="Q66" s="1">
        <f t="shared" si="1"/>
        <v>1.2108577125327449E-4</v>
      </c>
      <c r="T66">
        <v>249856</v>
      </c>
      <c r="U66">
        <v>0.99516400000000005</v>
      </c>
      <c r="V66">
        <v>0.99649799999999999</v>
      </c>
      <c r="W66">
        <v>0.99649799999999999</v>
      </c>
      <c r="X66">
        <v>0.99649799999999999</v>
      </c>
      <c r="Y66">
        <v>0.99649799999999999</v>
      </c>
      <c r="Z66">
        <v>0.99649799999999999</v>
      </c>
      <c r="AA66">
        <v>0.99649799999999999</v>
      </c>
      <c r="AB66">
        <v>0.99649799999999999</v>
      </c>
      <c r="AC66">
        <v>0.99649799999999999</v>
      </c>
      <c r="AD66">
        <v>0.99649799999999999</v>
      </c>
      <c r="AE66" s="2">
        <f t="shared" si="2"/>
        <v>0.99636460000000004</v>
      </c>
      <c r="AF66" s="2">
        <f t="shared" si="3"/>
        <v>2.5310870391986688E-4</v>
      </c>
    </row>
    <row r="67" spans="5:32" thickTop="1" thickBot="1" x14ac:dyDescent="0.35">
      <c r="E67">
        <v>253952</v>
      </c>
      <c r="F67">
        <v>0.99649799999999999</v>
      </c>
      <c r="G67">
        <v>0.99649799999999999</v>
      </c>
      <c r="H67">
        <v>0.99649799999999999</v>
      </c>
      <c r="I67">
        <v>0.99649799999999999</v>
      </c>
      <c r="J67">
        <v>0.99649799999999999</v>
      </c>
      <c r="K67">
        <v>0.99649799999999999</v>
      </c>
      <c r="L67">
        <v>0.99649799999999999</v>
      </c>
      <c r="M67">
        <v>0.99619899999999995</v>
      </c>
      <c r="N67">
        <v>0.99649799999999999</v>
      </c>
      <c r="O67">
        <v>0.99619899999999995</v>
      </c>
      <c r="P67" s="1">
        <f t="shared" si="0"/>
        <v>0.99643820000000005</v>
      </c>
      <c r="Q67" s="1">
        <f t="shared" si="1"/>
        <v>7.5641681631240088E-5</v>
      </c>
      <c r="T67">
        <v>253952</v>
      </c>
      <c r="U67">
        <v>0.99516400000000005</v>
      </c>
      <c r="V67">
        <v>0.99649799999999999</v>
      </c>
      <c r="W67">
        <v>0.99649799999999999</v>
      </c>
      <c r="X67">
        <v>0.99649799999999999</v>
      </c>
      <c r="Y67">
        <v>0.99619899999999995</v>
      </c>
      <c r="Z67">
        <v>0.99649799999999999</v>
      </c>
      <c r="AA67">
        <v>0.99619899999999995</v>
      </c>
      <c r="AB67">
        <v>0.99649799999999999</v>
      </c>
      <c r="AC67">
        <v>0.99619899999999995</v>
      </c>
      <c r="AD67">
        <v>0.99649799999999999</v>
      </c>
      <c r="AE67" s="2">
        <f t="shared" si="2"/>
        <v>0.99627490000000007</v>
      </c>
      <c r="AF67" s="2">
        <f t="shared" si="3"/>
        <v>2.4899983132523626E-4</v>
      </c>
    </row>
    <row r="68" spans="5:32" thickTop="1" thickBot="1" x14ac:dyDescent="0.35">
      <c r="E68">
        <v>258048</v>
      </c>
      <c r="F68">
        <v>0.99649799999999999</v>
      </c>
      <c r="G68">
        <v>0.99649799999999999</v>
      </c>
      <c r="H68">
        <v>0.99649799999999999</v>
      </c>
      <c r="I68">
        <v>0.99649799999999999</v>
      </c>
      <c r="J68">
        <v>0.99649799999999999</v>
      </c>
      <c r="K68">
        <v>0.99649799999999999</v>
      </c>
      <c r="L68">
        <v>0.99649799999999999</v>
      </c>
      <c r="M68">
        <v>0.99649799999999999</v>
      </c>
      <c r="N68">
        <v>0.99649799999999999</v>
      </c>
      <c r="O68">
        <v>0.99619899999999995</v>
      </c>
      <c r="P68" s="1">
        <f t="shared" si="0"/>
        <v>0.99646810000000008</v>
      </c>
      <c r="Q68" s="1">
        <f t="shared" si="1"/>
        <v>5.673126122343007E-5</v>
      </c>
      <c r="T68">
        <v>258048</v>
      </c>
      <c r="U68">
        <v>0.99649799999999999</v>
      </c>
      <c r="V68">
        <v>0.99619899999999995</v>
      </c>
      <c r="W68">
        <v>0.99590000000000001</v>
      </c>
      <c r="X68">
        <v>0.99649799999999999</v>
      </c>
      <c r="Y68">
        <v>0.99619899999999995</v>
      </c>
      <c r="Z68">
        <v>0.99649799999999999</v>
      </c>
      <c r="AA68">
        <v>0.99649799999999999</v>
      </c>
      <c r="AB68">
        <v>0.99649799999999999</v>
      </c>
      <c r="AC68">
        <v>0.99619899999999995</v>
      </c>
      <c r="AD68">
        <v>0.99649799999999999</v>
      </c>
      <c r="AE68" s="2">
        <f t="shared" si="2"/>
        <v>0.99634850000000008</v>
      </c>
      <c r="AF68" s="2">
        <f t="shared" si="3"/>
        <v>1.268549565448718E-4</v>
      </c>
    </row>
    <row r="69" spans="5:32" thickTop="1" thickBot="1" x14ac:dyDescent="0.35">
      <c r="E69">
        <v>262144</v>
      </c>
      <c r="F69">
        <v>0.99649799999999999</v>
      </c>
      <c r="G69">
        <v>0.99649799999999999</v>
      </c>
      <c r="H69">
        <v>0.99649799999999999</v>
      </c>
      <c r="I69">
        <v>0.99649799999999999</v>
      </c>
      <c r="J69">
        <v>0.99649799999999999</v>
      </c>
      <c r="K69">
        <v>0.99649799999999999</v>
      </c>
      <c r="L69">
        <v>0.99649799999999999</v>
      </c>
      <c r="M69">
        <v>0.99649799999999999</v>
      </c>
      <c r="N69">
        <v>0.99649799999999999</v>
      </c>
      <c r="O69">
        <v>0.99649799999999999</v>
      </c>
      <c r="P69" s="1">
        <f t="shared" si="0"/>
        <v>0.99649800000000011</v>
      </c>
      <c r="Q69" s="1">
        <f t="shared" si="1"/>
        <v>7.0216669371534022E-17</v>
      </c>
      <c r="T69">
        <v>262144</v>
      </c>
      <c r="U69">
        <v>0.99649799999999999</v>
      </c>
      <c r="V69">
        <v>0.99649799999999999</v>
      </c>
      <c r="W69">
        <v>0.99619899999999995</v>
      </c>
      <c r="X69">
        <v>0.99649799999999999</v>
      </c>
      <c r="Y69">
        <v>0.99649799999999999</v>
      </c>
      <c r="Z69">
        <v>0.99649799999999999</v>
      </c>
      <c r="AA69">
        <v>0.99516400000000005</v>
      </c>
      <c r="AB69">
        <v>0.99649799999999999</v>
      </c>
      <c r="AC69">
        <v>0.99619899999999995</v>
      </c>
      <c r="AD69">
        <v>0.99649799999999999</v>
      </c>
      <c r="AE69" s="2">
        <f t="shared" si="2"/>
        <v>0.9963048000000001</v>
      </c>
      <c r="AF69" s="2">
        <f t="shared" si="3"/>
        <v>2.5180115964783787E-4</v>
      </c>
    </row>
    <row r="70" spans="5:32" thickTop="1" thickBot="1" x14ac:dyDescent="0.35">
      <c r="E70">
        <v>266240</v>
      </c>
      <c r="F70">
        <v>0.99649799999999999</v>
      </c>
      <c r="G70">
        <v>0.99649799999999999</v>
      </c>
      <c r="H70">
        <v>0.99649799999999999</v>
      </c>
      <c r="I70">
        <v>0.99649799999999999</v>
      </c>
      <c r="J70">
        <v>0.99649799999999999</v>
      </c>
      <c r="K70">
        <v>0.99649799999999999</v>
      </c>
      <c r="L70">
        <v>0.99649799999999999</v>
      </c>
      <c r="M70">
        <v>0.99649799999999999</v>
      </c>
      <c r="N70">
        <v>0.99649799999999999</v>
      </c>
      <c r="O70">
        <v>0.99649799999999999</v>
      </c>
      <c r="P70" s="1">
        <f t="shared" ref="P70:P104" si="4">AVERAGE(F70:O70)</f>
        <v>0.99649800000000011</v>
      </c>
      <c r="Q70" s="1">
        <f t="shared" ref="Q70:Q104" si="5">2*SQRT(_xlfn.VAR.P(F70:O70)/10)</f>
        <v>7.0216669371534022E-17</v>
      </c>
      <c r="T70">
        <v>266240</v>
      </c>
      <c r="U70">
        <v>0.99649799999999999</v>
      </c>
      <c r="V70">
        <v>0.99649799999999999</v>
      </c>
      <c r="W70">
        <v>0.99649799999999999</v>
      </c>
      <c r="X70">
        <v>0.99649799999999999</v>
      </c>
      <c r="Y70">
        <v>0.99619899999999995</v>
      </c>
      <c r="Z70">
        <v>0.99649799999999999</v>
      </c>
      <c r="AA70">
        <v>0.99649799999999999</v>
      </c>
      <c r="AB70">
        <v>0.99619899999999995</v>
      </c>
      <c r="AC70">
        <v>0.99649799999999999</v>
      </c>
      <c r="AD70">
        <v>0.99649799999999999</v>
      </c>
      <c r="AE70" s="2">
        <f t="shared" ref="AE70:AE104" si="6">AVERAGE(U70:AD70)</f>
        <v>0.99643820000000005</v>
      </c>
      <c r="AF70" s="2">
        <f t="shared" ref="AF70:AF104" si="7">2*SQRT(_xlfn.VAR.P(U70:AD70)/10)</f>
        <v>7.5641681631240102E-5</v>
      </c>
    </row>
    <row r="71" spans="5:32" thickTop="1" thickBot="1" x14ac:dyDescent="0.35">
      <c r="E71">
        <v>270336</v>
      </c>
      <c r="F71">
        <v>0.99649799999999999</v>
      </c>
      <c r="G71">
        <v>0.99619899999999995</v>
      </c>
      <c r="H71">
        <v>0.99649799999999999</v>
      </c>
      <c r="I71">
        <v>0.99649799999999999</v>
      </c>
      <c r="J71">
        <v>0.99649799999999999</v>
      </c>
      <c r="K71">
        <v>0.99649799999999999</v>
      </c>
      <c r="L71">
        <v>0.99649799999999999</v>
      </c>
      <c r="M71">
        <v>0.99649799999999999</v>
      </c>
      <c r="N71">
        <v>0.99649799999999999</v>
      </c>
      <c r="O71">
        <v>0.99649799999999999</v>
      </c>
      <c r="P71" s="1">
        <f t="shared" si="4"/>
        <v>0.99646810000000008</v>
      </c>
      <c r="Q71" s="1">
        <f t="shared" si="5"/>
        <v>5.6731261223430083E-5</v>
      </c>
      <c r="T71">
        <v>270336</v>
      </c>
      <c r="U71">
        <v>0.99649799999999999</v>
      </c>
      <c r="V71">
        <v>0.99649799999999999</v>
      </c>
      <c r="W71">
        <v>0.99516400000000005</v>
      </c>
      <c r="X71">
        <v>0.99649799999999999</v>
      </c>
      <c r="Y71">
        <v>0.99649799999999999</v>
      </c>
      <c r="Z71">
        <v>0.99649799999999999</v>
      </c>
      <c r="AA71">
        <v>0.99649799999999999</v>
      </c>
      <c r="AB71">
        <v>0.99619899999999995</v>
      </c>
      <c r="AC71">
        <v>0.99516400000000005</v>
      </c>
      <c r="AD71">
        <v>0.99649799999999999</v>
      </c>
      <c r="AE71" s="2">
        <f t="shared" si="6"/>
        <v>0.99620130000000007</v>
      </c>
      <c r="AF71" s="2">
        <f t="shared" si="7"/>
        <v>3.3275841687324925E-4</v>
      </c>
    </row>
    <row r="72" spans="5:32" thickTop="1" thickBot="1" x14ac:dyDescent="0.35">
      <c r="E72">
        <v>274432</v>
      </c>
      <c r="F72">
        <v>0.99649799999999999</v>
      </c>
      <c r="G72">
        <v>0.99649799999999999</v>
      </c>
      <c r="H72">
        <v>0.99649799999999999</v>
      </c>
      <c r="I72">
        <v>0.99649799999999999</v>
      </c>
      <c r="J72">
        <v>0.99649799999999999</v>
      </c>
      <c r="K72">
        <v>0.99649799999999999</v>
      </c>
      <c r="L72">
        <v>0.99649799999999999</v>
      </c>
      <c r="M72">
        <v>0.99649799999999999</v>
      </c>
      <c r="N72">
        <v>0.99649799999999999</v>
      </c>
      <c r="O72">
        <v>0.99649799999999999</v>
      </c>
      <c r="P72" s="1">
        <f t="shared" si="4"/>
        <v>0.99649800000000011</v>
      </c>
      <c r="Q72" s="1">
        <f t="shared" si="5"/>
        <v>7.0216669371534022E-17</v>
      </c>
      <c r="T72">
        <v>274432</v>
      </c>
      <c r="U72">
        <v>0.99649799999999999</v>
      </c>
      <c r="V72">
        <v>0.99649799999999999</v>
      </c>
      <c r="W72">
        <v>0.99649799999999999</v>
      </c>
      <c r="X72">
        <v>0.99649799999999999</v>
      </c>
      <c r="Y72">
        <v>0.99649799999999999</v>
      </c>
      <c r="Z72">
        <v>0.99649799999999999</v>
      </c>
      <c r="AA72">
        <v>0.99649799999999999</v>
      </c>
      <c r="AB72">
        <v>0.99590000000000001</v>
      </c>
      <c r="AC72">
        <v>0.99516400000000005</v>
      </c>
      <c r="AD72">
        <v>0.99649799999999999</v>
      </c>
      <c r="AE72" s="2">
        <f t="shared" si="6"/>
        <v>0.9963048000000001</v>
      </c>
      <c r="AF72" s="2">
        <f t="shared" si="7"/>
        <v>2.6562361340813563E-4</v>
      </c>
    </row>
    <row r="73" spans="5:32" thickTop="1" thickBot="1" x14ac:dyDescent="0.35">
      <c r="E73">
        <v>278528</v>
      </c>
      <c r="F73">
        <v>0.99649799999999999</v>
      </c>
      <c r="G73">
        <v>0.99649799999999999</v>
      </c>
      <c r="H73">
        <v>0.99649799999999999</v>
      </c>
      <c r="I73">
        <v>0.99649799999999999</v>
      </c>
      <c r="J73">
        <v>0.99649799999999999</v>
      </c>
      <c r="K73">
        <v>0.99649799999999999</v>
      </c>
      <c r="L73">
        <v>0.99649799999999999</v>
      </c>
      <c r="M73">
        <v>0.99649799999999999</v>
      </c>
      <c r="N73">
        <v>0.99649799999999999</v>
      </c>
      <c r="O73">
        <v>0.99619899999999995</v>
      </c>
      <c r="P73" s="1">
        <f t="shared" si="4"/>
        <v>0.99646810000000008</v>
      </c>
      <c r="Q73" s="1">
        <f t="shared" si="5"/>
        <v>5.673126122343007E-5</v>
      </c>
      <c r="T73">
        <v>278528</v>
      </c>
      <c r="U73">
        <v>0.99649799999999999</v>
      </c>
      <c r="V73">
        <v>0.99649799999999999</v>
      </c>
      <c r="W73">
        <v>0.99649799999999999</v>
      </c>
      <c r="X73">
        <v>0.99649799999999999</v>
      </c>
      <c r="Y73">
        <v>0.99649799999999999</v>
      </c>
      <c r="Z73">
        <v>0.99649799999999999</v>
      </c>
      <c r="AA73">
        <v>0.99619899999999995</v>
      </c>
      <c r="AB73">
        <v>0.99590000000000001</v>
      </c>
      <c r="AC73">
        <v>0.99649799999999999</v>
      </c>
      <c r="AD73">
        <v>0.99649799999999999</v>
      </c>
      <c r="AE73" s="2">
        <f t="shared" si="6"/>
        <v>0.99640830000000002</v>
      </c>
      <c r="AF73" s="2">
        <f t="shared" si="7"/>
        <v>1.2108577125327449E-4</v>
      </c>
    </row>
    <row r="74" spans="5:32" thickTop="1" thickBot="1" x14ac:dyDescent="0.35">
      <c r="E74">
        <v>282624</v>
      </c>
      <c r="F74">
        <v>0.99649799999999999</v>
      </c>
      <c r="G74">
        <v>0.99649799999999999</v>
      </c>
      <c r="H74">
        <v>0.99649799999999999</v>
      </c>
      <c r="I74">
        <v>0.99649799999999999</v>
      </c>
      <c r="J74">
        <v>0.99649799999999999</v>
      </c>
      <c r="K74">
        <v>0.99649799999999999</v>
      </c>
      <c r="L74">
        <v>0.99649799999999999</v>
      </c>
      <c r="M74">
        <v>0.99649799999999999</v>
      </c>
      <c r="N74">
        <v>0.99649799999999999</v>
      </c>
      <c r="O74">
        <v>0.99619899999999995</v>
      </c>
      <c r="P74" s="1">
        <f t="shared" si="4"/>
        <v>0.99646810000000008</v>
      </c>
      <c r="Q74" s="1">
        <f t="shared" si="5"/>
        <v>5.673126122343007E-5</v>
      </c>
      <c r="T74">
        <v>282624</v>
      </c>
      <c r="U74">
        <v>0.99649799999999999</v>
      </c>
      <c r="V74">
        <v>0.99649799999999999</v>
      </c>
      <c r="W74">
        <v>0.99649799999999999</v>
      </c>
      <c r="X74">
        <v>0.99649799999999999</v>
      </c>
      <c r="Y74">
        <v>0.99619899999999995</v>
      </c>
      <c r="Z74">
        <v>0.99649799999999999</v>
      </c>
      <c r="AA74">
        <v>0.99649799999999999</v>
      </c>
      <c r="AB74">
        <v>0.99649799999999999</v>
      </c>
      <c r="AC74">
        <v>0.99649799999999999</v>
      </c>
      <c r="AD74">
        <v>0.99649799999999999</v>
      </c>
      <c r="AE74" s="2">
        <f t="shared" si="6"/>
        <v>0.99646810000000008</v>
      </c>
      <c r="AF74" s="2">
        <f t="shared" si="7"/>
        <v>5.673126122343007E-5</v>
      </c>
    </row>
    <row r="75" spans="5:32" thickTop="1" thickBot="1" x14ac:dyDescent="0.35">
      <c r="E75">
        <v>286720</v>
      </c>
      <c r="F75">
        <v>0.99649799999999999</v>
      </c>
      <c r="G75">
        <v>0.99649799999999999</v>
      </c>
      <c r="H75">
        <v>0.99649799999999999</v>
      </c>
      <c r="I75">
        <v>0.99649799999999999</v>
      </c>
      <c r="J75">
        <v>0.99649799999999999</v>
      </c>
      <c r="K75">
        <v>0.99649799999999999</v>
      </c>
      <c r="L75">
        <v>0.99649799999999999</v>
      </c>
      <c r="M75">
        <v>0.99619899999999995</v>
      </c>
      <c r="N75">
        <v>0.99649799999999999</v>
      </c>
      <c r="O75">
        <v>0.99619899999999995</v>
      </c>
      <c r="P75" s="1">
        <f t="shared" si="4"/>
        <v>0.99643820000000005</v>
      </c>
      <c r="Q75" s="1">
        <f t="shared" si="5"/>
        <v>7.5641681631240088E-5</v>
      </c>
      <c r="T75">
        <v>286720</v>
      </c>
      <c r="U75">
        <v>0.99649799999999999</v>
      </c>
      <c r="V75">
        <v>0.99619899999999995</v>
      </c>
      <c r="W75">
        <v>0.99649799999999999</v>
      </c>
      <c r="X75">
        <v>0.99649799999999999</v>
      </c>
      <c r="Y75">
        <v>0.99619899999999995</v>
      </c>
      <c r="Z75">
        <v>0.99649799999999999</v>
      </c>
      <c r="AA75">
        <v>0.99649799999999999</v>
      </c>
      <c r="AB75">
        <v>0.99649799999999999</v>
      </c>
      <c r="AC75">
        <v>0.99649799999999999</v>
      </c>
      <c r="AD75">
        <v>0.99649799999999999</v>
      </c>
      <c r="AE75" s="2">
        <f t="shared" si="6"/>
        <v>0.99643820000000005</v>
      </c>
      <c r="AF75" s="2">
        <f t="shared" si="7"/>
        <v>7.5641681631240102E-5</v>
      </c>
    </row>
    <row r="76" spans="5:32" thickTop="1" thickBot="1" x14ac:dyDescent="0.35">
      <c r="E76">
        <v>290816</v>
      </c>
      <c r="F76">
        <v>0.99649799999999999</v>
      </c>
      <c r="G76">
        <v>0.99649799999999999</v>
      </c>
      <c r="H76">
        <v>0.99649799999999999</v>
      </c>
      <c r="I76">
        <v>0.99649799999999999</v>
      </c>
      <c r="J76">
        <v>0.99649799999999999</v>
      </c>
      <c r="K76">
        <v>0.99649799999999999</v>
      </c>
      <c r="L76">
        <v>0.99649799999999999</v>
      </c>
      <c r="M76">
        <v>0.99619899999999995</v>
      </c>
      <c r="N76">
        <v>0.99649799999999999</v>
      </c>
      <c r="O76">
        <v>0.99619899999999995</v>
      </c>
      <c r="P76" s="1">
        <f t="shared" si="4"/>
        <v>0.99643820000000005</v>
      </c>
      <c r="Q76" s="1">
        <f t="shared" si="5"/>
        <v>7.5641681631240088E-5</v>
      </c>
      <c r="T76">
        <v>290816</v>
      </c>
      <c r="U76">
        <v>0.99649799999999999</v>
      </c>
      <c r="V76">
        <v>0.99649799999999999</v>
      </c>
      <c r="W76">
        <v>0.99649799999999999</v>
      </c>
      <c r="X76">
        <v>0.99649799999999999</v>
      </c>
      <c r="Y76">
        <v>0.99649799999999999</v>
      </c>
      <c r="Z76">
        <v>0.99649799999999999</v>
      </c>
      <c r="AA76">
        <v>0.99649799999999999</v>
      </c>
      <c r="AB76">
        <v>0.99649799999999999</v>
      </c>
      <c r="AC76">
        <v>0.99649799999999999</v>
      </c>
      <c r="AD76">
        <v>0.99649799999999999</v>
      </c>
      <c r="AE76" s="2">
        <f t="shared" si="6"/>
        <v>0.99649800000000011</v>
      </c>
      <c r="AF76" s="2">
        <f t="shared" si="7"/>
        <v>7.0216669371534022E-17</v>
      </c>
    </row>
    <row r="77" spans="5:32" thickTop="1" thickBot="1" x14ac:dyDescent="0.35">
      <c r="E77">
        <v>294912</v>
      </c>
      <c r="F77">
        <v>0.99649799999999999</v>
      </c>
      <c r="G77">
        <v>0.99649799999999999</v>
      </c>
      <c r="H77">
        <v>0.99649799999999999</v>
      </c>
      <c r="I77">
        <v>0.99649799999999999</v>
      </c>
      <c r="J77">
        <v>0.99649799999999999</v>
      </c>
      <c r="K77">
        <v>0.99619899999999995</v>
      </c>
      <c r="L77">
        <v>0.99649799999999999</v>
      </c>
      <c r="M77">
        <v>0.99649799999999999</v>
      </c>
      <c r="N77">
        <v>0.99649799999999999</v>
      </c>
      <c r="O77">
        <v>0.99649799999999999</v>
      </c>
      <c r="P77" s="1">
        <f t="shared" si="4"/>
        <v>0.99646810000000008</v>
      </c>
      <c r="Q77" s="1">
        <f t="shared" si="5"/>
        <v>5.673126122343007E-5</v>
      </c>
      <c r="T77">
        <v>294912</v>
      </c>
      <c r="U77">
        <v>0.99649799999999999</v>
      </c>
      <c r="V77">
        <v>0.99649799999999999</v>
      </c>
      <c r="W77">
        <v>0.99649799999999999</v>
      </c>
      <c r="X77">
        <v>0.99649799999999999</v>
      </c>
      <c r="Y77">
        <v>0.99649799999999999</v>
      </c>
      <c r="Z77">
        <v>0.99619899999999995</v>
      </c>
      <c r="AA77">
        <v>0.99649799999999999</v>
      </c>
      <c r="AB77">
        <v>0.99649799999999999</v>
      </c>
      <c r="AC77">
        <v>0.99649799999999999</v>
      </c>
      <c r="AD77">
        <v>0.99649799999999999</v>
      </c>
      <c r="AE77" s="2">
        <f t="shared" si="6"/>
        <v>0.99646810000000008</v>
      </c>
      <c r="AF77" s="2">
        <f t="shared" si="7"/>
        <v>5.673126122343007E-5</v>
      </c>
    </row>
    <row r="78" spans="5:32" thickTop="1" thickBot="1" x14ac:dyDescent="0.35">
      <c r="E78">
        <v>299008</v>
      </c>
      <c r="F78">
        <v>0.99619899999999995</v>
      </c>
      <c r="G78">
        <v>0.99649799999999999</v>
      </c>
      <c r="H78">
        <v>0.99649799999999999</v>
      </c>
      <c r="I78">
        <v>0.99649799999999999</v>
      </c>
      <c r="J78">
        <v>0.99619899999999995</v>
      </c>
      <c r="K78">
        <v>0.99649799999999999</v>
      </c>
      <c r="L78">
        <v>0.99649799999999999</v>
      </c>
      <c r="M78">
        <v>0.99649799999999999</v>
      </c>
      <c r="N78">
        <v>0.99649799999999999</v>
      </c>
      <c r="O78">
        <v>0.99649799999999999</v>
      </c>
      <c r="P78" s="1">
        <f t="shared" si="4"/>
        <v>0.99643820000000005</v>
      </c>
      <c r="Q78" s="1">
        <f t="shared" si="5"/>
        <v>7.5641681631240102E-5</v>
      </c>
      <c r="T78">
        <v>299008</v>
      </c>
      <c r="U78">
        <v>0.99649799999999999</v>
      </c>
      <c r="V78">
        <v>0.99649799999999999</v>
      </c>
      <c r="W78">
        <v>0.99649799999999999</v>
      </c>
      <c r="X78">
        <v>0.99649799999999999</v>
      </c>
      <c r="Y78">
        <v>0.99649799999999999</v>
      </c>
      <c r="Z78">
        <v>0.99590000000000001</v>
      </c>
      <c r="AA78">
        <v>0.99649799999999999</v>
      </c>
      <c r="AB78">
        <v>0.99649799999999999</v>
      </c>
      <c r="AC78">
        <v>0.99516400000000005</v>
      </c>
      <c r="AD78">
        <v>0.99516400000000005</v>
      </c>
      <c r="AE78" s="2">
        <f t="shared" si="6"/>
        <v>0.99617140000000004</v>
      </c>
      <c r="AF78" s="2">
        <f t="shared" si="7"/>
        <v>3.3764125340365485E-4</v>
      </c>
    </row>
    <row r="79" spans="5:32" thickTop="1" thickBot="1" x14ac:dyDescent="0.35">
      <c r="E79">
        <v>303104</v>
      </c>
      <c r="F79">
        <v>0.99649799999999999</v>
      </c>
      <c r="G79">
        <v>0.99619899999999995</v>
      </c>
      <c r="H79">
        <v>0.99516400000000005</v>
      </c>
      <c r="I79">
        <v>0.99516400000000005</v>
      </c>
      <c r="J79">
        <v>0.99619899999999995</v>
      </c>
      <c r="K79">
        <v>0.99619899999999995</v>
      </c>
      <c r="L79">
        <v>0.99649799999999999</v>
      </c>
      <c r="M79">
        <v>0.99619899999999995</v>
      </c>
      <c r="N79">
        <v>0.99516400000000005</v>
      </c>
      <c r="O79">
        <v>0.99649799999999999</v>
      </c>
      <c r="P79" s="1">
        <f t="shared" si="4"/>
        <v>0.99597820000000004</v>
      </c>
      <c r="Q79" s="1">
        <f t="shared" si="5"/>
        <v>3.4608389734280619E-4</v>
      </c>
      <c r="T79">
        <v>303104</v>
      </c>
      <c r="U79">
        <v>0.99649799999999999</v>
      </c>
      <c r="V79">
        <v>0.99649799999999999</v>
      </c>
      <c r="W79">
        <v>0.99649799999999999</v>
      </c>
      <c r="X79">
        <v>0.99649799999999999</v>
      </c>
      <c r="Y79">
        <v>0.99516400000000005</v>
      </c>
      <c r="Z79">
        <v>0.99649799999999999</v>
      </c>
      <c r="AA79">
        <v>0.99649799999999999</v>
      </c>
      <c r="AB79">
        <v>0.99649799999999999</v>
      </c>
      <c r="AC79">
        <v>0.99516400000000005</v>
      </c>
      <c r="AD79">
        <v>0.99649799999999999</v>
      </c>
      <c r="AE79" s="2">
        <f t="shared" si="6"/>
        <v>0.99623120000000009</v>
      </c>
      <c r="AF79" s="2">
        <f t="shared" si="7"/>
        <v>3.3747827189315583E-4</v>
      </c>
    </row>
    <row r="80" spans="5:32" thickTop="1" thickBot="1" x14ac:dyDescent="0.35">
      <c r="E80">
        <v>307200</v>
      </c>
      <c r="F80">
        <v>0.99619899999999995</v>
      </c>
      <c r="G80">
        <v>0.99619899999999995</v>
      </c>
      <c r="H80">
        <v>0.99516400000000005</v>
      </c>
      <c r="I80">
        <v>0.99516400000000005</v>
      </c>
      <c r="J80">
        <v>0.99649799999999999</v>
      </c>
      <c r="K80">
        <v>0.99649799999999999</v>
      </c>
      <c r="L80">
        <v>0.99649799999999999</v>
      </c>
      <c r="M80">
        <v>0.99649799999999999</v>
      </c>
      <c r="N80">
        <v>0.99516400000000005</v>
      </c>
      <c r="O80">
        <v>0.99649799999999999</v>
      </c>
      <c r="P80" s="1">
        <f t="shared" si="4"/>
        <v>0.99603800000000009</v>
      </c>
      <c r="Q80" s="1">
        <f t="shared" si="5"/>
        <v>3.6886149161980504E-4</v>
      </c>
      <c r="T80">
        <v>307200</v>
      </c>
      <c r="U80">
        <v>0.99649799999999999</v>
      </c>
      <c r="V80">
        <v>0.99649799999999999</v>
      </c>
      <c r="W80">
        <v>0.99649799999999999</v>
      </c>
      <c r="X80">
        <v>0.99649799999999999</v>
      </c>
      <c r="Y80">
        <v>0.99649799999999999</v>
      </c>
      <c r="Z80">
        <v>0.99619899999999995</v>
      </c>
      <c r="AA80">
        <v>0.99649799999999999</v>
      </c>
      <c r="AB80">
        <v>0.99649799999999999</v>
      </c>
      <c r="AC80">
        <v>0.99649799999999999</v>
      </c>
      <c r="AD80">
        <v>0.99649799999999999</v>
      </c>
      <c r="AE80" s="2">
        <f t="shared" si="6"/>
        <v>0.99646810000000008</v>
      </c>
      <c r="AF80" s="2">
        <f t="shared" si="7"/>
        <v>5.673126122343007E-5</v>
      </c>
    </row>
    <row r="81" spans="5:32" thickTop="1" thickBot="1" x14ac:dyDescent="0.35">
      <c r="E81">
        <v>311296</v>
      </c>
      <c r="F81">
        <v>0.99649799999999999</v>
      </c>
      <c r="G81">
        <v>0.99619899999999995</v>
      </c>
      <c r="H81">
        <v>0.99649799999999999</v>
      </c>
      <c r="I81">
        <v>0.99649799999999999</v>
      </c>
      <c r="J81">
        <v>0.99619899999999995</v>
      </c>
      <c r="K81">
        <v>0.99649799999999999</v>
      </c>
      <c r="L81">
        <v>0.99649799999999999</v>
      </c>
      <c r="M81">
        <v>0.99590000000000001</v>
      </c>
      <c r="N81">
        <v>0.99649799999999999</v>
      </c>
      <c r="O81">
        <v>0.99649799999999999</v>
      </c>
      <c r="P81" s="1">
        <f t="shared" si="4"/>
        <v>0.9963784</v>
      </c>
      <c r="Q81" s="1">
        <f t="shared" si="5"/>
        <v>1.2543753824115385E-4</v>
      </c>
      <c r="T81">
        <v>311296</v>
      </c>
      <c r="U81">
        <v>0.99649799999999999</v>
      </c>
      <c r="V81">
        <v>0.99649799999999999</v>
      </c>
      <c r="W81">
        <v>0.99649799999999999</v>
      </c>
      <c r="X81">
        <v>0.99649799999999999</v>
      </c>
      <c r="Y81">
        <v>0.99649799999999999</v>
      </c>
      <c r="Z81">
        <v>0.99619899999999995</v>
      </c>
      <c r="AA81">
        <v>0.99619899999999995</v>
      </c>
      <c r="AB81">
        <v>0.99649799999999999</v>
      </c>
      <c r="AC81">
        <v>0.99649799999999999</v>
      </c>
      <c r="AD81">
        <v>0.99619899999999995</v>
      </c>
      <c r="AE81" s="2">
        <f t="shared" si="6"/>
        <v>0.99640830000000002</v>
      </c>
      <c r="AF81" s="2">
        <f t="shared" si="7"/>
        <v>8.6658432942227122E-5</v>
      </c>
    </row>
    <row r="82" spans="5:32" thickTop="1" thickBot="1" x14ac:dyDescent="0.35">
      <c r="E82">
        <v>315392</v>
      </c>
      <c r="F82">
        <v>0.99649799999999999</v>
      </c>
      <c r="G82">
        <v>0.99649799999999999</v>
      </c>
      <c r="H82">
        <v>0.99649799999999999</v>
      </c>
      <c r="I82">
        <v>0.99649799999999999</v>
      </c>
      <c r="J82">
        <v>0.99649799999999999</v>
      </c>
      <c r="K82">
        <v>0.99649799999999999</v>
      </c>
      <c r="L82">
        <v>0.99619899999999995</v>
      </c>
      <c r="M82">
        <v>0.99619899999999995</v>
      </c>
      <c r="N82">
        <v>0.99649799999999999</v>
      </c>
      <c r="O82">
        <v>0.99649799999999999</v>
      </c>
      <c r="P82" s="1">
        <f t="shared" si="4"/>
        <v>0.99643820000000005</v>
      </c>
      <c r="Q82" s="1">
        <f t="shared" si="5"/>
        <v>7.5641681631240088E-5</v>
      </c>
      <c r="T82">
        <v>315392</v>
      </c>
      <c r="U82">
        <v>0.99516400000000005</v>
      </c>
      <c r="V82">
        <v>0.99649799999999999</v>
      </c>
      <c r="W82">
        <v>0.99649799999999999</v>
      </c>
      <c r="X82">
        <v>0.99649799999999999</v>
      </c>
      <c r="Y82">
        <v>0.99649799999999999</v>
      </c>
      <c r="Z82">
        <v>0.99649799999999999</v>
      </c>
      <c r="AA82">
        <v>0.99619899999999995</v>
      </c>
      <c r="AB82">
        <v>0.99649799999999999</v>
      </c>
      <c r="AC82">
        <v>0.99649799999999999</v>
      </c>
      <c r="AD82">
        <v>0.99649799999999999</v>
      </c>
      <c r="AE82" s="2">
        <f t="shared" si="6"/>
        <v>0.99633470000000002</v>
      </c>
      <c r="AF82" s="2">
        <f t="shared" si="7"/>
        <v>2.5316303837644925E-4</v>
      </c>
    </row>
    <row r="83" spans="5:32" thickTop="1" thickBot="1" x14ac:dyDescent="0.35">
      <c r="E83">
        <v>319488</v>
      </c>
      <c r="F83">
        <v>0.99516400000000005</v>
      </c>
      <c r="G83">
        <v>0.99649799999999999</v>
      </c>
      <c r="H83">
        <v>0.99649799999999999</v>
      </c>
      <c r="I83">
        <v>0.99649799999999999</v>
      </c>
      <c r="J83">
        <v>0.99649799999999999</v>
      </c>
      <c r="K83">
        <v>0.99516400000000005</v>
      </c>
      <c r="L83">
        <v>0.99649799999999999</v>
      </c>
      <c r="M83">
        <v>0.99619899999999995</v>
      </c>
      <c r="N83">
        <v>0.99649799999999999</v>
      </c>
      <c r="O83">
        <v>0.99649799999999999</v>
      </c>
      <c r="P83" s="1">
        <f t="shared" si="4"/>
        <v>0.99620130000000007</v>
      </c>
      <c r="Q83" s="1">
        <f t="shared" si="5"/>
        <v>3.3275841687324925E-4</v>
      </c>
      <c r="T83">
        <v>319488</v>
      </c>
      <c r="U83">
        <v>0.99649799999999999</v>
      </c>
      <c r="V83">
        <v>0.99649799999999999</v>
      </c>
      <c r="W83">
        <v>0.99649799999999999</v>
      </c>
      <c r="X83">
        <v>0.99649799999999999</v>
      </c>
      <c r="Y83">
        <v>0.99649799999999999</v>
      </c>
      <c r="Z83">
        <v>0.99649799999999999</v>
      </c>
      <c r="AA83">
        <v>0.99649799999999999</v>
      </c>
      <c r="AB83">
        <v>0.99649799999999999</v>
      </c>
      <c r="AC83">
        <v>0.99649799999999999</v>
      </c>
      <c r="AD83">
        <v>0.99649799999999999</v>
      </c>
      <c r="AE83" s="2">
        <f t="shared" si="6"/>
        <v>0.99649800000000011</v>
      </c>
      <c r="AF83" s="2">
        <f t="shared" si="7"/>
        <v>7.0216669371534022E-17</v>
      </c>
    </row>
    <row r="84" spans="5:32" thickTop="1" thickBot="1" x14ac:dyDescent="0.35">
      <c r="E84">
        <v>323584</v>
      </c>
      <c r="F84">
        <v>0.99649799999999999</v>
      </c>
      <c r="G84">
        <v>0.99649799999999999</v>
      </c>
      <c r="H84">
        <v>0.99649799999999999</v>
      </c>
      <c r="I84">
        <v>0.99649799999999999</v>
      </c>
      <c r="J84">
        <v>0.99649799999999999</v>
      </c>
      <c r="K84">
        <v>0.99516400000000005</v>
      </c>
      <c r="L84">
        <v>0.99649799999999999</v>
      </c>
      <c r="M84">
        <v>0.99649799999999999</v>
      </c>
      <c r="N84">
        <v>0.99649799999999999</v>
      </c>
      <c r="O84">
        <v>0.99649799999999999</v>
      </c>
      <c r="P84" s="1">
        <f t="shared" si="4"/>
        <v>0.99636460000000004</v>
      </c>
      <c r="Q84" s="1">
        <f t="shared" si="5"/>
        <v>2.5310870391986688E-4</v>
      </c>
      <c r="T84">
        <v>323584</v>
      </c>
      <c r="U84">
        <v>0.99649799999999999</v>
      </c>
      <c r="V84">
        <v>0.99649799999999999</v>
      </c>
      <c r="W84">
        <v>0.99649799999999999</v>
      </c>
      <c r="X84">
        <v>0.99649799999999999</v>
      </c>
      <c r="Y84">
        <v>0.99649799999999999</v>
      </c>
      <c r="Z84">
        <v>0.99649799999999999</v>
      </c>
      <c r="AA84">
        <v>0.99649799999999999</v>
      </c>
      <c r="AB84">
        <v>0.99649799999999999</v>
      </c>
      <c r="AC84">
        <v>0.99649799999999999</v>
      </c>
      <c r="AD84">
        <v>0.99649799999999999</v>
      </c>
      <c r="AE84" s="2">
        <f t="shared" si="6"/>
        <v>0.99649800000000011</v>
      </c>
      <c r="AF84" s="2">
        <f t="shared" si="7"/>
        <v>7.0216669371534022E-17</v>
      </c>
    </row>
    <row r="85" spans="5:32" thickTop="1" thickBot="1" x14ac:dyDescent="0.35">
      <c r="E85">
        <v>327680</v>
      </c>
      <c r="F85">
        <v>0.99649799999999999</v>
      </c>
      <c r="G85">
        <v>0.99649799999999999</v>
      </c>
      <c r="H85">
        <v>0.99649799999999999</v>
      </c>
      <c r="I85">
        <v>0.99649799999999999</v>
      </c>
      <c r="J85">
        <v>0.99649799999999999</v>
      </c>
      <c r="K85">
        <v>0.99649799999999999</v>
      </c>
      <c r="L85">
        <v>0.99649799999999999</v>
      </c>
      <c r="M85">
        <v>0.99649799999999999</v>
      </c>
      <c r="N85">
        <v>0.99619899999999995</v>
      </c>
      <c r="O85">
        <v>0.99649799999999999</v>
      </c>
      <c r="P85" s="1">
        <f t="shared" si="4"/>
        <v>0.99646810000000008</v>
      </c>
      <c r="Q85" s="1">
        <f t="shared" si="5"/>
        <v>5.673126122343007E-5</v>
      </c>
      <c r="T85">
        <v>327680</v>
      </c>
      <c r="U85">
        <v>0.99649799999999999</v>
      </c>
      <c r="V85">
        <v>0.99649799999999999</v>
      </c>
      <c r="W85">
        <v>0.99649799999999999</v>
      </c>
      <c r="X85">
        <v>0.99649799999999999</v>
      </c>
      <c r="Y85">
        <v>0.99649799999999999</v>
      </c>
      <c r="Z85">
        <v>0.99516400000000005</v>
      </c>
      <c r="AA85">
        <v>0.99649799999999999</v>
      </c>
      <c r="AB85">
        <v>0.99649799999999999</v>
      </c>
      <c r="AC85">
        <v>0.99649799999999999</v>
      </c>
      <c r="AD85">
        <v>0.99649799999999999</v>
      </c>
      <c r="AE85" s="2">
        <f t="shared" si="6"/>
        <v>0.99636460000000004</v>
      </c>
      <c r="AF85" s="2">
        <f t="shared" si="7"/>
        <v>2.5310870391986688E-4</v>
      </c>
    </row>
    <row r="86" spans="5:32" thickTop="1" thickBot="1" x14ac:dyDescent="0.35">
      <c r="E86">
        <v>331776</v>
      </c>
      <c r="F86">
        <v>0.99516400000000005</v>
      </c>
      <c r="G86">
        <v>0.99649799999999999</v>
      </c>
      <c r="H86">
        <v>0.99649799999999999</v>
      </c>
      <c r="I86">
        <v>0.99649799999999999</v>
      </c>
      <c r="J86">
        <v>0.99619899999999995</v>
      </c>
      <c r="K86">
        <v>0.99649799999999999</v>
      </c>
      <c r="L86">
        <v>0.99649799999999999</v>
      </c>
      <c r="M86">
        <v>0.99649799999999999</v>
      </c>
      <c r="N86">
        <v>0.99649799999999999</v>
      </c>
      <c r="O86">
        <v>0.99649799999999999</v>
      </c>
      <c r="P86" s="1">
        <f t="shared" si="4"/>
        <v>0.99633470000000002</v>
      </c>
      <c r="Q86" s="1">
        <f t="shared" si="5"/>
        <v>2.5316303837644925E-4</v>
      </c>
      <c r="T86">
        <v>331776</v>
      </c>
      <c r="U86">
        <v>0.99649799999999999</v>
      </c>
      <c r="V86">
        <v>0.99649799999999999</v>
      </c>
      <c r="W86">
        <v>0.99649799999999999</v>
      </c>
      <c r="X86">
        <v>0.99649799999999999</v>
      </c>
      <c r="Y86">
        <v>0.99649799999999999</v>
      </c>
      <c r="Z86">
        <v>0.99649799999999999</v>
      </c>
      <c r="AA86">
        <v>0.99649799999999999</v>
      </c>
      <c r="AB86">
        <v>0.99649799999999999</v>
      </c>
      <c r="AC86">
        <v>0.99649799999999999</v>
      </c>
      <c r="AD86">
        <v>0.99649799999999999</v>
      </c>
      <c r="AE86" s="2">
        <f t="shared" si="6"/>
        <v>0.99649800000000011</v>
      </c>
      <c r="AF86" s="2">
        <f t="shared" si="7"/>
        <v>7.0216669371534022E-17</v>
      </c>
    </row>
    <row r="87" spans="5:32" thickTop="1" thickBot="1" x14ac:dyDescent="0.35">
      <c r="E87">
        <v>335872</v>
      </c>
      <c r="F87">
        <v>0.99516400000000005</v>
      </c>
      <c r="G87">
        <v>0.99649799999999999</v>
      </c>
      <c r="H87">
        <v>0.99516400000000005</v>
      </c>
      <c r="I87">
        <v>0.99516400000000005</v>
      </c>
      <c r="J87">
        <v>0.99649799999999999</v>
      </c>
      <c r="K87">
        <v>0.99649799999999999</v>
      </c>
      <c r="L87">
        <v>0.99649799999999999</v>
      </c>
      <c r="M87">
        <v>0.99649799999999999</v>
      </c>
      <c r="N87">
        <v>0.99649799999999999</v>
      </c>
      <c r="O87">
        <v>0.99649799999999999</v>
      </c>
      <c r="P87" s="1">
        <f t="shared" si="4"/>
        <v>0.99609780000000003</v>
      </c>
      <c r="Q87" s="1">
        <f t="shared" si="5"/>
        <v>3.8662993158831863E-4</v>
      </c>
      <c r="T87">
        <v>335872</v>
      </c>
      <c r="U87">
        <v>0.99649799999999999</v>
      </c>
      <c r="V87">
        <v>0.99649799999999999</v>
      </c>
      <c r="W87">
        <v>0.99649799999999999</v>
      </c>
      <c r="X87">
        <v>0.99649799999999999</v>
      </c>
      <c r="Y87">
        <v>0.99649799999999999</v>
      </c>
      <c r="Z87">
        <v>0.99619899999999995</v>
      </c>
      <c r="AA87">
        <v>0.99649799999999999</v>
      </c>
      <c r="AB87">
        <v>0.99649799999999999</v>
      </c>
      <c r="AC87">
        <v>0.99649799999999999</v>
      </c>
      <c r="AD87">
        <v>0.99619899999999995</v>
      </c>
      <c r="AE87" s="2">
        <f t="shared" si="6"/>
        <v>0.99643820000000005</v>
      </c>
      <c r="AF87" s="2">
        <f t="shared" si="7"/>
        <v>7.5641681631240088E-5</v>
      </c>
    </row>
    <row r="88" spans="5:32" thickTop="1" thickBot="1" x14ac:dyDescent="0.35">
      <c r="E88">
        <v>339968</v>
      </c>
      <c r="F88">
        <v>0.99516400000000005</v>
      </c>
      <c r="G88">
        <v>0.99649799999999999</v>
      </c>
      <c r="H88">
        <v>0.99516400000000005</v>
      </c>
      <c r="I88">
        <v>0.99516400000000005</v>
      </c>
      <c r="J88">
        <v>0.99619899999999995</v>
      </c>
      <c r="K88">
        <v>0.99649799999999999</v>
      </c>
      <c r="L88">
        <v>0.99649799999999999</v>
      </c>
      <c r="M88">
        <v>0.99649799999999999</v>
      </c>
      <c r="N88">
        <v>0.99649799999999999</v>
      </c>
      <c r="O88">
        <v>0.99649799999999999</v>
      </c>
      <c r="P88" s="1">
        <f t="shared" si="4"/>
        <v>0.99606790000000012</v>
      </c>
      <c r="Q88" s="1">
        <f t="shared" si="5"/>
        <v>3.7832308414896895E-4</v>
      </c>
      <c r="T88">
        <v>339968</v>
      </c>
      <c r="U88">
        <v>0.99649799999999999</v>
      </c>
      <c r="V88">
        <v>0.99649799999999999</v>
      </c>
      <c r="W88">
        <v>0.99649799999999999</v>
      </c>
      <c r="X88">
        <v>0.99649799999999999</v>
      </c>
      <c r="Y88">
        <v>0.99590000000000001</v>
      </c>
      <c r="Z88">
        <v>0.99590000000000001</v>
      </c>
      <c r="AA88">
        <v>0.99649799999999999</v>
      </c>
      <c r="AB88">
        <v>0.99619899999999995</v>
      </c>
      <c r="AC88">
        <v>0.99649799999999999</v>
      </c>
      <c r="AD88">
        <v>0.99649799999999999</v>
      </c>
      <c r="AE88" s="2">
        <f t="shared" si="6"/>
        <v>0.99634850000000008</v>
      </c>
      <c r="AF88" s="2">
        <f t="shared" si="7"/>
        <v>1.5246068345642328E-4</v>
      </c>
    </row>
    <row r="89" spans="5:32" thickTop="1" thickBot="1" x14ac:dyDescent="0.35">
      <c r="E89">
        <v>344064</v>
      </c>
      <c r="F89">
        <v>0.99383100000000002</v>
      </c>
      <c r="G89">
        <v>0.99619899999999995</v>
      </c>
      <c r="H89">
        <v>0.99516400000000005</v>
      </c>
      <c r="I89">
        <v>0.99516400000000005</v>
      </c>
      <c r="J89">
        <v>0.99649799999999999</v>
      </c>
      <c r="K89">
        <v>0.99649799999999999</v>
      </c>
      <c r="L89">
        <v>0.99649799999999999</v>
      </c>
      <c r="M89">
        <v>0.99649799999999999</v>
      </c>
      <c r="N89">
        <v>0.99649799999999999</v>
      </c>
      <c r="O89">
        <v>0.99649799999999999</v>
      </c>
      <c r="P89" s="1">
        <f t="shared" si="4"/>
        <v>0.9959346</v>
      </c>
      <c r="Q89" s="1">
        <f t="shared" si="5"/>
        <v>5.5089768197006241E-4</v>
      </c>
      <c r="T89">
        <v>344064</v>
      </c>
      <c r="U89">
        <v>0.99619899999999995</v>
      </c>
      <c r="V89">
        <v>0.99649799999999999</v>
      </c>
      <c r="W89">
        <v>0.99649799999999999</v>
      </c>
      <c r="X89">
        <v>0.99649799999999999</v>
      </c>
      <c r="Y89">
        <v>0.99619899999999995</v>
      </c>
      <c r="Z89">
        <v>0.99649799999999999</v>
      </c>
      <c r="AA89">
        <v>0.99649799999999999</v>
      </c>
      <c r="AB89">
        <v>0.99619899999999995</v>
      </c>
      <c r="AC89">
        <v>0.99649799999999999</v>
      </c>
      <c r="AD89">
        <v>0.99649799999999999</v>
      </c>
      <c r="AE89" s="2">
        <f t="shared" si="6"/>
        <v>0.99640830000000002</v>
      </c>
      <c r="AF89" s="2">
        <f t="shared" si="7"/>
        <v>8.6658432942227095E-5</v>
      </c>
    </row>
    <row r="90" spans="5:32" thickTop="1" thickBot="1" x14ac:dyDescent="0.35">
      <c r="E90">
        <v>348160</v>
      </c>
      <c r="F90">
        <v>0.99649799999999999</v>
      </c>
      <c r="G90">
        <v>0.99619899999999995</v>
      </c>
      <c r="H90">
        <v>0.99516400000000005</v>
      </c>
      <c r="I90">
        <v>0.99516400000000005</v>
      </c>
      <c r="J90">
        <v>0.99649799999999999</v>
      </c>
      <c r="K90">
        <v>0.99649799999999999</v>
      </c>
      <c r="L90">
        <v>0.99649799999999999</v>
      </c>
      <c r="M90">
        <v>0.99649799999999999</v>
      </c>
      <c r="N90">
        <v>0.99649799999999999</v>
      </c>
      <c r="O90">
        <v>0.99649799999999999</v>
      </c>
      <c r="P90" s="1">
        <f t="shared" si="4"/>
        <v>0.99620130000000007</v>
      </c>
      <c r="Q90" s="1">
        <f t="shared" si="5"/>
        <v>3.3275841687324925E-4</v>
      </c>
      <c r="T90">
        <v>348160</v>
      </c>
      <c r="U90">
        <v>0.99619899999999995</v>
      </c>
      <c r="V90">
        <v>0.99649799999999999</v>
      </c>
      <c r="W90">
        <v>0.99649799999999999</v>
      </c>
      <c r="X90">
        <v>0.99649799999999999</v>
      </c>
      <c r="Y90">
        <v>0.99590000000000001</v>
      </c>
      <c r="Z90">
        <v>0.99649799999999999</v>
      </c>
      <c r="AA90">
        <v>0.99649799999999999</v>
      </c>
      <c r="AB90">
        <v>0.99649799999999999</v>
      </c>
      <c r="AC90">
        <v>0.99649799999999999</v>
      </c>
      <c r="AD90">
        <v>0.99649799999999999</v>
      </c>
      <c r="AE90" s="2">
        <f t="shared" si="6"/>
        <v>0.99640830000000002</v>
      </c>
      <c r="AF90" s="2">
        <f t="shared" si="7"/>
        <v>1.2108577125327449E-4</v>
      </c>
    </row>
    <row r="91" spans="5:32" thickTop="1" thickBot="1" x14ac:dyDescent="0.35">
      <c r="E91">
        <v>352256</v>
      </c>
      <c r="F91">
        <v>0.99649799999999999</v>
      </c>
      <c r="G91">
        <v>0.99619899999999995</v>
      </c>
      <c r="H91">
        <v>0.99649799999999999</v>
      </c>
      <c r="I91">
        <v>0.99649799999999999</v>
      </c>
      <c r="J91">
        <v>0.99649799999999999</v>
      </c>
      <c r="K91">
        <v>0.99619899999999995</v>
      </c>
      <c r="L91">
        <v>0.99649799999999999</v>
      </c>
      <c r="M91">
        <v>0.99649799999999999</v>
      </c>
      <c r="N91">
        <v>0.99649799999999999</v>
      </c>
      <c r="O91">
        <v>0.99649799999999999</v>
      </c>
      <c r="P91" s="1">
        <f t="shared" si="4"/>
        <v>0.99643820000000005</v>
      </c>
      <c r="Q91" s="1">
        <f t="shared" si="5"/>
        <v>7.5641681631240102E-5</v>
      </c>
      <c r="T91">
        <v>352256</v>
      </c>
      <c r="U91">
        <v>0.99649799999999999</v>
      </c>
      <c r="V91">
        <v>0.99649799999999999</v>
      </c>
      <c r="W91">
        <v>0.99649799999999999</v>
      </c>
      <c r="X91">
        <v>0.99649799999999999</v>
      </c>
      <c r="Y91">
        <v>0.99619899999999995</v>
      </c>
      <c r="Z91">
        <v>0.99649799999999999</v>
      </c>
      <c r="AA91">
        <v>0.99649799999999999</v>
      </c>
      <c r="AB91">
        <v>0.99649799999999999</v>
      </c>
      <c r="AC91">
        <v>0.99649799999999999</v>
      </c>
      <c r="AD91">
        <v>0.99649799999999999</v>
      </c>
      <c r="AE91" s="2">
        <f t="shared" si="6"/>
        <v>0.99646810000000008</v>
      </c>
      <c r="AF91" s="2">
        <f t="shared" si="7"/>
        <v>5.673126122343007E-5</v>
      </c>
    </row>
    <row r="92" spans="5:32" thickTop="1" thickBot="1" x14ac:dyDescent="0.35">
      <c r="E92">
        <v>356352</v>
      </c>
      <c r="F92">
        <v>0.99649799999999999</v>
      </c>
      <c r="G92">
        <v>0.99649799999999999</v>
      </c>
      <c r="H92">
        <v>0.99649799999999999</v>
      </c>
      <c r="I92">
        <v>0.99649799999999999</v>
      </c>
      <c r="J92">
        <v>0.99649799999999999</v>
      </c>
      <c r="K92">
        <v>0.99619899999999995</v>
      </c>
      <c r="L92">
        <v>0.99649799999999999</v>
      </c>
      <c r="M92">
        <v>0.99649799999999999</v>
      </c>
      <c r="N92">
        <v>0.99649799999999999</v>
      </c>
      <c r="O92">
        <v>0.99649799999999999</v>
      </c>
      <c r="P92" s="1">
        <f t="shared" si="4"/>
        <v>0.99646810000000008</v>
      </c>
      <c r="Q92" s="1">
        <f t="shared" si="5"/>
        <v>5.673126122343007E-5</v>
      </c>
      <c r="T92">
        <v>356352</v>
      </c>
      <c r="U92">
        <v>0.99649799999999999</v>
      </c>
      <c r="V92">
        <v>0.99649799999999999</v>
      </c>
      <c r="W92">
        <v>0.99649799999999999</v>
      </c>
      <c r="X92">
        <v>0.99649799999999999</v>
      </c>
      <c r="Y92">
        <v>0.99619899999999995</v>
      </c>
      <c r="Z92">
        <v>0.99649799999999999</v>
      </c>
      <c r="AA92">
        <v>0.99649799999999999</v>
      </c>
      <c r="AB92">
        <v>0.99516400000000005</v>
      </c>
      <c r="AC92">
        <v>0.99649799999999999</v>
      </c>
      <c r="AD92">
        <v>0.99649799999999999</v>
      </c>
      <c r="AE92" s="2">
        <f t="shared" si="6"/>
        <v>0.99633470000000002</v>
      </c>
      <c r="AF92" s="2">
        <f t="shared" si="7"/>
        <v>2.5316303837644925E-4</v>
      </c>
    </row>
    <row r="93" spans="5:32" thickTop="1" thickBot="1" x14ac:dyDescent="0.35">
      <c r="E93">
        <v>360448</v>
      </c>
      <c r="F93">
        <v>0.99649799999999999</v>
      </c>
      <c r="G93">
        <v>0.99649799999999999</v>
      </c>
      <c r="H93">
        <v>0.99649799999999999</v>
      </c>
      <c r="I93">
        <v>0.99649799999999999</v>
      </c>
      <c r="J93">
        <v>0.99649799999999999</v>
      </c>
      <c r="K93">
        <v>0.99619899999999995</v>
      </c>
      <c r="L93">
        <v>0.994865</v>
      </c>
      <c r="M93">
        <v>0.99649799999999999</v>
      </c>
      <c r="N93">
        <v>0.99649799999999999</v>
      </c>
      <c r="O93">
        <v>0.99649799999999999</v>
      </c>
      <c r="P93" s="1">
        <f t="shared" si="4"/>
        <v>0.9963048000000001</v>
      </c>
      <c r="Q93" s="1">
        <f t="shared" si="5"/>
        <v>3.0872820408896868E-4</v>
      </c>
      <c r="T93">
        <v>360448</v>
      </c>
      <c r="U93">
        <v>0.99649799999999999</v>
      </c>
      <c r="V93">
        <v>0.99649799999999999</v>
      </c>
      <c r="W93">
        <v>0.99619899999999995</v>
      </c>
      <c r="X93">
        <v>0.99649799999999999</v>
      </c>
      <c r="Y93">
        <v>0.99649799999999999</v>
      </c>
      <c r="Z93">
        <v>0.99649799999999999</v>
      </c>
      <c r="AA93">
        <v>0.99649799999999999</v>
      </c>
      <c r="AB93">
        <v>0.99516400000000005</v>
      </c>
      <c r="AC93">
        <v>0.99649799999999999</v>
      </c>
      <c r="AD93">
        <v>0.99649799999999999</v>
      </c>
      <c r="AE93" s="2">
        <f t="shared" si="6"/>
        <v>0.99633470000000002</v>
      </c>
      <c r="AF93" s="2">
        <f t="shared" si="7"/>
        <v>2.5316303837644925E-4</v>
      </c>
    </row>
    <row r="94" spans="5:32" thickTop="1" thickBot="1" x14ac:dyDescent="0.35">
      <c r="E94">
        <v>364544</v>
      </c>
      <c r="F94">
        <v>0.99649799999999999</v>
      </c>
      <c r="G94">
        <v>0.99649799999999999</v>
      </c>
      <c r="H94">
        <v>0.99649799999999999</v>
      </c>
      <c r="I94">
        <v>0.99649799999999999</v>
      </c>
      <c r="J94">
        <v>0.99649799999999999</v>
      </c>
      <c r="K94">
        <v>0.99649799999999999</v>
      </c>
      <c r="L94">
        <v>0.99649799999999999</v>
      </c>
      <c r="M94">
        <v>0.99649799999999999</v>
      </c>
      <c r="N94">
        <v>0.99649799999999999</v>
      </c>
      <c r="O94">
        <v>0.99649799999999999</v>
      </c>
      <c r="P94" s="1">
        <f t="shared" si="4"/>
        <v>0.99649800000000011</v>
      </c>
      <c r="Q94" s="1">
        <f t="shared" si="5"/>
        <v>7.0216669371534022E-17</v>
      </c>
      <c r="T94">
        <v>364544</v>
      </c>
      <c r="U94">
        <v>0.99649799999999999</v>
      </c>
      <c r="V94">
        <v>0.99649799999999999</v>
      </c>
      <c r="W94">
        <v>0.99619899999999995</v>
      </c>
      <c r="X94">
        <v>0.99619899999999995</v>
      </c>
      <c r="Y94">
        <v>0.99649799999999999</v>
      </c>
      <c r="Z94">
        <v>0.99619899999999995</v>
      </c>
      <c r="AA94">
        <v>0.99649799999999999</v>
      </c>
      <c r="AB94">
        <v>0.99649799999999999</v>
      </c>
      <c r="AC94">
        <v>0.99649799999999999</v>
      </c>
      <c r="AD94">
        <v>0.99649799999999999</v>
      </c>
      <c r="AE94" s="2">
        <f t="shared" si="6"/>
        <v>0.99640830000000002</v>
      </c>
      <c r="AF94" s="2">
        <f t="shared" si="7"/>
        <v>8.6658432942227109E-5</v>
      </c>
    </row>
    <row r="95" spans="5:32" thickTop="1" thickBot="1" x14ac:dyDescent="0.35">
      <c r="E95">
        <v>368640</v>
      </c>
      <c r="F95">
        <v>0.99649799999999999</v>
      </c>
      <c r="G95">
        <v>0.99619899999999995</v>
      </c>
      <c r="H95">
        <v>0.99649799999999999</v>
      </c>
      <c r="I95">
        <v>0.99649799999999999</v>
      </c>
      <c r="J95">
        <v>0.99619899999999995</v>
      </c>
      <c r="K95">
        <v>0.99649799999999999</v>
      </c>
      <c r="L95">
        <v>0.99649799999999999</v>
      </c>
      <c r="M95">
        <v>0.99649799999999999</v>
      </c>
      <c r="N95">
        <v>0.99649799999999999</v>
      </c>
      <c r="O95">
        <v>0.99649799999999999</v>
      </c>
      <c r="P95" s="1">
        <f t="shared" si="4"/>
        <v>0.99643820000000005</v>
      </c>
      <c r="Q95" s="1">
        <f t="shared" si="5"/>
        <v>7.5641681631240102E-5</v>
      </c>
      <c r="T95">
        <v>368640</v>
      </c>
      <c r="U95">
        <v>0.99516400000000005</v>
      </c>
      <c r="V95">
        <v>0.99649799999999999</v>
      </c>
      <c r="W95">
        <v>0.99649799999999999</v>
      </c>
      <c r="X95">
        <v>0.99456699999999998</v>
      </c>
      <c r="Y95">
        <v>0.99649799999999999</v>
      </c>
      <c r="Z95">
        <v>0.99649799999999999</v>
      </c>
      <c r="AA95">
        <v>0.99619899999999995</v>
      </c>
      <c r="AB95">
        <v>0.99649799999999999</v>
      </c>
      <c r="AC95">
        <v>0.99649799999999999</v>
      </c>
      <c r="AD95">
        <v>0.99649799999999999</v>
      </c>
      <c r="AE95" s="2">
        <f t="shared" si="6"/>
        <v>0.99614160000000018</v>
      </c>
      <c r="AF95" s="2">
        <f t="shared" si="7"/>
        <v>4.1605328504891974E-4</v>
      </c>
    </row>
    <row r="96" spans="5:32" thickTop="1" thickBot="1" x14ac:dyDescent="0.35">
      <c r="E96">
        <v>372736</v>
      </c>
      <c r="F96">
        <v>0.99649799999999999</v>
      </c>
      <c r="G96">
        <v>0.99649799999999999</v>
      </c>
      <c r="H96">
        <v>0.99649799999999999</v>
      </c>
      <c r="I96">
        <v>0.99649799999999999</v>
      </c>
      <c r="J96">
        <v>0.99619899999999995</v>
      </c>
      <c r="K96">
        <v>0.99649799999999999</v>
      </c>
      <c r="L96">
        <v>0.99649799999999999</v>
      </c>
      <c r="M96">
        <v>0.99649799999999999</v>
      </c>
      <c r="N96">
        <v>0.99649799999999999</v>
      </c>
      <c r="O96">
        <v>0.99649799999999999</v>
      </c>
      <c r="P96" s="1">
        <f t="shared" si="4"/>
        <v>0.99646810000000008</v>
      </c>
      <c r="Q96" s="1">
        <f t="shared" si="5"/>
        <v>5.673126122343007E-5</v>
      </c>
      <c r="T96">
        <v>372736</v>
      </c>
      <c r="U96">
        <v>0.99649799999999999</v>
      </c>
      <c r="V96">
        <v>0.99619899999999995</v>
      </c>
      <c r="W96">
        <v>0.99649799999999999</v>
      </c>
      <c r="X96">
        <v>0.99456699999999998</v>
      </c>
      <c r="Y96">
        <v>0.99649799999999999</v>
      </c>
      <c r="Z96">
        <v>0.99649799999999999</v>
      </c>
      <c r="AA96">
        <v>0.99590000000000001</v>
      </c>
      <c r="AB96">
        <v>0.99649799999999999</v>
      </c>
      <c r="AC96">
        <v>0.99649799999999999</v>
      </c>
      <c r="AD96">
        <v>0.99649799999999999</v>
      </c>
      <c r="AE96" s="2">
        <f t="shared" si="6"/>
        <v>0.99621520000000019</v>
      </c>
      <c r="AF96" s="2">
        <f t="shared" si="7"/>
        <v>3.6747830412148404E-4</v>
      </c>
    </row>
    <row r="97" spans="5:32" thickTop="1" thickBot="1" x14ac:dyDescent="0.35">
      <c r="E97">
        <v>376832</v>
      </c>
      <c r="F97">
        <v>0.99649799999999999</v>
      </c>
      <c r="G97">
        <v>0.99649799999999999</v>
      </c>
      <c r="H97">
        <v>0.99649799999999999</v>
      </c>
      <c r="I97">
        <v>0.99649799999999999</v>
      </c>
      <c r="J97">
        <v>0.99649799999999999</v>
      </c>
      <c r="K97">
        <v>0.99649799999999999</v>
      </c>
      <c r="L97">
        <v>0.99619899999999995</v>
      </c>
      <c r="M97">
        <v>0.99649799999999999</v>
      </c>
      <c r="N97">
        <v>0.99619899999999995</v>
      </c>
      <c r="O97">
        <v>0.99649799999999999</v>
      </c>
      <c r="P97" s="1">
        <f t="shared" si="4"/>
        <v>0.99643820000000005</v>
      </c>
      <c r="Q97" s="1">
        <f t="shared" si="5"/>
        <v>7.5641681631240088E-5</v>
      </c>
      <c r="T97">
        <v>376832</v>
      </c>
      <c r="U97">
        <v>0.99649799999999999</v>
      </c>
      <c r="V97">
        <v>0.99516400000000005</v>
      </c>
      <c r="W97">
        <v>0.99649799999999999</v>
      </c>
      <c r="X97">
        <v>0.99619899999999995</v>
      </c>
      <c r="Y97">
        <v>0.99649799999999999</v>
      </c>
      <c r="Z97">
        <v>0.99649799999999999</v>
      </c>
      <c r="AA97">
        <v>0.99590000000000001</v>
      </c>
      <c r="AB97">
        <v>0.99649799999999999</v>
      </c>
      <c r="AC97">
        <v>0.99649799999999999</v>
      </c>
      <c r="AD97">
        <v>0.99649799999999999</v>
      </c>
      <c r="AE97" s="2">
        <f t="shared" si="6"/>
        <v>0.99627490000000007</v>
      </c>
      <c r="AF97" s="2">
        <f t="shared" si="7"/>
        <v>2.6296957238432575E-4</v>
      </c>
    </row>
    <row r="98" spans="5:32" thickTop="1" thickBot="1" x14ac:dyDescent="0.35">
      <c r="E98">
        <v>380928</v>
      </c>
      <c r="F98">
        <v>0.99649799999999999</v>
      </c>
      <c r="G98">
        <v>0.99649799999999999</v>
      </c>
      <c r="H98">
        <v>0.99649799999999999</v>
      </c>
      <c r="I98">
        <v>0.99649799999999999</v>
      </c>
      <c r="J98">
        <v>0.99649799999999999</v>
      </c>
      <c r="K98">
        <v>0.99649799999999999</v>
      </c>
      <c r="L98">
        <v>0.99649799999999999</v>
      </c>
      <c r="M98">
        <v>0.99649799999999999</v>
      </c>
      <c r="N98">
        <v>0.994865</v>
      </c>
      <c r="O98">
        <v>0.99649799999999999</v>
      </c>
      <c r="P98" s="1">
        <f t="shared" si="4"/>
        <v>0.99633470000000002</v>
      </c>
      <c r="Q98" s="1">
        <f t="shared" si="5"/>
        <v>3.0983996514329695E-4</v>
      </c>
      <c r="T98">
        <v>380928</v>
      </c>
      <c r="U98">
        <v>0.99649799999999999</v>
      </c>
      <c r="V98">
        <v>0.99649799999999999</v>
      </c>
      <c r="W98">
        <v>0.99649799999999999</v>
      </c>
      <c r="X98">
        <v>0.99649799999999999</v>
      </c>
      <c r="Y98">
        <v>0.99649799999999999</v>
      </c>
      <c r="Z98">
        <v>0.99649799999999999</v>
      </c>
      <c r="AA98">
        <v>0.99590000000000001</v>
      </c>
      <c r="AB98">
        <v>0.99649799999999999</v>
      </c>
      <c r="AC98">
        <v>0.99649799999999999</v>
      </c>
      <c r="AD98">
        <v>0.99649799999999999</v>
      </c>
      <c r="AE98" s="2">
        <f t="shared" si="6"/>
        <v>0.99643820000000005</v>
      </c>
      <c r="AF98" s="2">
        <f t="shared" si="7"/>
        <v>1.1346252244683905E-4</v>
      </c>
    </row>
    <row r="99" spans="5:32" thickTop="1" thickBot="1" x14ac:dyDescent="0.35">
      <c r="E99">
        <v>385024</v>
      </c>
      <c r="F99">
        <v>0.99649799999999999</v>
      </c>
      <c r="G99">
        <v>0.99649799999999999</v>
      </c>
      <c r="H99">
        <v>0.99649799999999999</v>
      </c>
      <c r="I99">
        <v>0.99649799999999999</v>
      </c>
      <c r="J99">
        <v>0.99649799999999999</v>
      </c>
      <c r="K99">
        <v>0.99649799999999999</v>
      </c>
      <c r="L99">
        <v>0.99649799999999999</v>
      </c>
      <c r="M99">
        <v>0.99649799999999999</v>
      </c>
      <c r="N99">
        <v>0.994865</v>
      </c>
      <c r="O99">
        <v>0.99649799999999999</v>
      </c>
      <c r="P99" s="1">
        <f t="shared" si="4"/>
        <v>0.99633470000000002</v>
      </c>
      <c r="Q99" s="1">
        <f t="shared" si="5"/>
        <v>3.0983996514329695E-4</v>
      </c>
      <c r="T99">
        <v>385024</v>
      </c>
      <c r="U99">
        <v>0.99649799999999999</v>
      </c>
      <c r="V99">
        <v>0.99649799999999999</v>
      </c>
      <c r="W99">
        <v>0.99649799999999999</v>
      </c>
      <c r="X99">
        <v>0.99649799999999999</v>
      </c>
      <c r="Y99">
        <v>0.99649799999999999</v>
      </c>
      <c r="Z99">
        <v>0.99649799999999999</v>
      </c>
      <c r="AA99">
        <v>0.99619899999999995</v>
      </c>
      <c r="AB99">
        <v>0.99649799999999999</v>
      </c>
      <c r="AC99">
        <v>0.99649799999999999</v>
      </c>
      <c r="AD99">
        <v>0.99649799999999999</v>
      </c>
      <c r="AE99" s="2">
        <f t="shared" si="6"/>
        <v>0.99646810000000008</v>
      </c>
      <c r="AF99" s="2">
        <f t="shared" si="7"/>
        <v>5.673126122343007E-5</v>
      </c>
    </row>
    <row r="100" spans="5:32" thickTop="1" thickBot="1" x14ac:dyDescent="0.35">
      <c r="E100">
        <v>389120</v>
      </c>
      <c r="F100">
        <v>0.99649799999999999</v>
      </c>
      <c r="G100">
        <v>0.99649799999999999</v>
      </c>
      <c r="H100">
        <v>0.99649799999999999</v>
      </c>
      <c r="I100">
        <v>0.99649799999999999</v>
      </c>
      <c r="J100">
        <v>0.99649799999999999</v>
      </c>
      <c r="K100">
        <v>0.99649799999999999</v>
      </c>
      <c r="L100">
        <v>0.99649799999999999</v>
      </c>
      <c r="M100">
        <v>0.99649799999999999</v>
      </c>
      <c r="N100">
        <v>0.99649799999999999</v>
      </c>
      <c r="O100">
        <v>0.99649799999999999</v>
      </c>
      <c r="P100" s="1">
        <f t="shared" si="4"/>
        <v>0.99649800000000011</v>
      </c>
      <c r="Q100" s="1">
        <f t="shared" si="5"/>
        <v>7.0216669371534022E-17</v>
      </c>
      <c r="T100">
        <v>389120</v>
      </c>
      <c r="U100">
        <v>0.99649799999999999</v>
      </c>
      <c r="V100">
        <v>0.99649799999999999</v>
      </c>
      <c r="W100">
        <v>0.99649799999999999</v>
      </c>
      <c r="X100">
        <v>0.99619899999999995</v>
      </c>
      <c r="Y100">
        <v>0.99649799999999999</v>
      </c>
      <c r="Z100">
        <v>0.99649799999999999</v>
      </c>
      <c r="AA100">
        <v>0.99649799999999999</v>
      </c>
      <c r="AB100">
        <v>0.99649799999999999</v>
      </c>
      <c r="AC100">
        <v>0.99649799999999999</v>
      </c>
      <c r="AD100">
        <v>0.99649799999999999</v>
      </c>
      <c r="AE100" s="2">
        <f t="shared" si="6"/>
        <v>0.99646810000000008</v>
      </c>
      <c r="AF100" s="2">
        <f t="shared" si="7"/>
        <v>5.6731261223430076E-5</v>
      </c>
    </row>
    <row r="101" spans="5:32" thickTop="1" thickBot="1" x14ac:dyDescent="0.35">
      <c r="E101">
        <v>393216</v>
      </c>
      <c r="F101">
        <v>0.99649799999999999</v>
      </c>
      <c r="G101">
        <v>0.99649799999999999</v>
      </c>
      <c r="H101">
        <v>0.99649799999999999</v>
      </c>
      <c r="I101">
        <v>0.99649799999999999</v>
      </c>
      <c r="J101">
        <v>0.99649799999999999</v>
      </c>
      <c r="K101">
        <v>0.99649799999999999</v>
      </c>
      <c r="L101">
        <v>0.99649799999999999</v>
      </c>
      <c r="M101">
        <v>0.99516400000000005</v>
      </c>
      <c r="N101">
        <v>0.99649799999999999</v>
      </c>
      <c r="O101">
        <v>0.99649799999999999</v>
      </c>
      <c r="P101" s="1">
        <f t="shared" si="4"/>
        <v>0.99636460000000004</v>
      </c>
      <c r="Q101" s="1">
        <f t="shared" si="5"/>
        <v>2.5310870391986688E-4</v>
      </c>
      <c r="T101">
        <v>393216</v>
      </c>
      <c r="U101">
        <v>0.99649799999999999</v>
      </c>
      <c r="V101">
        <v>0.99649799999999999</v>
      </c>
      <c r="W101">
        <v>0.99649799999999999</v>
      </c>
      <c r="X101">
        <v>0.99619899999999995</v>
      </c>
      <c r="Y101">
        <v>0.99649799999999999</v>
      </c>
      <c r="Z101">
        <v>0.99649799999999999</v>
      </c>
      <c r="AA101">
        <v>0.99649799999999999</v>
      </c>
      <c r="AB101">
        <v>0.99649799999999999</v>
      </c>
      <c r="AC101">
        <v>0.99649799999999999</v>
      </c>
      <c r="AD101">
        <v>0.99516400000000005</v>
      </c>
      <c r="AE101" s="2">
        <f t="shared" si="6"/>
        <v>0.99633470000000002</v>
      </c>
      <c r="AF101" s="2">
        <f t="shared" si="7"/>
        <v>2.5316303837644925E-4</v>
      </c>
    </row>
    <row r="102" spans="5:32" thickTop="1" thickBot="1" x14ac:dyDescent="0.35">
      <c r="E102">
        <v>397312</v>
      </c>
      <c r="F102">
        <v>0.99619899999999995</v>
      </c>
      <c r="G102">
        <v>0.99649799999999999</v>
      </c>
      <c r="H102">
        <v>0.99649799999999999</v>
      </c>
      <c r="I102">
        <v>0.99649799999999999</v>
      </c>
      <c r="J102">
        <v>0.99649799999999999</v>
      </c>
      <c r="K102">
        <v>0.99649799999999999</v>
      </c>
      <c r="L102">
        <v>0.99649799999999999</v>
      </c>
      <c r="M102">
        <v>0.99649799999999999</v>
      </c>
      <c r="N102">
        <v>0.99619899999999995</v>
      </c>
      <c r="O102">
        <v>0.99649799999999999</v>
      </c>
      <c r="P102" s="1">
        <f t="shared" si="4"/>
        <v>0.99643820000000005</v>
      </c>
      <c r="Q102" s="1">
        <f t="shared" si="5"/>
        <v>7.5641681631240102E-5</v>
      </c>
      <c r="T102">
        <v>397312</v>
      </c>
      <c r="U102">
        <v>0.99649799999999999</v>
      </c>
      <c r="V102">
        <v>0.99649799999999999</v>
      </c>
      <c r="W102">
        <v>0.99649799999999999</v>
      </c>
      <c r="X102">
        <v>0.99426800000000004</v>
      </c>
      <c r="Y102">
        <v>0.99649799999999999</v>
      </c>
      <c r="Z102">
        <v>0.99649799999999999</v>
      </c>
      <c r="AA102">
        <v>0.99619899999999995</v>
      </c>
      <c r="AB102">
        <v>0.99619899999999995</v>
      </c>
      <c r="AC102">
        <v>0.99649799999999999</v>
      </c>
      <c r="AD102">
        <v>0.99516400000000005</v>
      </c>
      <c r="AE102" s="2">
        <f t="shared" si="6"/>
        <v>0.99608180000000013</v>
      </c>
      <c r="AF102" s="2">
        <f t="shared" si="7"/>
        <v>4.560277886269526E-4</v>
      </c>
    </row>
    <row r="103" spans="5:32" thickTop="1" thickBot="1" x14ac:dyDescent="0.35">
      <c r="E103">
        <v>401408</v>
      </c>
      <c r="F103">
        <v>0.99649799999999999</v>
      </c>
      <c r="G103">
        <v>0.99619899999999995</v>
      </c>
      <c r="H103">
        <v>0.99649799999999999</v>
      </c>
      <c r="I103">
        <v>0.99649799999999999</v>
      </c>
      <c r="J103">
        <v>0.99649799999999999</v>
      </c>
      <c r="K103">
        <v>0.99649799999999999</v>
      </c>
      <c r="L103">
        <v>0.99649799999999999</v>
      </c>
      <c r="M103">
        <v>0.99649799999999999</v>
      </c>
      <c r="N103">
        <v>0.99649799999999999</v>
      </c>
      <c r="O103">
        <v>0.99649799999999999</v>
      </c>
      <c r="P103" s="1">
        <f t="shared" si="4"/>
        <v>0.99646810000000008</v>
      </c>
      <c r="Q103" s="1">
        <f t="shared" si="5"/>
        <v>5.6731261223430083E-5</v>
      </c>
      <c r="T103">
        <v>401408</v>
      </c>
      <c r="U103">
        <v>0.99619899999999995</v>
      </c>
      <c r="V103">
        <v>0.99649799999999999</v>
      </c>
      <c r="W103">
        <v>0.99649799999999999</v>
      </c>
      <c r="X103">
        <v>0.99619899999999995</v>
      </c>
      <c r="Y103">
        <v>0.99649799999999999</v>
      </c>
      <c r="Z103">
        <v>0.99649799999999999</v>
      </c>
      <c r="AA103">
        <v>0.99649799999999999</v>
      </c>
      <c r="AB103">
        <v>0.99649799999999999</v>
      </c>
      <c r="AC103">
        <v>0.99649799999999999</v>
      </c>
      <c r="AD103">
        <v>0.99649799999999999</v>
      </c>
      <c r="AE103" s="2">
        <f t="shared" si="6"/>
        <v>0.99643820000000005</v>
      </c>
      <c r="AF103" s="2">
        <f t="shared" si="7"/>
        <v>7.5641681631240102E-5</v>
      </c>
    </row>
    <row r="104" spans="5:32" thickTop="1" thickBot="1" x14ac:dyDescent="0.35">
      <c r="E104">
        <v>405504</v>
      </c>
      <c r="F104">
        <v>0.99649799999999999</v>
      </c>
      <c r="G104">
        <v>0.99619899999999995</v>
      </c>
      <c r="H104">
        <v>0.99649799999999999</v>
      </c>
      <c r="I104">
        <v>0.99649799999999999</v>
      </c>
      <c r="J104">
        <v>0.99649799999999999</v>
      </c>
      <c r="K104">
        <v>0.99649799999999999</v>
      </c>
      <c r="L104">
        <v>0.99649799999999999</v>
      </c>
      <c r="M104">
        <v>0.99619899999999995</v>
      </c>
      <c r="N104">
        <v>0.99649799999999999</v>
      </c>
      <c r="O104">
        <v>0.99649799999999999</v>
      </c>
      <c r="P104" s="1">
        <f t="shared" si="4"/>
        <v>0.99643820000000005</v>
      </c>
      <c r="Q104" s="1">
        <f t="shared" si="5"/>
        <v>7.5641681631240102E-5</v>
      </c>
      <c r="T104">
        <v>405504</v>
      </c>
      <c r="U104">
        <v>0.99619899999999995</v>
      </c>
      <c r="V104">
        <v>0.99649799999999999</v>
      </c>
      <c r="W104">
        <v>0.99649799999999999</v>
      </c>
      <c r="X104">
        <v>0.99619899999999995</v>
      </c>
      <c r="Y104">
        <v>0.99649799999999999</v>
      </c>
      <c r="Z104">
        <v>0.99649799999999999</v>
      </c>
      <c r="AA104">
        <v>0.99649799999999999</v>
      </c>
      <c r="AB104">
        <v>0.99649799999999999</v>
      </c>
      <c r="AC104">
        <v>0.99649799999999999</v>
      </c>
      <c r="AD104">
        <v>0.99619899999999995</v>
      </c>
      <c r="AE104" s="2">
        <f t="shared" si="6"/>
        <v>0.99640830000000002</v>
      </c>
      <c r="AF104" s="2">
        <f t="shared" si="7"/>
        <v>8.6658432942227095E-5</v>
      </c>
    </row>
    <row r="107" spans="5:32" thickTop="1" thickBot="1" x14ac:dyDescent="0.35">
      <c r="E107">
        <f>E5/64^2</f>
        <v>0</v>
      </c>
      <c r="F107">
        <v>0.20555810000000002</v>
      </c>
      <c r="G107">
        <v>7.8483285937835205E-3</v>
      </c>
      <c r="AA107">
        <f>T5/64^2</f>
        <v>0</v>
      </c>
      <c r="AB107" s="2">
        <v>0.21091209999999999</v>
      </c>
      <c r="AC107">
        <v>0</v>
      </c>
      <c r="AD107" s="2">
        <v>1.4146861301221695E-2</v>
      </c>
    </row>
    <row r="108" spans="5:32" thickTop="1" thickBot="1" x14ac:dyDescent="0.35">
      <c r="E108">
        <f t="shared" ref="E108:E171" si="8">E6/64^2</f>
        <v>1</v>
      </c>
      <c r="F108">
        <v>0.70371870000000003</v>
      </c>
      <c r="G108">
        <v>1.0032702164621458E-2</v>
      </c>
      <c r="AA108">
        <f t="shared" ref="AA108:AA171" si="9">T6/64^2</f>
        <v>1</v>
      </c>
      <c r="AB108" s="2">
        <v>0.70969819999999995</v>
      </c>
      <c r="AC108">
        <v>0</v>
      </c>
      <c r="AD108" s="2">
        <v>5.0303810893410506E-3</v>
      </c>
    </row>
    <row r="109" spans="5:32" thickTop="1" thickBot="1" x14ac:dyDescent="0.35">
      <c r="E109">
        <f t="shared" si="8"/>
        <v>2</v>
      </c>
      <c r="F109">
        <v>0.88494130000000004</v>
      </c>
      <c r="G109">
        <v>4.9807914234587334E-3</v>
      </c>
      <c r="AA109">
        <f t="shared" si="9"/>
        <v>2</v>
      </c>
      <c r="AB109" s="2">
        <v>0.89166319999999999</v>
      </c>
      <c r="AC109">
        <v>0</v>
      </c>
      <c r="AD109" s="2">
        <v>4.7843384562549565E-3</v>
      </c>
    </row>
    <row r="110" spans="5:32" thickTop="1" thickBot="1" x14ac:dyDescent="0.35">
      <c r="E110">
        <f t="shared" si="8"/>
        <v>3</v>
      </c>
      <c r="F110">
        <v>0.95754509999999993</v>
      </c>
      <c r="G110">
        <v>2.0511548249705649E-3</v>
      </c>
      <c r="AA110">
        <f t="shared" si="9"/>
        <v>3</v>
      </c>
      <c r="AB110" s="2">
        <v>0.95880499999999991</v>
      </c>
      <c r="AC110">
        <v>0</v>
      </c>
      <c r="AD110" s="2">
        <v>2.5090093981490033E-3</v>
      </c>
    </row>
    <row r="111" spans="5:32" thickTop="1" thickBot="1" x14ac:dyDescent="0.35">
      <c r="E111">
        <f t="shared" si="8"/>
        <v>4</v>
      </c>
      <c r="F111">
        <v>0.98254579999999991</v>
      </c>
      <c r="G111">
        <v>1.4418162656871358E-3</v>
      </c>
      <c r="AA111">
        <f t="shared" si="9"/>
        <v>4</v>
      </c>
      <c r="AB111" s="2">
        <v>0.98368580000000017</v>
      </c>
      <c r="AC111">
        <v>0</v>
      </c>
      <c r="AD111" s="2">
        <v>2.4346248302356461E-3</v>
      </c>
    </row>
    <row r="112" spans="5:32" thickTop="1" thickBot="1" x14ac:dyDescent="0.35">
      <c r="E112">
        <f t="shared" si="8"/>
        <v>5</v>
      </c>
      <c r="F112">
        <v>0.99184249999999996</v>
      </c>
      <c r="G112">
        <v>1.096987629829979E-3</v>
      </c>
      <c r="AA112">
        <f t="shared" si="9"/>
        <v>5</v>
      </c>
      <c r="AB112" s="2">
        <v>0.99204690000000006</v>
      </c>
      <c r="AC112">
        <v>0</v>
      </c>
      <c r="AD112" s="2">
        <v>1.5301406066110372E-3</v>
      </c>
    </row>
    <row r="113" spans="5:30" thickTop="1" thickBot="1" x14ac:dyDescent="0.35">
      <c r="E113">
        <f t="shared" si="8"/>
        <v>6</v>
      </c>
      <c r="F113">
        <v>0.99499409999999988</v>
      </c>
      <c r="G113">
        <v>5.9863019970594433E-4</v>
      </c>
      <c r="AA113">
        <f t="shared" si="9"/>
        <v>6</v>
      </c>
      <c r="AB113" s="2">
        <v>0.99475740000000012</v>
      </c>
      <c r="AC113">
        <v>0</v>
      </c>
      <c r="AD113" s="2">
        <v>7.3612586967174598E-4</v>
      </c>
    </row>
    <row r="114" spans="5:30" thickTop="1" thickBot="1" x14ac:dyDescent="0.35">
      <c r="E114">
        <f t="shared" si="8"/>
        <v>7</v>
      </c>
      <c r="F114">
        <v>0.99602190000000002</v>
      </c>
      <c r="G114">
        <v>3.9351111293075094E-4</v>
      </c>
      <c r="AA114">
        <f t="shared" si="9"/>
        <v>7</v>
      </c>
      <c r="AB114" s="2">
        <v>0.99597600000000008</v>
      </c>
      <c r="AC114">
        <v>0</v>
      </c>
      <c r="AD114" s="2">
        <v>4.5989972820169685E-4</v>
      </c>
    </row>
    <row r="115" spans="5:30" thickTop="1" thickBot="1" x14ac:dyDescent="0.35">
      <c r="E115">
        <f t="shared" si="8"/>
        <v>8</v>
      </c>
      <c r="F115">
        <v>0.9963784</v>
      </c>
      <c r="G115">
        <v>1.2543753824115385E-4</v>
      </c>
      <c r="AA115">
        <f t="shared" si="9"/>
        <v>8</v>
      </c>
      <c r="AB115" s="2">
        <v>0.99621519999999997</v>
      </c>
      <c r="AC115">
        <v>0</v>
      </c>
      <c r="AD115" s="2">
        <v>3.5761463057319438E-4</v>
      </c>
    </row>
    <row r="116" spans="5:30" thickTop="1" thickBot="1" x14ac:dyDescent="0.35">
      <c r="E116">
        <f t="shared" si="8"/>
        <v>9</v>
      </c>
      <c r="F116">
        <v>0.99649800000000011</v>
      </c>
      <c r="G116">
        <v>7.0216669371534022E-17</v>
      </c>
      <c r="AA116">
        <f t="shared" si="9"/>
        <v>9</v>
      </c>
      <c r="AB116" s="2">
        <v>0.99643820000000005</v>
      </c>
      <c r="AC116">
        <v>0</v>
      </c>
      <c r="AD116" s="2">
        <v>7.5641681631240102E-5</v>
      </c>
    </row>
    <row r="117" spans="5:30" thickTop="1" thickBot="1" x14ac:dyDescent="0.35">
      <c r="E117">
        <f t="shared" si="8"/>
        <v>10</v>
      </c>
      <c r="F117">
        <v>0.99643820000000005</v>
      </c>
      <c r="G117">
        <v>7.5641681631240102E-5</v>
      </c>
      <c r="AA117">
        <f t="shared" si="9"/>
        <v>10</v>
      </c>
      <c r="AB117" s="2">
        <v>0.99643820000000005</v>
      </c>
      <c r="AC117">
        <v>0</v>
      </c>
      <c r="AD117" s="2">
        <v>7.5641681631240102E-5</v>
      </c>
    </row>
    <row r="118" spans="5:30" thickTop="1" thickBot="1" x14ac:dyDescent="0.35">
      <c r="E118">
        <f t="shared" si="8"/>
        <v>11</v>
      </c>
      <c r="F118">
        <v>0.99649800000000011</v>
      </c>
      <c r="G118">
        <v>7.0216669371534022E-17</v>
      </c>
      <c r="AA118">
        <f t="shared" si="9"/>
        <v>11</v>
      </c>
      <c r="AB118" s="2">
        <v>0.99649800000000011</v>
      </c>
      <c r="AC118">
        <v>0</v>
      </c>
      <c r="AD118" s="2">
        <v>7.0216669371534022E-17</v>
      </c>
    </row>
    <row r="119" spans="5:30" thickTop="1" thickBot="1" x14ac:dyDescent="0.35">
      <c r="E119">
        <f t="shared" si="8"/>
        <v>12</v>
      </c>
      <c r="F119">
        <v>0.99649800000000011</v>
      </c>
      <c r="G119">
        <v>7.0216669371534022E-17</v>
      </c>
      <c r="AA119">
        <f t="shared" si="9"/>
        <v>12</v>
      </c>
      <c r="AB119" s="2">
        <v>0.99646810000000008</v>
      </c>
      <c r="AC119">
        <v>0</v>
      </c>
      <c r="AD119" s="2">
        <v>5.6731261223430076E-5</v>
      </c>
    </row>
    <row r="120" spans="5:30" thickTop="1" thickBot="1" x14ac:dyDescent="0.35">
      <c r="E120">
        <f t="shared" si="8"/>
        <v>13</v>
      </c>
      <c r="F120">
        <v>0.99649800000000011</v>
      </c>
      <c r="G120">
        <v>7.0216669371534022E-17</v>
      </c>
      <c r="AA120">
        <f t="shared" si="9"/>
        <v>13</v>
      </c>
      <c r="AB120" s="2">
        <v>0.9963048000000001</v>
      </c>
      <c r="AC120">
        <v>0</v>
      </c>
      <c r="AD120" s="2">
        <v>2.5180115964783787E-4</v>
      </c>
    </row>
    <row r="121" spans="5:30" thickTop="1" thickBot="1" x14ac:dyDescent="0.35">
      <c r="E121">
        <f t="shared" si="8"/>
        <v>14</v>
      </c>
      <c r="F121">
        <v>0.99649800000000011</v>
      </c>
      <c r="G121">
        <v>7.0216669371534022E-17</v>
      </c>
      <c r="AA121">
        <f t="shared" si="9"/>
        <v>14</v>
      </c>
      <c r="AB121" s="2">
        <v>0.99633470000000002</v>
      </c>
      <c r="AC121">
        <v>0</v>
      </c>
      <c r="AD121" s="2">
        <v>3.0983996514329695E-4</v>
      </c>
    </row>
    <row r="122" spans="5:30" thickTop="1" thickBot="1" x14ac:dyDescent="0.35">
      <c r="E122">
        <f t="shared" si="8"/>
        <v>15</v>
      </c>
      <c r="F122">
        <v>0.99646810000000008</v>
      </c>
      <c r="G122">
        <v>5.673126122343007E-5</v>
      </c>
      <c r="AA122">
        <f t="shared" si="9"/>
        <v>15</v>
      </c>
      <c r="AB122" s="2">
        <v>0.99643820000000005</v>
      </c>
      <c r="AC122">
        <v>0</v>
      </c>
      <c r="AD122" s="2">
        <v>1.1346252244683905E-4</v>
      </c>
    </row>
    <row r="123" spans="5:30" thickTop="1" thickBot="1" x14ac:dyDescent="0.35">
      <c r="E123">
        <f t="shared" si="8"/>
        <v>16</v>
      </c>
      <c r="F123">
        <v>0.99646810000000008</v>
      </c>
      <c r="G123">
        <v>5.673126122343007E-5</v>
      </c>
      <c r="AA123">
        <f t="shared" si="9"/>
        <v>16</v>
      </c>
      <c r="AB123" s="2">
        <v>0.99649800000000011</v>
      </c>
      <c r="AC123">
        <v>0</v>
      </c>
      <c r="AD123" s="2">
        <v>7.0216669371534022E-17</v>
      </c>
    </row>
    <row r="124" spans="5:30" thickTop="1" thickBot="1" x14ac:dyDescent="0.35">
      <c r="E124">
        <f t="shared" si="8"/>
        <v>17</v>
      </c>
      <c r="F124">
        <v>0.99649800000000011</v>
      </c>
      <c r="G124">
        <v>7.0216669371534022E-17</v>
      </c>
      <c r="AA124">
        <f t="shared" si="9"/>
        <v>17</v>
      </c>
      <c r="AB124" s="2">
        <v>0.99646810000000008</v>
      </c>
      <c r="AC124">
        <v>0</v>
      </c>
      <c r="AD124" s="2">
        <v>5.673126122343007E-5</v>
      </c>
    </row>
    <row r="125" spans="5:30" thickTop="1" thickBot="1" x14ac:dyDescent="0.35">
      <c r="E125">
        <f t="shared" si="8"/>
        <v>18</v>
      </c>
      <c r="F125">
        <v>0.9963048000000001</v>
      </c>
      <c r="G125">
        <v>2.5180115964783787E-4</v>
      </c>
      <c r="AA125">
        <f t="shared" si="9"/>
        <v>18</v>
      </c>
      <c r="AB125" s="2">
        <v>0.99646810000000008</v>
      </c>
      <c r="AC125">
        <v>0</v>
      </c>
      <c r="AD125" s="2">
        <v>5.673126122343007E-5</v>
      </c>
    </row>
    <row r="126" spans="5:30" thickTop="1" thickBot="1" x14ac:dyDescent="0.35">
      <c r="E126">
        <f t="shared" si="8"/>
        <v>19</v>
      </c>
      <c r="F126">
        <v>0.99634850000000008</v>
      </c>
      <c r="G126">
        <v>9.45521020390501E-5</v>
      </c>
      <c r="AA126">
        <f t="shared" si="9"/>
        <v>19</v>
      </c>
      <c r="AB126" s="2">
        <v>0.99636460000000004</v>
      </c>
      <c r="AC126">
        <v>0</v>
      </c>
      <c r="AD126" s="2">
        <v>2.5310870391986688E-4</v>
      </c>
    </row>
    <row r="127" spans="5:30" thickTop="1" thickBot="1" x14ac:dyDescent="0.35">
      <c r="E127">
        <f t="shared" si="8"/>
        <v>20</v>
      </c>
      <c r="F127">
        <v>0.99628870000000003</v>
      </c>
      <c r="G127">
        <v>8.6658432942227122E-5</v>
      </c>
      <c r="AA127">
        <f t="shared" si="9"/>
        <v>20</v>
      </c>
      <c r="AB127" s="2">
        <v>0.99633470000000002</v>
      </c>
      <c r="AC127">
        <v>0</v>
      </c>
      <c r="AD127" s="2">
        <v>2.5316303837644925E-4</v>
      </c>
    </row>
    <row r="128" spans="5:30" thickTop="1" thickBot="1" x14ac:dyDescent="0.35">
      <c r="E128">
        <f t="shared" si="8"/>
        <v>21</v>
      </c>
      <c r="F128">
        <v>0.99643820000000005</v>
      </c>
      <c r="G128">
        <v>7.5641681631240102E-5</v>
      </c>
      <c r="AA128">
        <f t="shared" si="9"/>
        <v>21</v>
      </c>
      <c r="AB128" s="2">
        <v>0.9963048000000001</v>
      </c>
      <c r="AC128">
        <v>0</v>
      </c>
      <c r="AD128" s="2">
        <v>2.5180115964783787E-4</v>
      </c>
    </row>
    <row r="129" spans="5:30" thickTop="1" thickBot="1" x14ac:dyDescent="0.35">
      <c r="E129">
        <f t="shared" si="8"/>
        <v>22</v>
      </c>
      <c r="F129">
        <v>0.99643820000000005</v>
      </c>
      <c r="G129">
        <v>7.5641681631240102E-5</v>
      </c>
      <c r="AA129">
        <f t="shared" si="9"/>
        <v>22</v>
      </c>
      <c r="AB129" s="2">
        <v>0.99649800000000011</v>
      </c>
      <c r="AC129">
        <v>0</v>
      </c>
      <c r="AD129" s="2">
        <v>7.0216669371534022E-17</v>
      </c>
    </row>
    <row r="130" spans="5:30" thickTop="1" thickBot="1" x14ac:dyDescent="0.35">
      <c r="E130">
        <f t="shared" si="8"/>
        <v>23</v>
      </c>
      <c r="F130">
        <v>0.99643820000000005</v>
      </c>
      <c r="G130">
        <v>7.5641681631240088E-5</v>
      </c>
      <c r="AA130">
        <f t="shared" si="9"/>
        <v>23</v>
      </c>
      <c r="AB130" s="2">
        <v>0.99620130000000007</v>
      </c>
      <c r="AC130">
        <v>0</v>
      </c>
      <c r="AD130" s="2">
        <v>3.3275841687324925E-4</v>
      </c>
    </row>
    <row r="131" spans="5:30" thickTop="1" thickBot="1" x14ac:dyDescent="0.35">
      <c r="E131">
        <f t="shared" si="8"/>
        <v>24</v>
      </c>
      <c r="F131">
        <v>0.99643820000000005</v>
      </c>
      <c r="G131">
        <v>7.5641681631240102E-5</v>
      </c>
      <c r="AA131">
        <f t="shared" si="9"/>
        <v>24</v>
      </c>
      <c r="AB131" s="2">
        <v>0.9963048000000001</v>
      </c>
      <c r="AC131">
        <v>0</v>
      </c>
      <c r="AD131" s="2">
        <v>2.5180115964783787E-4</v>
      </c>
    </row>
    <row r="132" spans="5:30" thickTop="1" thickBot="1" x14ac:dyDescent="0.35">
      <c r="E132">
        <f t="shared" si="8"/>
        <v>25</v>
      </c>
      <c r="F132">
        <v>0.99633470000000002</v>
      </c>
      <c r="G132">
        <v>2.5316303837644925E-4</v>
      </c>
      <c r="AA132">
        <f t="shared" si="9"/>
        <v>25</v>
      </c>
      <c r="AB132" s="2">
        <v>0.99633470000000002</v>
      </c>
      <c r="AC132">
        <v>0</v>
      </c>
      <c r="AD132" s="2">
        <v>2.5316303837644925E-4</v>
      </c>
    </row>
    <row r="133" spans="5:30" thickTop="1" thickBot="1" x14ac:dyDescent="0.35">
      <c r="E133">
        <f t="shared" si="8"/>
        <v>26</v>
      </c>
      <c r="F133">
        <v>0.99614150000000001</v>
      </c>
      <c r="G133">
        <v>3.662853805436342E-4</v>
      </c>
      <c r="AA133">
        <f t="shared" si="9"/>
        <v>26</v>
      </c>
      <c r="AB133" s="2">
        <v>0.99623120000000009</v>
      </c>
      <c r="AC133">
        <v>0</v>
      </c>
      <c r="AD133" s="2">
        <v>3.3747827189315583E-4</v>
      </c>
    </row>
    <row r="134" spans="5:30" thickTop="1" thickBot="1" x14ac:dyDescent="0.35">
      <c r="E134">
        <f t="shared" si="8"/>
        <v>27</v>
      </c>
      <c r="F134">
        <v>0.99649800000000011</v>
      </c>
      <c r="G134">
        <v>7.0216669371534022E-17</v>
      </c>
      <c r="AA134">
        <f t="shared" si="9"/>
        <v>27</v>
      </c>
      <c r="AB134" s="2">
        <v>0.99643820000000005</v>
      </c>
      <c r="AC134">
        <v>0</v>
      </c>
      <c r="AD134" s="2">
        <v>7.5641681631240102E-5</v>
      </c>
    </row>
    <row r="135" spans="5:30" thickTop="1" thickBot="1" x14ac:dyDescent="0.35">
      <c r="E135">
        <f t="shared" si="8"/>
        <v>28</v>
      </c>
      <c r="F135">
        <v>0.99646810000000008</v>
      </c>
      <c r="G135">
        <v>5.673126122343007E-5</v>
      </c>
      <c r="AA135">
        <f t="shared" si="9"/>
        <v>28</v>
      </c>
      <c r="AB135" s="2">
        <v>0.99646810000000008</v>
      </c>
      <c r="AC135">
        <v>0</v>
      </c>
      <c r="AD135" s="2">
        <v>5.6731261223430076E-5</v>
      </c>
    </row>
    <row r="136" spans="5:30" thickTop="1" thickBot="1" x14ac:dyDescent="0.35">
      <c r="E136">
        <f t="shared" si="8"/>
        <v>29</v>
      </c>
      <c r="F136">
        <v>0.99649800000000011</v>
      </c>
      <c r="G136">
        <v>7.0216669371534022E-17</v>
      </c>
      <c r="AA136">
        <f t="shared" si="9"/>
        <v>29</v>
      </c>
      <c r="AB136" s="2">
        <v>0.99646810000000008</v>
      </c>
      <c r="AC136">
        <v>0</v>
      </c>
      <c r="AD136" s="2">
        <v>5.6731261223430076E-5</v>
      </c>
    </row>
    <row r="137" spans="5:30" thickTop="1" thickBot="1" x14ac:dyDescent="0.35">
      <c r="E137">
        <f t="shared" si="8"/>
        <v>30</v>
      </c>
      <c r="F137">
        <v>0.99649800000000011</v>
      </c>
      <c r="G137">
        <v>7.0216669371534022E-17</v>
      </c>
      <c r="AA137">
        <f t="shared" si="9"/>
        <v>30</v>
      </c>
      <c r="AB137" s="2">
        <v>0.99646810000000008</v>
      </c>
      <c r="AC137">
        <v>0</v>
      </c>
      <c r="AD137" s="2">
        <v>5.6731261223430076E-5</v>
      </c>
    </row>
    <row r="138" spans="5:30" thickTop="1" thickBot="1" x14ac:dyDescent="0.35">
      <c r="E138">
        <f t="shared" si="8"/>
        <v>31</v>
      </c>
      <c r="F138">
        <v>0.99649800000000011</v>
      </c>
      <c r="G138">
        <v>7.0216669371534022E-17</v>
      </c>
      <c r="AA138">
        <f t="shared" si="9"/>
        <v>31</v>
      </c>
      <c r="AB138" s="2">
        <v>0.99636460000000004</v>
      </c>
      <c r="AC138">
        <v>0</v>
      </c>
      <c r="AD138" s="2">
        <v>2.5310870391986688E-4</v>
      </c>
    </row>
    <row r="139" spans="5:30" thickTop="1" thickBot="1" x14ac:dyDescent="0.35">
      <c r="E139">
        <f t="shared" si="8"/>
        <v>32</v>
      </c>
      <c r="F139">
        <v>0.99643820000000005</v>
      </c>
      <c r="G139">
        <v>7.5641681631240088E-5</v>
      </c>
      <c r="AA139">
        <f t="shared" si="9"/>
        <v>32</v>
      </c>
      <c r="AB139" s="2">
        <v>0.99636460000000004</v>
      </c>
      <c r="AC139">
        <v>0</v>
      </c>
      <c r="AD139" s="2">
        <v>2.5310870391986688E-4</v>
      </c>
    </row>
    <row r="140" spans="5:30" thickTop="1" thickBot="1" x14ac:dyDescent="0.35">
      <c r="E140">
        <f t="shared" si="8"/>
        <v>33</v>
      </c>
      <c r="F140">
        <v>0.9963784</v>
      </c>
      <c r="G140">
        <v>1.2543753824115385E-4</v>
      </c>
      <c r="AA140">
        <f t="shared" si="9"/>
        <v>33</v>
      </c>
      <c r="AB140" s="2">
        <v>0.99620130000000007</v>
      </c>
      <c r="AC140">
        <v>0</v>
      </c>
      <c r="AD140" s="2">
        <v>3.3275841687324925E-4</v>
      </c>
    </row>
    <row r="141" spans="5:30" thickTop="1" thickBot="1" x14ac:dyDescent="0.35">
      <c r="E141">
        <f t="shared" si="8"/>
        <v>34</v>
      </c>
      <c r="F141">
        <v>0.99640830000000002</v>
      </c>
      <c r="G141">
        <v>8.6658432942227122E-5</v>
      </c>
      <c r="AA141">
        <f t="shared" si="9"/>
        <v>34</v>
      </c>
      <c r="AB141" s="2">
        <v>0.99620130000000007</v>
      </c>
      <c r="AC141">
        <v>0</v>
      </c>
      <c r="AD141" s="2">
        <v>3.3275841687324925E-4</v>
      </c>
    </row>
    <row r="142" spans="5:30" thickTop="1" thickBot="1" x14ac:dyDescent="0.35">
      <c r="E142">
        <f t="shared" si="8"/>
        <v>35</v>
      </c>
      <c r="F142">
        <v>0.99643820000000005</v>
      </c>
      <c r="G142">
        <v>1.1346252244683905E-4</v>
      </c>
      <c r="AA142">
        <f t="shared" si="9"/>
        <v>35</v>
      </c>
      <c r="AB142" s="2">
        <v>0.99633470000000002</v>
      </c>
      <c r="AC142">
        <v>0</v>
      </c>
      <c r="AD142" s="2">
        <v>2.5316303837644925E-4</v>
      </c>
    </row>
    <row r="143" spans="5:30" thickTop="1" thickBot="1" x14ac:dyDescent="0.35">
      <c r="E143">
        <f t="shared" si="8"/>
        <v>36</v>
      </c>
      <c r="F143">
        <v>0.99646810000000008</v>
      </c>
      <c r="G143">
        <v>5.673126122343007E-5</v>
      </c>
      <c r="AA143">
        <f t="shared" si="9"/>
        <v>36</v>
      </c>
      <c r="AB143" s="2">
        <v>0.99649800000000011</v>
      </c>
      <c r="AC143">
        <v>0</v>
      </c>
      <c r="AD143" s="2">
        <v>7.0216669371534022E-17</v>
      </c>
    </row>
    <row r="144" spans="5:30" thickTop="1" thickBot="1" x14ac:dyDescent="0.35">
      <c r="E144">
        <f t="shared" si="8"/>
        <v>37</v>
      </c>
      <c r="F144">
        <v>0.99643820000000005</v>
      </c>
      <c r="G144">
        <v>7.5641681631240088E-5</v>
      </c>
      <c r="AA144">
        <f t="shared" si="9"/>
        <v>37</v>
      </c>
      <c r="AB144" s="2">
        <v>0.99646810000000008</v>
      </c>
      <c r="AC144">
        <v>0</v>
      </c>
      <c r="AD144" s="2">
        <v>5.673126122343007E-5</v>
      </c>
    </row>
    <row r="145" spans="5:30" thickTop="1" thickBot="1" x14ac:dyDescent="0.35">
      <c r="E145">
        <f t="shared" si="8"/>
        <v>38</v>
      </c>
      <c r="F145">
        <v>0.9963784</v>
      </c>
      <c r="G145">
        <v>9.2641761641296659E-5</v>
      </c>
      <c r="AA145">
        <f t="shared" si="9"/>
        <v>38</v>
      </c>
      <c r="AB145" s="2">
        <v>0.99646810000000008</v>
      </c>
      <c r="AC145">
        <v>0</v>
      </c>
      <c r="AD145" s="2">
        <v>5.673126122343007E-5</v>
      </c>
    </row>
    <row r="146" spans="5:30" thickTop="1" thickBot="1" x14ac:dyDescent="0.35">
      <c r="E146">
        <f t="shared" si="8"/>
        <v>39</v>
      </c>
      <c r="F146">
        <v>0.99643820000000005</v>
      </c>
      <c r="G146">
        <v>1.1346252244683902E-4</v>
      </c>
      <c r="AA146">
        <f t="shared" si="9"/>
        <v>39</v>
      </c>
      <c r="AB146" s="2">
        <v>0.99633470000000002</v>
      </c>
      <c r="AC146">
        <v>0</v>
      </c>
      <c r="AD146" s="2">
        <v>2.5316303837644925E-4</v>
      </c>
    </row>
    <row r="147" spans="5:30" thickTop="1" thickBot="1" x14ac:dyDescent="0.35">
      <c r="E147">
        <f t="shared" si="8"/>
        <v>40</v>
      </c>
      <c r="F147">
        <v>0.99636460000000004</v>
      </c>
      <c r="G147">
        <v>2.5310870391986688E-4</v>
      </c>
      <c r="AA147">
        <f t="shared" si="9"/>
        <v>40</v>
      </c>
      <c r="AB147" s="2">
        <v>0.99617150000000021</v>
      </c>
      <c r="AC147">
        <v>0</v>
      </c>
      <c r="AD147" s="2">
        <v>4.2153502820050168E-4</v>
      </c>
    </row>
    <row r="148" spans="5:30" thickTop="1" thickBot="1" x14ac:dyDescent="0.35">
      <c r="E148">
        <f t="shared" si="8"/>
        <v>41</v>
      </c>
      <c r="F148">
        <v>0.99649800000000011</v>
      </c>
      <c r="G148">
        <v>7.0216669371534022E-17</v>
      </c>
      <c r="AA148">
        <f t="shared" si="9"/>
        <v>41</v>
      </c>
      <c r="AB148" s="2">
        <v>0.99646810000000008</v>
      </c>
      <c r="AC148">
        <v>0</v>
      </c>
      <c r="AD148" s="2">
        <v>5.6731261223430076E-5</v>
      </c>
    </row>
    <row r="149" spans="5:30" thickTop="1" thickBot="1" x14ac:dyDescent="0.35">
      <c r="E149">
        <f t="shared" si="8"/>
        <v>42</v>
      </c>
      <c r="F149">
        <v>0.99649800000000011</v>
      </c>
      <c r="G149">
        <v>7.0216669371534022E-17</v>
      </c>
      <c r="AA149">
        <f t="shared" si="9"/>
        <v>42</v>
      </c>
      <c r="AB149" s="2">
        <v>0.99643820000000005</v>
      </c>
      <c r="AC149">
        <v>0</v>
      </c>
      <c r="AD149" s="2">
        <v>7.5641681631240088E-5</v>
      </c>
    </row>
    <row r="150" spans="5:30" thickTop="1" thickBot="1" x14ac:dyDescent="0.35">
      <c r="E150">
        <f t="shared" si="8"/>
        <v>43</v>
      </c>
      <c r="F150">
        <v>0.99640830000000002</v>
      </c>
      <c r="G150">
        <v>8.6658432942227122E-5</v>
      </c>
      <c r="AA150">
        <f t="shared" si="9"/>
        <v>43</v>
      </c>
      <c r="AB150" s="2">
        <v>0.99643820000000005</v>
      </c>
      <c r="AC150">
        <v>0</v>
      </c>
      <c r="AD150" s="2">
        <v>7.5641681631240102E-5</v>
      </c>
    </row>
    <row r="151" spans="5:30" thickTop="1" thickBot="1" x14ac:dyDescent="0.35">
      <c r="E151">
        <f t="shared" si="8"/>
        <v>44</v>
      </c>
      <c r="F151">
        <v>0.99640830000000002</v>
      </c>
      <c r="G151">
        <v>8.6658432942227122E-5</v>
      </c>
      <c r="AA151">
        <f t="shared" si="9"/>
        <v>44</v>
      </c>
      <c r="AB151" s="2">
        <v>0.99627490000000007</v>
      </c>
      <c r="AC151">
        <v>0</v>
      </c>
      <c r="AD151" s="2">
        <v>2.6296957238432575E-4</v>
      </c>
    </row>
    <row r="152" spans="5:30" thickTop="1" thickBot="1" x14ac:dyDescent="0.35">
      <c r="E152">
        <f t="shared" si="8"/>
        <v>45</v>
      </c>
      <c r="F152">
        <v>0.99643820000000005</v>
      </c>
      <c r="G152">
        <v>7.5641681631240102E-5</v>
      </c>
      <c r="AA152">
        <f t="shared" si="9"/>
        <v>45</v>
      </c>
      <c r="AB152" s="2">
        <v>0.9963048000000001</v>
      </c>
      <c r="AC152">
        <v>0</v>
      </c>
      <c r="AD152" s="2">
        <v>2.5180115964783787E-4</v>
      </c>
    </row>
    <row r="153" spans="5:30" thickTop="1" thickBot="1" x14ac:dyDescent="0.35">
      <c r="E153">
        <f t="shared" si="8"/>
        <v>46</v>
      </c>
      <c r="F153">
        <v>0.99633470000000002</v>
      </c>
      <c r="G153">
        <v>2.5316303837644925E-4</v>
      </c>
      <c r="AA153">
        <f t="shared" si="9"/>
        <v>46</v>
      </c>
      <c r="AB153" s="2">
        <v>0.99640830000000002</v>
      </c>
      <c r="AC153">
        <v>0</v>
      </c>
      <c r="AD153" s="2">
        <v>1.2108577125327449E-4</v>
      </c>
    </row>
    <row r="154" spans="5:30" thickTop="1" thickBot="1" x14ac:dyDescent="0.35">
      <c r="E154">
        <f t="shared" si="8"/>
        <v>47</v>
      </c>
      <c r="F154">
        <v>0.99633470000000002</v>
      </c>
      <c r="G154">
        <v>2.5316303837644925E-4</v>
      </c>
      <c r="AA154">
        <f t="shared" si="9"/>
        <v>47</v>
      </c>
      <c r="AB154" s="2">
        <v>0.99640830000000002</v>
      </c>
      <c r="AC154">
        <v>0</v>
      </c>
      <c r="AD154" s="2">
        <v>1.2108577125327449E-4</v>
      </c>
    </row>
    <row r="155" spans="5:30" thickTop="1" thickBot="1" x14ac:dyDescent="0.35">
      <c r="E155">
        <f t="shared" si="8"/>
        <v>48</v>
      </c>
      <c r="F155">
        <v>0.99636460000000004</v>
      </c>
      <c r="G155">
        <v>2.5310870391986688E-4</v>
      </c>
      <c r="AA155">
        <f t="shared" si="9"/>
        <v>48</v>
      </c>
      <c r="AB155" s="2">
        <v>0.99646810000000008</v>
      </c>
      <c r="AC155">
        <v>0</v>
      </c>
      <c r="AD155" s="2">
        <v>5.6731261223430083E-5</v>
      </c>
    </row>
    <row r="156" spans="5:30" thickTop="1" thickBot="1" x14ac:dyDescent="0.35">
      <c r="E156">
        <f t="shared" si="8"/>
        <v>49</v>
      </c>
      <c r="F156">
        <v>0.99649800000000011</v>
      </c>
      <c r="G156">
        <v>7.0216669371534022E-17</v>
      </c>
      <c r="AA156">
        <f t="shared" si="9"/>
        <v>49</v>
      </c>
      <c r="AB156" s="2">
        <v>0.99646810000000008</v>
      </c>
      <c r="AC156">
        <v>0</v>
      </c>
      <c r="AD156" s="2">
        <v>5.6731261223430083E-5</v>
      </c>
    </row>
    <row r="157" spans="5:30" thickTop="1" thickBot="1" x14ac:dyDescent="0.35">
      <c r="E157">
        <f t="shared" si="8"/>
        <v>50</v>
      </c>
      <c r="F157">
        <v>0.99649800000000011</v>
      </c>
      <c r="G157">
        <v>7.0216669371534022E-17</v>
      </c>
      <c r="AA157">
        <f t="shared" si="9"/>
        <v>50</v>
      </c>
      <c r="AB157" s="2">
        <v>0.99646810000000008</v>
      </c>
      <c r="AC157">
        <v>0</v>
      </c>
      <c r="AD157" s="2">
        <v>5.6731261223430076E-5</v>
      </c>
    </row>
    <row r="158" spans="5:30" thickTop="1" thickBot="1" x14ac:dyDescent="0.35">
      <c r="E158">
        <f t="shared" si="8"/>
        <v>51</v>
      </c>
      <c r="F158">
        <v>0.99649800000000011</v>
      </c>
      <c r="G158">
        <v>7.0216669371534022E-17</v>
      </c>
      <c r="AA158">
        <f t="shared" si="9"/>
        <v>51</v>
      </c>
      <c r="AB158" s="2">
        <v>0.9963048000000001</v>
      </c>
      <c r="AC158">
        <v>0</v>
      </c>
      <c r="AD158" s="2">
        <v>3.0872820408896868E-4</v>
      </c>
    </row>
    <row r="159" spans="5:30" thickTop="1" thickBot="1" x14ac:dyDescent="0.35">
      <c r="E159">
        <f t="shared" si="8"/>
        <v>52</v>
      </c>
      <c r="F159">
        <v>0.99646810000000008</v>
      </c>
      <c r="G159">
        <v>5.673126122343007E-5</v>
      </c>
      <c r="AA159">
        <f t="shared" si="9"/>
        <v>52</v>
      </c>
      <c r="AB159" s="2">
        <v>0.99615530000000008</v>
      </c>
      <c r="AC159">
        <v>0</v>
      </c>
      <c r="AD159" s="2">
        <v>2.971507428898649E-4</v>
      </c>
    </row>
    <row r="160" spans="5:30" thickTop="1" thickBot="1" x14ac:dyDescent="0.35">
      <c r="E160">
        <f t="shared" si="8"/>
        <v>53</v>
      </c>
      <c r="F160">
        <v>0.99649800000000011</v>
      </c>
      <c r="G160">
        <v>7.0216669371534022E-17</v>
      </c>
      <c r="AA160">
        <f t="shared" si="9"/>
        <v>53</v>
      </c>
      <c r="AB160" s="2">
        <v>0.99631860000000005</v>
      </c>
      <c r="AC160">
        <v>0</v>
      </c>
      <c r="AD160" s="2">
        <v>1.5128336326245559E-4</v>
      </c>
    </row>
    <row r="161" spans="5:30" thickTop="1" thickBot="1" x14ac:dyDescent="0.35">
      <c r="E161">
        <f t="shared" si="8"/>
        <v>54</v>
      </c>
      <c r="F161">
        <v>0.99649800000000011</v>
      </c>
      <c r="G161">
        <v>7.0216669371534022E-17</v>
      </c>
      <c r="AA161">
        <f t="shared" si="9"/>
        <v>54</v>
      </c>
      <c r="AB161" s="2">
        <v>0.99627490000000007</v>
      </c>
      <c r="AC161">
        <v>0</v>
      </c>
      <c r="AD161" s="2">
        <v>3.0644770516354025E-4</v>
      </c>
    </row>
    <row r="162" spans="5:30" thickTop="1" thickBot="1" x14ac:dyDescent="0.35">
      <c r="E162">
        <f t="shared" si="8"/>
        <v>55</v>
      </c>
      <c r="F162">
        <v>0.99617140000000004</v>
      </c>
      <c r="G162">
        <v>3.2687847283048653E-4</v>
      </c>
      <c r="AA162">
        <f t="shared" si="9"/>
        <v>55</v>
      </c>
      <c r="AB162" s="2">
        <v>0.99617140000000004</v>
      </c>
      <c r="AC162">
        <v>0</v>
      </c>
      <c r="AD162" s="2">
        <v>3.7250344427937186E-4</v>
      </c>
    </row>
    <row r="163" spans="5:30" thickTop="1" thickBot="1" x14ac:dyDescent="0.35">
      <c r="E163">
        <f t="shared" si="8"/>
        <v>56</v>
      </c>
      <c r="F163">
        <v>0.99633470000000002</v>
      </c>
      <c r="G163">
        <v>2.5316303837644925E-4</v>
      </c>
      <c r="AA163">
        <f t="shared" si="9"/>
        <v>56</v>
      </c>
      <c r="AB163" s="2">
        <v>0.99627490000000007</v>
      </c>
      <c r="AC163">
        <v>0</v>
      </c>
      <c r="AD163" s="2">
        <v>2.4899983132523626E-4</v>
      </c>
    </row>
    <row r="164" spans="5:30" thickTop="1" thickBot="1" x14ac:dyDescent="0.35">
      <c r="E164">
        <f t="shared" si="8"/>
        <v>57</v>
      </c>
      <c r="F164">
        <v>0.99621520000000019</v>
      </c>
      <c r="G164">
        <v>3.6747830412148399E-4</v>
      </c>
      <c r="AA164">
        <f t="shared" si="9"/>
        <v>57</v>
      </c>
      <c r="AB164" s="2">
        <v>0.99643820000000005</v>
      </c>
      <c r="AC164">
        <v>0</v>
      </c>
      <c r="AD164" s="2">
        <v>7.5641681631240102E-5</v>
      </c>
    </row>
    <row r="165" spans="5:30" thickTop="1" thickBot="1" x14ac:dyDescent="0.35">
      <c r="E165">
        <f t="shared" si="8"/>
        <v>58</v>
      </c>
      <c r="F165">
        <v>0.9961116000000001</v>
      </c>
      <c r="G165">
        <v>3.5896509022465461E-4</v>
      </c>
      <c r="AA165">
        <f t="shared" si="9"/>
        <v>58</v>
      </c>
      <c r="AB165" s="2">
        <v>0.99627490000000007</v>
      </c>
      <c r="AC165">
        <v>0</v>
      </c>
      <c r="AD165" s="2">
        <v>2.4899983132523626E-4</v>
      </c>
    </row>
    <row r="166" spans="5:30" thickTop="1" thickBot="1" x14ac:dyDescent="0.35">
      <c r="E166">
        <f t="shared" si="8"/>
        <v>59</v>
      </c>
      <c r="F166">
        <v>0.99603800000000009</v>
      </c>
      <c r="G166">
        <v>4.0983909037571251E-4</v>
      </c>
      <c r="AA166">
        <f t="shared" si="9"/>
        <v>59</v>
      </c>
      <c r="AB166" s="2">
        <v>0.99649800000000011</v>
      </c>
      <c r="AC166">
        <v>0</v>
      </c>
      <c r="AD166" s="2">
        <v>7.0216669371534022E-17</v>
      </c>
    </row>
    <row r="167" spans="5:30" thickTop="1" thickBot="1" x14ac:dyDescent="0.35">
      <c r="E167">
        <f t="shared" si="8"/>
        <v>60</v>
      </c>
      <c r="F167">
        <v>0.9961116000000001</v>
      </c>
      <c r="G167">
        <v>4.0095537906355413E-4</v>
      </c>
      <c r="AA167">
        <f t="shared" si="9"/>
        <v>60</v>
      </c>
      <c r="AB167" s="2">
        <v>0.99620130000000007</v>
      </c>
      <c r="AC167">
        <v>0</v>
      </c>
      <c r="AD167" s="2">
        <v>3.3275841687324925E-4</v>
      </c>
    </row>
    <row r="168" spans="5:30" thickTop="1" thickBot="1" x14ac:dyDescent="0.35">
      <c r="E168">
        <f t="shared" si="8"/>
        <v>61</v>
      </c>
      <c r="F168">
        <v>0.99640830000000002</v>
      </c>
      <c r="G168">
        <v>1.2108577125327449E-4</v>
      </c>
      <c r="AA168">
        <f t="shared" si="9"/>
        <v>61</v>
      </c>
      <c r="AB168" s="2">
        <v>0.99636460000000004</v>
      </c>
      <c r="AC168">
        <v>0</v>
      </c>
      <c r="AD168" s="2">
        <v>2.5310870391986688E-4</v>
      </c>
    </row>
    <row r="169" spans="5:30" thickTop="1" thickBot="1" x14ac:dyDescent="0.35">
      <c r="E169">
        <f t="shared" si="8"/>
        <v>62</v>
      </c>
      <c r="F169">
        <v>0.99643820000000005</v>
      </c>
      <c r="G169">
        <v>7.5641681631240088E-5</v>
      </c>
      <c r="AA169">
        <f t="shared" si="9"/>
        <v>62</v>
      </c>
      <c r="AB169" s="2">
        <v>0.99627490000000007</v>
      </c>
      <c r="AC169">
        <v>0</v>
      </c>
      <c r="AD169" s="2">
        <v>2.4899983132523626E-4</v>
      </c>
    </row>
    <row r="170" spans="5:30" thickTop="1" thickBot="1" x14ac:dyDescent="0.35">
      <c r="E170">
        <f t="shared" si="8"/>
        <v>63</v>
      </c>
      <c r="F170">
        <v>0.99646810000000008</v>
      </c>
      <c r="G170">
        <v>5.673126122343007E-5</v>
      </c>
      <c r="AA170">
        <f t="shared" si="9"/>
        <v>63</v>
      </c>
      <c r="AB170" s="2">
        <v>0.99634850000000008</v>
      </c>
      <c r="AC170">
        <v>0</v>
      </c>
      <c r="AD170" s="2">
        <v>1.268549565448718E-4</v>
      </c>
    </row>
    <row r="171" spans="5:30" thickTop="1" thickBot="1" x14ac:dyDescent="0.35">
      <c r="E171">
        <f t="shared" si="8"/>
        <v>64</v>
      </c>
      <c r="F171">
        <v>0.99649800000000011</v>
      </c>
      <c r="G171">
        <v>7.0216669371534022E-17</v>
      </c>
      <c r="AA171">
        <f t="shared" si="9"/>
        <v>64</v>
      </c>
      <c r="AB171" s="2">
        <v>0.9963048000000001</v>
      </c>
      <c r="AC171">
        <v>0</v>
      </c>
      <c r="AD171" s="2">
        <v>2.5180115964783787E-4</v>
      </c>
    </row>
    <row r="172" spans="5:30" thickTop="1" thickBot="1" x14ac:dyDescent="0.35">
      <c r="E172">
        <f t="shared" ref="E172:E206" si="10">E70/64^2</f>
        <v>65</v>
      </c>
      <c r="F172">
        <v>0.99649800000000011</v>
      </c>
      <c r="G172">
        <v>7.0216669371534022E-17</v>
      </c>
      <c r="AA172">
        <f t="shared" ref="AA172:AA206" si="11">T70/64^2</f>
        <v>65</v>
      </c>
      <c r="AB172" s="2">
        <v>0.99643820000000005</v>
      </c>
      <c r="AC172">
        <v>0</v>
      </c>
      <c r="AD172" s="2">
        <v>7.5641681631240102E-5</v>
      </c>
    </row>
    <row r="173" spans="5:30" thickTop="1" thickBot="1" x14ac:dyDescent="0.35">
      <c r="E173">
        <f t="shared" si="10"/>
        <v>66</v>
      </c>
      <c r="F173">
        <v>0.99646810000000008</v>
      </c>
      <c r="G173">
        <v>5.6731261223430083E-5</v>
      </c>
      <c r="AA173">
        <f t="shared" si="11"/>
        <v>66</v>
      </c>
      <c r="AB173" s="2">
        <v>0.99620130000000007</v>
      </c>
      <c r="AC173">
        <v>0</v>
      </c>
      <c r="AD173" s="2">
        <v>3.3275841687324925E-4</v>
      </c>
    </row>
    <row r="174" spans="5:30" thickTop="1" thickBot="1" x14ac:dyDescent="0.35">
      <c r="E174">
        <f t="shared" si="10"/>
        <v>67</v>
      </c>
      <c r="F174">
        <v>0.99649800000000011</v>
      </c>
      <c r="G174">
        <v>7.0216669371534022E-17</v>
      </c>
      <c r="AA174">
        <f t="shared" si="11"/>
        <v>67</v>
      </c>
      <c r="AB174" s="2">
        <v>0.9963048000000001</v>
      </c>
      <c r="AC174">
        <v>0</v>
      </c>
      <c r="AD174" s="2">
        <v>2.6562361340813563E-4</v>
      </c>
    </row>
    <row r="175" spans="5:30" thickTop="1" thickBot="1" x14ac:dyDescent="0.35">
      <c r="E175">
        <f t="shared" si="10"/>
        <v>68</v>
      </c>
      <c r="F175">
        <v>0.99646810000000008</v>
      </c>
      <c r="G175">
        <v>5.673126122343007E-5</v>
      </c>
      <c r="AA175">
        <f t="shared" si="11"/>
        <v>68</v>
      </c>
      <c r="AB175" s="2">
        <v>0.99640830000000002</v>
      </c>
      <c r="AC175">
        <v>0</v>
      </c>
      <c r="AD175" s="2">
        <v>1.2108577125327449E-4</v>
      </c>
    </row>
    <row r="176" spans="5:30" thickTop="1" thickBot="1" x14ac:dyDescent="0.35">
      <c r="E176">
        <f t="shared" si="10"/>
        <v>69</v>
      </c>
      <c r="F176">
        <v>0.99646810000000008</v>
      </c>
      <c r="G176">
        <v>5.673126122343007E-5</v>
      </c>
      <c r="AA176">
        <f t="shared" si="11"/>
        <v>69</v>
      </c>
      <c r="AB176" s="2">
        <v>0.99646810000000008</v>
      </c>
      <c r="AC176">
        <v>0</v>
      </c>
      <c r="AD176" s="2">
        <v>5.673126122343007E-5</v>
      </c>
    </row>
    <row r="177" spans="5:30" thickTop="1" thickBot="1" x14ac:dyDescent="0.35">
      <c r="E177">
        <f t="shared" si="10"/>
        <v>70</v>
      </c>
      <c r="F177">
        <v>0.99643820000000005</v>
      </c>
      <c r="G177">
        <v>7.5641681631240088E-5</v>
      </c>
      <c r="AA177">
        <f t="shared" si="11"/>
        <v>70</v>
      </c>
      <c r="AB177" s="2">
        <v>0.99643820000000005</v>
      </c>
      <c r="AC177">
        <v>0</v>
      </c>
      <c r="AD177" s="2">
        <v>7.5641681631240102E-5</v>
      </c>
    </row>
    <row r="178" spans="5:30" thickTop="1" thickBot="1" x14ac:dyDescent="0.35">
      <c r="E178">
        <f t="shared" si="10"/>
        <v>71</v>
      </c>
      <c r="F178">
        <v>0.99643820000000005</v>
      </c>
      <c r="G178">
        <v>7.5641681631240088E-5</v>
      </c>
      <c r="AA178">
        <f t="shared" si="11"/>
        <v>71</v>
      </c>
      <c r="AB178" s="2">
        <v>0.99649800000000011</v>
      </c>
      <c r="AC178">
        <v>0</v>
      </c>
      <c r="AD178" s="2">
        <v>7.0216669371534022E-17</v>
      </c>
    </row>
    <row r="179" spans="5:30" thickTop="1" thickBot="1" x14ac:dyDescent="0.35">
      <c r="E179">
        <f t="shared" si="10"/>
        <v>72</v>
      </c>
      <c r="F179">
        <v>0.99646810000000008</v>
      </c>
      <c r="G179">
        <v>5.673126122343007E-5</v>
      </c>
      <c r="AA179">
        <f t="shared" si="11"/>
        <v>72</v>
      </c>
      <c r="AB179" s="2">
        <v>0.99646810000000008</v>
      </c>
      <c r="AC179">
        <v>0</v>
      </c>
      <c r="AD179" s="2">
        <v>5.673126122343007E-5</v>
      </c>
    </row>
    <row r="180" spans="5:30" thickTop="1" thickBot="1" x14ac:dyDescent="0.35">
      <c r="E180">
        <f t="shared" si="10"/>
        <v>73</v>
      </c>
      <c r="F180">
        <v>0.99643820000000005</v>
      </c>
      <c r="G180">
        <v>7.5641681631240102E-5</v>
      </c>
      <c r="AA180">
        <f t="shared" si="11"/>
        <v>73</v>
      </c>
      <c r="AB180" s="2">
        <v>0.99617140000000004</v>
      </c>
      <c r="AC180">
        <v>0</v>
      </c>
      <c r="AD180" s="2">
        <v>3.3764125340365485E-4</v>
      </c>
    </row>
    <row r="181" spans="5:30" thickTop="1" thickBot="1" x14ac:dyDescent="0.35">
      <c r="E181">
        <f t="shared" si="10"/>
        <v>74</v>
      </c>
      <c r="F181">
        <v>0.99597820000000004</v>
      </c>
      <c r="G181">
        <v>3.4608389734280619E-4</v>
      </c>
      <c r="AA181">
        <f t="shared" si="11"/>
        <v>74</v>
      </c>
      <c r="AB181" s="2">
        <v>0.99623120000000009</v>
      </c>
      <c r="AC181">
        <v>0</v>
      </c>
      <c r="AD181" s="2">
        <v>3.3747827189315583E-4</v>
      </c>
    </row>
    <row r="182" spans="5:30" thickTop="1" thickBot="1" x14ac:dyDescent="0.35">
      <c r="E182">
        <f t="shared" si="10"/>
        <v>75</v>
      </c>
      <c r="F182">
        <v>0.99603800000000009</v>
      </c>
      <c r="G182">
        <v>3.6886149161980504E-4</v>
      </c>
      <c r="AA182">
        <f t="shared" si="11"/>
        <v>75</v>
      </c>
      <c r="AB182" s="2">
        <v>0.99646810000000008</v>
      </c>
      <c r="AC182">
        <v>0</v>
      </c>
      <c r="AD182" s="2">
        <v>5.673126122343007E-5</v>
      </c>
    </row>
    <row r="183" spans="5:30" thickTop="1" thickBot="1" x14ac:dyDescent="0.35">
      <c r="E183">
        <f t="shared" si="10"/>
        <v>76</v>
      </c>
      <c r="F183">
        <v>0.9963784</v>
      </c>
      <c r="G183">
        <v>1.2543753824115385E-4</v>
      </c>
      <c r="AA183">
        <f t="shared" si="11"/>
        <v>76</v>
      </c>
      <c r="AB183" s="2">
        <v>0.99640830000000002</v>
      </c>
      <c r="AC183">
        <v>0</v>
      </c>
      <c r="AD183" s="2">
        <v>8.6658432942227122E-5</v>
      </c>
    </row>
    <row r="184" spans="5:30" thickTop="1" thickBot="1" x14ac:dyDescent="0.35">
      <c r="E184">
        <f t="shared" si="10"/>
        <v>77</v>
      </c>
      <c r="F184">
        <v>0.99643820000000005</v>
      </c>
      <c r="G184">
        <v>7.5641681631240088E-5</v>
      </c>
      <c r="AA184">
        <f t="shared" si="11"/>
        <v>77</v>
      </c>
      <c r="AB184" s="2">
        <v>0.99633470000000002</v>
      </c>
      <c r="AC184">
        <v>0</v>
      </c>
      <c r="AD184" s="2">
        <v>2.5316303837644925E-4</v>
      </c>
    </row>
    <row r="185" spans="5:30" thickTop="1" thickBot="1" x14ac:dyDescent="0.35">
      <c r="E185">
        <f t="shared" si="10"/>
        <v>78</v>
      </c>
      <c r="F185">
        <v>0.99620130000000007</v>
      </c>
      <c r="G185">
        <v>3.3275841687324925E-4</v>
      </c>
      <c r="AA185">
        <f t="shared" si="11"/>
        <v>78</v>
      </c>
      <c r="AB185" s="2">
        <v>0.99649800000000011</v>
      </c>
      <c r="AC185">
        <v>0</v>
      </c>
      <c r="AD185" s="2">
        <v>7.0216669371534022E-17</v>
      </c>
    </row>
    <row r="186" spans="5:30" thickTop="1" thickBot="1" x14ac:dyDescent="0.35">
      <c r="E186">
        <f t="shared" si="10"/>
        <v>79</v>
      </c>
      <c r="F186">
        <v>0.99636460000000004</v>
      </c>
      <c r="G186">
        <v>2.5310870391986688E-4</v>
      </c>
      <c r="AA186">
        <f t="shared" si="11"/>
        <v>79</v>
      </c>
      <c r="AB186" s="2">
        <v>0.99649800000000011</v>
      </c>
      <c r="AC186">
        <v>0</v>
      </c>
      <c r="AD186" s="2">
        <v>7.0216669371534022E-17</v>
      </c>
    </row>
    <row r="187" spans="5:30" thickTop="1" thickBot="1" x14ac:dyDescent="0.35">
      <c r="E187">
        <f t="shared" si="10"/>
        <v>80</v>
      </c>
      <c r="F187">
        <v>0.99646810000000008</v>
      </c>
      <c r="G187">
        <v>5.673126122343007E-5</v>
      </c>
      <c r="AA187">
        <f t="shared" si="11"/>
        <v>80</v>
      </c>
      <c r="AB187" s="2">
        <v>0.99636460000000004</v>
      </c>
      <c r="AC187">
        <v>0</v>
      </c>
      <c r="AD187" s="2">
        <v>2.5310870391986688E-4</v>
      </c>
    </row>
    <row r="188" spans="5:30" thickTop="1" thickBot="1" x14ac:dyDescent="0.35">
      <c r="E188">
        <f t="shared" si="10"/>
        <v>81</v>
      </c>
      <c r="F188">
        <v>0.99633470000000002</v>
      </c>
      <c r="G188">
        <v>2.5316303837644925E-4</v>
      </c>
      <c r="AA188">
        <f t="shared" si="11"/>
        <v>81</v>
      </c>
      <c r="AB188" s="2">
        <v>0.99649800000000011</v>
      </c>
      <c r="AC188">
        <v>0</v>
      </c>
      <c r="AD188" s="2">
        <v>7.0216669371534022E-17</v>
      </c>
    </row>
    <row r="189" spans="5:30" thickTop="1" thickBot="1" x14ac:dyDescent="0.35">
      <c r="E189">
        <f t="shared" si="10"/>
        <v>82</v>
      </c>
      <c r="F189">
        <v>0.99609780000000003</v>
      </c>
      <c r="G189">
        <v>3.8662993158831863E-4</v>
      </c>
      <c r="AA189">
        <f t="shared" si="11"/>
        <v>82</v>
      </c>
      <c r="AB189" s="2">
        <v>0.99643820000000005</v>
      </c>
      <c r="AC189">
        <v>0</v>
      </c>
      <c r="AD189" s="2">
        <v>7.5641681631240088E-5</v>
      </c>
    </row>
    <row r="190" spans="5:30" thickTop="1" thickBot="1" x14ac:dyDescent="0.35">
      <c r="E190">
        <f t="shared" si="10"/>
        <v>83</v>
      </c>
      <c r="F190">
        <v>0.99606790000000012</v>
      </c>
      <c r="G190">
        <v>3.7832308414896895E-4</v>
      </c>
      <c r="AA190">
        <f t="shared" si="11"/>
        <v>83</v>
      </c>
      <c r="AB190" s="2">
        <v>0.99634850000000008</v>
      </c>
      <c r="AC190">
        <v>0</v>
      </c>
      <c r="AD190" s="2">
        <v>1.5246068345642328E-4</v>
      </c>
    </row>
    <row r="191" spans="5:30" thickTop="1" thickBot="1" x14ac:dyDescent="0.35">
      <c r="E191">
        <f t="shared" si="10"/>
        <v>84</v>
      </c>
      <c r="F191">
        <v>0.9959346</v>
      </c>
      <c r="G191">
        <v>5.5089768197006241E-4</v>
      </c>
      <c r="AA191">
        <f t="shared" si="11"/>
        <v>84</v>
      </c>
      <c r="AB191" s="2">
        <v>0.99640830000000002</v>
      </c>
      <c r="AC191">
        <v>0</v>
      </c>
      <c r="AD191" s="2">
        <v>8.6658432942227095E-5</v>
      </c>
    </row>
    <row r="192" spans="5:30" thickTop="1" thickBot="1" x14ac:dyDescent="0.35">
      <c r="E192">
        <f t="shared" si="10"/>
        <v>85</v>
      </c>
      <c r="F192">
        <v>0.99620130000000007</v>
      </c>
      <c r="G192">
        <v>3.3275841687324925E-4</v>
      </c>
      <c r="AA192">
        <f t="shared" si="11"/>
        <v>85</v>
      </c>
      <c r="AB192" s="2">
        <v>0.99640830000000002</v>
      </c>
      <c r="AC192">
        <v>0</v>
      </c>
      <c r="AD192" s="2">
        <v>1.2108577125327449E-4</v>
      </c>
    </row>
    <row r="193" spans="5:30" thickTop="1" thickBot="1" x14ac:dyDescent="0.35">
      <c r="E193">
        <f t="shared" si="10"/>
        <v>86</v>
      </c>
      <c r="F193">
        <v>0.99643820000000005</v>
      </c>
      <c r="G193">
        <v>7.5641681631240102E-5</v>
      </c>
      <c r="AA193">
        <f t="shared" si="11"/>
        <v>86</v>
      </c>
      <c r="AB193" s="2">
        <v>0.99646810000000008</v>
      </c>
      <c r="AC193">
        <v>0</v>
      </c>
      <c r="AD193" s="2">
        <v>5.673126122343007E-5</v>
      </c>
    </row>
    <row r="194" spans="5:30" thickTop="1" thickBot="1" x14ac:dyDescent="0.35">
      <c r="E194">
        <f t="shared" si="10"/>
        <v>87</v>
      </c>
      <c r="F194">
        <v>0.99646810000000008</v>
      </c>
      <c r="G194">
        <v>5.673126122343007E-5</v>
      </c>
      <c r="AA194">
        <f t="shared" si="11"/>
        <v>87</v>
      </c>
      <c r="AB194" s="2">
        <v>0.99633470000000002</v>
      </c>
      <c r="AC194">
        <v>0</v>
      </c>
      <c r="AD194" s="2">
        <v>2.5316303837644925E-4</v>
      </c>
    </row>
    <row r="195" spans="5:30" thickTop="1" thickBot="1" x14ac:dyDescent="0.35">
      <c r="E195">
        <f t="shared" si="10"/>
        <v>88</v>
      </c>
      <c r="F195">
        <v>0.9963048000000001</v>
      </c>
      <c r="G195">
        <v>3.0872820408896868E-4</v>
      </c>
      <c r="AA195">
        <f t="shared" si="11"/>
        <v>88</v>
      </c>
      <c r="AB195" s="2">
        <v>0.99633470000000002</v>
      </c>
      <c r="AC195">
        <v>0</v>
      </c>
      <c r="AD195" s="2">
        <v>2.5316303837644925E-4</v>
      </c>
    </row>
    <row r="196" spans="5:30" thickTop="1" thickBot="1" x14ac:dyDescent="0.35">
      <c r="E196">
        <f t="shared" si="10"/>
        <v>89</v>
      </c>
      <c r="F196">
        <v>0.99649800000000011</v>
      </c>
      <c r="G196">
        <v>7.0216669371534022E-17</v>
      </c>
      <c r="AA196">
        <f t="shared" si="11"/>
        <v>89</v>
      </c>
      <c r="AB196" s="2">
        <v>0.99640830000000002</v>
      </c>
      <c r="AC196">
        <v>0</v>
      </c>
      <c r="AD196" s="2">
        <v>8.6658432942227109E-5</v>
      </c>
    </row>
    <row r="197" spans="5:30" thickTop="1" thickBot="1" x14ac:dyDescent="0.35">
      <c r="E197">
        <f t="shared" si="10"/>
        <v>90</v>
      </c>
      <c r="F197">
        <v>0.99643820000000005</v>
      </c>
      <c r="G197">
        <v>7.5641681631240102E-5</v>
      </c>
      <c r="AA197">
        <f t="shared" si="11"/>
        <v>90</v>
      </c>
      <c r="AB197" s="2">
        <v>0.99614160000000018</v>
      </c>
      <c r="AC197">
        <v>0</v>
      </c>
      <c r="AD197" s="2">
        <v>4.1605328504891974E-4</v>
      </c>
    </row>
    <row r="198" spans="5:30" thickTop="1" thickBot="1" x14ac:dyDescent="0.35">
      <c r="E198">
        <f t="shared" si="10"/>
        <v>91</v>
      </c>
      <c r="F198">
        <v>0.99646810000000008</v>
      </c>
      <c r="G198">
        <v>5.673126122343007E-5</v>
      </c>
      <c r="AA198">
        <f t="shared" si="11"/>
        <v>91</v>
      </c>
      <c r="AB198" s="2">
        <v>0.99621520000000019</v>
      </c>
      <c r="AC198">
        <v>0</v>
      </c>
      <c r="AD198" s="2">
        <v>3.6747830412148404E-4</v>
      </c>
    </row>
    <row r="199" spans="5:30" thickTop="1" thickBot="1" x14ac:dyDescent="0.35">
      <c r="E199">
        <f t="shared" si="10"/>
        <v>92</v>
      </c>
      <c r="F199">
        <v>0.99643820000000005</v>
      </c>
      <c r="G199">
        <v>7.5641681631240088E-5</v>
      </c>
      <c r="AA199">
        <f t="shared" si="11"/>
        <v>92</v>
      </c>
      <c r="AB199" s="2">
        <v>0.99627490000000007</v>
      </c>
      <c r="AC199">
        <v>0</v>
      </c>
      <c r="AD199" s="2">
        <v>2.6296957238432575E-4</v>
      </c>
    </row>
    <row r="200" spans="5:30" thickTop="1" thickBot="1" x14ac:dyDescent="0.35">
      <c r="E200">
        <f t="shared" si="10"/>
        <v>93</v>
      </c>
      <c r="F200">
        <v>0.99633470000000002</v>
      </c>
      <c r="G200">
        <v>3.0983996514329695E-4</v>
      </c>
      <c r="AA200">
        <f t="shared" si="11"/>
        <v>93</v>
      </c>
      <c r="AB200" s="2">
        <v>0.99643820000000005</v>
      </c>
      <c r="AC200">
        <v>0</v>
      </c>
      <c r="AD200" s="2">
        <v>1.1346252244683905E-4</v>
      </c>
    </row>
    <row r="201" spans="5:30" thickTop="1" thickBot="1" x14ac:dyDescent="0.35">
      <c r="E201">
        <f t="shared" si="10"/>
        <v>94</v>
      </c>
      <c r="F201">
        <v>0.99633470000000002</v>
      </c>
      <c r="G201">
        <v>3.0983996514329695E-4</v>
      </c>
      <c r="AA201">
        <f t="shared" si="11"/>
        <v>94</v>
      </c>
      <c r="AB201" s="2">
        <v>0.99646810000000008</v>
      </c>
      <c r="AC201">
        <v>0</v>
      </c>
      <c r="AD201" s="2">
        <v>5.673126122343007E-5</v>
      </c>
    </row>
    <row r="202" spans="5:30" thickTop="1" thickBot="1" x14ac:dyDescent="0.35">
      <c r="E202">
        <f t="shared" si="10"/>
        <v>95</v>
      </c>
      <c r="F202">
        <v>0.99649800000000011</v>
      </c>
      <c r="G202">
        <v>7.0216669371534022E-17</v>
      </c>
      <c r="AA202">
        <f t="shared" si="11"/>
        <v>95</v>
      </c>
      <c r="AB202" s="2">
        <v>0.99646810000000008</v>
      </c>
      <c r="AC202">
        <v>0</v>
      </c>
      <c r="AD202" s="2">
        <v>5.6731261223430076E-5</v>
      </c>
    </row>
    <row r="203" spans="5:30" thickTop="1" thickBot="1" x14ac:dyDescent="0.35">
      <c r="E203">
        <f t="shared" si="10"/>
        <v>96</v>
      </c>
      <c r="F203">
        <v>0.99636460000000004</v>
      </c>
      <c r="G203">
        <v>2.5310870391986688E-4</v>
      </c>
      <c r="AA203">
        <f t="shared" si="11"/>
        <v>96</v>
      </c>
      <c r="AB203" s="2">
        <v>0.99633470000000002</v>
      </c>
      <c r="AC203">
        <v>0</v>
      </c>
      <c r="AD203" s="2">
        <v>2.5316303837644925E-4</v>
      </c>
    </row>
    <row r="204" spans="5:30" thickTop="1" thickBot="1" x14ac:dyDescent="0.35">
      <c r="E204">
        <f t="shared" si="10"/>
        <v>97</v>
      </c>
      <c r="F204">
        <v>0.99643820000000005</v>
      </c>
      <c r="G204">
        <v>7.5641681631240102E-5</v>
      </c>
      <c r="AA204">
        <f t="shared" si="11"/>
        <v>97</v>
      </c>
      <c r="AB204" s="2">
        <v>0.99608180000000013</v>
      </c>
      <c r="AC204">
        <v>0</v>
      </c>
      <c r="AD204" s="2">
        <v>4.560277886269526E-4</v>
      </c>
    </row>
    <row r="205" spans="5:30" thickTop="1" thickBot="1" x14ac:dyDescent="0.35">
      <c r="E205">
        <f t="shared" si="10"/>
        <v>98</v>
      </c>
      <c r="F205">
        <v>0.99646810000000008</v>
      </c>
      <c r="G205">
        <v>5.6731261223430083E-5</v>
      </c>
      <c r="AA205">
        <f t="shared" si="11"/>
        <v>98</v>
      </c>
      <c r="AB205" s="2">
        <v>0.99643820000000005</v>
      </c>
      <c r="AC205">
        <v>0</v>
      </c>
      <c r="AD205" s="2">
        <v>7.5641681631240102E-5</v>
      </c>
    </row>
    <row r="206" spans="5:30" thickTop="1" thickBot="1" x14ac:dyDescent="0.35">
      <c r="E206">
        <f t="shared" si="10"/>
        <v>99</v>
      </c>
      <c r="F206">
        <v>0.99643820000000005</v>
      </c>
      <c r="G206">
        <v>7.5641681631240102E-5</v>
      </c>
      <c r="AA206">
        <f t="shared" si="11"/>
        <v>99</v>
      </c>
      <c r="AB206" s="2">
        <v>0.99640830000000002</v>
      </c>
      <c r="AC206">
        <v>0</v>
      </c>
      <c r="AD206" s="2">
        <v>8.6658432942227095E-5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6FD85-E87E-4E7A-8F82-7105CE6FD3FB}">
  <dimension ref="A1:AK205"/>
  <sheetViews>
    <sheetView workbookViewId="0">
      <selection activeCell="D5" sqref="D5"/>
    </sheetView>
  </sheetViews>
  <sheetFormatPr baseColWidth="10" defaultRowHeight="14.4" x14ac:dyDescent="0.3"/>
  <sheetData>
    <row r="1" spans="1:37" x14ac:dyDescent="0.3">
      <c r="A1" t="s">
        <v>20</v>
      </c>
      <c r="G1" t="s">
        <v>21</v>
      </c>
      <c r="R1" t="s">
        <v>23</v>
      </c>
      <c r="AC1" t="s">
        <v>24</v>
      </c>
    </row>
    <row r="3" spans="1:37" x14ac:dyDescent="0.3">
      <c r="G3" t="s">
        <v>4</v>
      </c>
      <c r="M3" t="s">
        <v>22</v>
      </c>
      <c r="N3" t="s">
        <v>19</v>
      </c>
      <c r="O3" t="s">
        <v>16</v>
      </c>
      <c r="R3" t="s">
        <v>4</v>
      </c>
      <c r="X3" t="s">
        <v>22</v>
      </c>
      <c r="Y3" t="s">
        <v>19</v>
      </c>
      <c r="Z3" t="s">
        <v>16</v>
      </c>
      <c r="AC3" t="s">
        <v>4</v>
      </c>
      <c r="AI3" t="s">
        <v>22</v>
      </c>
      <c r="AJ3" t="s">
        <v>19</v>
      </c>
      <c r="AK3" t="s">
        <v>16</v>
      </c>
    </row>
    <row r="4" spans="1:37" x14ac:dyDescent="0.3">
      <c r="A4">
        <v>0</v>
      </c>
      <c r="B4">
        <v>0.20555810000000002</v>
      </c>
      <c r="C4">
        <v>0</v>
      </c>
      <c r="D4">
        <v>7.8483285937835205E-3</v>
      </c>
      <c r="G4">
        <v>0</v>
      </c>
      <c r="H4">
        <v>0.19864100000000001</v>
      </c>
      <c r="I4">
        <v>0.19087000000000001</v>
      </c>
      <c r="J4">
        <v>0.19549</v>
      </c>
      <c r="K4">
        <v>0.204595</v>
      </c>
      <c r="L4">
        <v>0.229629</v>
      </c>
      <c r="M4">
        <f>G4/64^2</f>
        <v>0</v>
      </c>
      <c r="N4">
        <f>AVERAGE(H4:L4)</f>
        <v>0.203845</v>
      </c>
      <c r="O4">
        <f>2*SQRT(_xlfn.VAR.P(H4:L4)/5)</f>
        <v>1.2202395974561714E-2</v>
      </c>
      <c r="R4">
        <v>0</v>
      </c>
      <c r="S4">
        <v>0.21224999999999999</v>
      </c>
      <c r="T4">
        <v>0.220503</v>
      </c>
      <c r="U4">
        <v>0.20307700000000001</v>
      </c>
      <c r="V4">
        <v>0.21156</v>
      </c>
      <c r="W4">
        <v>0.22225</v>
      </c>
      <c r="X4">
        <f>R4/64^2</f>
        <v>0</v>
      </c>
      <c r="Y4">
        <f>AVERAGE(S4:W4)</f>
        <v>0.21392799999999998</v>
      </c>
      <c r="Z4">
        <f>2*SQRT(_xlfn.VAR.P(S4:W4)/5)</f>
        <v>6.1793671909023172E-3</v>
      </c>
      <c r="AC4">
        <v>0</v>
      </c>
      <c r="AD4">
        <v>0.22751399999999999</v>
      </c>
      <c r="AE4">
        <v>0.23615800000000001</v>
      </c>
      <c r="AF4">
        <v>0.185031</v>
      </c>
      <c r="AG4">
        <v>0.209813</v>
      </c>
      <c r="AH4">
        <v>0.219307</v>
      </c>
      <c r="AI4">
        <f>AC4/64^2</f>
        <v>0</v>
      </c>
      <c r="AJ4">
        <f>AVERAGE(AD4:AH4)</f>
        <v>0.2155646</v>
      </c>
      <c r="AK4">
        <f>2*SQRT(_xlfn.VAR.P(AD4:AH4)/5)</f>
        <v>1.5729022719546182E-2</v>
      </c>
    </row>
    <row r="5" spans="1:37" x14ac:dyDescent="0.3">
      <c r="A5">
        <v>4096</v>
      </c>
      <c r="B5">
        <v>0.70371870000000003</v>
      </c>
      <c r="C5">
        <v>0</v>
      </c>
      <c r="D5">
        <v>1.0032702164621458E-2</v>
      </c>
      <c r="G5">
        <v>4096</v>
      </c>
      <c r="H5">
        <v>0.69437599999999999</v>
      </c>
      <c r="I5">
        <v>0.69168600000000002</v>
      </c>
      <c r="J5">
        <v>0.70214600000000005</v>
      </c>
      <c r="K5">
        <v>0.70616900000000005</v>
      </c>
      <c r="L5">
        <v>0.71079000000000003</v>
      </c>
      <c r="M5">
        <f t="shared" ref="M5:M68" si="0">G5/64^2</f>
        <v>1</v>
      </c>
      <c r="N5">
        <f>AVERAGE(H5:L5)</f>
        <v>0.70103340000000003</v>
      </c>
      <c r="O5">
        <f>2*SQRT(_xlfn.VAR.P(H5:L5)/5)</f>
        <v>6.381202033473015E-3</v>
      </c>
      <c r="R5">
        <v>4096</v>
      </c>
      <c r="S5">
        <v>0.376801</v>
      </c>
      <c r="T5">
        <v>0.36420400000000003</v>
      </c>
      <c r="U5">
        <v>0.41574499999999998</v>
      </c>
      <c r="V5">
        <v>0.381353</v>
      </c>
      <c r="W5">
        <v>0.41190599999999999</v>
      </c>
      <c r="X5">
        <f t="shared" ref="X5:X68" si="1">R5/64^2</f>
        <v>1</v>
      </c>
      <c r="Y5">
        <f>AVERAGE(S5:W5)</f>
        <v>0.39000180000000001</v>
      </c>
      <c r="Z5">
        <f>2*SQRT(_xlfn.VAR.P(S5:W5)/5)</f>
        <v>1.8142086631035569E-2</v>
      </c>
      <c r="AC5">
        <v>4096</v>
      </c>
      <c r="AD5">
        <v>0.57253100000000001</v>
      </c>
      <c r="AE5">
        <v>0.59158900000000003</v>
      </c>
      <c r="AF5">
        <v>0.54027800000000004</v>
      </c>
      <c r="AG5">
        <v>0.60462400000000005</v>
      </c>
      <c r="AH5">
        <v>0.56211699999999998</v>
      </c>
      <c r="AI5">
        <f t="shared" ref="AI5:AI68" si="2">AC5/64^2</f>
        <v>1</v>
      </c>
      <c r="AJ5">
        <f>AVERAGE(AD5:AH5)</f>
        <v>0.57422780000000007</v>
      </c>
      <c r="AK5">
        <f>2*SQRT(_xlfn.VAR.P(AD5:AH5)/5)</f>
        <v>2.0109618660929408E-2</v>
      </c>
    </row>
    <row r="6" spans="1:37" x14ac:dyDescent="0.3">
      <c r="A6">
        <v>8192</v>
      </c>
      <c r="B6">
        <v>0.88494130000000004</v>
      </c>
      <c r="C6">
        <v>0</v>
      </c>
      <c r="D6">
        <v>4.9807914234587334E-3</v>
      </c>
      <c r="G6">
        <v>8192</v>
      </c>
      <c r="H6">
        <v>0.88283999999999996</v>
      </c>
      <c r="I6">
        <v>0.88550700000000004</v>
      </c>
      <c r="J6">
        <v>0.89794300000000005</v>
      </c>
      <c r="K6">
        <v>0.88447200000000004</v>
      </c>
      <c r="L6">
        <v>0.89295500000000005</v>
      </c>
      <c r="M6">
        <f t="shared" si="0"/>
        <v>2</v>
      </c>
      <c r="N6">
        <f>AVERAGE(H6:L6)</f>
        <v>0.88874340000000007</v>
      </c>
      <c r="O6">
        <f>2*SQRT(_xlfn.VAR.P(H6:L6)/5)</f>
        <v>5.1527000952898659E-3</v>
      </c>
      <c r="R6">
        <v>8192</v>
      </c>
      <c r="S6">
        <v>0.52556199999999997</v>
      </c>
      <c r="T6">
        <v>0.51326300000000002</v>
      </c>
      <c r="U6">
        <v>0.57110300000000003</v>
      </c>
      <c r="V6">
        <v>0.56480399999999997</v>
      </c>
      <c r="W6">
        <v>0.56839099999999998</v>
      </c>
      <c r="X6">
        <f t="shared" si="1"/>
        <v>2</v>
      </c>
      <c r="Y6">
        <f>AVERAGE(S6:W6)</f>
        <v>0.54862460000000002</v>
      </c>
      <c r="Z6">
        <f>2*SQRT(_xlfn.VAR.P(S6:W6)/5)</f>
        <v>2.1689032410690888E-2</v>
      </c>
      <c r="AC6">
        <v>8192</v>
      </c>
      <c r="AD6">
        <v>0.76212199999999997</v>
      </c>
      <c r="AE6">
        <v>0.77446700000000002</v>
      </c>
      <c r="AF6">
        <v>0.75363899999999995</v>
      </c>
      <c r="AG6">
        <v>0.77014499999999997</v>
      </c>
      <c r="AH6">
        <v>0.76239800000000002</v>
      </c>
      <c r="AI6">
        <f t="shared" si="2"/>
        <v>2</v>
      </c>
      <c r="AJ6">
        <f>AVERAGE(AD6:AH6)</f>
        <v>0.76455419999999996</v>
      </c>
      <c r="AK6">
        <f>2*SQRT(_xlfn.VAR.P(AD6:AH6)/5)</f>
        <v>6.4402116089457952E-3</v>
      </c>
    </row>
    <row r="7" spans="1:37" x14ac:dyDescent="0.3">
      <c r="A7">
        <v>12288</v>
      </c>
      <c r="B7">
        <v>0.95754509999999993</v>
      </c>
      <c r="C7">
        <v>0</v>
      </c>
      <c r="D7">
        <v>2.0511548249705649E-3</v>
      </c>
      <c r="G7">
        <v>12288</v>
      </c>
      <c r="H7">
        <v>0.94966899999999999</v>
      </c>
      <c r="I7">
        <v>0.94872599999999996</v>
      </c>
      <c r="J7">
        <v>0.95868100000000001</v>
      </c>
      <c r="K7">
        <v>0.95573799999999998</v>
      </c>
      <c r="L7">
        <v>0.95856600000000003</v>
      </c>
      <c r="M7">
        <f t="shared" si="0"/>
        <v>3</v>
      </c>
      <c r="N7">
        <f>AVERAGE(H7:L7)</f>
        <v>0.9542759999999999</v>
      </c>
      <c r="O7">
        <f>2*SQRT(_xlfn.VAR.P(H7:L7)/5)</f>
        <v>3.8360921365368861E-3</v>
      </c>
      <c r="R7">
        <v>12288</v>
      </c>
      <c r="S7">
        <v>0.626552</v>
      </c>
      <c r="T7">
        <v>0.61505799999999999</v>
      </c>
      <c r="U7">
        <v>0.64531099999999997</v>
      </c>
      <c r="V7">
        <v>0.65200100000000005</v>
      </c>
      <c r="W7">
        <v>0.65717400000000004</v>
      </c>
      <c r="X7">
        <f t="shared" si="1"/>
        <v>3</v>
      </c>
      <c r="Y7">
        <f>AVERAGE(S7:W7)</f>
        <v>0.6392192000000001</v>
      </c>
      <c r="Z7">
        <f>2*SQRT(_xlfn.VAR.P(S7:W7)/5)</f>
        <v>1.4238431502381167E-2</v>
      </c>
      <c r="AC7">
        <v>12288</v>
      </c>
      <c r="AD7">
        <v>0.85991700000000004</v>
      </c>
      <c r="AE7">
        <v>0.85251500000000002</v>
      </c>
      <c r="AF7">
        <v>0.85846900000000004</v>
      </c>
      <c r="AG7">
        <v>0.86485999999999996</v>
      </c>
      <c r="AH7">
        <v>0.84610099999999999</v>
      </c>
      <c r="AI7">
        <f t="shared" si="2"/>
        <v>3</v>
      </c>
      <c r="AJ7">
        <f>AVERAGE(AD7:AH7)</f>
        <v>0.85637240000000003</v>
      </c>
      <c r="AK7">
        <f>2*SQRT(_xlfn.VAR.P(AD7:AH7)/5)</f>
        <v>5.7879940179651158E-3</v>
      </c>
    </row>
    <row r="8" spans="1:37" x14ac:dyDescent="0.3">
      <c r="A8">
        <v>16384</v>
      </c>
      <c r="B8">
        <v>0.98254579999999991</v>
      </c>
      <c r="C8">
        <v>0</v>
      </c>
      <c r="D8">
        <v>1.4418162656871358E-3</v>
      </c>
      <c r="G8">
        <v>16384</v>
      </c>
      <c r="H8">
        <v>0.97599199999999997</v>
      </c>
      <c r="I8">
        <v>0.98339399999999999</v>
      </c>
      <c r="J8">
        <v>0.98576200000000003</v>
      </c>
      <c r="K8">
        <v>0.97776200000000002</v>
      </c>
      <c r="L8">
        <v>0.98295699999999997</v>
      </c>
      <c r="M8">
        <f t="shared" si="0"/>
        <v>4</v>
      </c>
      <c r="N8">
        <f>AVERAGE(H8:L8)</f>
        <v>0.98117339999999997</v>
      </c>
      <c r="O8">
        <f>2*SQRT(_xlfn.VAR.P(H8:L8)/5)</f>
        <v>3.2900358466132311E-3</v>
      </c>
      <c r="R8">
        <v>16384</v>
      </c>
      <c r="S8">
        <v>0.67581800000000003</v>
      </c>
      <c r="T8">
        <v>0.64855300000000005</v>
      </c>
      <c r="U8">
        <v>0.661748</v>
      </c>
      <c r="V8">
        <v>0.70740499999999995</v>
      </c>
      <c r="W8">
        <v>0.69388799999999995</v>
      </c>
      <c r="X8">
        <f t="shared" si="1"/>
        <v>4</v>
      </c>
      <c r="Y8">
        <f>AVERAGE(S8:W8)</f>
        <v>0.67748239999999993</v>
      </c>
      <c r="Z8">
        <f>2*SQRT(_xlfn.VAR.P(S8:W8)/5)</f>
        <v>1.8981074604774061E-2</v>
      </c>
      <c r="AC8">
        <v>16384</v>
      </c>
      <c r="AD8">
        <v>0.89794200000000002</v>
      </c>
      <c r="AE8">
        <v>0.88688400000000001</v>
      </c>
      <c r="AF8">
        <v>0.89867699999999995</v>
      </c>
      <c r="AG8">
        <v>0.89968899999999996</v>
      </c>
      <c r="AH8">
        <v>0.89511399999999997</v>
      </c>
      <c r="AI8">
        <f t="shared" si="2"/>
        <v>4</v>
      </c>
      <c r="AJ8">
        <f>AVERAGE(AD8:AH8)</f>
        <v>0.89566119999999994</v>
      </c>
      <c r="AK8">
        <f>2*SQRT(_xlfn.VAR.P(AD8:AH8)/5)</f>
        <v>4.1542063270858251E-3</v>
      </c>
    </row>
    <row r="9" spans="1:37" x14ac:dyDescent="0.3">
      <c r="A9">
        <v>20480</v>
      </c>
      <c r="B9">
        <v>0.99184249999999996</v>
      </c>
      <c r="C9">
        <v>0</v>
      </c>
      <c r="D9">
        <v>1.096987629829979E-3</v>
      </c>
      <c r="G9">
        <v>20480</v>
      </c>
      <c r="H9">
        <v>0.98967000000000005</v>
      </c>
      <c r="I9">
        <v>0.99024500000000004</v>
      </c>
      <c r="J9">
        <v>0.99470400000000003</v>
      </c>
      <c r="K9">
        <v>0.99173900000000004</v>
      </c>
      <c r="L9">
        <v>0.99203799999999998</v>
      </c>
      <c r="M9">
        <f t="shared" si="0"/>
        <v>5</v>
      </c>
      <c r="N9">
        <f>AVERAGE(H9:L9)</f>
        <v>0.99167920000000009</v>
      </c>
      <c r="O9">
        <f>2*SQRT(_xlfn.VAR.P(H9:L9)/5)</f>
        <v>1.5684664000226395E-3</v>
      </c>
      <c r="R9">
        <v>20480</v>
      </c>
      <c r="S9">
        <v>0.70248500000000003</v>
      </c>
      <c r="T9">
        <v>0.69910499999999998</v>
      </c>
      <c r="U9">
        <v>0.692967</v>
      </c>
      <c r="V9">
        <v>0.70469199999999999</v>
      </c>
      <c r="W9">
        <v>0.69085300000000005</v>
      </c>
      <c r="X9">
        <f t="shared" si="1"/>
        <v>5</v>
      </c>
      <c r="Y9">
        <f>AVERAGE(S9:W9)</f>
        <v>0.6980204000000001</v>
      </c>
      <c r="Z9">
        <f>2*SQRT(_xlfn.VAR.P(S9:W9)/5)</f>
        <v>4.7753991447835945E-3</v>
      </c>
      <c r="AC9">
        <v>20480</v>
      </c>
      <c r="AD9">
        <v>0.90343600000000002</v>
      </c>
      <c r="AE9">
        <v>0.90895400000000004</v>
      </c>
      <c r="AF9">
        <v>0.91941399999999995</v>
      </c>
      <c r="AG9">
        <v>0.916103</v>
      </c>
      <c r="AH9">
        <v>0.90476900000000005</v>
      </c>
      <c r="AI9">
        <f t="shared" si="2"/>
        <v>5</v>
      </c>
      <c r="AJ9">
        <f>AVERAGE(AD9:AH9)</f>
        <v>0.91053520000000021</v>
      </c>
      <c r="AK9">
        <f>2*SQRT(_xlfn.VAR.P(AD9:AH9)/5)</f>
        <v>5.5997340336840749E-3</v>
      </c>
    </row>
    <row r="10" spans="1:37" x14ac:dyDescent="0.3">
      <c r="A10">
        <v>24576</v>
      </c>
      <c r="B10">
        <v>0.99499409999999988</v>
      </c>
      <c r="C10">
        <v>0</v>
      </c>
      <c r="D10">
        <v>5.9863019970594433E-4</v>
      </c>
      <c r="G10">
        <v>24576</v>
      </c>
      <c r="H10">
        <v>0.99426800000000004</v>
      </c>
      <c r="I10">
        <v>0.99426800000000004</v>
      </c>
      <c r="J10">
        <v>0.99590000000000001</v>
      </c>
      <c r="K10">
        <v>0.99426800000000004</v>
      </c>
      <c r="L10">
        <v>0.99293399999999998</v>
      </c>
      <c r="M10">
        <f t="shared" si="0"/>
        <v>6</v>
      </c>
      <c r="N10">
        <f>AVERAGE(H10:L10)</f>
        <v>0.99432760000000009</v>
      </c>
      <c r="O10">
        <f>2*SQRT(_xlfn.VAR.P(H10:L10)/5)</f>
        <v>8.414481992374866E-4</v>
      </c>
      <c r="R10">
        <v>24576</v>
      </c>
      <c r="S10">
        <v>0.72002600000000005</v>
      </c>
      <c r="T10">
        <v>0.70567999999999997</v>
      </c>
      <c r="U10">
        <v>0.69837000000000005</v>
      </c>
      <c r="V10">
        <v>0.71533599999999997</v>
      </c>
      <c r="W10">
        <v>0.71480699999999997</v>
      </c>
      <c r="X10">
        <f t="shared" si="1"/>
        <v>6</v>
      </c>
      <c r="Y10">
        <f>AVERAGE(S10:W10)</f>
        <v>0.71084380000000003</v>
      </c>
      <c r="Z10">
        <f>2*SQRT(_xlfn.VAR.P(S10:W10)/5)</f>
        <v>6.9565523506978618E-3</v>
      </c>
      <c r="AC10">
        <v>24576</v>
      </c>
      <c r="AD10">
        <v>0.91343700000000005</v>
      </c>
      <c r="AE10">
        <v>0.90985000000000005</v>
      </c>
      <c r="AF10">
        <v>0.92523</v>
      </c>
      <c r="AG10">
        <v>0.92447100000000004</v>
      </c>
      <c r="AH10">
        <v>0.91387300000000005</v>
      </c>
      <c r="AI10">
        <f t="shared" si="2"/>
        <v>6</v>
      </c>
      <c r="AJ10">
        <f>AVERAGE(AD10:AH10)</f>
        <v>0.91737219999999997</v>
      </c>
      <c r="AK10">
        <f>2*SQRT(_xlfn.VAR.P(AD10:AH10)/5)</f>
        <v>5.6064487840343158E-3</v>
      </c>
    </row>
    <row r="11" spans="1:37" x14ac:dyDescent="0.3">
      <c r="A11">
        <v>28672</v>
      </c>
      <c r="B11">
        <v>0.99602190000000002</v>
      </c>
      <c r="C11">
        <v>0</v>
      </c>
      <c r="D11">
        <v>3.9351111293075094E-4</v>
      </c>
      <c r="G11">
        <v>28672</v>
      </c>
      <c r="H11">
        <v>0.99383100000000002</v>
      </c>
      <c r="I11">
        <v>0.99649799999999999</v>
      </c>
      <c r="J11">
        <v>0.99649799999999999</v>
      </c>
      <c r="K11">
        <v>0.99456699999999998</v>
      </c>
      <c r="L11">
        <v>0.99649799999999999</v>
      </c>
      <c r="M11">
        <f t="shared" si="0"/>
        <v>7</v>
      </c>
      <c r="N11">
        <f>AVERAGE(H11:L11)</f>
        <v>0.99557839999999997</v>
      </c>
      <c r="O11">
        <f>2*SQRT(_xlfn.VAR.P(H11:L11)/5)</f>
        <v>1.0286557597175019E-3</v>
      </c>
      <c r="R11">
        <v>28672</v>
      </c>
      <c r="S11">
        <v>0.72269300000000003</v>
      </c>
      <c r="T11">
        <v>0.71048500000000003</v>
      </c>
      <c r="U11">
        <v>0.71145000000000003</v>
      </c>
      <c r="V11">
        <v>0.72460000000000002</v>
      </c>
      <c r="W11">
        <v>0.71991099999999997</v>
      </c>
      <c r="X11">
        <f t="shared" si="1"/>
        <v>7</v>
      </c>
      <c r="Y11">
        <f>AVERAGE(S11:W11)</f>
        <v>0.71782780000000002</v>
      </c>
      <c r="Z11">
        <f>2*SQRT(_xlfn.VAR.P(S11:W11)/5)</f>
        <v>5.1917724264455142E-3</v>
      </c>
      <c r="AC11">
        <v>28672</v>
      </c>
      <c r="AD11">
        <v>0.92555200000000004</v>
      </c>
      <c r="AE11">
        <v>0.91881599999999997</v>
      </c>
      <c r="AF11">
        <v>0.91686199999999995</v>
      </c>
      <c r="AG11">
        <v>0.92148300000000005</v>
      </c>
      <c r="AH11">
        <v>0.92596599999999996</v>
      </c>
      <c r="AI11">
        <f t="shared" si="2"/>
        <v>7</v>
      </c>
      <c r="AJ11">
        <f>AVERAGE(AD11:AH11)</f>
        <v>0.92173579999999988</v>
      </c>
      <c r="AK11">
        <f>2*SQRT(_xlfn.VAR.P(AD11:AH11)/5)</f>
        <v>3.2199637463797767E-3</v>
      </c>
    </row>
    <row r="12" spans="1:37" x14ac:dyDescent="0.3">
      <c r="A12">
        <v>32768</v>
      </c>
      <c r="B12">
        <v>0.9963784</v>
      </c>
      <c r="C12">
        <v>0</v>
      </c>
      <c r="D12">
        <v>1.2543753824115385E-4</v>
      </c>
      <c r="G12">
        <v>32768</v>
      </c>
      <c r="H12">
        <v>0.99649799999999999</v>
      </c>
      <c r="I12">
        <v>0.99649799999999999</v>
      </c>
      <c r="J12">
        <v>0.99516400000000005</v>
      </c>
      <c r="K12">
        <v>0.99649799999999999</v>
      </c>
      <c r="L12">
        <v>0.99649799999999999</v>
      </c>
      <c r="M12">
        <f t="shared" si="0"/>
        <v>8</v>
      </c>
      <c r="N12">
        <f>AVERAGE(H12:L12)</f>
        <v>0.99623120000000009</v>
      </c>
      <c r="O12">
        <f>2*SQRT(_xlfn.VAR.P(H12:L12)/5)</f>
        <v>4.7726634911753589E-4</v>
      </c>
      <c r="R12">
        <v>32768</v>
      </c>
      <c r="S12">
        <v>0.71407200000000004</v>
      </c>
      <c r="T12">
        <v>0.69910499999999998</v>
      </c>
      <c r="U12">
        <v>0.72609500000000005</v>
      </c>
      <c r="V12">
        <v>0.72728999999999999</v>
      </c>
      <c r="W12">
        <v>0.71043900000000004</v>
      </c>
      <c r="X12">
        <f t="shared" si="1"/>
        <v>8</v>
      </c>
      <c r="Y12">
        <f>AVERAGE(S12:W12)</f>
        <v>0.71540020000000004</v>
      </c>
      <c r="Z12">
        <f>2*SQRT(_xlfn.VAR.P(S12:W12)/5)</f>
        <v>9.3608312007000833E-3</v>
      </c>
      <c r="AC12">
        <v>32768</v>
      </c>
      <c r="AD12">
        <v>0.92493099999999995</v>
      </c>
      <c r="AE12">
        <v>0.92028699999999997</v>
      </c>
      <c r="AF12">
        <v>0.92762100000000003</v>
      </c>
      <c r="AG12">
        <v>0.92686199999999996</v>
      </c>
      <c r="AH12">
        <v>0.93254099999999995</v>
      </c>
      <c r="AI12">
        <f t="shared" si="2"/>
        <v>8</v>
      </c>
      <c r="AJ12">
        <f>AVERAGE(AD12:AH12)</f>
        <v>0.92644839999999995</v>
      </c>
      <c r="AK12">
        <f>2*SQRT(_xlfn.VAR.P(AD12:AH12)/5)</f>
        <v>3.5537289305741944E-3</v>
      </c>
    </row>
    <row r="13" spans="1:37" x14ac:dyDescent="0.3">
      <c r="A13">
        <v>36864</v>
      </c>
      <c r="B13">
        <v>0.99649800000000011</v>
      </c>
      <c r="C13">
        <v>0</v>
      </c>
      <c r="D13">
        <v>7.0216669371534022E-17</v>
      </c>
      <c r="G13">
        <v>36864</v>
      </c>
      <c r="H13">
        <v>0.99649799999999999</v>
      </c>
      <c r="I13">
        <v>0.99619899999999995</v>
      </c>
      <c r="J13">
        <v>0.99649799999999999</v>
      </c>
      <c r="K13">
        <v>0.99649799999999999</v>
      </c>
      <c r="L13">
        <v>0.99649799999999999</v>
      </c>
      <c r="M13">
        <f t="shared" si="0"/>
        <v>9</v>
      </c>
      <c r="N13">
        <f>AVERAGE(H13:L13)</f>
        <v>0.99643820000000005</v>
      </c>
      <c r="O13">
        <f>2*SQRT(_xlfn.VAR.P(H13:L13)/5)</f>
        <v>1.0697349204360757E-4</v>
      </c>
      <c r="R13">
        <v>36864</v>
      </c>
      <c r="S13">
        <v>0.69986400000000004</v>
      </c>
      <c r="T13">
        <v>0.70050800000000002</v>
      </c>
      <c r="U13">
        <v>0.71747399999999995</v>
      </c>
      <c r="V13">
        <v>0.71384099999999995</v>
      </c>
      <c r="W13">
        <v>0.71000200000000002</v>
      </c>
      <c r="X13">
        <f t="shared" si="1"/>
        <v>9</v>
      </c>
      <c r="Y13">
        <f>AVERAGE(S13:W13)</f>
        <v>0.70833780000000002</v>
      </c>
      <c r="Z13">
        <f>2*SQRT(_xlfn.VAR.P(S13:W13)/5)</f>
        <v>6.3199490732125047E-3</v>
      </c>
      <c r="AC13">
        <v>36864</v>
      </c>
      <c r="AD13">
        <v>0.92656300000000003</v>
      </c>
      <c r="AE13">
        <v>0.92208000000000001</v>
      </c>
      <c r="AF13">
        <v>0.92357500000000003</v>
      </c>
      <c r="AG13">
        <v>0.92178199999999999</v>
      </c>
      <c r="AH13">
        <v>0.92566700000000002</v>
      </c>
      <c r="AI13">
        <f t="shared" si="2"/>
        <v>9</v>
      </c>
      <c r="AJ13">
        <f>AVERAGE(AD13:AH13)</f>
        <v>0.9239333999999999</v>
      </c>
      <c r="AK13">
        <f>2*SQRT(_xlfn.VAR.P(AD13:AH13)/5)</f>
        <v>1.7023385891179309E-3</v>
      </c>
    </row>
    <row r="14" spans="1:37" x14ac:dyDescent="0.3">
      <c r="A14">
        <v>40960</v>
      </c>
      <c r="B14">
        <v>0.99643820000000005</v>
      </c>
      <c r="C14">
        <v>0</v>
      </c>
      <c r="D14">
        <v>7.5641681631240102E-5</v>
      </c>
      <c r="G14">
        <v>40960</v>
      </c>
      <c r="H14">
        <v>0.99649799999999999</v>
      </c>
      <c r="I14">
        <v>0.99649799999999999</v>
      </c>
      <c r="J14">
        <v>0.99649799999999999</v>
      </c>
      <c r="K14">
        <v>0.99619899999999995</v>
      </c>
      <c r="L14">
        <v>0.99649799999999999</v>
      </c>
      <c r="M14">
        <f t="shared" si="0"/>
        <v>10</v>
      </c>
      <c r="N14">
        <f>AVERAGE(H14:L14)</f>
        <v>0.99643820000000005</v>
      </c>
      <c r="O14">
        <f>2*SQRT(_xlfn.VAR.P(H14:L14)/5)</f>
        <v>1.0697349204360755E-4</v>
      </c>
      <c r="R14">
        <v>40960</v>
      </c>
      <c r="S14">
        <v>0.72896899999999998</v>
      </c>
      <c r="T14">
        <v>0.70285299999999995</v>
      </c>
      <c r="U14">
        <v>0.72791099999999997</v>
      </c>
      <c r="V14">
        <v>0.71025499999999997</v>
      </c>
      <c r="W14">
        <v>0.72476099999999999</v>
      </c>
      <c r="X14">
        <f t="shared" si="1"/>
        <v>10</v>
      </c>
      <c r="Y14">
        <f>AVERAGE(S14:W14)</f>
        <v>0.71894980000000008</v>
      </c>
      <c r="Z14">
        <f>2*SQRT(_xlfn.VAR.P(S14:W14)/5)</f>
        <v>9.3736996905170889E-3</v>
      </c>
      <c r="AC14">
        <v>40960</v>
      </c>
      <c r="AD14">
        <v>0.929253</v>
      </c>
      <c r="AE14">
        <v>0.927759</v>
      </c>
      <c r="AF14">
        <v>0.92447100000000004</v>
      </c>
      <c r="AG14">
        <v>0.922678</v>
      </c>
      <c r="AH14">
        <v>0.92058600000000002</v>
      </c>
      <c r="AI14">
        <f t="shared" si="2"/>
        <v>10</v>
      </c>
      <c r="AJ14">
        <f>AVERAGE(AD14:AH14)</f>
        <v>0.92494940000000003</v>
      </c>
      <c r="AK14">
        <f>2*SQRT(_xlfn.VAR.P(AD14:AH14)/5)</f>
        <v>2.852148921778098E-3</v>
      </c>
    </row>
    <row r="15" spans="1:37" x14ac:dyDescent="0.3">
      <c r="A15">
        <v>45056</v>
      </c>
      <c r="B15">
        <v>0.99649800000000011</v>
      </c>
      <c r="C15">
        <v>0</v>
      </c>
      <c r="D15">
        <v>7.0216669371534022E-17</v>
      </c>
      <c r="G15">
        <v>45056</v>
      </c>
      <c r="H15">
        <v>0.99649799999999999</v>
      </c>
      <c r="I15">
        <v>0.99649799999999999</v>
      </c>
      <c r="J15">
        <v>0.99649799999999999</v>
      </c>
      <c r="K15">
        <v>0.99619899999999995</v>
      </c>
      <c r="L15">
        <v>0.99649799999999999</v>
      </c>
      <c r="M15">
        <f t="shared" si="0"/>
        <v>11</v>
      </c>
      <c r="N15">
        <f>AVERAGE(H15:L15)</f>
        <v>0.99643820000000005</v>
      </c>
      <c r="O15">
        <f>2*SQRT(_xlfn.VAR.P(H15:L15)/5)</f>
        <v>1.0697349204360755E-4</v>
      </c>
      <c r="R15">
        <v>45056</v>
      </c>
      <c r="S15">
        <v>0.72135899999999997</v>
      </c>
      <c r="T15">
        <v>0.70499100000000003</v>
      </c>
      <c r="U15">
        <v>0.71956600000000004</v>
      </c>
      <c r="V15">
        <v>0.71193300000000004</v>
      </c>
      <c r="W15">
        <v>0.71552000000000004</v>
      </c>
      <c r="X15">
        <f t="shared" si="1"/>
        <v>11</v>
      </c>
      <c r="Y15">
        <f>AVERAGE(S15:W15)</f>
        <v>0.71467380000000014</v>
      </c>
      <c r="Z15">
        <f>2*SQRT(_xlfn.VAR.P(S15:W15)/5)</f>
        <v>5.22471319480791E-3</v>
      </c>
      <c r="AC15">
        <v>45056</v>
      </c>
      <c r="AD15">
        <v>0.92686199999999996</v>
      </c>
      <c r="AE15">
        <v>0.92148300000000005</v>
      </c>
      <c r="AF15">
        <v>0.92178199999999999</v>
      </c>
      <c r="AG15">
        <v>0.92058600000000002</v>
      </c>
      <c r="AH15">
        <v>0.92028699999999997</v>
      </c>
      <c r="AI15">
        <f t="shared" si="2"/>
        <v>11</v>
      </c>
      <c r="AJ15">
        <f>AVERAGE(AD15:AH15)</f>
        <v>0.92219999999999991</v>
      </c>
      <c r="AK15">
        <f>2*SQRT(_xlfn.VAR.P(AD15:AH15)/5)</f>
        <v>2.1424330841358728E-3</v>
      </c>
    </row>
    <row r="16" spans="1:37" x14ac:dyDescent="0.3">
      <c r="A16">
        <v>49152</v>
      </c>
      <c r="B16">
        <v>0.99649800000000011</v>
      </c>
      <c r="C16">
        <v>0</v>
      </c>
      <c r="D16">
        <v>7.0216669371534022E-17</v>
      </c>
      <c r="G16">
        <v>49152</v>
      </c>
      <c r="H16">
        <v>0.99649799999999999</v>
      </c>
      <c r="I16">
        <v>0.99649799999999999</v>
      </c>
      <c r="J16">
        <v>0.99649799999999999</v>
      </c>
      <c r="K16">
        <v>0.99649799999999999</v>
      </c>
      <c r="L16">
        <v>0.99649799999999999</v>
      </c>
      <c r="M16">
        <f t="shared" si="0"/>
        <v>12</v>
      </c>
      <c r="N16">
        <f>AVERAGE(H16:L16)</f>
        <v>0.99649800000000011</v>
      </c>
      <c r="O16">
        <f>2*SQRT(_xlfn.VAR.P(H16:L16)/5)</f>
        <v>9.9301366129890917E-17</v>
      </c>
      <c r="R16">
        <v>49152</v>
      </c>
      <c r="S16">
        <v>0.72568100000000002</v>
      </c>
      <c r="T16">
        <v>0.71193300000000004</v>
      </c>
      <c r="U16">
        <v>0.73269300000000004</v>
      </c>
      <c r="V16">
        <v>0.71938199999999997</v>
      </c>
      <c r="W16">
        <v>0.72722200000000004</v>
      </c>
      <c r="X16">
        <f t="shared" si="1"/>
        <v>12</v>
      </c>
      <c r="Y16">
        <f>AVERAGE(S16:W16)</f>
        <v>0.72338219999999998</v>
      </c>
      <c r="Z16">
        <f>2*SQRT(_xlfn.VAR.P(S16:W16)/5)</f>
        <v>6.3725074851270344E-3</v>
      </c>
      <c r="AC16">
        <v>49152</v>
      </c>
      <c r="AD16">
        <v>0.92716100000000001</v>
      </c>
      <c r="AE16">
        <v>0.92208000000000001</v>
      </c>
      <c r="AF16">
        <v>0.92596599999999996</v>
      </c>
      <c r="AG16">
        <v>0.92297700000000005</v>
      </c>
      <c r="AH16">
        <v>0.92417300000000002</v>
      </c>
      <c r="AI16">
        <f t="shared" si="2"/>
        <v>12</v>
      </c>
      <c r="AJ16">
        <f>AVERAGE(AD16:AH16)</f>
        <v>0.92447140000000005</v>
      </c>
      <c r="AK16">
        <f>2*SQRT(_xlfn.VAR.P(AD16:AH16)/5)</f>
        <v>1.6737428810901503E-3</v>
      </c>
    </row>
    <row r="17" spans="1:37" x14ac:dyDescent="0.3">
      <c r="A17">
        <v>53248</v>
      </c>
      <c r="B17">
        <v>0.99649800000000011</v>
      </c>
      <c r="C17">
        <v>0</v>
      </c>
      <c r="D17">
        <v>7.0216669371534022E-17</v>
      </c>
      <c r="G17">
        <v>53248</v>
      </c>
      <c r="H17">
        <v>0.99649799999999999</v>
      </c>
      <c r="I17">
        <v>0.99649799999999999</v>
      </c>
      <c r="J17">
        <v>0.99649799999999999</v>
      </c>
      <c r="K17">
        <v>0.99649799999999999</v>
      </c>
      <c r="L17">
        <v>0.99619899999999995</v>
      </c>
      <c r="M17">
        <f t="shared" si="0"/>
        <v>13</v>
      </c>
      <c r="N17">
        <f>AVERAGE(H17:L17)</f>
        <v>0.99643820000000005</v>
      </c>
      <c r="O17">
        <f>2*SQRT(_xlfn.VAR.P(H17:L17)/5)</f>
        <v>1.0697349204360755E-4</v>
      </c>
      <c r="R17">
        <v>53248</v>
      </c>
      <c r="S17">
        <v>0.71163500000000002</v>
      </c>
      <c r="T17">
        <v>0.70494500000000004</v>
      </c>
      <c r="U17">
        <v>0.73388799999999998</v>
      </c>
      <c r="V17">
        <v>0.72728999999999999</v>
      </c>
      <c r="W17">
        <v>0.71554300000000004</v>
      </c>
      <c r="X17">
        <f t="shared" si="1"/>
        <v>13</v>
      </c>
      <c r="Y17">
        <f>AVERAGE(S17:W17)</f>
        <v>0.71866020000000008</v>
      </c>
      <c r="Z17">
        <f>2*SQRT(_xlfn.VAR.P(S17:W17)/5)</f>
        <v>9.4109419107759676E-3</v>
      </c>
      <c r="AC17">
        <v>53248</v>
      </c>
      <c r="AD17">
        <v>0.92566700000000002</v>
      </c>
      <c r="AE17">
        <v>0.91909200000000002</v>
      </c>
      <c r="AF17">
        <v>0.92582799999999998</v>
      </c>
      <c r="AG17">
        <v>0.92058600000000002</v>
      </c>
      <c r="AH17">
        <v>0.92357500000000003</v>
      </c>
      <c r="AI17">
        <f t="shared" si="2"/>
        <v>13</v>
      </c>
      <c r="AJ17">
        <f>AVERAGE(AD17:AH17)</f>
        <v>0.92294960000000015</v>
      </c>
      <c r="AK17">
        <f>2*SQRT(_xlfn.VAR.P(AD17:AH17)/5)</f>
        <v>2.417544446747561E-3</v>
      </c>
    </row>
    <row r="18" spans="1:37" x14ac:dyDescent="0.3">
      <c r="A18">
        <v>57344</v>
      </c>
      <c r="B18">
        <v>0.99649800000000011</v>
      </c>
      <c r="C18">
        <v>0</v>
      </c>
      <c r="D18">
        <v>7.0216669371534022E-17</v>
      </c>
      <c r="G18">
        <v>57344</v>
      </c>
      <c r="H18">
        <v>0.99649799999999999</v>
      </c>
      <c r="I18">
        <v>0.99649799999999999</v>
      </c>
      <c r="J18">
        <v>0.99649799999999999</v>
      </c>
      <c r="K18">
        <v>0.99649799999999999</v>
      </c>
      <c r="L18">
        <v>0.99619899999999995</v>
      </c>
      <c r="M18">
        <f t="shared" si="0"/>
        <v>14</v>
      </c>
      <c r="N18">
        <f>AVERAGE(H18:L18)</f>
        <v>0.99643820000000005</v>
      </c>
      <c r="O18">
        <f>2*SQRT(_xlfn.VAR.P(H18:L18)/5)</f>
        <v>1.0697349204360755E-4</v>
      </c>
      <c r="R18">
        <v>57344</v>
      </c>
      <c r="S18">
        <v>0.71648599999999996</v>
      </c>
      <c r="T18">
        <v>0.71728999999999998</v>
      </c>
      <c r="U18">
        <v>0.71761200000000003</v>
      </c>
      <c r="V18">
        <v>0.73584300000000002</v>
      </c>
      <c r="W18">
        <v>0.70745000000000002</v>
      </c>
      <c r="X18">
        <f t="shared" si="1"/>
        <v>14</v>
      </c>
      <c r="Y18">
        <f>AVERAGE(S18:W18)</f>
        <v>0.71893620000000003</v>
      </c>
      <c r="Z18">
        <f>2*SQRT(_xlfn.VAR.P(S18:W18)/5)</f>
        <v>8.2775806784349797E-3</v>
      </c>
      <c r="AC18">
        <v>57344</v>
      </c>
      <c r="AD18">
        <v>0.92686199999999996</v>
      </c>
      <c r="AE18">
        <v>0.92656300000000003</v>
      </c>
      <c r="AF18">
        <v>0.93001199999999995</v>
      </c>
      <c r="AG18">
        <v>0.921184</v>
      </c>
      <c r="AH18">
        <v>0.91490800000000005</v>
      </c>
      <c r="AI18">
        <f t="shared" si="2"/>
        <v>14</v>
      </c>
      <c r="AJ18">
        <f>AVERAGE(AD18:AH18)</f>
        <v>0.9239058</v>
      </c>
      <c r="AK18">
        <f>2*SQRT(_xlfn.VAR.P(AD18:AH18)/5)</f>
        <v>4.7573792583732203E-3</v>
      </c>
    </row>
    <row r="19" spans="1:37" x14ac:dyDescent="0.3">
      <c r="A19">
        <v>61440</v>
      </c>
      <c r="B19">
        <v>0.99646810000000008</v>
      </c>
      <c r="C19">
        <v>0</v>
      </c>
      <c r="D19">
        <v>5.673126122343007E-5</v>
      </c>
      <c r="G19">
        <v>61440</v>
      </c>
      <c r="H19">
        <v>0.99649799999999999</v>
      </c>
      <c r="I19">
        <v>0.99649799999999999</v>
      </c>
      <c r="J19">
        <v>0.99649799999999999</v>
      </c>
      <c r="K19">
        <v>0.99649799999999999</v>
      </c>
      <c r="L19">
        <v>0.99649799999999999</v>
      </c>
      <c r="M19">
        <f t="shared" si="0"/>
        <v>15</v>
      </c>
      <c r="N19">
        <f>AVERAGE(H19:L19)</f>
        <v>0.99649800000000011</v>
      </c>
      <c r="O19">
        <f>2*SQRT(_xlfn.VAR.P(H19:L19)/5)</f>
        <v>9.9301366129890917E-17</v>
      </c>
      <c r="R19">
        <v>61440</v>
      </c>
      <c r="S19">
        <v>0.725796</v>
      </c>
      <c r="T19">
        <v>0.71591000000000005</v>
      </c>
      <c r="U19">
        <v>0.71528999999999998</v>
      </c>
      <c r="V19">
        <v>0.725773</v>
      </c>
      <c r="W19">
        <v>0.72997999999999996</v>
      </c>
      <c r="X19">
        <f t="shared" si="1"/>
        <v>15</v>
      </c>
      <c r="Y19">
        <f>AVERAGE(S19:W19)</f>
        <v>0.72254979999999991</v>
      </c>
      <c r="Z19">
        <f>2*SQRT(_xlfn.VAR.P(S19:W19)/5)</f>
        <v>5.2600584757205747E-3</v>
      </c>
      <c r="AC19">
        <v>61440</v>
      </c>
      <c r="AD19">
        <v>0.91640200000000005</v>
      </c>
      <c r="AE19">
        <v>0.927759</v>
      </c>
      <c r="AF19">
        <v>0.93210400000000004</v>
      </c>
      <c r="AG19">
        <v>0.90893000000000002</v>
      </c>
      <c r="AH19">
        <v>0.92237899999999995</v>
      </c>
      <c r="AI19">
        <f t="shared" si="2"/>
        <v>15</v>
      </c>
      <c r="AJ19">
        <f>AVERAGE(AD19:AH19)</f>
        <v>0.92151480000000008</v>
      </c>
      <c r="AK19">
        <f>2*SQRT(_xlfn.VAR.P(AD19:AH19)/5)</f>
        <v>7.3363309281956456E-3</v>
      </c>
    </row>
    <row r="20" spans="1:37" x14ac:dyDescent="0.3">
      <c r="A20">
        <v>65536</v>
      </c>
      <c r="B20">
        <v>0.99646810000000008</v>
      </c>
      <c r="C20">
        <v>0</v>
      </c>
      <c r="D20">
        <v>5.673126122343007E-5</v>
      </c>
      <c r="G20">
        <v>65536</v>
      </c>
      <c r="H20">
        <v>0.99649799999999999</v>
      </c>
      <c r="I20">
        <v>0.99649799999999999</v>
      </c>
      <c r="J20">
        <v>0.99649799999999999</v>
      </c>
      <c r="K20">
        <v>0.99649799999999999</v>
      </c>
      <c r="L20">
        <v>0.99649799999999999</v>
      </c>
      <c r="M20">
        <f t="shared" si="0"/>
        <v>16</v>
      </c>
      <c r="N20">
        <f>AVERAGE(H20:L20)</f>
        <v>0.99649800000000011</v>
      </c>
      <c r="O20">
        <f>2*SQRT(_xlfn.VAR.P(H20:L20)/5)</f>
        <v>9.9301366129890917E-17</v>
      </c>
      <c r="R20">
        <v>65536</v>
      </c>
      <c r="S20">
        <v>0.71892199999999995</v>
      </c>
      <c r="T20">
        <v>0.71000200000000002</v>
      </c>
      <c r="U20">
        <v>0.72956600000000005</v>
      </c>
      <c r="V20">
        <v>0.73131299999999999</v>
      </c>
      <c r="W20">
        <v>0.70967999999999998</v>
      </c>
      <c r="X20">
        <f t="shared" si="1"/>
        <v>16</v>
      </c>
      <c r="Y20">
        <f>AVERAGE(S20:W20)</f>
        <v>0.7198966</v>
      </c>
      <c r="Z20">
        <f>2*SQRT(_xlfn.VAR.P(S20:W20)/5)</f>
        <v>8.2662044997689321E-3</v>
      </c>
      <c r="AC20">
        <v>65536</v>
      </c>
      <c r="AD20">
        <v>0.92626500000000001</v>
      </c>
      <c r="AE20">
        <v>0.92955200000000004</v>
      </c>
      <c r="AF20">
        <v>0.92194299999999996</v>
      </c>
      <c r="AG20">
        <v>0.92745999999999995</v>
      </c>
      <c r="AH20">
        <v>0.92566700000000002</v>
      </c>
      <c r="AI20">
        <f t="shared" si="2"/>
        <v>16</v>
      </c>
      <c r="AJ20">
        <f>AVERAGE(AD20:AH20)</f>
        <v>0.92617739999999993</v>
      </c>
      <c r="AK20">
        <f>2*SQRT(_xlfn.VAR.P(AD20:AH20)/5)</f>
        <v>2.2353993182427346E-3</v>
      </c>
    </row>
    <row r="21" spans="1:37" x14ac:dyDescent="0.3">
      <c r="A21">
        <v>69632</v>
      </c>
      <c r="B21">
        <v>0.99649800000000011</v>
      </c>
      <c r="C21">
        <v>0</v>
      </c>
      <c r="D21">
        <v>7.0216669371534022E-17</v>
      </c>
      <c r="G21">
        <v>69632</v>
      </c>
      <c r="H21">
        <v>0.99649799999999999</v>
      </c>
      <c r="I21">
        <v>0.99649799999999999</v>
      </c>
      <c r="J21">
        <v>0.99649799999999999</v>
      </c>
      <c r="K21">
        <v>0.99619899999999995</v>
      </c>
      <c r="L21">
        <v>0.99649799999999999</v>
      </c>
      <c r="M21">
        <f t="shared" si="0"/>
        <v>17</v>
      </c>
      <c r="N21">
        <f>AVERAGE(H21:L21)</f>
        <v>0.99643820000000005</v>
      </c>
      <c r="O21">
        <f>2*SQRT(_xlfn.VAR.P(H21:L21)/5)</f>
        <v>1.0697349204360755E-4</v>
      </c>
      <c r="R21">
        <v>69632</v>
      </c>
      <c r="S21">
        <v>0.70894500000000005</v>
      </c>
      <c r="T21">
        <v>0.73894599999999999</v>
      </c>
      <c r="U21">
        <v>0.73423300000000002</v>
      </c>
      <c r="V21">
        <v>0.73023300000000002</v>
      </c>
      <c r="W21">
        <v>0.71356600000000003</v>
      </c>
      <c r="X21">
        <f t="shared" si="1"/>
        <v>17</v>
      </c>
      <c r="Y21">
        <f>AVERAGE(S21:W21)</f>
        <v>0.72518460000000007</v>
      </c>
      <c r="Z21">
        <f>2*SQRT(_xlfn.VAR.P(S21:W21)/5)</f>
        <v>1.054857328134946E-2</v>
      </c>
      <c r="AC21">
        <v>69632</v>
      </c>
      <c r="AD21">
        <v>0.92985099999999998</v>
      </c>
      <c r="AE21">
        <v>0.92566700000000002</v>
      </c>
      <c r="AF21">
        <v>0.92327599999999999</v>
      </c>
      <c r="AG21">
        <v>0.92716100000000001</v>
      </c>
      <c r="AH21">
        <v>0.92566700000000002</v>
      </c>
      <c r="AI21">
        <f t="shared" si="2"/>
        <v>17</v>
      </c>
      <c r="AJ21">
        <f>AVERAGE(AD21:AH21)</f>
        <v>0.92632440000000005</v>
      </c>
      <c r="AK21">
        <f>2*SQRT(_xlfn.VAR.P(AD21:AH21)/5)</f>
        <v>1.9305501474968195E-3</v>
      </c>
    </row>
    <row r="22" spans="1:37" x14ac:dyDescent="0.3">
      <c r="A22">
        <v>73728</v>
      </c>
      <c r="B22">
        <v>0.9963048000000001</v>
      </c>
      <c r="C22">
        <v>0</v>
      </c>
      <c r="D22">
        <v>2.5180115964783787E-4</v>
      </c>
      <c r="G22">
        <v>73728</v>
      </c>
      <c r="H22">
        <v>0.99649799999999999</v>
      </c>
      <c r="I22">
        <v>0.99649799999999999</v>
      </c>
      <c r="J22">
        <v>0.99649799999999999</v>
      </c>
      <c r="K22">
        <v>0.99619899999999995</v>
      </c>
      <c r="L22">
        <v>0.99619899999999995</v>
      </c>
      <c r="M22">
        <f t="shared" si="0"/>
        <v>18</v>
      </c>
      <c r="N22">
        <f>AVERAGE(H22:L22)</f>
        <v>0.9963784</v>
      </c>
      <c r="O22">
        <f>2*SQRT(_xlfn.VAR.P(H22:L22)/5)</f>
        <v>1.3101523575525731E-4</v>
      </c>
      <c r="R22">
        <v>73728</v>
      </c>
      <c r="S22">
        <v>0.69391000000000003</v>
      </c>
      <c r="T22">
        <v>0.72368100000000002</v>
      </c>
      <c r="U22">
        <v>0.73584300000000002</v>
      </c>
      <c r="V22">
        <v>0.711588</v>
      </c>
      <c r="W22">
        <v>0.70880699999999996</v>
      </c>
      <c r="X22">
        <f t="shared" si="1"/>
        <v>18</v>
      </c>
      <c r="Y22">
        <f>AVERAGE(S22:W22)</f>
        <v>0.71476580000000001</v>
      </c>
      <c r="Z22">
        <f>2*SQRT(_xlfn.VAR.P(S22:W22)/5)</f>
        <v>1.2676272353022402E-2</v>
      </c>
      <c r="AC22">
        <v>73728</v>
      </c>
      <c r="AD22">
        <v>0.93104600000000004</v>
      </c>
      <c r="AE22">
        <v>0.91729899999999998</v>
      </c>
      <c r="AF22">
        <v>0.92148300000000005</v>
      </c>
      <c r="AG22">
        <v>0.92208000000000001</v>
      </c>
      <c r="AH22">
        <v>0.92178199999999999</v>
      </c>
      <c r="AI22">
        <f t="shared" si="2"/>
        <v>18</v>
      </c>
      <c r="AJ22">
        <f>AVERAGE(AD22:AH22)</f>
        <v>0.92273800000000017</v>
      </c>
      <c r="AK22">
        <f>2*SQRT(_xlfn.VAR.P(AD22:AH22)/5)</f>
        <v>4.0304344182730632E-3</v>
      </c>
    </row>
    <row r="23" spans="1:37" x14ac:dyDescent="0.3">
      <c r="A23">
        <v>77824</v>
      </c>
      <c r="B23">
        <v>0.99634850000000008</v>
      </c>
      <c r="C23">
        <v>0</v>
      </c>
      <c r="D23">
        <v>9.45521020390501E-5</v>
      </c>
      <c r="G23">
        <v>77824</v>
      </c>
      <c r="H23">
        <v>0.99649799999999999</v>
      </c>
      <c r="I23">
        <v>0.99619899999999995</v>
      </c>
      <c r="J23">
        <v>0.99619899999999995</v>
      </c>
      <c r="K23">
        <v>0.99590000000000001</v>
      </c>
      <c r="L23">
        <v>0.99649799999999999</v>
      </c>
      <c r="M23">
        <f t="shared" si="0"/>
        <v>19</v>
      </c>
      <c r="N23">
        <f>AVERAGE(H23:L23)</f>
        <v>0.9962588</v>
      </c>
      <c r="O23">
        <f>2*SQRT(_xlfn.VAR.P(H23:L23)/5)</f>
        <v>2.0012907834695195E-4</v>
      </c>
      <c r="R23">
        <v>77824</v>
      </c>
      <c r="S23">
        <v>0.69184100000000004</v>
      </c>
      <c r="T23">
        <v>0.72147399999999995</v>
      </c>
      <c r="U23">
        <v>0.72260100000000005</v>
      </c>
      <c r="V23">
        <v>0.71657700000000002</v>
      </c>
      <c r="W23">
        <v>0.72004900000000005</v>
      </c>
      <c r="X23">
        <f t="shared" si="1"/>
        <v>19</v>
      </c>
      <c r="Y23">
        <f>AVERAGE(S23:W23)</f>
        <v>0.71450839999999993</v>
      </c>
      <c r="Z23">
        <f>2*SQRT(_xlfn.VAR.P(S23:W23)/5)</f>
        <v>1.0297946476458295E-2</v>
      </c>
      <c r="AC23">
        <v>77824</v>
      </c>
      <c r="AD23">
        <v>0.92865500000000001</v>
      </c>
      <c r="AE23">
        <v>0.91939099999999996</v>
      </c>
      <c r="AF23">
        <v>0.92626500000000001</v>
      </c>
      <c r="AG23">
        <v>0.92895399999999995</v>
      </c>
      <c r="AH23">
        <v>0.92835699999999999</v>
      </c>
      <c r="AI23">
        <f t="shared" si="2"/>
        <v>19</v>
      </c>
      <c r="AJ23">
        <f>AVERAGE(AD23:AH23)</f>
        <v>0.92632440000000005</v>
      </c>
      <c r="AK23">
        <f>2*SQRT(_xlfn.VAR.P(AD23:AH23)/5)</f>
        <v>3.2138081884269393E-3</v>
      </c>
    </row>
    <row r="24" spans="1:37" x14ac:dyDescent="0.3">
      <c r="A24">
        <v>81920</v>
      </c>
      <c r="B24">
        <v>0.99628870000000003</v>
      </c>
      <c r="C24">
        <v>0</v>
      </c>
      <c r="D24">
        <v>8.6658432942227122E-5</v>
      </c>
      <c r="G24">
        <v>81920</v>
      </c>
      <c r="H24">
        <v>0.99649799999999999</v>
      </c>
      <c r="I24">
        <v>0.99619899999999995</v>
      </c>
      <c r="J24">
        <v>0.99619899999999995</v>
      </c>
      <c r="K24">
        <v>0.99619899999999995</v>
      </c>
      <c r="L24">
        <v>0.99649799999999999</v>
      </c>
      <c r="M24">
        <f t="shared" si="0"/>
        <v>20</v>
      </c>
      <c r="N24">
        <f>AVERAGE(H24:L24)</f>
        <v>0.99631860000000005</v>
      </c>
      <c r="O24">
        <f>2*SQRT(_xlfn.VAR.P(H24:L24)/5)</f>
        <v>1.3101523575525731E-4</v>
      </c>
      <c r="R24">
        <v>81920</v>
      </c>
      <c r="S24">
        <v>0.71262400000000004</v>
      </c>
      <c r="T24">
        <v>0.70522099999999999</v>
      </c>
      <c r="U24">
        <v>0.71432399999999996</v>
      </c>
      <c r="V24">
        <v>0.72046299999999996</v>
      </c>
      <c r="W24">
        <v>0.72908300000000004</v>
      </c>
      <c r="X24">
        <f t="shared" si="1"/>
        <v>20</v>
      </c>
      <c r="Y24">
        <f>AVERAGE(S24:W24)</f>
        <v>0.71634300000000006</v>
      </c>
      <c r="Z24">
        <f>2*SQRT(_xlfn.VAR.P(S24:W24)/5)</f>
        <v>7.16534109167178E-3</v>
      </c>
      <c r="AC24">
        <v>81920</v>
      </c>
      <c r="AD24">
        <v>0.93104600000000004</v>
      </c>
      <c r="AE24">
        <v>0.91670099999999999</v>
      </c>
      <c r="AF24">
        <v>0.92237899999999995</v>
      </c>
      <c r="AG24">
        <v>0.922678</v>
      </c>
      <c r="AH24">
        <v>0.93164400000000003</v>
      </c>
      <c r="AI24">
        <f t="shared" si="2"/>
        <v>20</v>
      </c>
      <c r="AJ24">
        <f>AVERAGE(AD24:AH24)</f>
        <v>0.92488959999999998</v>
      </c>
      <c r="AK24">
        <f>2*SQRT(_xlfn.VAR.P(AD24:AH24)/5)</f>
        <v>5.087563459260259E-3</v>
      </c>
    </row>
    <row r="25" spans="1:37" x14ac:dyDescent="0.3">
      <c r="A25">
        <v>86016</v>
      </c>
      <c r="B25">
        <v>0.99643820000000005</v>
      </c>
      <c r="C25">
        <v>0</v>
      </c>
      <c r="D25">
        <v>7.5641681631240102E-5</v>
      </c>
      <c r="G25">
        <v>86016</v>
      </c>
      <c r="H25">
        <v>0.99649799999999999</v>
      </c>
      <c r="I25">
        <v>0.99619899999999995</v>
      </c>
      <c r="J25">
        <v>0.99649799999999999</v>
      </c>
      <c r="K25">
        <v>0.99516400000000005</v>
      </c>
      <c r="L25">
        <v>0.99649799999999999</v>
      </c>
      <c r="M25">
        <f t="shared" si="0"/>
        <v>21</v>
      </c>
      <c r="N25">
        <f>AVERAGE(H25:L25)</f>
        <v>0.99617140000000004</v>
      </c>
      <c r="O25">
        <f>2*SQRT(_xlfn.VAR.P(H25:L25)/5)</f>
        <v>4.6227596952467935E-4</v>
      </c>
      <c r="R25">
        <v>86016</v>
      </c>
      <c r="S25">
        <v>0.70912900000000001</v>
      </c>
      <c r="T25">
        <v>0.712646</v>
      </c>
      <c r="U25">
        <v>0.72391099999999997</v>
      </c>
      <c r="V25">
        <v>0.71386400000000005</v>
      </c>
      <c r="W25">
        <v>0.73078500000000002</v>
      </c>
      <c r="X25">
        <f t="shared" si="1"/>
        <v>21</v>
      </c>
      <c r="Y25">
        <f>AVERAGE(S25:W25)</f>
        <v>0.71806700000000001</v>
      </c>
      <c r="Z25">
        <f>2*SQRT(_xlfn.VAR.P(S25:W25)/5)</f>
        <v>7.1871012682443768E-3</v>
      </c>
      <c r="AC25">
        <v>86016</v>
      </c>
      <c r="AD25">
        <v>0.92596599999999996</v>
      </c>
      <c r="AE25">
        <v>0.91550500000000001</v>
      </c>
      <c r="AF25">
        <v>0.91879299999999997</v>
      </c>
      <c r="AG25">
        <v>0.92417300000000002</v>
      </c>
      <c r="AH25">
        <v>0.92237899999999995</v>
      </c>
      <c r="AI25">
        <f t="shared" si="2"/>
        <v>21</v>
      </c>
      <c r="AJ25">
        <f>AVERAGE(AD25:AH25)</f>
        <v>0.92136320000000005</v>
      </c>
      <c r="AK25">
        <f>2*SQRT(_xlfn.VAR.P(AD25:AH25)/5)</f>
        <v>3.3713386967197372E-3</v>
      </c>
    </row>
    <row r="26" spans="1:37" x14ac:dyDescent="0.3">
      <c r="A26">
        <v>90112</v>
      </c>
      <c r="B26">
        <v>0.99643820000000005</v>
      </c>
      <c r="C26">
        <v>0</v>
      </c>
      <c r="D26">
        <v>7.5641681631240102E-5</v>
      </c>
      <c r="G26">
        <v>90112</v>
      </c>
      <c r="H26">
        <v>0.99649799999999999</v>
      </c>
      <c r="I26">
        <v>0.99619899999999995</v>
      </c>
      <c r="J26">
        <v>0.99649799999999999</v>
      </c>
      <c r="K26">
        <v>0.99516400000000005</v>
      </c>
      <c r="L26">
        <v>0.99649799999999999</v>
      </c>
      <c r="M26">
        <f t="shared" si="0"/>
        <v>22</v>
      </c>
      <c r="N26">
        <f>AVERAGE(H26:L26)</f>
        <v>0.99617140000000004</v>
      </c>
      <c r="O26">
        <f>2*SQRT(_xlfn.VAR.P(H26:L26)/5)</f>
        <v>4.6227596952467935E-4</v>
      </c>
      <c r="R26">
        <v>90112</v>
      </c>
      <c r="S26">
        <v>0.70703700000000003</v>
      </c>
      <c r="T26">
        <v>0.73250899999999997</v>
      </c>
      <c r="U26">
        <v>0.72021000000000002</v>
      </c>
      <c r="V26">
        <v>0.70581799999999995</v>
      </c>
      <c r="W26">
        <v>0.70896800000000004</v>
      </c>
      <c r="X26">
        <f t="shared" si="1"/>
        <v>22</v>
      </c>
      <c r="Y26">
        <f>AVERAGE(S26:W26)</f>
        <v>0.71490839999999989</v>
      </c>
      <c r="Z26">
        <f>2*SQRT(_xlfn.VAR.P(S26:W26)/5)</f>
        <v>9.1018305429182676E-3</v>
      </c>
      <c r="AC26">
        <v>90112</v>
      </c>
      <c r="AD26">
        <v>0.92433399999999999</v>
      </c>
      <c r="AE26">
        <v>0.91580399999999995</v>
      </c>
      <c r="AF26">
        <v>0.91460900000000001</v>
      </c>
      <c r="AG26">
        <v>0.922678</v>
      </c>
      <c r="AH26">
        <v>0.92596599999999996</v>
      </c>
      <c r="AI26">
        <f t="shared" si="2"/>
        <v>22</v>
      </c>
      <c r="AJ26">
        <f>AVERAGE(AD26:AH26)</f>
        <v>0.9206782</v>
      </c>
      <c r="AK26">
        <f>2*SQRT(_xlfn.VAR.P(AD26:AH26)/5)</f>
        <v>4.1166572225532667E-3</v>
      </c>
    </row>
    <row r="27" spans="1:37" x14ac:dyDescent="0.3">
      <c r="A27">
        <v>94208</v>
      </c>
      <c r="B27">
        <v>0.99643820000000005</v>
      </c>
      <c r="C27">
        <v>0</v>
      </c>
      <c r="D27">
        <v>7.5641681631240088E-5</v>
      </c>
      <c r="G27">
        <v>94208</v>
      </c>
      <c r="H27">
        <v>0.99649799999999999</v>
      </c>
      <c r="I27">
        <v>0.99619899999999995</v>
      </c>
      <c r="J27">
        <v>0.99649799999999999</v>
      </c>
      <c r="K27">
        <v>0.99649799999999999</v>
      </c>
      <c r="L27">
        <v>0.99649799999999999</v>
      </c>
      <c r="M27">
        <f t="shared" si="0"/>
        <v>23</v>
      </c>
      <c r="N27">
        <f>AVERAGE(H27:L27)</f>
        <v>0.99643820000000005</v>
      </c>
      <c r="O27">
        <f>2*SQRT(_xlfn.VAR.P(H27:L27)/5)</f>
        <v>1.0697349204360757E-4</v>
      </c>
      <c r="R27">
        <v>94208</v>
      </c>
      <c r="S27">
        <v>0.72446299999999997</v>
      </c>
      <c r="T27">
        <v>0.73816400000000004</v>
      </c>
      <c r="U27">
        <v>0.70878399999999997</v>
      </c>
      <c r="V27">
        <v>0.715221</v>
      </c>
      <c r="W27">
        <v>0.72117500000000001</v>
      </c>
      <c r="X27">
        <f t="shared" si="1"/>
        <v>23</v>
      </c>
      <c r="Y27">
        <f>AVERAGE(S27:W27)</f>
        <v>0.72156140000000002</v>
      </c>
      <c r="Z27">
        <f>2*SQRT(_xlfn.VAR.P(S27:W27)/5)</f>
        <v>8.8333688902932344E-3</v>
      </c>
      <c r="AC27">
        <v>94208</v>
      </c>
      <c r="AD27">
        <v>0.93403499999999995</v>
      </c>
      <c r="AE27">
        <v>0.91998800000000003</v>
      </c>
      <c r="AF27">
        <v>0.91640200000000005</v>
      </c>
      <c r="AG27">
        <v>0.93971300000000002</v>
      </c>
      <c r="AH27">
        <v>0.91969000000000001</v>
      </c>
      <c r="AI27">
        <f t="shared" si="2"/>
        <v>23</v>
      </c>
      <c r="AJ27">
        <f>AVERAGE(AD27:AH27)</f>
        <v>0.92596559999999994</v>
      </c>
      <c r="AK27">
        <f>2*SQRT(_xlfn.VAR.P(AD27:AH27)/5)</f>
        <v>8.204228423928709E-3</v>
      </c>
    </row>
    <row r="28" spans="1:37" x14ac:dyDescent="0.3">
      <c r="A28">
        <v>98304</v>
      </c>
      <c r="B28">
        <v>0.99643820000000005</v>
      </c>
      <c r="C28">
        <v>0</v>
      </c>
      <c r="D28">
        <v>7.5641681631240102E-5</v>
      </c>
      <c r="G28">
        <v>98304</v>
      </c>
      <c r="H28">
        <v>0.99649799999999999</v>
      </c>
      <c r="I28">
        <v>0.99619899999999995</v>
      </c>
      <c r="J28">
        <v>0.99649799999999999</v>
      </c>
      <c r="K28">
        <v>0.99649799999999999</v>
      </c>
      <c r="L28">
        <v>0.99649799999999999</v>
      </c>
      <c r="M28">
        <f t="shared" si="0"/>
        <v>24</v>
      </c>
      <c r="N28">
        <f>AVERAGE(H28:L28)</f>
        <v>0.99643820000000005</v>
      </c>
      <c r="O28">
        <f>2*SQRT(_xlfn.VAR.P(H28:L28)/5)</f>
        <v>1.0697349204360757E-4</v>
      </c>
      <c r="R28">
        <v>98304</v>
      </c>
      <c r="S28">
        <v>0.72740499999999997</v>
      </c>
      <c r="T28">
        <v>0.73055499999999995</v>
      </c>
      <c r="U28">
        <v>0.70657700000000001</v>
      </c>
      <c r="V28">
        <v>0.73250899999999997</v>
      </c>
      <c r="W28">
        <v>0.72968100000000002</v>
      </c>
      <c r="X28">
        <f t="shared" si="1"/>
        <v>24</v>
      </c>
      <c r="Y28">
        <f>AVERAGE(S28:W28)</f>
        <v>0.72534539999999992</v>
      </c>
      <c r="Z28">
        <f>2*SQRT(_xlfn.VAR.P(S28:W28)/5)</f>
        <v>8.5205569320320716E-3</v>
      </c>
      <c r="AC28">
        <v>98304</v>
      </c>
      <c r="AD28">
        <v>0.92596599999999996</v>
      </c>
      <c r="AE28">
        <v>0.92506900000000003</v>
      </c>
      <c r="AF28">
        <v>0.93015000000000003</v>
      </c>
      <c r="AG28">
        <v>0.92985099999999998</v>
      </c>
      <c r="AH28">
        <v>0.92327599999999999</v>
      </c>
      <c r="AI28">
        <f t="shared" si="2"/>
        <v>24</v>
      </c>
      <c r="AJ28">
        <f>AVERAGE(AD28:AH28)</f>
        <v>0.92686239999999986</v>
      </c>
      <c r="AK28">
        <f>2*SQRT(_xlfn.VAR.P(AD28:AH28)/5)</f>
        <v>2.4206486800029512E-3</v>
      </c>
    </row>
    <row r="29" spans="1:37" x14ac:dyDescent="0.3">
      <c r="A29">
        <v>102400</v>
      </c>
      <c r="B29">
        <v>0.99633470000000002</v>
      </c>
      <c r="C29">
        <v>0</v>
      </c>
      <c r="D29">
        <v>2.5316303837644925E-4</v>
      </c>
      <c r="G29">
        <v>102400</v>
      </c>
      <c r="H29">
        <v>0.99649799999999999</v>
      </c>
      <c r="I29">
        <v>0.99649799999999999</v>
      </c>
      <c r="J29">
        <v>0.99649799999999999</v>
      </c>
      <c r="K29">
        <v>0.99619899999999995</v>
      </c>
      <c r="L29">
        <v>0.99649799999999999</v>
      </c>
      <c r="M29">
        <f t="shared" si="0"/>
        <v>25</v>
      </c>
      <c r="N29">
        <f>AVERAGE(H29:L29)</f>
        <v>0.99643820000000005</v>
      </c>
      <c r="O29">
        <f>2*SQRT(_xlfn.VAR.P(H29:L29)/5)</f>
        <v>1.0697349204360755E-4</v>
      </c>
      <c r="R29">
        <v>102400</v>
      </c>
      <c r="S29">
        <v>0.70896800000000004</v>
      </c>
      <c r="T29">
        <v>0.72248500000000004</v>
      </c>
      <c r="U29">
        <v>0.70145000000000002</v>
      </c>
      <c r="V29">
        <v>0.73253199999999996</v>
      </c>
      <c r="W29">
        <v>0.71328999999999998</v>
      </c>
      <c r="X29">
        <f t="shared" si="1"/>
        <v>25</v>
      </c>
      <c r="Y29">
        <f>AVERAGE(S29:W29)</f>
        <v>0.71574500000000008</v>
      </c>
      <c r="Z29">
        <f>2*SQRT(_xlfn.VAR.P(S29:W29)/5)</f>
        <v>9.6625690000123523E-3</v>
      </c>
      <c r="AC29">
        <v>102400</v>
      </c>
      <c r="AD29">
        <v>0.91969000000000001</v>
      </c>
      <c r="AE29">
        <v>0.91895400000000005</v>
      </c>
      <c r="AF29">
        <v>0.92357500000000003</v>
      </c>
      <c r="AG29">
        <v>0.92716100000000001</v>
      </c>
      <c r="AH29">
        <v>0.927759</v>
      </c>
      <c r="AI29">
        <f t="shared" si="2"/>
        <v>25</v>
      </c>
      <c r="AJ29">
        <f>AVERAGE(AD29:AH29)</f>
        <v>0.92342780000000002</v>
      </c>
      <c r="AK29">
        <f>2*SQRT(_xlfn.VAR.P(AD29:AH29)/5)</f>
        <v>3.2668952551313823E-3</v>
      </c>
    </row>
    <row r="30" spans="1:37" x14ac:dyDescent="0.3">
      <c r="A30">
        <v>106496</v>
      </c>
      <c r="B30">
        <v>0.99614150000000001</v>
      </c>
      <c r="C30">
        <v>0</v>
      </c>
      <c r="D30">
        <v>3.662853805436342E-4</v>
      </c>
      <c r="G30">
        <v>106496</v>
      </c>
      <c r="H30">
        <v>0.99649799999999999</v>
      </c>
      <c r="I30">
        <v>0.99649799999999999</v>
      </c>
      <c r="J30">
        <v>0.99649799999999999</v>
      </c>
      <c r="K30">
        <v>0.99619899999999995</v>
      </c>
      <c r="L30">
        <v>0.99619899999999995</v>
      </c>
      <c r="M30">
        <f t="shared" si="0"/>
        <v>26</v>
      </c>
      <c r="N30">
        <f>AVERAGE(H30:L30)</f>
        <v>0.9963784</v>
      </c>
      <c r="O30">
        <f>2*SQRT(_xlfn.VAR.P(H30:L30)/5)</f>
        <v>1.3101523575525731E-4</v>
      </c>
      <c r="R30">
        <v>106496</v>
      </c>
      <c r="S30">
        <v>0.71952000000000005</v>
      </c>
      <c r="T30">
        <v>0.72372700000000001</v>
      </c>
      <c r="U30">
        <v>0.70981799999999995</v>
      </c>
      <c r="V30">
        <v>0.72526800000000002</v>
      </c>
      <c r="W30">
        <v>0.70772599999999997</v>
      </c>
      <c r="X30">
        <f t="shared" si="1"/>
        <v>26</v>
      </c>
      <c r="Y30">
        <f>AVERAGE(S30:W30)</f>
        <v>0.71721179999999995</v>
      </c>
      <c r="Z30">
        <f>2*SQRT(_xlfn.VAR.P(S30:W30)/5)</f>
        <v>6.4165617808917214E-3</v>
      </c>
      <c r="AC30">
        <v>106496</v>
      </c>
      <c r="AD30">
        <v>0.92297700000000005</v>
      </c>
      <c r="AE30">
        <v>0.918655</v>
      </c>
      <c r="AF30">
        <v>0.92506900000000003</v>
      </c>
      <c r="AG30">
        <v>0.92835699999999999</v>
      </c>
      <c r="AH30">
        <v>0.921184</v>
      </c>
      <c r="AI30">
        <f t="shared" si="2"/>
        <v>26</v>
      </c>
      <c r="AJ30">
        <f>AVERAGE(AD30:AH30)</f>
        <v>0.92324840000000008</v>
      </c>
      <c r="AK30">
        <f>2*SQRT(_xlfn.VAR.P(AD30:AH30)/5)</f>
        <v>2.9623533131616815E-3</v>
      </c>
    </row>
    <row r="31" spans="1:37" x14ac:dyDescent="0.3">
      <c r="A31">
        <v>110592</v>
      </c>
      <c r="B31">
        <v>0.99649800000000011</v>
      </c>
      <c r="C31">
        <v>0</v>
      </c>
      <c r="D31">
        <v>7.0216669371534022E-17</v>
      </c>
      <c r="G31">
        <v>110592</v>
      </c>
      <c r="H31">
        <v>0.99619899999999995</v>
      </c>
      <c r="I31">
        <v>0.99649799999999999</v>
      </c>
      <c r="J31">
        <v>0.99649799999999999</v>
      </c>
      <c r="K31">
        <v>0.99649799999999999</v>
      </c>
      <c r="L31">
        <v>0.99649799999999999</v>
      </c>
      <c r="M31">
        <f t="shared" si="0"/>
        <v>27</v>
      </c>
      <c r="N31">
        <f>AVERAGE(H31:L31)</f>
        <v>0.99643820000000005</v>
      </c>
      <c r="O31">
        <f>2*SQRT(_xlfn.VAR.P(H31:L31)/5)</f>
        <v>1.0697349204360757E-4</v>
      </c>
      <c r="R31">
        <v>110592</v>
      </c>
      <c r="S31">
        <v>0.72915300000000005</v>
      </c>
      <c r="T31">
        <v>0.72039299999999995</v>
      </c>
      <c r="U31">
        <v>0.716669</v>
      </c>
      <c r="V31">
        <v>0.71940499999999996</v>
      </c>
      <c r="W31">
        <v>0.70889899999999995</v>
      </c>
      <c r="X31">
        <f t="shared" si="1"/>
        <v>27</v>
      </c>
      <c r="Y31">
        <f>AVERAGE(S31:W31)</f>
        <v>0.71890379999999998</v>
      </c>
      <c r="Z31">
        <f>2*SQRT(_xlfn.VAR.P(S31:W31)/5)</f>
        <v>5.8323974185578529E-3</v>
      </c>
      <c r="AC31">
        <v>110592</v>
      </c>
      <c r="AD31">
        <v>0.92074699999999998</v>
      </c>
      <c r="AE31">
        <v>0.91775799999999996</v>
      </c>
      <c r="AF31">
        <v>0.92835699999999999</v>
      </c>
      <c r="AG31">
        <v>0.92088499999999995</v>
      </c>
      <c r="AH31">
        <v>0.91371199999999997</v>
      </c>
      <c r="AI31">
        <f t="shared" si="2"/>
        <v>27</v>
      </c>
      <c r="AJ31">
        <f>AVERAGE(AD31:AH31)</f>
        <v>0.92029179999999999</v>
      </c>
      <c r="AK31">
        <f>2*SQRT(_xlfn.VAR.P(AD31:AH31)/5)</f>
        <v>4.295494473049645E-3</v>
      </c>
    </row>
    <row r="32" spans="1:37" x14ac:dyDescent="0.3">
      <c r="A32">
        <v>114688</v>
      </c>
      <c r="B32">
        <v>0.99646810000000008</v>
      </c>
      <c r="C32">
        <v>0</v>
      </c>
      <c r="D32">
        <v>5.673126122343007E-5</v>
      </c>
      <c r="G32">
        <v>114688</v>
      </c>
      <c r="H32">
        <v>0.99649799999999999</v>
      </c>
      <c r="I32">
        <v>0.99649799999999999</v>
      </c>
      <c r="J32">
        <v>0.99619899999999995</v>
      </c>
      <c r="K32">
        <v>0.99649799999999999</v>
      </c>
      <c r="L32">
        <v>0.99649799999999999</v>
      </c>
      <c r="M32">
        <f t="shared" si="0"/>
        <v>28</v>
      </c>
      <c r="N32">
        <f>AVERAGE(H32:L32)</f>
        <v>0.99643820000000005</v>
      </c>
      <c r="O32">
        <f>2*SQRT(_xlfn.VAR.P(H32:L32)/5)</f>
        <v>1.0697349204360755E-4</v>
      </c>
      <c r="R32">
        <v>114688</v>
      </c>
      <c r="S32">
        <v>0.72046299999999996</v>
      </c>
      <c r="T32">
        <v>0.71549700000000005</v>
      </c>
      <c r="U32">
        <v>0.71963500000000002</v>
      </c>
      <c r="V32">
        <v>0.71802500000000002</v>
      </c>
      <c r="W32">
        <v>0.69236900000000001</v>
      </c>
      <c r="X32">
        <f t="shared" si="1"/>
        <v>28</v>
      </c>
      <c r="Y32">
        <f>AVERAGE(S32:W32)</f>
        <v>0.71319779999999999</v>
      </c>
      <c r="Z32">
        <f>2*SQRT(_xlfn.VAR.P(S32:W32)/5)</f>
        <v>9.4373535680295443E-3</v>
      </c>
      <c r="AC32">
        <v>114688</v>
      </c>
      <c r="AD32">
        <v>0.92762100000000003</v>
      </c>
      <c r="AE32">
        <v>0.93313800000000002</v>
      </c>
      <c r="AF32">
        <v>0.92626500000000001</v>
      </c>
      <c r="AG32">
        <v>0.92686199999999996</v>
      </c>
      <c r="AH32">
        <v>0.92148300000000005</v>
      </c>
      <c r="AI32">
        <f t="shared" si="2"/>
        <v>28</v>
      </c>
      <c r="AJ32">
        <f>AVERAGE(AD32:AH32)</f>
        <v>0.92707379999999995</v>
      </c>
      <c r="AK32">
        <f>2*SQRT(_xlfn.VAR.P(AD32:AH32)/5)</f>
        <v>3.3233720417672106E-3</v>
      </c>
    </row>
    <row r="33" spans="1:37" x14ac:dyDescent="0.3">
      <c r="A33">
        <v>118784</v>
      </c>
      <c r="B33">
        <v>0.99649800000000011</v>
      </c>
      <c r="C33">
        <v>0</v>
      </c>
      <c r="D33">
        <v>7.0216669371534022E-17</v>
      </c>
      <c r="G33">
        <v>118784</v>
      </c>
      <c r="H33">
        <v>0.99649799999999999</v>
      </c>
      <c r="I33">
        <v>0.99649799999999999</v>
      </c>
      <c r="J33">
        <v>0.99619899999999995</v>
      </c>
      <c r="K33">
        <v>0.99649799999999999</v>
      </c>
      <c r="L33">
        <v>0.99649799999999999</v>
      </c>
      <c r="M33">
        <f t="shared" si="0"/>
        <v>29</v>
      </c>
      <c r="N33">
        <f>AVERAGE(H33:L33)</f>
        <v>0.99643820000000005</v>
      </c>
      <c r="O33">
        <f>2*SQRT(_xlfn.VAR.P(H33:L33)/5)</f>
        <v>1.0697349204360755E-4</v>
      </c>
      <c r="R33">
        <v>118784</v>
      </c>
      <c r="S33">
        <v>0.70027799999999996</v>
      </c>
      <c r="T33">
        <v>0.70551900000000001</v>
      </c>
      <c r="U33">
        <v>0.71579599999999999</v>
      </c>
      <c r="V33">
        <v>0.72736000000000001</v>
      </c>
      <c r="W33">
        <v>0.702094</v>
      </c>
      <c r="X33">
        <f t="shared" si="1"/>
        <v>29</v>
      </c>
      <c r="Y33">
        <f>AVERAGE(S33:W33)</f>
        <v>0.71020939999999988</v>
      </c>
      <c r="Z33">
        <f>2*SQRT(_xlfn.VAR.P(S33:W33)/5)</f>
        <v>9.0496007001414237E-3</v>
      </c>
      <c r="AC33">
        <v>118784</v>
      </c>
      <c r="AD33">
        <v>0.92463200000000001</v>
      </c>
      <c r="AE33">
        <v>0.92895399999999995</v>
      </c>
      <c r="AF33">
        <v>0.92985099999999998</v>
      </c>
      <c r="AG33">
        <v>0.92596599999999996</v>
      </c>
      <c r="AH33">
        <v>0.91879299999999997</v>
      </c>
      <c r="AI33">
        <f t="shared" si="2"/>
        <v>29</v>
      </c>
      <c r="AJ33">
        <f>AVERAGE(AD33:AH33)</f>
        <v>0.9256392</v>
      </c>
      <c r="AK33">
        <f>2*SQRT(_xlfn.VAR.P(AD33:AH33)/5)</f>
        <v>3.5035721839288508E-3</v>
      </c>
    </row>
    <row r="34" spans="1:37" x14ac:dyDescent="0.3">
      <c r="A34">
        <v>122880</v>
      </c>
      <c r="B34">
        <v>0.99649800000000011</v>
      </c>
      <c r="C34">
        <v>0</v>
      </c>
      <c r="D34">
        <v>7.0216669371534022E-17</v>
      </c>
      <c r="G34">
        <v>122880</v>
      </c>
      <c r="H34">
        <v>0.99649799999999999</v>
      </c>
      <c r="I34">
        <v>0.99649799999999999</v>
      </c>
      <c r="J34">
        <v>0.99649799999999999</v>
      </c>
      <c r="K34">
        <v>0.99649799999999999</v>
      </c>
      <c r="L34">
        <v>0.99649799999999999</v>
      </c>
      <c r="M34">
        <f t="shared" si="0"/>
        <v>30</v>
      </c>
      <c r="N34">
        <f>AVERAGE(H34:L34)</f>
        <v>0.99649800000000011</v>
      </c>
      <c r="O34">
        <f>2*SQRT(_xlfn.VAR.P(H34:L34)/5)</f>
        <v>9.9301366129890917E-17</v>
      </c>
      <c r="R34">
        <v>122880</v>
      </c>
      <c r="S34">
        <v>0.70443900000000004</v>
      </c>
      <c r="T34">
        <v>0.69880699999999996</v>
      </c>
      <c r="U34">
        <v>0.69625499999999996</v>
      </c>
      <c r="V34">
        <v>0.72958999999999996</v>
      </c>
      <c r="W34">
        <v>0.71057700000000001</v>
      </c>
      <c r="X34">
        <f t="shared" si="1"/>
        <v>30</v>
      </c>
      <c r="Y34">
        <f>AVERAGE(S34:W34)</f>
        <v>0.70793359999999994</v>
      </c>
      <c r="Z34">
        <f>2*SQRT(_xlfn.VAR.P(S34:W34)/5)</f>
        <v>1.0642435655055659E-2</v>
      </c>
      <c r="AC34">
        <v>122880</v>
      </c>
      <c r="AD34">
        <v>0.92283899999999996</v>
      </c>
      <c r="AE34">
        <v>0.92895399999999995</v>
      </c>
      <c r="AF34">
        <v>0.93254099999999995</v>
      </c>
      <c r="AG34">
        <v>0.93224200000000002</v>
      </c>
      <c r="AH34">
        <v>0.92417300000000002</v>
      </c>
      <c r="AI34">
        <f t="shared" si="2"/>
        <v>30</v>
      </c>
      <c r="AJ34">
        <f>AVERAGE(AD34:AH34)</f>
        <v>0.92814979999999991</v>
      </c>
      <c r="AK34">
        <f>2*SQRT(_xlfn.VAR.P(AD34:AH34)/5)</f>
        <v>3.5932160703191747E-3</v>
      </c>
    </row>
    <row r="35" spans="1:37" x14ac:dyDescent="0.3">
      <c r="A35">
        <v>126976</v>
      </c>
      <c r="B35">
        <v>0.99649800000000011</v>
      </c>
      <c r="C35">
        <v>0</v>
      </c>
      <c r="D35">
        <v>7.0216669371534022E-17</v>
      </c>
      <c r="G35">
        <v>126976</v>
      </c>
      <c r="H35">
        <v>0.99649799999999999</v>
      </c>
      <c r="I35">
        <v>0.99649799999999999</v>
      </c>
      <c r="J35">
        <v>0.99649799999999999</v>
      </c>
      <c r="K35">
        <v>0.99649799999999999</v>
      </c>
      <c r="L35">
        <v>0.99649799999999999</v>
      </c>
      <c r="M35">
        <f t="shared" si="0"/>
        <v>31</v>
      </c>
      <c r="N35">
        <f>AVERAGE(H35:L35)</f>
        <v>0.99649800000000011</v>
      </c>
      <c r="O35">
        <f>2*SQRT(_xlfn.VAR.P(H35:L35)/5)</f>
        <v>9.9301366129890917E-17</v>
      </c>
      <c r="R35">
        <v>126976</v>
      </c>
      <c r="S35">
        <v>0.71234699999999995</v>
      </c>
      <c r="T35">
        <v>0.71078399999999997</v>
      </c>
      <c r="U35">
        <v>0.70613999999999999</v>
      </c>
      <c r="V35">
        <v>0.72728999999999999</v>
      </c>
      <c r="W35">
        <v>0.72000299999999995</v>
      </c>
      <c r="X35">
        <f t="shared" si="1"/>
        <v>31</v>
      </c>
      <c r="Y35">
        <f>AVERAGE(S35:W35)</f>
        <v>0.71531280000000008</v>
      </c>
      <c r="Z35">
        <f>2*SQRT(_xlfn.VAR.P(S35:W35)/5)</f>
        <v>6.6800904760339896E-3</v>
      </c>
      <c r="AC35">
        <v>126976</v>
      </c>
      <c r="AD35">
        <v>0.92566700000000002</v>
      </c>
      <c r="AE35">
        <v>0.92835699999999999</v>
      </c>
      <c r="AF35">
        <v>0.92596599999999996</v>
      </c>
      <c r="AG35">
        <v>0.922678</v>
      </c>
      <c r="AH35">
        <v>0.92716100000000001</v>
      </c>
      <c r="AI35">
        <f t="shared" si="2"/>
        <v>31</v>
      </c>
      <c r="AJ35">
        <f>AVERAGE(AD35:AH35)</f>
        <v>0.92596579999999995</v>
      </c>
      <c r="AK35">
        <f>2*SQRT(_xlfn.VAR.P(AD35:AH35)/5)</f>
        <v>1.6991880790542277E-3</v>
      </c>
    </row>
    <row r="36" spans="1:37" x14ac:dyDescent="0.3">
      <c r="A36">
        <v>131072</v>
      </c>
      <c r="B36">
        <v>0.99643820000000005</v>
      </c>
      <c r="C36">
        <v>0</v>
      </c>
      <c r="D36">
        <v>7.5641681631240088E-5</v>
      </c>
      <c r="G36">
        <v>131072</v>
      </c>
      <c r="H36">
        <v>0.99619899999999995</v>
      </c>
      <c r="I36">
        <v>0.99649799999999999</v>
      </c>
      <c r="J36">
        <v>0.99649799999999999</v>
      </c>
      <c r="K36">
        <v>0.99649799999999999</v>
      </c>
      <c r="L36">
        <v>0.99649799999999999</v>
      </c>
      <c r="M36">
        <f t="shared" si="0"/>
        <v>32</v>
      </c>
      <c r="N36">
        <f>AVERAGE(H36:L36)</f>
        <v>0.99643820000000005</v>
      </c>
      <c r="O36">
        <f>2*SQRT(_xlfn.VAR.P(H36:L36)/5)</f>
        <v>1.0697349204360757E-4</v>
      </c>
      <c r="R36">
        <v>131072</v>
      </c>
      <c r="S36">
        <v>0.71636999999999995</v>
      </c>
      <c r="T36">
        <v>0.70220899999999997</v>
      </c>
      <c r="U36">
        <v>0.69195600000000002</v>
      </c>
      <c r="V36">
        <v>0.721221</v>
      </c>
      <c r="W36">
        <v>0.70910600000000001</v>
      </c>
      <c r="X36">
        <f t="shared" si="1"/>
        <v>32</v>
      </c>
      <c r="Y36">
        <f>AVERAGE(S36:W36)</f>
        <v>0.70817239999999992</v>
      </c>
      <c r="Z36">
        <f>2*SQRT(_xlfn.VAR.P(S36:W36)/5)</f>
        <v>9.2681992658768322E-3</v>
      </c>
      <c r="AC36">
        <v>131072</v>
      </c>
      <c r="AD36">
        <v>0.92536799999999997</v>
      </c>
      <c r="AE36">
        <v>0.92805800000000005</v>
      </c>
      <c r="AF36">
        <v>0.91849400000000003</v>
      </c>
      <c r="AG36">
        <v>0.92626500000000001</v>
      </c>
      <c r="AH36">
        <v>0.91520699999999999</v>
      </c>
      <c r="AI36">
        <f t="shared" si="2"/>
        <v>32</v>
      </c>
      <c r="AJ36">
        <f>AVERAGE(AD36:AH36)</f>
        <v>0.92267840000000001</v>
      </c>
      <c r="AK36">
        <f>2*SQRT(_xlfn.VAR.P(AD36:AH36)/5)</f>
        <v>4.4248166551847136E-3</v>
      </c>
    </row>
    <row r="37" spans="1:37" x14ac:dyDescent="0.3">
      <c r="A37">
        <v>135168</v>
      </c>
      <c r="B37">
        <v>0.9963784</v>
      </c>
      <c r="C37">
        <v>0</v>
      </c>
      <c r="D37">
        <v>1.2543753824115385E-4</v>
      </c>
      <c r="G37">
        <v>135168</v>
      </c>
      <c r="H37">
        <v>0.99649799999999999</v>
      </c>
      <c r="I37">
        <v>0.99649799999999999</v>
      </c>
      <c r="J37">
        <v>0.99619899999999995</v>
      </c>
      <c r="K37">
        <v>0.99649799999999999</v>
      </c>
      <c r="L37">
        <v>0.99649799999999999</v>
      </c>
      <c r="M37">
        <f t="shared" si="0"/>
        <v>33</v>
      </c>
      <c r="N37">
        <f>AVERAGE(H37:L37)</f>
        <v>0.99643820000000005</v>
      </c>
      <c r="O37">
        <f>2*SQRT(_xlfn.VAR.P(H37:L37)/5)</f>
        <v>1.0697349204360755E-4</v>
      </c>
      <c r="R37">
        <v>135168</v>
      </c>
      <c r="S37">
        <v>0.720302</v>
      </c>
      <c r="T37">
        <v>0.71595699999999995</v>
      </c>
      <c r="U37">
        <v>0.69758799999999999</v>
      </c>
      <c r="V37">
        <v>0.70986400000000005</v>
      </c>
      <c r="W37">
        <v>0.70181800000000005</v>
      </c>
      <c r="X37">
        <f t="shared" si="1"/>
        <v>33</v>
      </c>
      <c r="Y37">
        <f>AVERAGE(S37:W37)</f>
        <v>0.70910580000000001</v>
      </c>
      <c r="Z37">
        <f>2*SQRT(_xlfn.VAR.P(S37:W37)/5)</f>
        <v>7.5751219005372999E-3</v>
      </c>
      <c r="AC37">
        <v>135168</v>
      </c>
      <c r="AD37">
        <v>0.92506900000000003</v>
      </c>
      <c r="AE37">
        <v>0.92805800000000005</v>
      </c>
      <c r="AF37">
        <v>0.91729899999999998</v>
      </c>
      <c r="AG37">
        <v>0.93015000000000003</v>
      </c>
      <c r="AH37">
        <v>0.91729899999999998</v>
      </c>
      <c r="AI37">
        <f t="shared" si="2"/>
        <v>33</v>
      </c>
      <c r="AJ37">
        <f>AVERAGE(AD37:AH37)</f>
        <v>0.92357499999999992</v>
      </c>
      <c r="AK37">
        <f>2*SQRT(_xlfn.VAR.P(AD37:AH37)/5)</f>
        <v>4.8056017646076598E-3</v>
      </c>
    </row>
    <row r="38" spans="1:37" x14ac:dyDescent="0.3">
      <c r="A38">
        <v>139264</v>
      </c>
      <c r="B38">
        <v>0.99640830000000002</v>
      </c>
      <c r="C38">
        <v>0</v>
      </c>
      <c r="D38">
        <v>8.6658432942227122E-5</v>
      </c>
      <c r="G38">
        <v>139264</v>
      </c>
      <c r="H38">
        <v>0.99619899999999995</v>
      </c>
      <c r="I38">
        <v>0.99649799999999999</v>
      </c>
      <c r="J38">
        <v>0.99649799999999999</v>
      </c>
      <c r="K38">
        <v>0.99649799999999999</v>
      </c>
      <c r="L38">
        <v>0.99649799999999999</v>
      </c>
      <c r="M38">
        <f t="shared" si="0"/>
        <v>34</v>
      </c>
      <c r="N38">
        <f>AVERAGE(H38:L38)</f>
        <v>0.99643820000000005</v>
      </c>
      <c r="O38">
        <f>2*SQRT(_xlfn.VAR.P(H38:L38)/5)</f>
        <v>1.0697349204360757E-4</v>
      </c>
      <c r="R38">
        <v>139264</v>
      </c>
      <c r="S38">
        <v>0.70728899999999995</v>
      </c>
      <c r="T38">
        <v>0.70342700000000002</v>
      </c>
      <c r="U38">
        <v>0.72128999999999999</v>
      </c>
      <c r="V38">
        <v>0.68797900000000001</v>
      </c>
      <c r="W38">
        <v>0.71623199999999998</v>
      </c>
      <c r="X38">
        <f t="shared" si="1"/>
        <v>34</v>
      </c>
      <c r="Y38">
        <f>AVERAGE(S38:W38)</f>
        <v>0.70724339999999997</v>
      </c>
      <c r="Z38">
        <f>2*SQRT(_xlfn.VAR.P(S38:W38)/5)</f>
        <v>1.0305617863670272E-2</v>
      </c>
      <c r="AC38">
        <v>139264</v>
      </c>
      <c r="AD38">
        <v>0.92208000000000001</v>
      </c>
      <c r="AE38">
        <v>0.92208000000000001</v>
      </c>
      <c r="AF38">
        <v>0.91969000000000001</v>
      </c>
      <c r="AG38">
        <v>0.92686199999999996</v>
      </c>
      <c r="AH38">
        <v>0.92327599999999999</v>
      </c>
      <c r="AI38">
        <f t="shared" si="2"/>
        <v>34</v>
      </c>
      <c r="AJ38">
        <f>AVERAGE(AD38:AH38)</f>
        <v>0.9227976</v>
      </c>
      <c r="AK38">
        <f>2*SQRT(_xlfn.VAR.P(AD38:AH38)/5)</f>
        <v>2.0951483460604735E-3</v>
      </c>
    </row>
    <row r="39" spans="1:37" x14ac:dyDescent="0.3">
      <c r="A39">
        <v>143360</v>
      </c>
      <c r="B39">
        <v>0.99643820000000005</v>
      </c>
      <c r="C39">
        <v>0</v>
      </c>
      <c r="D39">
        <v>1.1346252244683905E-4</v>
      </c>
      <c r="G39">
        <v>143360</v>
      </c>
      <c r="H39">
        <v>0.99649799999999999</v>
      </c>
      <c r="I39">
        <v>0.99619899999999995</v>
      </c>
      <c r="J39">
        <v>0.99649799999999999</v>
      </c>
      <c r="K39">
        <v>0.99649799999999999</v>
      </c>
      <c r="L39">
        <v>0.99649799999999999</v>
      </c>
      <c r="M39">
        <f t="shared" si="0"/>
        <v>35</v>
      </c>
      <c r="N39">
        <f>AVERAGE(H39:L39)</f>
        <v>0.99643820000000005</v>
      </c>
      <c r="O39">
        <f>2*SQRT(_xlfn.VAR.P(H39:L39)/5)</f>
        <v>1.0697349204360757E-4</v>
      </c>
      <c r="R39">
        <v>143360</v>
      </c>
      <c r="S39">
        <v>0.73041699999999998</v>
      </c>
      <c r="T39">
        <v>0.71195699999999995</v>
      </c>
      <c r="U39">
        <v>0.70926699999999998</v>
      </c>
      <c r="V39">
        <v>0.69761099999999998</v>
      </c>
      <c r="W39">
        <v>0.72046299999999996</v>
      </c>
      <c r="X39">
        <f t="shared" si="1"/>
        <v>35</v>
      </c>
      <c r="Y39">
        <f>AVERAGE(S39:W39)</f>
        <v>0.71394299999999999</v>
      </c>
      <c r="Z39">
        <f>2*SQRT(_xlfn.VAR.P(S39:W39)/5)</f>
        <v>9.8504535692525343E-3</v>
      </c>
      <c r="AC39">
        <v>143360</v>
      </c>
      <c r="AD39">
        <v>0.91341300000000003</v>
      </c>
      <c r="AE39">
        <v>0.92357500000000003</v>
      </c>
      <c r="AF39">
        <v>0.92387399999999997</v>
      </c>
      <c r="AG39">
        <v>0.92805800000000005</v>
      </c>
      <c r="AH39">
        <v>0.92028699999999997</v>
      </c>
      <c r="AI39">
        <f t="shared" si="2"/>
        <v>35</v>
      </c>
      <c r="AJ39">
        <f>AVERAGE(AD39:AH39)</f>
        <v>0.92184139999999992</v>
      </c>
      <c r="AK39">
        <f>2*SQRT(_xlfn.VAR.P(AD39:AH39)/5)</f>
        <v>4.3678284435174465E-3</v>
      </c>
    </row>
    <row r="40" spans="1:37" x14ac:dyDescent="0.3">
      <c r="A40">
        <v>147456</v>
      </c>
      <c r="B40">
        <v>0.99646810000000008</v>
      </c>
      <c r="C40">
        <v>0</v>
      </c>
      <c r="D40">
        <v>5.673126122343007E-5</v>
      </c>
      <c r="G40">
        <v>147456</v>
      </c>
      <c r="H40">
        <v>0.99649799999999999</v>
      </c>
      <c r="I40">
        <v>0.99649799999999999</v>
      </c>
      <c r="J40">
        <v>0.99649799999999999</v>
      </c>
      <c r="K40">
        <v>0.99649799999999999</v>
      </c>
      <c r="L40">
        <v>0.99649799999999999</v>
      </c>
      <c r="M40">
        <f t="shared" si="0"/>
        <v>36</v>
      </c>
      <c r="N40">
        <f>AVERAGE(H40:L40)</f>
        <v>0.99649800000000011</v>
      </c>
      <c r="O40">
        <f>2*SQRT(_xlfn.VAR.P(H40:L40)/5)</f>
        <v>9.9301366129890917E-17</v>
      </c>
      <c r="R40">
        <v>147456</v>
      </c>
      <c r="S40">
        <v>0.73296899999999998</v>
      </c>
      <c r="T40">
        <v>0.708646</v>
      </c>
      <c r="U40">
        <v>0.69347300000000001</v>
      </c>
      <c r="V40">
        <v>0.71437099999999998</v>
      </c>
      <c r="W40">
        <v>0.71370400000000001</v>
      </c>
      <c r="X40">
        <f t="shared" si="1"/>
        <v>36</v>
      </c>
      <c r="Y40">
        <f>AVERAGE(S40:W40)</f>
        <v>0.71263259999999995</v>
      </c>
      <c r="Z40">
        <f>2*SQRT(_xlfn.VAR.P(S40:W40)/5)</f>
        <v>1.131881512668176E-2</v>
      </c>
      <c r="AC40">
        <v>147456</v>
      </c>
      <c r="AD40">
        <v>0.92506900000000003</v>
      </c>
      <c r="AE40">
        <v>0.92327599999999999</v>
      </c>
      <c r="AF40">
        <v>0.92566700000000002</v>
      </c>
      <c r="AG40">
        <v>0.93015000000000003</v>
      </c>
      <c r="AH40">
        <v>0.92566700000000002</v>
      </c>
      <c r="AI40">
        <f t="shared" si="2"/>
        <v>36</v>
      </c>
      <c r="AJ40">
        <f>AVERAGE(AD40:AH40)</f>
        <v>0.92596579999999995</v>
      </c>
      <c r="AK40">
        <f>2*SQRT(_xlfn.VAR.P(AD40:AH40)/5)</f>
        <v>2.0288072081890984E-3</v>
      </c>
    </row>
    <row r="41" spans="1:37" x14ac:dyDescent="0.3">
      <c r="A41">
        <v>151552</v>
      </c>
      <c r="B41">
        <v>0.99643820000000005</v>
      </c>
      <c r="C41">
        <v>0</v>
      </c>
      <c r="D41">
        <v>7.5641681631240088E-5</v>
      </c>
      <c r="G41">
        <v>151552</v>
      </c>
      <c r="H41">
        <v>0.99649799999999999</v>
      </c>
      <c r="I41">
        <v>0.99619899999999995</v>
      </c>
      <c r="J41">
        <v>0.99649799999999999</v>
      </c>
      <c r="K41">
        <v>0.99649799999999999</v>
      </c>
      <c r="L41">
        <v>0.99649799999999999</v>
      </c>
      <c r="M41">
        <f t="shared" si="0"/>
        <v>37</v>
      </c>
      <c r="N41">
        <f>AVERAGE(H41:L41)</f>
        <v>0.99643820000000005</v>
      </c>
      <c r="O41">
        <f>2*SQRT(_xlfn.VAR.P(H41:L41)/5)</f>
        <v>1.0697349204360757E-4</v>
      </c>
      <c r="R41">
        <v>151552</v>
      </c>
      <c r="S41">
        <v>0.71425499999999997</v>
      </c>
      <c r="T41">
        <v>0.72117500000000001</v>
      </c>
      <c r="U41">
        <v>0.69064599999999998</v>
      </c>
      <c r="V41">
        <v>0.71108300000000002</v>
      </c>
      <c r="W41">
        <v>0.74207199999999995</v>
      </c>
      <c r="X41">
        <f t="shared" si="1"/>
        <v>37</v>
      </c>
      <c r="Y41">
        <f>AVERAGE(S41:W41)</f>
        <v>0.71584619999999988</v>
      </c>
      <c r="Z41">
        <f>2*SQRT(_xlfn.VAR.P(S41:W41)/5)</f>
        <v>1.4840262891471962E-2</v>
      </c>
      <c r="AC41">
        <v>151552</v>
      </c>
      <c r="AD41">
        <v>0.92476999999999998</v>
      </c>
      <c r="AE41">
        <v>0.93313800000000002</v>
      </c>
      <c r="AF41">
        <v>0.92865500000000001</v>
      </c>
      <c r="AG41">
        <v>0.92865500000000001</v>
      </c>
      <c r="AH41">
        <v>0.92716100000000001</v>
      </c>
      <c r="AI41">
        <f t="shared" si="2"/>
        <v>37</v>
      </c>
      <c r="AJ41">
        <f>AVERAGE(AD41:AH41)</f>
        <v>0.92847579999999996</v>
      </c>
      <c r="AK41">
        <f>2*SQRT(_xlfn.VAR.P(AD41:AH41)/5)</f>
        <v>2.441703890319228E-3</v>
      </c>
    </row>
    <row r="42" spans="1:37" x14ac:dyDescent="0.3">
      <c r="A42">
        <v>155648</v>
      </c>
      <c r="B42">
        <v>0.9963784</v>
      </c>
      <c r="C42">
        <v>0</v>
      </c>
      <c r="D42">
        <v>9.2641761641296659E-5</v>
      </c>
      <c r="G42">
        <v>155648</v>
      </c>
      <c r="H42">
        <v>0.99649799999999999</v>
      </c>
      <c r="I42">
        <v>0.99590000000000001</v>
      </c>
      <c r="J42">
        <v>0.99649799999999999</v>
      </c>
      <c r="K42">
        <v>0.99649799999999999</v>
      </c>
      <c r="L42">
        <v>0.99649799999999999</v>
      </c>
      <c r="M42">
        <f t="shared" si="0"/>
        <v>38</v>
      </c>
      <c r="N42">
        <f>AVERAGE(H42:L42)</f>
        <v>0.9963784</v>
      </c>
      <c r="O42">
        <f>2*SQRT(_xlfn.VAR.P(H42:L42)/5)</f>
        <v>2.1394698408717537E-4</v>
      </c>
      <c r="R42">
        <v>155648</v>
      </c>
      <c r="S42">
        <v>0.72533599999999998</v>
      </c>
      <c r="T42">
        <v>0.71965800000000002</v>
      </c>
      <c r="U42">
        <v>0.70772599999999997</v>
      </c>
      <c r="V42">
        <v>0.69774899999999995</v>
      </c>
      <c r="W42">
        <v>0.72552000000000005</v>
      </c>
      <c r="X42">
        <f t="shared" si="1"/>
        <v>38</v>
      </c>
      <c r="Y42">
        <f>AVERAGE(S42:W42)</f>
        <v>0.71519779999999999</v>
      </c>
      <c r="Z42">
        <f>2*SQRT(_xlfn.VAR.P(S42:W42)/5)</f>
        <v>9.7119531530995597E-3</v>
      </c>
      <c r="AC42">
        <v>155648</v>
      </c>
      <c r="AD42">
        <v>0.91759800000000002</v>
      </c>
      <c r="AE42">
        <v>0.92745999999999995</v>
      </c>
      <c r="AF42">
        <v>0.92237899999999995</v>
      </c>
      <c r="AG42">
        <v>0.93134499999999998</v>
      </c>
      <c r="AH42">
        <v>0.93254099999999995</v>
      </c>
      <c r="AI42">
        <f t="shared" si="2"/>
        <v>38</v>
      </c>
      <c r="AJ42">
        <f>AVERAGE(AD42:AH42)</f>
        <v>0.92626459999999988</v>
      </c>
      <c r="AK42">
        <f>2*SQRT(_xlfn.VAR.P(AD42:AH42)/5)</f>
        <v>5.0094388540034953E-3</v>
      </c>
    </row>
    <row r="43" spans="1:37" x14ac:dyDescent="0.3">
      <c r="A43">
        <v>159744</v>
      </c>
      <c r="B43">
        <v>0.99643820000000005</v>
      </c>
      <c r="C43">
        <v>0</v>
      </c>
      <c r="D43">
        <v>1.1346252244683902E-4</v>
      </c>
      <c r="G43">
        <v>159744</v>
      </c>
      <c r="H43">
        <v>0.99649799999999999</v>
      </c>
      <c r="I43">
        <v>0.99649799999999999</v>
      </c>
      <c r="J43">
        <v>0.99649799999999999</v>
      </c>
      <c r="K43">
        <v>0.99649799999999999</v>
      </c>
      <c r="L43">
        <v>0.99649799999999999</v>
      </c>
      <c r="M43">
        <f t="shared" si="0"/>
        <v>39</v>
      </c>
      <c r="N43">
        <f>AVERAGE(H43:L43)</f>
        <v>0.99649800000000011</v>
      </c>
      <c r="O43">
        <f>2*SQRT(_xlfn.VAR.P(H43:L43)/5)</f>
        <v>9.9301366129890917E-17</v>
      </c>
      <c r="R43">
        <v>159744</v>
      </c>
      <c r="S43">
        <v>0.74041699999999999</v>
      </c>
      <c r="T43">
        <v>0.72188799999999997</v>
      </c>
      <c r="U43">
        <v>0.71073799999999998</v>
      </c>
      <c r="V43">
        <v>0.69912799999999997</v>
      </c>
      <c r="W43">
        <v>0.71418599999999999</v>
      </c>
      <c r="X43">
        <f t="shared" si="1"/>
        <v>39</v>
      </c>
      <c r="Y43">
        <f>AVERAGE(S43:W43)</f>
        <v>0.71727139999999989</v>
      </c>
      <c r="Z43">
        <f>2*SQRT(_xlfn.VAR.P(S43:W43)/5)</f>
        <v>1.2253455135266956E-2</v>
      </c>
      <c r="AC43">
        <v>159744</v>
      </c>
      <c r="AD43">
        <v>0.92985099999999998</v>
      </c>
      <c r="AE43">
        <v>0.92028699999999997</v>
      </c>
      <c r="AF43">
        <v>0.92536799999999997</v>
      </c>
      <c r="AG43">
        <v>0.93015000000000003</v>
      </c>
      <c r="AH43">
        <v>0.92058600000000002</v>
      </c>
      <c r="AI43">
        <f t="shared" si="2"/>
        <v>39</v>
      </c>
      <c r="AJ43">
        <f>AVERAGE(AD43:AH43)</f>
        <v>0.92524840000000008</v>
      </c>
      <c r="AK43">
        <f>2*SQRT(_xlfn.VAR.P(AD43:AH43)/5)</f>
        <v>3.8278427804704905E-3</v>
      </c>
    </row>
    <row r="44" spans="1:37" x14ac:dyDescent="0.3">
      <c r="A44">
        <v>163840</v>
      </c>
      <c r="B44">
        <v>0.99636460000000004</v>
      </c>
      <c r="C44">
        <v>0</v>
      </c>
      <c r="D44">
        <v>2.5310870391986688E-4</v>
      </c>
      <c r="G44">
        <v>163840</v>
      </c>
      <c r="H44">
        <v>0.99649799999999999</v>
      </c>
      <c r="I44">
        <v>0.99516400000000005</v>
      </c>
      <c r="J44">
        <v>0.99619899999999995</v>
      </c>
      <c r="K44">
        <v>0.99649799999999999</v>
      </c>
      <c r="L44">
        <v>0.99649799999999999</v>
      </c>
      <c r="M44">
        <f t="shared" si="0"/>
        <v>40</v>
      </c>
      <c r="N44">
        <f>AVERAGE(H44:L44)</f>
        <v>0.99617140000000004</v>
      </c>
      <c r="O44">
        <f>2*SQRT(_xlfn.VAR.P(H44:L44)/5)</f>
        <v>4.6227596952467935E-4</v>
      </c>
      <c r="R44">
        <v>163840</v>
      </c>
      <c r="S44">
        <v>0.74758999999999998</v>
      </c>
      <c r="T44">
        <v>0.71535899999999997</v>
      </c>
      <c r="U44">
        <v>0.717221</v>
      </c>
      <c r="V44">
        <v>0.71653100000000003</v>
      </c>
      <c r="W44">
        <v>0.71030099999999996</v>
      </c>
      <c r="X44">
        <f t="shared" si="1"/>
        <v>40</v>
      </c>
      <c r="Y44">
        <f>AVERAGE(S44:W44)</f>
        <v>0.72140040000000005</v>
      </c>
      <c r="Z44">
        <f>2*SQRT(_xlfn.VAR.P(S44:W44)/5)</f>
        <v>1.1911465288200272E-2</v>
      </c>
      <c r="AC44">
        <v>163840</v>
      </c>
      <c r="AD44">
        <v>0.91580399999999995</v>
      </c>
      <c r="AE44">
        <v>0.916103</v>
      </c>
      <c r="AF44">
        <v>0.92865500000000001</v>
      </c>
      <c r="AG44">
        <v>0.927759</v>
      </c>
      <c r="AH44">
        <v>0.92566700000000002</v>
      </c>
      <c r="AI44">
        <f t="shared" si="2"/>
        <v>40</v>
      </c>
      <c r="AJ44">
        <f>AVERAGE(AD44:AH44)</f>
        <v>0.9227976</v>
      </c>
      <c r="AK44">
        <f>2*SQRT(_xlfn.VAR.P(AD44:AH44)/5)</f>
        <v>5.0736368210584542E-3</v>
      </c>
    </row>
    <row r="45" spans="1:37" x14ac:dyDescent="0.3">
      <c r="A45">
        <v>167936</v>
      </c>
      <c r="B45">
        <v>0.99649800000000011</v>
      </c>
      <c r="C45">
        <v>0</v>
      </c>
      <c r="D45">
        <v>7.0216669371534022E-17</v>
      </c>
      <c r="G45">
        <v>167936</v>
      </c>
      <c r="H45">
        <v>0.99649799999999999</v>
      </c>
      <c r="I45">
        <v>0.99516400000000005</v>
      </c>
      <c r="J45">
        <v>0.99649799999999999</v>
      </c>
      <c r="K45">
        <v>0.99516400000000005</v>
      </c>
      <c r="L45">
        <v>0.99619899999999995</v>
      </c>
      <c r="M45">
        <f t="shared" si="0"/>
        <v>41</v>
      </c>
      <c r="N45">
        <f>AVERAGE(H45:L45)</f>
        <v>0.99590460000000003</v>
      </c>
      <c r="O45">
        <f>2*SQRT(_xlfn.VAR.P(H45:L45)/5)</f>
        <v>5.4960279475269221E-4</v>
      </c>
      <c r="R45">
        <v>167936</v>
      </c>
      <c r="S45">
        <v>0.74745200000000001</v>
      </c>
      <c r="T45">
        <v>0.71933599999999998</v>
      </c>
      <c r="U45">
        <v>0.73467000000000005</v>
      </c>
      <c r="V45">
        <v>0.71862300000000001</v>
      </c>
      <c r="W45">
        <v>0.71391099999999996</v>
      </c>
      <c r="X45">
        <f t="shared" si="1"/>
        <v>41</v>
      </c>
      <c r="Y45">
        <f>AVERAGE(S45:W45)</f>
        <v>0.72679840000000007</v>
      </c>
      <c r="Z45">
        <f>2*SQRT(_xlfn.VAR.P(S45:W45)/5)</f>
        <v>1.1150913413348717E-2</v>
      </c>
      <c r="AC45">
        <v>167936</v>
      </c>
      <c r="AD45">
        <v>0.92088499999999995</v>
      </c>
      <c r="AE45">
        <v>0.91819499999999998</v>
      </c>
      <c r="AF45">
        <v>0.92805800000000005</v>
      </c>
      <c r="AG45">
        <v>0.93224200000000002</v>
      </c>
      <c r="AH45">
        <v>0.91939099999999996</v>
      </c>
      <c r="AI45">
        <f t="shared" si="2"/>
        <v>41</v>
      </c>
      <c r="AJ45">
        <f>AVERAGE(AD45:AH45)</f>
        <v>0.92375419999999997</v>
      </c>
      <c r="AK45">
        <f>2*SQRT(_xlfn.VAR.P(AD45:AH45)/5)</f>
        <v>4.8783599014423111E-3</v>
      </c>
    </row>
    <row r="46" spans="1:37" x14ac:dyDescent="0.3">
      <c r="A46">
        <v>172032</v>
      </c>
      <c r="B46">
        <v>0.99649800000000011</v>
      </c>
      <c r="C46">
        <v>0</v>
      </c>
      <c r="D46">
        <v>7.0216669371534022E-17</v>
      </c>
      <c r="G46">
        <v>172032</v>
      </c>
      <c r="H46">
        <v>0.99649799999999999</v>
      </c>
      <c r="I46">
        <v>0.99649799999999999</v>
      </c>
      <c r="J46">
        <v>0.99649799999999999</v>
      </c>
      <c r="K46">
        <v>0.99649799999999999</v>
      </c>
      <c r="L46">
        <v>0.99649799999999999</v>
      </c>
      <c r="M46">
        <f t="shared" si="0"/>
        <v>42</v>
      </c>
      <c r="N46">
        <f>AVERAGE(H46:L46)</f>
        <v>0.99649800000000011</v>
      </c>
      <c r="O46">
        <f>2*SQRT(_xlfn.VAR.P(H46:L46)/5)</f>
        <v>9.9301366129890917E-17</v>
      </c>
      <c r="R46">
        <v>172032</v>
      </c>
      <c r="S46">
        <v>0.73237099999999999</v>
      </c>
      <c r="T46">
        <v>0.71880699999999997</v>
      </c>
      <c r="U46">
        <v>0.74329100000000004</v>
      </c>
      <c r="V46">
        <v>0.70538199999999995</v>
      </c>
      <c r="W46">
        <v>0.71952000000000005</v>
      </c>
      <c r="X46">
        <f t="shared" si="1"/>
        <v>42</v>
      </c>
      <c r="Y46">
        <f>AVERAGE(S46:W46)</f>
        <v>0.72387420000000002</v>
      </c>
      <c r="Z46">
        <f>2*SQRT(_xlfn.VAR.P(S46:W46)/5)</f>
        <v>1.1564115300705041E-2</v>
      </c>
      <c r="AC46">
        <v>172032</v>
      </c>
      <c r="AD46">
        <v>0.92028699999999997</v>
      </c>
      <c r="AE46">
        <v>0.92357500000000003</v>
      </c>
      <c r="AF46">
        <v>0.92536799999999997</v>
      </c>
      <c r="AG46">
        <v>0.93015000000000003</v>
      </c>
      <c r="AH46">
        <v>0.929253</v>
      </c>
      <c r="AI46">
        <f t="shared" si="2"/>
        <v>42</v>
      </c>
      <c r="AJ46">
        <f>AVERAGE(AD46:AH46)</f>
        <v>0.92572660000000018</v>
      </c>
      <c r="AK46">
        <f>2*SQRT(_xlfn.VAR.P(AD46:AH46)/5)</f>
        <v>3.2582004652875612E-3</v>
      </c>
    </row>
    <row r="47" spans="1:37" x14ac:dyDescent="0.3">
      <c r="A47">
        <v>176128</v>
      </c>
      <c r="B47">
        <v>0.99640830000000002</v>
      </c>
      <c r="C47">
        <v>0</v>
      </c>
      <c r="D47">
        <v>8.6658432942227122E-5</v>
      </c>
      <c r="G47">
        <v>176128</v>
      </c>
      <c r="H47">
        <v>0.99649799999999999</v>
      </c>
      <c r="I47">
        <v>0.99649799999999999</v>
      </c>
      <c r="J47">
        <v>0.99649799999999999</v>
      </c>
      <c r="K47">
        <v>0.99619899999999995</v>
      </c>
      <c r="L47">
        <v>0.99649799999999999</v>
      </c>
      <c r="M47">
        <f t="shared" si="0"/>
        <v>43</v>
      </c>
      <c r="N47">
        <f>AVERAGE(H47:L47)</f>
        <v>0.99643820000000005</v>
      </c>
      <c r="O47">
        <f>2*SQRT(_xlfn.VAR.P(H47:L47)/5)</f>
        <v>1.0697349204360755E-4</v>
      </c>
      <c r="R47">
        <v>176128</v>
      </c>
      <c r="S47">
        <v>0.742394</v>
      </c>
      <c r="T47">
        <v>0.72328999999999999</v>
      </c>
      <c r="U47">
        <v>0.70896800000000004</v>
      </c>
      <c r="V47">
        <v>0.72791099999999997</v>
      </c>
      <c r="W47">
        <v>0.71418599999999999</v>
      </c>
      <c r="X47">
        <f t="shared" si="1"/>
        <v>43</v>
      </c>
      <c r="Y47">
        <f>AVERAGE(S47:W47)</f>
        <v>0.72334979999999993</v>
      </c>
      <c r="Z47">
        <f>2*SQRT(_xlfn.VAR.P(S47:W47)/5)</f>
        <v>1.0386923138639266E-2</v>
      </c>
      <c r="AC47">
        <v>176128</v>
      </c>
      <c r="AD47">
        <v>0.91759800000000002</v>
      </c>
      <c r="AE47">
        <v>0.92148300000000005</v>
      </c>
      <c r="AF47">
        <v>0.93015000000000003</v>
      </c>
      <c r="AG47">
        <v>0.91879299999999997</v>
      </c>
      <c r="AH47">
        <v>0.92745999999999995</v>
      </c>
      <c r="AI47">
        <f t="shared" si="2"/>
        <v>43</v>
      </c>
      <c r="AJ47">
        <f>AVERAGE(AD47:AH47)</f>
        <v>0.92309680000000005</v>
      </c>
      <c r="AK47">
        <f>2*SQRT(_xlfn.VAR.P(AD47:AH47)/5)</f>
        <v>4.3844998036264042E-3</v>
      </c>
    </row>
    <row r="48" spans="1:37" x14ac:dyDescent="0.3">
      <c r="A48">
        <v>180224</v>
      </c>
      <c r="B48">
        <v>0.99640830000000002</v>
      </c>
      <c r="C48">
        <v>0</v>
      </c>
      <c r="D48">
        <v>8.6658432942227122E-5</v>
      </c>
      <c r="G48">
        <v>180224</v>
      </c>
      <c r="H48">
        <v>0.99649799999999999</v>
      </c>
      <c r="I48">
        <v>0.99649799999999999</v>
      </c>
      <c r="J48">
        <v>0.99649799999999999</v>
      </c>
      <c r="K48">
        <v>0.99649799999999999</v>
      </c>
      <c r="L48">
        <v>0.99649799999999999</v>
      </c>
      <c r="M48">
        <f t="shared" si="0"/>
        <v>44</v>
      </c>
      <c r="N48">
        <f>AVERAGE(H48:L48)</f>
        <v>0.99649800000000011</v>
      </c>
      <c r="O48">
        <f>2*SQRT(_xlfn.VAR.P(H48:L48)/5)</f>
        <v>9.9301366129890917E-17</v>
      </c>
      <c r="R48">
        <v>180224</v>
      </c>
      <c r="S48">
        <v>0.70660000000000001</v>
      </c>
      <c r="T48">
        <v>0.729819</v>
      </c>
      <c r="U48">
        <v>0.71285299999999996</v>
      </c>
      <c r="V48">
        <v>0.71501400000000004</v>
      </c>
      <c r="W48">
        <v>0.70942799999999995</v>
      </c>
      <c r="X48">
        <f t="shared" si="1"/>
        <v>44</v>
      </c>
      <c r="Y48">
        <f>AVERAGE(S48:W48)</f>
        <v>0.71474280000000001</v>
      </c>
      <c r="Z48">
        <f>2*SQRT(_xlfn.VAR.P(S48:W48)/5)</f>
        <v>7.2165253777701135E-3</v>
      </c>
      <c r="AC48">
        <v>180224</v>
      </c>
      <c r="AD48">
        <v>0.92387399999999997</v>
      </c>
      <c r="AE48">
        <v>0.92476999999999998</v>
      </c>
      <c r="AF48">
        <v>0.92895399999999995</v>
      </c>
      <c r="AG48">
        <v>0.91640200000000005</v>
      </c>
      <c r="AH48">
        <v>0.92327599999999999</v>
      </c>
      <c r="AI48">
        <f t="shared" si="2"/>
        <v>44</v>
      </c>
      <c r="AJ48">
        <f>AVERAGE(AD48:AH48)</f>
        <v>0.92345520000000003</v>
      </c>
      <c r="AK48">
        <f>2*SQRT(_xlfn.VAR.P(AD48:AH48)/5)</f>
        <v>3.6204007910726932E-3</v>
      </c>
    </row>
    <row r="49" spans="1:37" x14ac:dyDescent="0.3">
      <c r="A49">
        <v>184320</v>
      </c>
      <c r="B49">
        <v>0.99643820000000005</v>
      </c>
      <c r="C49">
        <v>0</v>
      </c>
      <c r="D49">
        <v>7.5641681631240102E-5</v>
      </c>
      <c r="G49">
        <v>184320</v>
      </c>
      <c r="H49">
        <v>0.99649799999999999</v>
      </c>
      <c r="I49">
        <v>0.99649799999999999</v>
      </c>
      <c r="J49">
        <v>0.99649799999999999</v>
      </c>
      <c r="K49">
        <v>0.99649799999999999</v>
      </c>
      <c r="L49">
        <v>0.99649799999999999</v>
      </c>
      <c r="M49">
        <f t="shared" si="0"/>
        <v>45</v>
      </c>
      <c r="N49">
        <f>AVERAGE(H49:L49)</f>
        <v>0.99649800000000011</v>
      </c>
      <c r="O49">
        <f>2*SQRT(_xlfn.VAR.P(H49:L49)/5)</f>
        <v>9.9301366129890917E-17</v>
      </c>
      <c r="R49">
        <v>184320</v>
      </c>
      <c r="S49">
        <v>0.70749700000000004</v>
      </c>
      <c r="T49">
        <v>0.73370400000000002</v>
      </c>
      <c r="U49">
        <v>0.70735899999999996</v>
      </c>
      <c r="V49">
        <v>0.712094</v>
      </c>
      <c r="W49">
        <v>0.69882999999999995</v>
      </c>
      <c r="X49">
        <f t="shared" si="1"/>
        <v>45</v>
      </c>
      <c r="Y49">
        <f>AVERAGE(S49:W49)</f>
        <v>0.7118968</v>
      </c>
      <c r="Z49">
        <f>2*SQRT(_xlfn.VAR.P(S49:W49)/5)</f>
        <v>1.0478809022403279E-2</v>
      </c>
      <c r="AC49">
        <v>184320</v>
      </c>
      <c r="AD49">
        <v>0.92447100000000004</v>
      </c>
      <c r="AE49">
        <v>0.92656300000000003</v>
      </c>
      <c r="AF49">
        <v>0.92297700000000005</v>
      </c>
      <c r="AG49">
        <v>0.91895400000000005</v>
      </c>
      <c r="AH49">
        <v>0.92208000000000001</v>
      </c>
      <c r="AI49">
        <f t="shared" si="2"/>
        <v>45</v>
      </c>
      <c r="AJ49">
        <f>AVERAGE(AD49:AH49)</f>
        <v>0.92300900000000008</v>
      </c>
      <c r="AK49">
        <f>2*SQRT(_xlfn.VAR.P(AD49:AH49)/5)</f>
        <v>2.2654076895781876E-3</v>
      </c>
    </row>
    <row r="50" spans="1:37" x14ac:dyDescent="0.3">
      <c r="A50">
        <v>188416</v>
      </c>
      <c r="B50">
        <v>0.99633470000000002</v>
      </c>
      <c r="C50">
        <v>0</v>
      </c>
      <c r="D50">
        <v>2.5316303837644925E-4</v>
      </c>
      <c r="G50">
        <v>188416</v>
      </c>
      <c r="H50">
        <v>0.99649799999999999</v>
      </c>
      <c r="I50">
        <v>0.99649799999999999</v>
      </c>
      <c r="J50">
        <v>0.99649799999999999</v>
      </c>
      <c r="K50">
        <v>0.99649799999999999</v>
      </c>
      <c r="L50">
        <v>0.99649799999999999</v>
      </c>
      <c r="M50">
        <f t="shared" si="0"/>
        <v>46</v>
      </c>
      <c r="N50">
        <f>AVERAGE(H50:L50)</f>
        <v>0.99649800000000011</v>
      </c>
      <c r="O50">
        <f>2*SQRT(_xlfn.VAR.P(H50:L50)/5)</f>
        <v>9.9301366129890917E-17</v>
      </c>
      <c r="R50">
        <v>188416</v>
      </c>
      <c r="S50">
        <v>0.70712799999999998</v>
      </c>
      <c r="T50">
        <v>0.71788799999999997</v>
      </c>
      <c r="U50">
        <v>0.70186400000000004</v>
      </c>
      <c r="V50">
        <v>0.71625499999999998</v>
      </c>
      <c r="W50">
        <v>0.7006</v>
      </c>
      <c r="X50">
        <f t="shared" si="1"/>
        <v>46</v>
      </c>
      <c r="Y50">
        <f>AVERAGE(S50:W50)</f>
        <v>0.70874700000000002</v>
      </c>
      <c r="Z50">
        <f>2*SQRT(_xlfn.VAR.P(S50:W50)/5)</f>
        <v>6.4037289636585783E-3</v>
      </c>
      <c r="AC50">
        <v>188416</v>
      </c>
      <c r="AD50">
        <v>0.92164400000000002</v>
      </c>
      <c r="AE50">
        <v>0.92865500000000001</v>
      </c>
      <c r="AF50">
        <v>0.92148300000000005</v>
      </c>
      <c r="AG50">
        <v>0.92224099999999998</v>
      </c>
      <c r="AH50">
        <v>0.92506900000000003</v>
      </c>
      <c r="AI50">
        <f t="shared" si="2"/>
        <v>46</v>
      </c>
      <c r="AJ50">
        <f>AVERAGE(AD50:AH50)</f>
        <v>0.92381840000000004</v>
      </c>
      <c r="AK50">
        <f>2*SQRT(_xlfn.VAR.P(AD50:AH50)/5)</f>
        <v>2.4536340134584016E-3</v>
      </c>
    </row>
    <row r="51" spans="1:37" x14ac:dyDescent="0.3">
      <c r="A51">
        <v>192512</v>
      </c>
      <c r="B51">
        <v>0.99633470000000002</v>
      </c>
      <c r="C51">
        <v>0</v>
      </c>
      <c r="D51">
        <v>2.5316303837644925E-4</v>
      </c>
      <c r="G51">
        <v>192512</v>
      </c>
      <c r="H51">
        <v>0.99649799999999999</v>
      </c>
      <c r="I51">
        <v>0.99649799999999999</v>
      </c>
      <c r="J51">
        <v>0.99649799999999999</v>
      </c>
      <c r="K51">
        <v>0.99649799999999999</v>
      </c>
      <c r="L51">
        <v>0.99649799999999999</v>
      </c>
      <c r="M51">
        <f t="shared" si="0"/>
        <v>47</v>
      </c>
      <c r="N51">
        <f>AVERAGE(H51:L51)</f>
        <v>0.99649800000000011</v>
      </c>
      <c r="O51">
        <f>2*SQRT(_xlfn.VAR.P(H51:L51)/5)</f>
        <v>9.9301366129890917E-17</v>
      </c>
      <c r="R51">
        <v>192512</v>
      </c>
      <c r="S51">
        <v>0.728348</v>
      </c>
      <c r="T51">
        <v>0.69747300000000001</v>
      </c>
      <c r="U51">
        <v>0.71786399999999995</v>
      </c>
      <c r="V51">
        <v>0.72152000000000005</v>
      </c>
      <c r="W51">
        <v>0.70448500000000003</v>
      </c>
      <c r="X51">
        <f t="shared" si="1"/>
        <v>47</v>
      </c>
      <c r="Y51">
        <f>AVERAGE(S51:W51)</f>
        <v>0.71393799999999996</v>
      </c>
      <c r="Z51">
        <f>2*SQRT(_xlfn.VAR.P(S51:W51)/5)</f>
        <v>1.0127220617721325E-2</v>
      </c>
      <c r="AC51">
        <v>192512</v>
      </c>
      <c r="AD51">
        <v>0.92805800000000005</v>
      </c>
      <c r="AE51">
        <v>0.922678</v>
      </c>
      <c r="AF51">
        <v>0.92745999999999995</v>
      </c>
      <c r="AG51">
        <v>0.91835599999999995</v>
      </c>
      <c r="AH51">
        <v>0.92716100000000001</v>
      </c>
      <c r="AI51">
        <f t="shared" si="2"/>
        <v>47</v>
      </c>
      <c r="AJ51">
        <f>AVERAGE(AD51:AH51)</f>
        <v>0.92474259999999986</v>
      </c>
      <c r="AK51">
        <f>2*SQRT(_xlfn.VAR.P(AD51:AH51)/5)</f>
        <v>3.3292889619256725E-3</v>
      </c>
    </row>
    <row r="52" spans="1:37" x14ac:dyDescent="0.3">
      <c r="A52">
        <v>196608</v>
      </c>
      <c r="B52">
        <v>0.99636460000000004</v>
      </c>
      <c r="C52">
        <v>0</v>
      </c>
      <c r="D52">
        <v>2.5310870391986688E-4</v>
      </c>
      <c r="G52">
        <v>196608</v>
      </c>
      <c r="H52">
        <v>0.99649799999999999</v>
      </c>
      <c r="I52">
        <v>0.99649799999999999</v>
      </c>
      <c r="J52">
        <v>0.99649799999999999</v>
      </c>
      <c r="K52">
        <v>0.99649799999999999</v>
      </c>
      <c r="L52">
        <v>0.99619899999999995</v>
      </c>
      <c r="M52">
        <f t="shared" si="0"/>
        <v>48</v>
      </c>
      <c r="N52">
        <f>AVERAGE(H52:L52)</f>
        <v>0.99643820000000005</v>
      </c>
      <c r="O52">
        <f>2*SQRT(_xlfn.VAR.P(H52:L52)/5)</f>
        <v>1.0697349204360755E-4</v>
      </c>
      <c r="R52">
        <v>196608</v>
      </c>
      <c r="S52">
        <v>0.70508300000000002</v>
      </c>
      <c r="T52">
        <v>0.70669199999999999</v>
      </c>
      <c r="U52">
        <v>0.72846299999999997</v>
      </c>
      <c r="V52">
        <v>0.70641600000000004</v>
      </c>
      <c r="W52">
        <v>0.71639299999999995</v>
      </c>
      <c r="X52">
        <f t="shared" si="1"/>
        <v>48</v>
      </c>
      <c r="Y52">
        <f>AVERAGE(S52:W52)</f>
        <v>0.71260940000000006</v>
      </c>
      <c r="Z52">
        <f>2*SQRT(_xlfn.VAR.P(S52:W52)/5)</f>
        <v>7.9566101847457424E-3</v>
      </c>
      <c r="AC52">
        <v>196608</v>
      </c>
      <c r="AD52">
        <v>0.92865500000000001</v>
      </c>
      <c r="AE52">
        <v>0.92297700000000005</v>
      </c>
      <c r="AF52">
        <v>0.92656300000000003</v>
      </c>
      <c r="AG52">
        <v>0.92745999999999995</v>
      </c>
      <c r="AH52">
        <v>0.92476999999999998</v>
      </c>
      <c r="AI52">
        <f t="shared" si="2"/>
        <v>48</v>
      </c>
      <c r="AJ52">
        <f>AVERAGE(AD52:AH52)</f>
        <v>0.92608499999999994</v>
      </c>
      <c r="AK52">
        <f>2*SQRT(_xlfn.VAR.P(AD52:AH52)/5)</f>
        <v>1.7938962288828052E-3</v>
      </c>
    </row>
    <row r="53" spans="1:37" x14ac:dyDescent="0.3">
      <c r="A53">
        <v>200704</v>
      </c>
      <c r="B53">
        <v>0.99649800000000011</v>
      </c>
      <c r="C53">
        <v>0</v>
      </c>
      <c r="D53">
        <v>7.0216669371534022E-17</v>
      </c>
      <c r="G53">
        <v>200704</v>
      </c>
      <c r="H53">
        <v>0.99649799999999999</v>
      </c>
      <c r="I53">
        <v>0.99649799999999999</v>
      </c>
      <c r="J53">
        <v>0.99649799999999999</v>
      </c>
      <c r="K53">
        <v>0.99649799999999999</v>
      </c>
      <c r="L53">
        <v>0.99590000000000001</v>
      </c>
      <c r="M53">
        <f t="shared" si="0"/>
        <v>49</v>
      </c>
      <c r="N53">
        <f>AVERAGE(H53:L53)</f>
        <v>0.9963784</v>
      </c>
      <c r="O53">
        <f>2*SQRT(_xlfn.VAR.P(H53:L53)/5)</f>
        <v>2.139469840871754E-4</v>
      </c>
      <c r="R53">
        <v>200704</v>
      </c>
      <c r="S53">
        <v>0.70524399999999998</v>
      </c>
      <c r="T53">
        <v>0.69926600000000005</v>
      </c>
      <c r="U53">
        <v>0.72549699999999995</v>
      </c>
      <c r="V53">
        <v>0.69689900000000005</v>
      </c>
      <c r="W53">
        <v>0.73402599999999996</v>
      </c>
      <c r="X53">
        <f t="shared" si="1"/>
        <v>49</v>
      </c>
      <c r="Y53">
        <f>AVERAGE(S53:W53)</f>
        <v>0.7121864</v>
      </c>
      <c r="Z53">
        <f>2*SQRT(_xlfn.VAR.P(S53:W53)/5)</f>
        <v>1.3284447768424515E-2</v>
      </c>
      <c r="AC53">
        <v>200704</v>
      </c>
      <c r="AD53">
        <v>0.92506900000000003</v>
      </c>
      <c r="AE53">
        <v>0.92178199999999999</v>
      </c>
      <c r="AF53">
        <v>0.92447100000000004</v>
      </c>
      <c r="AG53">
        <v>0.92237899999999995</v>
      </c>
      <c r="AH53">
        <v>0.92476999999999998</v>
      </c>
      <c r="AI53">
        <f t="shared" si="2"/>
        <v>49</v>
      </c>
      <c r="AJ53">
        <f>AVERAGE(AD53:AH53)</f>
        <v>0.92369419999999991</v>
      </c>
      <c r="AK53">
        <f>2*SQRT(_xlfn.VAR.P(AD53:AH53)/5)</f>
        <v>1.2024707098304077E-3</v>
      </c>
    </row>
    <row r="54" spans="1:37" x14ac:dyDescent="0.3">
      <c r="A54">
        <v>204800</v>
      </c>
      <c r="B54">
        <v>0.99649800000000011</v>
      </c>
      <c r="C54">
        <v>0</v>
      </c>
      <c r="D54">
        <v>7.0216669371534022E-17</v>
      </c>
      <c r="G54">
        <v>204800</v>
      </c>
      <c r="H54">
        <v>0.99649799999999999</v>
      </c>
      <c r="I54">
        <v>0.99649799999999999</v>
      </c>
      <c r="J54">
        <v>0.99649799999999999</v>
      </c>
      <c r="K54">
        <v>0.99649799999999999</v>
      </c>
      <c r="L54">
        <v>0.99649799999999999</v>
      </c>
      <c r="M54">
        <f t="shared" si="0"/>
        <v>50</v>
      </c>
      <c r="N54">
        <f>AVERAGE(H54:L54)</f>
        <v>0.99649800000000011</v>
      </c>
      <c r="O54">
        <f>2*SQRT(_xlfn.VAR.P(H54:L54)/5)</f>
        <v>9.9301366129890917E-17</v>
      </c>
      <c r="R54">
        <v>204800</v>
      </c>
      <c r="S54">
        <v>0.72345099999999996</v>
      </c>
      <c r="T54">
        <v>0.71048500000000003</v>
      </c>
      <c r="U54">
        <v>0.73204899999999995</v>
      </c>
      <c r="V54">
        <v>0.70342700000000002</v>
      </c>
      <c r="W54">
        <v>0.71296800000000005</v>
      </c>
      <c r="X54">
        <f t="shared" si="1"/>
        <v>50</v>
      </c>
      <c r="Y54">
        <f>AVERAGE(S54:W54)</f>
        <v>0.716476</v>
      </c>
      <c r="Z54">
        <f>2*SQRT(_xlfn.VAR.P(S54:W54)/5)</f>
        <v>9.0301140635099079E-3</v>
      </c>
      <c r="AC54">
        <v>204800</v>
      </c>
      <c r="AD54">
        <v>0.92208000000000001</v>
      </c>
      <c r="AE54">
        <v>0.91939099999999996</v>
      </c>
      <c r="AF54">
        <v>0.91670099999999999</v>
      </c>
      <c r="AG54">
        <v>0.93134499999999998</v>
      </c>
      <c r="AH54">
        <v>0.92327599999999999</v>
      </c>
      <c r="AI54">
        <f t="shared" si="2"/>
        <v>50</v>
      </c>
      <c r="AJ54">
        <f>AVERAGE(AD54:AH54)</f>
        <v>0.92255860000000001</v>
      </c>
      <c r="AK54">
        <f>2*SQRT(_xlfn.VAR.P(AD54:AH54)/5)</f>
        <v>4.423387176361572E-3</v>
      </c>
    </row>
    <row r="55" spans="1:37" x14ac:dyDescent="0.3">
      <c r="A55">
        <v>208896</v>
      </c>
      <c r="B55">
        <v>0.99649800000000011</v>
      </c>
      <c r="C55">
        <v>0</v>
      </c>
      <c r="D55">
        <v>7.0216669371534022E-17</v>
      </c>
      <c r="G55">
        <v>208896</v>
      </c>
      <c r="H55">
        <v>0.99649799999999999</v>
      </c>
      <c r="I55">
        <v>0.99649799999999999</v>
      </c>
      <c r="J55">
        <v>0.99649799999999999</v>
      </c>
      <c r="K55">
        <v>0.99649799999999999</v>
      </c>
      <c r="L55">
        <v>0.99516400000000005</v>
      </c>
      <c r="M55">
        <f t="shared" si="0"/>
        <v>51</v>
      </c>
      <c r="N55">
        <f>AVERAGE(H55:L55)</f>
        <v>0.99623120000000009</v>
      </c>
      <c r="O55">
        <f>2*SQRT(_xlfn.VAR.P(H55:L55)/5)</f>
        <v>4.7726634911753589E-4</v>
      </c>
      <c r="R55">
        <v>208896</v>
      </c>
      <c r="S55">
        <v>0.73296899999999998</v>
      </c>
      <c r="T55">
        <v>0.72641699999999998</v>
      </c>
      <c r="U55">
        <v>0.71322099999999999</v>
      </c>
      <c r="V55">
        <v>0.70416299999999998</v>
      </c>
      <c r="W55">
        <v>0.71508300000000002</v>
      </c>
      <c r="X55">
        <f t="shared" si="1"/>
        <v>51</v>
      </c>
      <c r="Y55">
        <f>AVERAGE(S55:W55)</f>
        <v>0.71837059999999986</v>
      </c>
      <c r="Z55">
        <f>2*SQRT(_xlfn.VAR.P(S55:W55)/5)</f>
        <v>9.095409191014989E-3</v>
      </c>
      <c r="AC55">
        <v>208896</v>
      </c>
      <c r="AD55">
        <v>0.91759800000000002</v>
      </c>
      <c r="AE55">
        <v>0.91849400000000003</v>
      </c>
      <c r="AF55">
        <v>0.92626500000000001</v>
      </c>
      <c r="AG55">
        <v>0.92536799999999997</v>
      </c>
      <c r="AH55">
        <v>0.92626500000000001</v>
      </c>
      <c r="AI55">
        <f t="shared" si="2"/>
        <v>51</v>
      </c>
      <c r="AJ55">
        <f>AVERAGE(AD55:AH55)</f>
        <v>0.92279800000000001</v>
      </c>
      <c r="AK55">
        <f>2*SQRT(_xlfn.VAR.P(AD55:AH55)/5)</f>
        <v>3.491921969345807E-3</v>
      </c>
    </row>
    <row r="56" spans="1:37" x14ac:dyDescent="0.3">
      <c r="A56">
        <v>212992</v>
      </c>
      <c r="B56">
        <v>0.99646810000000008</v>
      </c>
      <c r="C56">
        <v>0</v>
      </c>
      <c r="D56">
        <v>5.673126122343007E-5</v>
      </c>
      <c r="G56">
        <v>212992</v>
      </c>
      <c r="H56">
        <v>0.99619899999999995</v>
      </c>
      <c r="I56">
        <v>0.99619899999999995</v>
      </c>
      <c r="J56">
        <v>0.99619899999999995</v>
      </c>
      <c r="K56">
        <v>0.99649799999999999</v>
      </c>
      <c r="L56">
        <v>0.99649799999999999</v>
      </c>
      <c r="M56">
        <f t="shared" si="0"/>
        <v>52</v>
      </c>
      <c r="N56">
        <f>AVERAGE(H56:L56)</f>
        <v>0.99631860000000005</v>
      </c>
      <c r="O56">
        <f>2*SQRT(_xlfn.VAR.P(H56:L56)/5)</f>
        <v>1.3101523575525731E-4</v>
      </c>
      <c r="R56">
        <v>212992</v>
      </c>
      <c r="S56">
        <v>0.726854</v>
      </c>
      <c r="T56">
        <v>0.71765800000000002</v>
      </c>
      <c r="U56">
        <v>0.70611699999999999</v>
      </c>
      <c r="V56">
        <v>0.69839300000000004</v>
      </c>
      <c r="W56">
        <v>0.69505899999999998</v>
      </c>
      <c r="X56">
        <f t="shared" si="1"/>
        <v>52</v>
      </c>
      <c r="Y56">
        <f>AVERAGE(S56:W56)</f>
        <v>0.70881620000000001</v>
      </c>
      <c r="Z56">
        <f>2*SQRT(_xlfn.VAR.P(S56:W56)/5)</f>
        <v>1.0648785747116899E-2</v>
      </c>
      <c r="AC56">
        <v>212992</v>
      </c>
      <c r="AD56">
        <v>0.92596599999999996</v>
      </c>
      <c r="AE56">
        <v>0.92208000000000001</v>
      </c>
      <c r="AF56">
        <v>0.92716100000000001</v>
      </c>
      <c r="AG56">
        <v>0.92088499999999995</v>
      </c>
      <c r="AH56">
        <v>0.93104600000000004</v>
      </c>
      <c r="AI56">
        <f t="shared" si="2"/>
        <v>52</v>
      </c>
      <c r="AJ56">
        <f>AVERAGE(AD56:AH56)</f>
        <v>0.92542760000000013</v>
      </c>
      <c r="AK56">
        <f>2*SQRT(_xlfn.VAR.P(AD56:AH56)/5)</f>
        <v>3.2668666137447562E-3</v>
      </c>
    </row>
    <row r="57" spans="1:37" x14ac:dyDescent="0.3">
      <c r="A57">
        <v>217088</v>
      </c>
      <c r="B57">
        <v>0.99649800000000011</v>
      </c>
      <c r="C57">
        <v>0</v>
      </c>
      <c r="D57">
        <v>7.0216669371534022E-17</v>
      </c>
      <c r="G57">
        <v>217088</v>
      </c>
      <c r="H57">
        <v>0.99649799999999999</v>
      </c>
      <c r="I57">
        <v>0.99649799999999999</v>
      </c>
      <c r="J57">
        <v>0.994865</v>
      </c>
      <c r="K57">
        <v>0.99649799999999999</v>
      </c>
      <c r="L57">
        <v>0.99649799999999999</v>
      </c>
      <c r="M57">
        <f t="shared" si="0"/>
        <v>53</v>
      </c>
      <c r="N57">
        <f>AVERAGE(H57:L57)</f>
        <v>0.99617140000000004</v>
      </c>
      <c r="O57">
        <f>2*SQRT(_xlfn.VAR.P(H57:L57)/5)</f>
        <v>5.8423984116114352E-4</v>
      </c>
      <c r="R57">
        <v>217088</v>
      </c>
      <c r="S57">
        <v>0.71864600000000001</v>
      </c>
      <c r="T57">
        <v>0.72002600000000005</v>
      </c>
      <c r="U57">
        <v>0.70255400000000001</v>
      </c>
      <c r="V57">
        <v>0.71322099999999999</v>
      </c>
      <c r="W57">
        <v>0.70473799999999998</v>
      </c>
      <c r="X57">
        <f t="shared" si="1"/>
        <v>53</v>
      </c>
      <c r="Y57">
        <f>AVERAGE(S57:W57)</f>
        <v>0.71183699999999994</v>
      </c>
      <c r="Z57">
        <f>2*SQRT(_xlfn.VAR.P(S57:W57)/5)</f>
        <v>6.3486382539880296E-3</v>
      </c>
      <c r="AC57">
        <v>217088</v>
      </c>
      <c r="AD57">
        <v>0.92208000000000001</v>
      </c>
      <c r="AE57">
        <v>0.92297700000000005</v>
      </c>
      <c r="AF57">
        <v>0.92506900000000003</v>
      </c>
      <c r="AG57">
        <v>0.92387399999999997</v>
      </c>
      <c r="AH57">
        <v>0.93343699999999996</v>
      </c>
      <c r="AI57">
        <f t="shared" si="2"/>
        <v>53</v>
      </c>
      <c r="AJ57">
        <f>AVERAGE(AD57:AH57)</f>
        <v>0.92548740000000007</v>
      </c>
      <c r="AK57">
        <f>2*SQRT(_xlfn.VAR.P(AD57:AH57)/5)</f>
        <v>3.6635882126679932E-3</v>
      </c>
    </row>
    <row r="58" spans="1:37" x14ac:dyDescent="0.3">
      <c r="A58">
        <v>221184</v>
      </c>
      <c r="B58">
        <v>0.99649800000000011</v>
      </c>
      <c r="C58">
        <v>0</v>
      </c>
      <c r="D58">
        <v>7.0216669371534022E-17</v>
      </c>
      <c r="G58">
        <v>221184</v>
      </c>
      <c r="H58">
        <v>0.99619899999999995</v>
      </c>
      <c r="I58">
        <v>0.99649799999999999</v>
      </c>
      <c r="J58">
        <v>0.99649799999999999</v>
      </c>
      <c r="K58">
        <v>0.99649799999999999</v>
      </c>
      <c r="L58">
        <v>0.99649799999999999</v>
      </c>
      <c r="M58">
        <f t="shared" si="0"/>
        <v>54</v>
      </c>
      <c r="N58">
        <f>AVERAGE(H58:L58)</f>
        <v>0.99643820000000005</v>
      </c>
      <c r="O58">
        <f>2*SQRT(_xlfn.VAR.P(H58:L58)/5)</f>
        <v>1.0697349204360757E-4</v>
      </c>
      <c r="R58">
        <v>221184</v>
      </c>
      <c r="S58">
        <v>0.72418700000000003</v>
      </c>
      <c r="T58">
        <v>0.70671499999999998</v>
      </c>
      <c r="U58">
        <v>0.71106000000000003</v>
      </c>
      <c r="V58">
        <v>0.73147399999999996</v>
      </c>
      <c r="W58">
        <v>0.713727</v>
      </c>
      <c r="X58">
        <f t="shared" si="1"/>
        <v>54</v>
      </c>
      <c r="Y58">
        <f>AVERAGE(S58:W58)</f>
        <v>0.71743260000000009</v>
      </c>
      <c r="Z58">
        <f>2*SQRT(_xlfn.VAR.P(S58:W58)/5)</f>
        <v>8.1190273821437429E-3</v>
      </c>
      <c r="AC58">
        <v>221184</v>
      </c>
      <c r="AD58">
        <v>0.92805800000000005</v>
      </c>
      <c r="AE58">
        <v>0.91700000000000004</v>
      </c>
      <c r="AF58">
        <v>0.92955200000000004</v>
      </c>
      <c r="AG58">
        <v>0.92805800000000005</v>
      </c>
      <c r="AH58">
        <v>0.927759</v>
      </c>
      <c r="AI58">
        <f t="shared" si="2"/>
        <v>54</v>
      </c>
      <c r="AJ58">
        <f>AVERAGE(AD58:AH58)</f>
        <v>0.92608540000000006</v>
      </c>
      <c r="AK58">
        <f>2*SQRT(_xlfn.VAR.P(AD58:AH58)/5)</f>
        <v>4.1016103608217105E-3</v>
      </c>
    </row>
    <row r="59" spans="1:37" x14ac:dyDescent="0.3">
      <c r="A59">
        <v>225280</v>
      </c>
      <c r="B59">
        <v>0.99617140000000004</v>
      </c>
      <c r="C59">
        <v>0</v>
      </c>
      <c r="D59">
        <v>3.2687847283048653E-4</v>
      </c>
      <c r="G59">
        <v>225280</v>
      </c>
      <c r="H59">
        <v>0.99619899999999995</v>
      </c>
      <c r="I59">
        <v>0.99649799999999999</v>
      </c>
      <c r="J59">
        <v>0.99649799999999999</v>
      </c>
      <c r="K59">
        <v>0.99649799999999999</v>
      </c>
      <c r="L59">
        <v>0.99649799999999999</v>
      </c>
      <c r="M59">
        <f t="shared" si="0"/>
        <v>55</v>
      </c>
      <c r="N59">
        <f>AVERAGE(H59:L59)</f>
        <v>0.99643820000000005</v>
      </c>
      <c r="O59">
        <f>2*SQRT(_xlfn.VAR.P(H59:L59)/5)</f>
        <v>1.0697349204360757E-4</v>
      </c>
      <c r="R59">
        <v>225280</v>
      </c>
      <c r="S59">
        <v>0.70986400000000005</v>
      </c>
      <c r="T59">
        <v>0.70404800000000001</v>
      </c>
      <c r="U59">
        <v>0.71181899999999998</v>
      </c>
      <c r="V59">
        <v>0.73193399999999997</v>
      </c>
      <c r="W59">
        <v>0.71685299999999996</v>
      </c>
      <c r="X59">
        <f t="shared" si="1"/>
        <v>55</v>
      </c>
      <c r="Y59">
        <f>AVERAGE(S59:W59)</f>
        <v>0.71490359999999997</v>
      </c>
      <c r="Z59">
        <f>2*SQRT(_xlfn.VAR.P(S59:W59)/5)</f>
        <v>8.4530804912765212E-3</v>
      </c>
      <c r="AC59">
        <v>225280</v>
      </c>
      <c r="AD59">
        <v>0.92433399999999999</v>
      </c>
      <c r="AE59">
        <v>0.91580399999999995</v>
      </c>
      <c r="AF59">
        <v>0.921184</v>
      </c>
      <c r="AG59">
        <v>0.92148300000000005</v>
      </c>
      <c r="AH59">
        <v>0.92656300000000003</v>
      </c>
      <c r="AI59">
        <f t="shared" si="2"/>
        <v>55</v>
      </c>
      <c r="AJ59">
        <f>AVERAGE(AD59:AH59)</f>
        <v>0.92187359999999996</v>
      </c>
      <c r="AK59">
        <f>2*SQRT(_xlfn.VAR.P(AD59:AH59)/5)</f>
        <v>3.2375843142689142E-3</v>
      </c>
    </row>
    <row r="60" spans="1:37" x14ac:dyDescent="0.3">
      <c r="A60">
        <v>229376</v>
      </c>
      <c r="B60">
        <v>0.99633470000000002</v>
      </c>
      <c r="C60">
        <v>0</v>
      </c>
      <c r="D60">
        <v>2.5316303837644925E-4</v>
      </c>
      <c r="G60">
        <v>229376</v>
      </c>
      <c r="H60">
        <v>0.99649799999999999</v>
      </c>
      <c r="I60">
        <v>0.99619899999999995</v>
      </c>
      <c r="J60">
        <v>0.99649799999999999</v>
      </c>
      <c r="K60">
        <v>0.99649799999999999</v>
      </c>
      <c r="L60">
        <v>0.99649799999999999</v>
      </c>
      <c r="M60">
        <f t="shared" si="0"/>
        <v>56</v>
      </c>
      <c r="N60">
        <f>AVERAGE(H60:L60)</f>
        <v>0.99643820000000005</v>
      </c>
      <c r="O60">
        <f>2*SQRT(_xlfn.VAR.P(H60:L60)/5)</f>
        <v>1.0697349204360757E-4</v>
      </c>
      <c r="R60">
        <v>229376</v>
      </c>
      <c r="S60">
        <v>0.69554199999999999</v>
      </c>
      <c r="T60">
        <v>0.70894500000000005</v>
      </c>
      <c r="U60">
        <v>0.71269199999999999</v>
      </c>
      <c r="V60">
        <v>0.72926800000000003</v>
      </c>
      <c r="W60">
        <v>0.71508300000000002</v>
      </c>
      <c r="X60">
        <f t="shared" si="1"/>
        <v>56</v>
      </c>
      <c r="Y60">
        <f>AVERAGE(S60:W60)</f>
        <v>0.71230600000000011</v>
      </c>
      <c r="Z60">
        <f>2*SQRT(_xlfn.VAR.P(S60:W60)/5)</f>
        <v>9.6986447383126759E-3</v>
      </c>
      <c r="AC60">
        <v>229376</v>
      </c>
      <c r="AD60">
        <v>0.92716100000000001</v>
      </c>
      <c r="AE60">
        <v>0.91879299999999997</v>
      </c>
      <c r="AF60">
        <v>0.92178199999999999</v>
      </c>
      <c r="AG60">
        <v>0.921184</v>
      </c>
      <c r="AH60">
        <v>0.927759</v>
      </c>
      <c r="AI60">
        <f t="shared" si="2"/>
        <v>56</v>
      </c>
      <c r="AJ60">
        <f>AVERAGE(AD60:AH60)</f>
        <v>0.92333579999999993</v>
      </c>
      <c r="AK60">
        <f>2*SQRT(_xlfn.VAR.P(AD60:AH60)/5)</f>
        <v>3.1465135702869709E-3</v>
      </c>
    </row>
    <row r="61" spans="1:37" x14ac:dyDescent="0.3">
      <c r="A61">
        <v>233472</v>
      </c>
      <c r="B61">
        <v>0.99621520000000019</v>
      </c>
      <c r="C61">
        <v>0</v>
      </c>
      <c r="D61">
        <v>3.6747830412148399E-4</v>
      </c>
      <c r="G61">
        <v>233472</v>
      </c>
      <c r="H61">
        <v>0.99649799999999999</v>
      </c>
      <c r="I61">
        <v>0.99619899999999995</v>
      </c>
      <c r="J61">
        <v>0.99649799999999999</v>
      </c>
      <c r="K61">
        <v>0.99649799999999999</v>
      </c>
      <c r="L61">
        <v>0.99649799999999999</v>
      </c>
      <c r="M61">
        <f t="shared" si="0"/>
        <v>57</v>
      </c>
      <c r="N61">
        <f>AVERAGE(H61:L61)</f>
        <v>0.99643820000000005</v>
      </c>
      <c r="O61">
        <f>2*SQRT(_xlfn.VAR.P(H61:L61)/5)</f>
        <v>1.0697349204360757E-4</v>
      </c>
      <c r="R61">
        <v>233472</v>
      </c>
      <c r="S61">
        <v>0.69843900000000003</v>
      </c>
      <c r="T61">
        <v>0.70193300000000003</v>
      </c>
      <c r="U61">
        <v>0.71282999999999996</v>
      </c>
      <c r="V61">
        <v>0.72014100000000003</v>
      </c>
      <c r="W61">
        <v>0.71970400000000001</v>
      </c>
      <c r="X61">
        <f t="shared" si="1"/>
        <v>57</v>
      </c>
      <c r="Y61">
        <f>AVERAGE(S61:W61)</f>
        <v>0.71060939999999995</v>
      </c>
      <c r="Z61">
        <f>2*SQRT(_xlfn.VAR.P(S61:W61)/5)</f>
        <v>8.0189053138193314E-3</v>
      </c>
      <c r="AC61">
        <v>233472</v>
      </c>
      <c r="AD61">
        <v>0.93523000000000001</v>
      </c>
      <c r="AE61">
        <v>0.91969000000000001</v>
      </c>
      <c r="AF61">
        <v>0.92536799999999997</v>
      </c>
      <c r="AG61">
        <v>0.92686199999999996</v>
      </c>
      <c r="AH61">
        <v>0.92656300000000003</v>
      </c>
      <c r="AI61">
        <f t="shared" si="2"/>
        <v>57</v>
      </c>
      <c r="AJ61">
        <f>AVERAGE(AD61:AH61)</f>
        <v>0.92674259999999986</v>
      </c>
      <c r="AK61">
        <f>2*SQRT(_xlfn.VAR.P(AD61:AH61)/5)</f>
        <v>4.4490208037274905E-3</v>
      </c>
    </row>
    <row r="62" spans="1:37" x14ac:dyDescent="0.3">
      <c r="A62">
        <v>237568</v>
      </c>
      <c r="B62">
        <v>0.9961116000000001</v>
      </c>
      <c r="C62">
        <v>0</v>
      </c>
      <c r="D62">
        <v>3.5896509022465461E-4</v>
      </c>
      <c r="G62">
        <v>237568</v>
      </c>
      <c r="H62">
        <v>0.99649799999999999</v>
      </c>
      <c r="I62">
        <v>0.99649799999999999</v>
      </c>
      <c r="J62">
        <v>0.99649799999999999</v>
      </c>
      <c r="K62">
        <v>0.99649799999999999</v>
      </c>
      <c r="L62">
        <v>0.99649799999999999</v>
      </c>
      <c r="M62">
        <f t="shared" si="0"/>
        <v>58</v>
      </c>
      <c r="N62">
        <f>AVERAGE(H62:L62)</f>
        <v>0.99649800000000011</v>
      </c>
      <c r="O62">
        <f>2*SQRT(_xlfn.VAR.P(H62:L62)/5)</f>
        <v>9.9301366129890917E-17</v>
      </c>
      <c r="R62">
        <v>237568</v>
      </c>
      <c r="S62">
        <v>0.70984100000000006</v>
      </c>
      <c r="T62">
        <v>0.70299100000000003</v>
      </c>
      <c r="U62">
        <v>0.71837099999999998</v>
      </c>
      <c r="V62">
        <v>0.72892199999999996</v>
      </c>
      <c r="W62">
        <v>0.71804900000000005</v>
      </c>
      <c r="X62">
        <f t="shared" si="1"/>
        <v>58</v>
      </c>
      <c r="Y62">
        <f>AVERAGE(S62:W62)</f>
        <v>0.71563480000000002</v>
      </c>
      <c r="Z62">
        <f>2*SQRT(_xlfn.VAR.P(S62:W62)/5)</f>
        <v>7.8312056062907458E-3</v>
      </c>
      <c r="AC62">
        <v>237568</v>
      </c>
      <c r="AD62">
        <v>0.92327599999999999</v>
      </c>
      <c r="AE62">
        <v>0.92357500000000003</v>
      </c>
      <c r="AF62">
        <v>0.92237899999999995</v>
      </c>
      <c r="AG62">
        <v>0.929253</v>
      </c>
      <c r="AH62">
        <v>0.92536799999999997</v>
      </c>
      <c r="AI62">
        <f t="shared" si="2"/>
        <v>58</v>
      </c>
      <c r="AJ62">
        <f>AVERAGE(AD62:AH62)</f>
        <v>0.92477019999999999</v>
      </c>
      <c r="AK62">
        <f>2*SQRT(_xlfn.VAR.P(AD62:AH62)/5)</f>
        <v>2.184741075734152E-3</v>
      </c>
    </row>
    <row r="63" spans="1:37" x14ac:dyDescent="0.3">
      <c r="A63">
        <v>241664</v>
      </c>
      <c r="B63">
        <v>0.99603800000000009</v>
      </c>
      <c r="C63">
        <v>0</v>
      </c>
      <c r="D63">
        <v>4.0983909037571251E-4</v>
      </c>
      <c r="G63">
        <v>241664</v>
      </c>
      <c r="H63">
        <v>0.99649799999999999</v>
      </c>
      <c r="I63">
        <v>0.99649799999999999</v>
      </c>
      <c r="J63">
        <v>0.99649799999999999</v>
      </c>
      <c r="K63">
        <v>0.99649799999999999</v>
      </c>
      <c r="L63">
        <v>0.99649799999999999</v>
      </c>
      <c r="M63">
        <f t="shared" si="0"/>
        <v>59</v>
      </c>
      <c r="N63">
        <f>AVERAGE(H63:L63)</f>
        <v>0.99649800000000011</v>
      </c>
      <c r="O63">
        <f>2*SQRT(_xlfn.VAR.P(H63:L63)/5)</f>
        <v>9.9301366129890917E-17</v>
      </c>
      <c r="R63">
        <v>241664</v>
      </c>
      <c r="S63">
        <v>0.705704</v>
      </c>
      <c r="T63">
        <v>0.72266900000000001</v>
      </c>
      <c r="U63">
        <v>0.72223300000000001</v>
      </c>
      <c r="V63">
        <v>0.72565800000000003</v>
      </c>
      <c r="W63">
        <v>0.702071</v>
      </c>
      <c r="X63">
        <f t="shared" si="1"/>
        <v>59</v>
      </c>
      <c r="Y63">
        <f>AVERAGE(S63:W63)</f>
        <v>0.71566700000000005</v>
      </c>
      <c r="Z63">
        <f>2*SQRT(_xlfn.VAR.P(S63:W63)/5)</f>
        <v>8.7276390942797426E-3</v>
      </c>
      <c r="AC63">
        <v>241664</v>
      </c>
      <c r="AD63">
        <v>0.92476999999999998</v>
      </c>
      <c r="AE63">
        <v>0.92357500000000003</v>
      </c>
      <c r="AF63">
        <v>0.92895399999999995</v>
      </c>
      <c r="AG63">
        <v>0.929253</v>
      </c>
      <c r="AH63">
        <v>0.92805800000000005</v>
      </c>
      <c r="AI63">
        <f t="shared" si="2"/>
        <v>59</v>
      </c>
      <c r="AJ63">
        <f>AVERAGE(AD63:AH63)</f>
        <v>0.92692200000000002</v>
      </c>
      <c r="AK63">
        <f>2*SQRT(_xlfn.VAR.P(AD63:AH63)/5)</f>
        <v>2.0663627561490639E-3</v>
      </c>
    </row>
    <row r="64" spans="1:37" x14ac:dyDescent="0.3">
      <c r="A64">
        <v>245760</v>
      </c>
      <c r="B64">
        <v>0.9961116000000001</v>
      </c>
      <c r="C64">
        <v>0</v>
      </c>
      <c r="D64">
        <v>4.0095537906355413E-4</v>
      </c>
      <c r="G64">
        <v>245760</v>
      </c>
      <c r="H64">
        <v>0.99649799999999999</v>
      </c>
      <c r="I64">
        <v>0.99649799999999999</v>
      </c>
      <c r="J64">
        <v>0.99649799999999999</v>
      </c>
      <c r="K64">
        <v>0.99649799999999999</v>
      </c>
      <c r="L64">
        <v>0.99649799999999999</v>
      </c>
      <c r="M64">
        <f t="shared" si="0"/>
        <v>60</v>
      </c>
      <c r="N64">
        <f>AVERAGE(H64:L64)</f>
        <v>0.99649800000000011</v>
      </c>
      <c r="O64">
        <f>2*SQRT(_xlfn.VAR.P(H64:L64)/5)</f>
        <v>9.9301366129890917E-17</v>
      </c>
      <c r="R64">
        <v>245760</v>
      </c>
      <c r="S64">
        <v>0.70223199999999997</v>
      </c>
      <c r="T64">
        <v>0.68931200000000004</v>
      </c>
      <c r="U64">
        <v>0.72414100000000003</v>
      </c>
      <c r="V64">
        <v>0.73043999999999998</v>
      </c>
      <c r="W64">
        <v>0.70611699999999999</v>
      </c>
      <c r="X64">
        <f t="shared" si="1"/>
        <v>60</v>
      </c>
      <c r="Y64">
        <f>AVERAGE(S64:W64)</f>
        <v>0.71044839999999998</v>
      </c>
      <c r="Z64">
        <f>2*SQRT(_xlfn.VAR.P(S64:W64)/5)</f>
        <v>1.3387570505211164E-2</v>
      </c>
      <c r="AC64">
        <v>245760</v>
      </c>
      <c r="AD64">
        <v>0.92417300000000002</v>
      </c>
      <c r="AE64">
        <v>0.92536799999999997</v>
      </c>
      <c r="AF64">
        <v>0.92716100000000001</v>
      </c>
      <c r="AG64">
        <v>0.92626500000000001</v>
      </c>
      <c r="AH64">
        <v>0.93254099999999995</v>
      </c>
      <c r="AI64">
        <f t="shared" si="2"/>
        <v>60</v>
      </c>
      <c r="AJ64">
        <f>AVERAGE(AD64:AH64)</f>
        <v>0.92710159999999997</v>
      </c>
      <c r="AK64">
        <f>2*SQRT(_xlfn.VAR.P(AD64:AH64)/5)</f>
        <v>2.5883606302059062E-3</v>
      </c>
    </row>
    <row r="65" spans="1:37" x14ac:dyDescent="0.3">
      <c r="A65">
        <v>249856</v>
      </c>
      <c r="B65">
        <v>0.99640830000000002</v>
      </c>
      <c r="C65">
        <v>0</v>
      </c>
      <c r="D65">
        <v>1.2108577125327449E-4</v>
      </c>
      <c r="G65">
        <v>249856</v>
      </c>
      <c r="H65">
        <v>0.99649799999999999</v>
      </c>
      <c r="I65">
        <v>0.99649799999999999</v>
      </c>
      <c r="J65">
        <v>0.99649799999999999</v>
      </c>
      <c r="K65">
        <v>0.99649799999999999</v>
      </c>
      <c r="L65">
        <v>0.99649799999999999</v>
      </c>
      <c r="M65">
        <f t="shared" si="0"/>
        <v>61</v>
      </c>
      <c r="N65">
        <f>AVERAGE(H65:L65)</f>
        <v>0.99649800000000011</v>
      </c>
      <c r="O65">
        <f>2*SQRT(_xlfn.VAR.P(H65:L65)/5)</f>
        <v>9.9301366129890917E-17</v>
      </c>
      <c r="R65">
        <v>249856</v>
      </c>
      <c r="S65">
        <v>0.71282999999999996</v>
      </c>
      <c r="T65">
        <v>0.721773</v>
      </c>
      <c r="U65">
        <v>0.71027799999999996</v>
      </c>
      <c r="V65">
        <v>0.71912900000000002</v>
      </c>
      <c r="W65">
        <v>0.70731299999999997</v>
      </c>
      <c r="X65">
        <f t="shared" si="1"/>
        <v>61</v>
      </c>
      <c r="Y65">
        <f>AVERAGE(S65:W65)</f>
        <v>0.71426460000000003</v>
      </c>
      <c r="Z65">
        <f>2*SQRT(_xlfn.VAR.P(S65:W65)/5)</f>
        <v>4.8384172155778544E-3</v>
      </c>
      <c r="AC65">
        <v>249856</v>
      </c>
      <c r="AD65">
        <v>0.92656300000000003</v>
      </c>
      <c r="AE65">
        <v>0.92014899999999999</v>
      </c>
      <c r="AF65">
        <v>0.92985099999999998</v>
      </c>
      <c r="AG65">
        <v>0.93074800000000002</v>
      </c>
      <c r="AH65">
        <v>0.92148300000000005</v>
      </c>
      <c r="AI65">
        <f t="shared" si="2"/>
        <v>61</v>
      </c>
      <c r="AJ65">
        <f>AVERAGE(AD65:AH65)</f>
        <v>0.92575879999999999</v>
      </c>
      <c r="AK65">
        <f>2*SQRT(_xlfn.VAR.P(AD65:AH65)/5)</f>
        <v>3.8374424149425299E-3</v>
      </c>
    </row>
    <row r="66" spans="1:37" x14ac:dyDescent="0.3">
      <c r="A66">
        <v>253952</v>
      </c>
      <c r="B66">
        <v>0.99643820000000005</v>
      </c>
      <c r="C66">
        <v>0</v>
      </c>
      <c r="D66">
        <v>7.5641681631240088E-5</v>
      </c>
      <c r="G66">
        <v>253952</v>
      </c>
      <c r="H66">
        <v>0.99649799999999999</v>
      </c>
      <c r="I66">
        <v>0.99649799999999999</v>
      </c>
      <c r="J66">
        <v>0.99649799999999999</v>
      </c>
      <c r="K66">
        <v>0.99649799999999999</v>
      </c>
      <c r="L66">
        <v>0.99649799999999999</v>
      </c>
      <c r="M66">
        <f t="shared" si="0"/>
        <v>62</v>
      </c>
      <c r="N66">
        <f>AVERAGE(H66:L66)</f>
        <v>0.99649800000000011</v>
      </c>
      <c r="O66">
        <f>2*SQRT(_xlfn.VAR.P(H66:L66)/5)</f>
        <v>9.9301366129890917E-17</v>
      </c>
      <c r="R66">
        <v>253952</v>
      </c>
      <c r="S66">
        <v>0.72584199999999999</v>
      </c>
      <c r="T66">
        <v>0.71503700000000003</v>
      </c>
      <c r="U66">
        <v>0.71850800000000004</v>
      </c>
      <c r="V66">
        <v>0.70869199999999999</v>
      </c>
      <c r="W66">
        <v>0.70333599999999996</v>
      </c>
      <c r="X66">
        <f t="shared" si="1"/>
        <v>62</v>
      </c>
      <c r="Y66">
        <f>AVERAGE(S66:W66)</f>
        <v>0.714283</v>
      </c>
      <c r="Z66">
        <f>2*SQRT(_xlfn.VAR.P(S66:W66)/5)</f>
        <v>6.964202317566612E-3</v>
      </c>
      <c r="AC66">
        <v>253952</v>
      </c>
      <c r="AD66">
        <v>0.929253</v>
      </c>
      <c r="AE66">
        <v>0.92283899999999996</v>
      </c>
      <c r="AF66">
        <v>0.93224200000000002</v>
      </c>
      <c r="AG66">
        <v>0.93134499999999998</v>
      </c>
      <c r="AH66">
        <v>0.92417300000000002</v>
      </c>
      <c r="AI66">
        <f t="shared" si="2"/>
        <v>62</v>
      </c>
      <c r="AJ66">
        <f>AVERAGE(AD66:AH66)</f>
        <v>0.92797039999999986</v>
      </c>
      <c r="AK66">
        <f>2*SQRT(_xlfn.VAR.P(AD66:AH66)/5)</f>
        <v>3.3948447316482716E-3</v>
      </c>
    </row>
    <row r="67" spans="1:37" x14ac:dyDescent="0.3">
      <c r="A67">
        <v>258048</v>
      </c>
      <c r="B67">
        <v>0.99646810000000008</v>
      </c>
      <c r="C67">
        <v>0</v>
      </c>
      <c r="D67">
        <v>5.673126122343007E-5</v>
      </c>
      <c r="G67">
        <v>258048</v>
      </c>
      <c r="H67">
        <v>0.99619899999999995</v>
      </c>
      <c r="I67">
        <v>0.99649799999999999</v>
      </c>
      <c r="J67">
        <v>0.99649799999999999</v>
      </c>
      <c r="K67">
        <v>0.99649799999999999</v>
      </c>
      <c r="L67">
        <v>0.99649799999999999</v>
      </c>
      <c r="M67">
        <f t="shared" si="0"/>
        <v>63</v>
      </c>
      <c r="N67">
        <f>AVERAGE(H67:L67)</f>
        <v>0.99643820000000005</v>
      </c>
      <c r="O67">
        <f>2*SQRT(_xlfn.VAR.P(H67:L67)/5)</f>
        <v>1.0697349204360757E-4</v>
      </c>
      <c r="R67">
        <v>258048</v>
      </c>
      <c r="S67">
        <v>0.71230199999999999</v>
      </c>
      <c r="T67">
        <v>0.71653100000000003</v>
      </c>
      <c r="U67">
        <v>0.72250800000000004</v>
      </c>
      <c r="V67">
        <v>0.71285299999999996</v>
      </c>
      <c r="W67">
        <v>0.72119800000000001</v>
      </c>
      <c r="X67">
        <f t="shared" si="1"/>
        <v>63</v>
      </c>
      <c r="Y67">
        <f>AVERAGE(S67:W67)</f>
        <v>0.71707839999999989</v>
      </c>
      <c r="Z67">
        <f>2*SQRT(_xlfn.VAR.P(S67:W67)/5)</f>
        <v>3.7399317469708109E-3</v>
      </c>
      <c r="AC67">
        <v>258048</v>
      </c>
      <c r="AD67">
        <v>0.93373600000000001</v>
      </c>
      <c r="AE67">
        <v>0.92596599999999996</v>
      </c>
      <c r="AF67">
        <v>0.93104600000000004</v>
      </c>
      <c r="AG67">
        <v>0.93254099999999995</v>
      </c>
      <c r="AH67">
        <v>0.92656300000000003</v>
      </c>
      <c r="AI67">
        <f t="shared" si="2"/>
        <v>63</v>
      </c>
      <c r="AJ67">
        <f>AVERAGE(AD67:AH67)</f>
        <v>0.92997039999999997</v>
      </c>
      <c r="AK67">
        <f>2*SQRT(_xlfn.VAR.P(AD67:AH67)/5)</f>
        <v>2.8168134393317598E-3</v>
      </c>
    </row>
    <row r="68" spans="1:37" x14ac:dyDescent="0.3">
      <c r="A68">
        <v>262144</v>
      </c>
      <c r="B68">
        <v>0.99649800000000011</v>
      </c>
      <c r="C68">
        <v>0</v>
      </c>
      <c r="D68">
        <v>7.0216669371534022E-17</v>
      </c>
      <c r="G68">
        <v>262144</v>
      </c>
      <c r="H68">
        <v>0.99649799999999999</v>
      </c>
      <c r="I68">
        <v>0.99649799999999999</v>
      </c>
      <c r="J68">
        <v>0.99649799999999999</v>
      </c>
      <c r="K68">
        <v>0.99649799999999999</v>
      </c>
      <c r="L68">
        <v>0.99619899999999995</v>
      </c>
      <c r="M68">
        <f t="shared" si="0"/>
        <v>64</v>
      </c>
      <c r="N68">
        <f>AVERAGE(H68:L68)</f>
        <v>0.99643820000000005</v>
      </c>
      <c r="O68">
        <f>2*SQRT(_xlfn.VAR.P(H68:L68)/5)</f>
        <v>1.0697349204360755E-4</v>
      </c>
      <c r="R68">
        <v>262144</v>
      </c>
      <c r="S68">
        <v>0.70379599999999998</v>
      </c>
      <c r="T68">
        <v>0.70910600000000001</v>
      </c>
      <c r="U68">
        <v>0.70643900000000004</v>
      </c>
      <c r="V68">
        <v>0.72788799999999998</v>
      </c>
      <c r="W68">
        <v>0.73347499999999999</v>
      </c>
      <c r="X68">
        <f t="shared" si="1"/>
        <v>64</v>
      </c>
      <c r="Y68">
        <f>AVERAGE(S68:W68)</f>
        <v>0.71614080000000002</v>
      </c>
      <c r="Z68">
        <f>2*SQRT(_xlfn.VAR.P(S68:W68)/5)</f>
        <v>1.0840506399979653E-2</v>
      </c>
      <c r="AC68">
        <v>262144</v>
      </c>
      <c r="AD68">
        <v>0.92506900000000003</v>
      </c>
      <c r="AE68">
        <v>0.92357500000000003</v>
      </c>
      <c r="AF68">
        <v>0.92865500000000001</v>
      </c>
      <c r="AG68">
        <v>0.92536799999999997</v>
      </c>
      <c r="AH68">
        <v>0.93074800000000002</v>
      </c>
      <c r="AI68">
        <f t="shared" si="2"/>
        <v>64</v>
      </c>
      <c r="AJ68">
        <f>AVERAGE(AD68:AH68)</f>
        <v>0.92668300000000003</v>
      </c>
      <c r="AK68">
        <f>2*SQRT(_xlfn.VAR.P(AD68:AH68)/5)</f>
        <v>2.3462955994503322E-3</v>
      </c>
    </row>
    <row r="69" spans="1:37" x14ac:dyDescent="0.3">
      <c r="A69">
        <v>266240</v>
      </c>
      <c r="B69">
        <v>0.99649800000000011</v>
      </c>
      <c r="C69">
        <v>0</v>
      </c>
      <c r="D69">
        <v>7.0216669371534022E-17</v>
      </c>
      <c r="G69">
        <v>266240</v>
      </c>
      <c r="H69">
        <v>0.99649799999999999</v>
      </c>
      <c r="I69">
        <v>0.99649799999999999</v>
      </c>
      <c r="J69">
        <v>0.99649799999999999</v>
      </c>
      <c r="K69">
        <v>0.99649799999999999</v>
      </c>
      <c r="L69">
        <v>0.99649799999999999</v>
      </c>
      <c r="M69">
        <f t="shared" ref="M69:M103" si="3">G69/64^2</f>
        <v>65</v>
      </c>
      <c r="N69">
        <f>AVERAGE(H69:L69)</f>
        <v>0.99649800000000011</v>
      </c>
      <c r="O69">
        <f>2*SQRT(_xlfn.VAR.P(H69:L69)/5)</f>
        <v>9.9301366129890917E-17</v>
      </c>
      <c r="R69">
        <v>266240</v>
      </c>
      <c r="S69">
        <v>0.706623</v>
      </c>
      <c r="T69">
        <v>0.71747399999999995</v>
      </c>
      <c r="U69">
        <v>0.707175</v>
      </c>
      <c r="V69">
        <v>0.71078399999999997</v>
      </c>
      <c r="W69">
        <v>0.715198</v>
      </c>
      <c r="X69">
        <f t="shared" ref="X69:X103" si="4">R69/64^2</f>
        <v>65</v>
      </c>
      <c r="Y69">
        <f>AVERAGE(S69:W69)</f>
        <v>0.71145079999999994</v>
      </c>
      <c r="Z69">
        <f>2*SQRT(_xlfn.VAR.P(S69:W69)/5)</f>
        <v>3.8440642408783835E-3</v>
      </c>
      <c r="AC69">
        <v>266240</v>
      </c>
      <c r="AD69">
        <v>0.92626500000000001</v>
      </c>
      <c r="AE69">
        <v>0.93164400000000003</v>
      </c>
      <c r="AF69">
        <v>0.93074800000000002</v>
      </c>
      <c r="AG69">
        <v>0.93074800000000002</v>
      </c>
      <c r="AH69">
        <v>0.92476999999999998</v>
      </c>
      <c r="AI69">
        <f t="shared" ref="AI69:AI103" si="5">AC69/64^2</f>
        <v>65</v>
      </c>
      <c r="AJ69">
        <f>AVERAGE(AD69:AH69)</f>
        <v>0.92883499999999997</v>
      </c>
      <c r="AK69">
        <f>2*SQRT(_xlfn.VAR.P(AD69:AH69)/5)</f>
        <v>2.4767315236012299E-3</v>
      </c>
    </row>
    <row r="70" spans="1:37" x14ac:dyDescent="0.3">
      <c r="A70">
        <v>270336</v>
      </c>
      <c r="B70">
        <v>0.99646810000000008</v>
      </c>
      <c r="C70">
        <v>0</v>
      </c>
      <c r="D70">
        <v>5.6731261223430083E-5</v>
      </c>
      <c r="G70">
        <v>270336</v>
      </c>
      <c r="H70">
        <v>0.99649799999999999</v>
      </c>
      <c r="I70">
        <v>0.99649799999999999</v>
      </c>
      <c r="J70">
        <v>0.99649799999999999</v>
      </c>
      <c r="K70">
        <v>0.99649799999999999</v>
      </c>
      <c r="L70">
        <v>0.99649799999999999</v>
      </c>
      <c r="M70">
        <f t="shared" si="3"/>
        <v>66</v>
      </c>
      <c r="N70">
        <f>AVERAGE(H70:L70)</f>
        <v>0.99649800000000011</v>
      </c>
      <c r="O70">
        <f>2*SQRT(_xlfn.VAR.P(H70:L70)/5)</f>
        <v>9.9301366129890917E-17</v>
      </c>
      <c r="R70">
        <v>270336</v>
      </c>
      <c r="S70">
        <v>0.73372700000000002</v>
      </c>
      <c r="T70">
        <v>0.72073799999999999</v>
      </c>
      <c r="U70">
        <v>0.706094</v>
      </c>
      <c r="V70">
        <v>0.70837000000000006</v>
      </c>
      <c r="W70">
        <v>0.72938199999999997</v>
      </c>
      <c r="X70">
        <f t="shared" si="4"/>
        <v>66</v>
      </c>
      <c r="Y70">
        <f>AVERAGE(S70:W70)</f>
        <v>0.71966219999999992</v>
      </c>
      <c r="Z70">
        <f>2*SQRT(_xlfn.VAR.P(S70:W70)/5)</f>
        <v>9.8391893064418579E-3</v>
      </c>
      <c r="AC70">
        <v>270336</v>
      </c>
      <c r="AD70">
        <v>0.92536799999999997</v>
      </c>
      <c r="AE70">
        <v>0.92955200000000004</v>
      </c>
      <c r="AF70">
        <v>0.93044899999999997</v>
      </c>
      <c r="AG70">
        <v>0.92805800000000005</v>
      </c>
      <c r="AH70">
        <v>0.92566700000000002</v>
      </c>
      <c r="AI70">
        <f t="shared" si="5"/>
        <v>66</v>
      </c>
      <c r="AJ70">
        <f>AVERAGE(AD70:AH70)</f>
        <v>0.92781880000000005</v>
      </c>
      <c r="AK70">
        <f>2*SQRT(_xlfn.VAR.P(AD70:AH70)/5)</f>
        <v>1.8161856645178146E-3</v>
      </c>
    </row>
    <row r="71" spans="1:37" x14ac:dyDescent="0.3">
      <c r="A71">
        <v>274432</v>
      </c>
      <c r="B71">
        <v>0.99649800000000011</v>
      </c>
      <c r="C71">
        <v>0</v>
      </c>
      <c r="D71">
        <v>7.0216669371534022E-17</v>
      </c>
      <c r="G71">
        <v>274432</v>
      </c>
      <c r="H71">
        <v>0.99649799999999999</v>
      </c>
      <c r="I71">
        <v>0.99649799999999999</v>
      </c>
      <c r="J71">
        <v>0.99649799999999999</v>
      </c>
      <c r="K71">
        <v>0.99649799999999999</v>
      </c>
      <c r="L71">
        <v>0.99516400000000005</v>
      </c>
      <c r="M71">
        <f t="shared" si="3"/>
        <v>67</v>
      </c>
      <c r="N71">
        <f>AVERAGE(H71:L71)</f>
        <v>0.99623120000000009</v>
      </c>
      <c r="O71">
        <f>2*SQRT(_xlfn.VAR.P(H71:L71)/5)</f>
        <v>4.7726634911753589E-4</v>
      </c>
      <c r="R71">
        <v>274432</v>
      </c>
      <c r="S71">
        <v>0.72549699999999995</v>
      </c>
      <c r="T71">
        <v>0.70595600000000003</v>
      </c>
      <c r="U71">
        <v>0.715221</v>
      </c>
      <c r="V71">
        <v>0.71434699999999995</v>
      </c>
      <c r="W71">
        <v>0.71894499999999995</v>
      </c>
      <c r="X71">
        <f t="shared" si="4"/>
        <v>67</v>
      </c>
      <c r="Y71">
        <f>AVERAGE(S71:W71)</f>
        <v>0.7159932</v>
      </c>
      <c r="Z71">
        <f>2*SQRT(_xlfn.VAR.P(S71:W71)/5)</f>
        <v>5.7003436920943394E-3</v>
      </c>
      <c r="AC71">
        <v>274432</v>
      </c>
      <c r="AD71">
        <v>0.92357500000000003</v>
      </c>
      <c r="AE71">
        <v>0.921184</v>
      </c>
      <c r="AF71">
        <v>0.92985099999999998</v>
      </c>
      <c r="AG71">
        <v>0.92805800000000005</v>
      </c>
      <c r="AH71">
        <v>0.93104600000000004</v>
      </c>
      <c r="AI71">
        <f t="shared" si="5"/>
        <v>67</v>
      </c>
      <c r="AJ71">
        <f>AVERAGE(AD71:AH71)</f>
        <v>0.92674280000000009</v>
      </c>
      <c r="AK71">
        <f>2*SQRT(_xlfn.VAR.P(AD71:AH71)/5)</f>
        <v>3.3667409238015357E-3</v>
      </c>
    </row>
    <row r="72" spans="1:37" x14ac:dyDescent="0.3">
      <c r="A72">
        <v>278528</v>
      </c>
      <c r="B72">
        <v>0.99646810000000008</v>
      </c>
      <c r="C72">
        <v>0</v>
      </c>
      <c r="D72">
        <v>5.673126122343007E-5</v>
      </c>
      <c r="G72">
        <v>278528</v>
      </c>
      <c r="H72">
        <v>0.99619899999999995</v>
      </c>
      <c r="I72">
        <v>0.99649799999999999</v>
      </c>
      <c r="J72">
        <v>0.99649799999999999</v>
      </c>
      <c r="K72">
        <v>0.99649799999999999</v>
      </c>
      <c r="L72">
        <v>0.99649799999999999</v>
      </c>
      <c r="M72">
        <f t="shared" si="3"/>
        <v>68</v>
      </c>
      <c r="N72">
        <f>AVERAGE(H72:L72)</f>
        <v>0.99643820000000005</v>
      </c>
      <c r="O72">
        <f>2*SQRT(_xlfn.VAR.P(H72:L72)/5)</f>
        <v>1.0697349204360757E-4</v>
      </c>
      <c r="R72">
        <v>278528</v>
      </c>
      <c r="S72">
        <v>0.72609500000000005</v>
      </c>
      <c r="T72">
        <v>0.73041699999999998</v>
      </c>
      <c r="U72">
        <v>0.725796</v>
      </c>
      <c r="V72">
        <v>0.71446200000000004</v>
      </c>
      <c r="W72">
        <v>0.71611800000000003</v>
      </c>
      <c r="X72">
        <f t="shared" si="4"/>
        <v>68</v>
      </c>
      <c r="Y72">
        <f>AVERAGE(S72:W72)</f>
        <v>0.72257759999999993</v>
      </c>
      <c r="Z72">
        <f>2*SQRT(_xlfn.VAR.P(S72:W72)/5)</f>
        <v>5.5393254347438211E-3</v>
      </c>
      <c r="AC72">
        <v>278528</v>
      </c>
      <c r="AD72">
        <v>0.91729899999999998</v>
      </c>
      <c r="AE72">
        <v>0.927759</v>
      </c>
      <c r="AF72">
        <v>0.92357500000000003</v>
      </c>
      <c r="AG72">
        <v>0.92686199999999996</v>
      </c>
      <c r="AH72">
        <v>0.92506900000000003</v>
      </c>
      <c r="AI72">
        <f t="shared" si="5"/>
        <v>68</v>
      </c>
      <c r="AJ72">
        <f>AVERAGE(AD72:AH72)</f>
        <v>0.92411279999999996</v>
      </c>
      <c r="AK72">
        <f>2*SQRT(_xlfn.VAR.P(AD72:AH72)/5)</f>
        <v>3.3102094870264671E-3</v>
      </c>
    </row>
    <row r="73" spans="1:37" x14ac:dyDescent="0.3">
      <c r="A73">
        <v>282624</v>
      </c>
      <c r="B73">
        <v>0.99646810000000008</v>
      </c>
      <c r="C73">
        <v>0</v>
      </c>
      <c r="D73">
        <v>5.673126122343007E-5</v>
      </c>
      <c r="G73">
        <v>282624</v>
      </c>
      <c r="H73">
        <v>0.99649799999999999</v>
      </c>
      <c r="I73">
        <v>0.99649799999999999</v>
      </c>
      <c r="J73">
        <v>0.99649799999999999</v>
      </c>
      <c r="K73">
        <v>0.99649799999999999</v>
      </c>
      <c r="L73">
        <v>0.99649799999999999</v>
      </c>
      <c r="M73">
        <f t="shared" si="3"/>
        <v>69</v>
      </c>
      <c r="N73">
        <f>AVERAGE(H73:L73)</f>
        <v>0.99649800000000011</v>
      </c>
      <c r="O73">
        <f>2*SQRT(_xlfn.VAR.P(H73:L73)/5)</f>
        <v>9.9301366129890917E-17</v>
      </c>
      <c r="R73">
        <v>282624</v>
      </c>
      <c r="S73">
        <v>0.71565800000000002</v>
      </c>
      <c r="T73">
        <v>0.72731299999999999</v>
      </c>
      <c r="U73">
        <v>0.71804900000000005</v>
      </c>
      <c r="V73">
        <v>0.72816400000000003</v>
      </c>
      <c r="W73">
        <v>0.73703799999999997</v>
      </c>
      <c r="X73">
        <f t="shared" si="4"/>
        <v>69</v>
      </c>
      <c r="Y73">
        <f>AVERAGE(S73:W73)</f>
        <v>0.72524440000000001</v>
      </c>
      <c r="Z73">
        <f>2*SQRT(_xlfn.VAR.P(S73:W73)/5)</f>
        <v>6.8768017822240408E-3</v>
      </c>
      <c r="AC73">
        <v>282624</v>
      </c>
      <c r="AD73">
        <v>0.91640200000000005</v>
      </c>
      <c r="AE73">
        <v>0.92417300000000002</v>
      </c>
      <c r="AF73">
        <v>0.92566700000000002</v>
      </c>
      <c r="AG73">
        <v>0.93224200000000002</v>
      </c>
      <c r="AH73">
        <v>0.93074800000000002</v>
      </c>
      <c r="AI73">
        <f t="shared" si="5"/>
        <v>69</v>
      </c>
      <c r="AJ73">
        <f>AVERAGE(AD73:AH73)</f>
        <v>0.92584639999999996</v>
      </c>
      <c r="AK73">
        <f>2*SQRT(_xlfn.VAR.P(AD73:AH73)/5)</f>
        <v>5.0113235808516591E-3</v>
      </c>
    </row>
    <row r="74" spans="1:37" x14ac:dyDescent="0.3">
      <c r="A74">
        <v>286720</v>
      </c>
      <c r="B74">
        <v>0.99643820000000005</v>
      </c>
      <c r="C74">
        <v>0</v>
      </c>
      <c r="D74">
        <v>7.5641681631240088E-5</v>
      </c>
      <c r="G74">
        <v>286720</v>
      </c>
      <c r="H74">
        <v>0.99649799999999999</v>
      </c>
      <c r="I74">
        <v>0.99649799999999999</v>
      </c>
      <c r="J74">
        <v>0.99619899999999995</v>
      </c>
      <c r="K74">
        <v>0.99649799999999999</v>
      </c>
      <c r="L74">
        <v>0.99649799999999999</v>
      </c>
      <c r="M74">
        <f t="shared" si="3"/>
        <v>70</v>
      </c>
      <c r="N74">
        <f>AVERAGE(H74:L74)</f>
        <v>0.99643820000000005</v>
      </c>
      <c r="O74">
        <f>2*SQRT(_xlfn.VAR.P(H74:L74)/5)</f>
        <v>1.0697349204360755E-4</v>
      </c>
      <c r="R74">
        <v>286720</v>
      </c>
      <c r="S74">
        <v>0.70519699999999996</v>
      </c>
      <c r="T74">
        <v>0.70940499999999995</v>
      </c>
      <c r="U74">
        <v>0.70933500000000005</v>
      </c>
      <c r="V74">
        <v>0.71347400000000005</v>
      </c>
      <c r="W74">
        <v>0.72241699999999998</v>
      </c>
      <c r="X74">
        <f t="shared" si="4"/>
        <v>70</v>
      </c>
      <c r="Y74">
        <f>AVERAGE(S74:W74)</f>
        <v>0.71196559999999998</v>
      </c>
      <c r="Z74">
        <f>2*SQRT(_xlfn.VAR.P(S74:W74)/5)</f>
        <v>5.2275838732630609E-3</v>
      </c>
      <c r="AC74">
        <v>286720</v>
      </c>
      <c r="AD74">
        <v>0.91371199999999997</v>
      </c>
      <c r="AE74">
        <v>0.91879299999999997</v>
      </c>
      <c r="AF74">
        <v>0.92536799999999997</v>
      </c>
      <c r="AG74">
        <v>0.93224200000000002</v>
      </c>
      <c r="AH74">
        <v>0.91998800000000003</v>
      </c>
      <c r="AI74">
        <f t="shared" si="5"/>
        <v>70</v>
      </c>
      <c r="AJ74">
        <f>AVERAGE(AD74:AH74)</f>
        <v>0.92202060000000008</v>
      </c>
      <c r="AK74">
        <f>2*SQRT(_xlfn.VAR.P(AD74:AH74)/5)</f>
        <v>5.6464332557819288E-3</v>
      </c>
    </row>
    <row r="75" spans="1:37" x14ac:dyDescent="0.3">
      <c r="A75">
        <v>290816</v>
      </c>
      <c r="B75">
        <v>0.99643820000000005</v>
      </c>
      <c r="C75">
        <v>0</v>
      </c>
      <c r="D75">
        <v>7.5641681631240088E-5</v>
      </c>
      <c r="G75">
        <v>290816</v>
      </c>
      <c r="H75">
        <v>0.99619899999999995</v>
      </c>
      <c r="I75">
        <v>0.99649799999999999</v>
      </c>
      <c r="J75">
        <v>0.99649799999999999</v>
      </c>
      <c r="K75">
        <v>0.99619899999999995</v>
      </c>
      <c r="L75">
        <v>0.99516400000000005</v>
      </c>
      <c r="M75">
        <f t="shared" si="3"/>
        <v>71</v>
      </c>
      <c r="N75">
        <f>AVERAGE(H75:L75)</f>
        <v>0.9961116000000001</v>
      </c>
      <c r="O75">
        <f>2*SQRT(_xlfn.VAR.P(H75:L75)/5)</f>
        <v>4.4033318294216825E-4</v>
      </c>
      <c r="R75">
        <v>290816</v>
      </c>
      <c r="S75">
        <v>0.7409</v>
      </c>
      <c r="T75">
        <v>0.71609400000000001</v>
      </c>
      <c r="U75">
        <v>0.71161099999999999</v>
      </c>
      <c r="V75">
        <v>0.73253199999999996</v>
      </c>
      <c r="W75">
        <v>0.70372599999999996</v>
      </c>
      <c r="X75">
        <f t="shared" si="4"/>
        <v>71</v>
      </c>
      <c r="Y75">
        <f>AVERAGE(S75:W75)</f>
        <v>0.72097259999999996</v>
      </c>
      <c r="Z75">
        <f>2*SQRT(_xlfn.VAR.P(S75:W75)/5)</f>
        <v>1.2261200614621721E-2</v>
      </c>
      <c r="AC75">
        <v>290816</v>
      </c>
      <c r="AD75">
        <v>0.916103</v>
      </c>
      <c r="AE75">
        <v>0.91939099999999996</v>
      </c>
      <c r="AF75">
        <v>0.92955200000000004</v>
      </c>
      <c r="AG75">
        <v>0.92955200000000004</v>
      </c>
      <c r="AH75">
        <v>0.93552900000000005</v>
      </c>
      <c r="AI75">
        <f t="shared" si="5"/>
        <v>71</v>
      </c>
      <c r="AJ75">
        <f>AVERAGE(AD75:AH75)</f>
        <v>0.9260254</v>
      </c>
      <c r="AK75">
        <f>2*SQRT(_xlfn.VAR.P(AD75:AH75)/5)</f>
        <v>6.4207353248674215E-3</v>
      </c>
    </row>
    <row r="76" spans="1:37" x14ac:dyDescent="0.3">
      <c r="A76">
        <v>294912</v>
      </c>
      <c r="B76">
        <v>0.99646810000000008</v>
      </c>
      <c r="C76">
        <v>0</v>
      </c>
      <c r="D76">
        <v>5.673126122343007E-5</v>
      </c>
      <c r="G76">
        <v>294912</v>
      </c>
      <c r="H76">
        <v>0.99590000000000001</v>
      </c>
      <c r="I76">
        <v>0.99649799999999999</v>
      </c>
      <c r="J76">
        <v>0.99649799999999999</v>
      </c>
      <c r="K76">
        <v>0.99516400000000005</v>
      </c>
      <c r="L76">
        <v>0.99516400000000005</v>
      </c>
      <c r="M76">
        <f t="shared" si="3"/>
        <v>72</v>
      </c>
      <c r="N76">
        <f>AVERAGE(H76:L76)</f>
        <v>0.99584480000000009</v>
      </c>
      <c r="O76">
        <f>2*SQRT(_xlfn.VAR.P(H76:L76)/5)</f>
        <v>5.3417072926170033E-4</v>
      </c>
      <c r="R76">
        <v>294912</v>
      </c>
      <c r="S76">
        <v>0.74119900000000005</v>
      </c>
      <c r="T76">
        <v>0.69538100000000003</v>
      </c>
      <c r="U76">
        <v>0.71892199999999995</v>
      </c>
      <c r="V76">
        <v>0.73136000000000001</v>
      </c>
      <c r="W76">
        <v>0.73076200000000002</v>
      </c>
      <c r="X76">
        <f t="shared" si="4"/>
        <v>72</v>
      </c>
      <c r="Y76">
        <f>AVERAGE(S76:W76)</f>
        <v>0.72352480000000008</v>
      </c>
      <c r="Z76">
        <f>2*SQRT(_xlfn.VAR.P(S76:W76)/5)</f>
        <v>1.4082068114023601E-2</v>
      </c>
      <c r="AC76">
        <v>294912</v>
      </c>
      <c r="AD76">
        <v>0.921184</v>
      </c>
      <c r="AE76">
        <v>0.92805800000000005</v>
      </c>
      <c r="AF76">
        <v>0.92208000000000001</v>
      </c>
      <c r="AG76">
        <v>0.92297700000000005</v>
      </c>
      <c r="AH76">
        <v>0.92865500000000001</v>
      </c>
      <c r="AI76">
        <f t="shared" si="5"/>
        <v>72</v>
      </c>
      <c r="AJ76">
        <f>AVERAGE(AD76:AH76)</f>
        <v>0.92459080000000005</v>
      </c>
      <c r="AK76">
        <f>2*SQRT(_xlfn.VAR.P(AD76:AH76)/5)</f>
        <v>2.8015410273633384E-3</v>
      </c>
    </row>
    <row r="77" spans="1:37" x14ac:dyDescent="0.3">
      <c r="A77">
        <v>299008</v>
      </c>
      <c r="B77">
        <v>0.99643820000000005</v>
      </c>
      <c r="C77">
        <v>0</v>
      </c>
      <c r="D77">
        <v>7.5641681631240102E-5</v>
      </c>
      <c r="G77">
        <v>299008</v>
      </c>
      <c r="H77">
        <v>0.99649799999999999</v>
      </c>
      <c r="I77">
        <v>0.99649799999999999</v>
      </c>
      <c r="J77">
        <v>0.99649799999999999</v>
      </c>
      <c r="K77">
        <v>0.99649799999999999</v>
      </c>
      <c r="L77">
        <v>0.99516400000000005</v>
      </c>
      <c r="M77">
        <f t="shared" si="3"/>
        <v>73</v>
      </c>
      <c r="N77">
        <f>AVERAGE(H77:L77)</f>
        <v>0.99623120000000009</v>
      </c>
      <c r="O77">
        <f>2*SQRT(_xlfn.VAR.P(H77:L77)/5)</f>
        <v>4.7726634911753589E-4</v>
      </c>
      <c r="R77">
        <v>299008</v>
      </c>
      <c r="S77">
        <v>0.72689999999999999</v>
      </c>
      <c r="T77">
        <v>0.71443900000000005</v>
      </c>
      <c r="U77">
        <v>0.72660100000000005</v>
      </c>
      <c r="V77">
        <v>0.72655499999999995</v>
      </c>
      <c r="W77">
        <v>0.72756600000000005</v>
      </c>
      <c r="X77">
        <f t="shared" si="4"/>
        <v>73</v>
      </c>
      <c r="Y77">
        <f>AVERAGE(S77:W77)</f>
        <v>0.72441219999999995</v>
      </c>
      <c r="Z77">
        <f>2*SQRT(_xlfn.VAR.P(S77:W77)/5)</f>
        <v>4.4718275244020646E-3</v>
      </c>
      <c r="AC77">
        <v>299008</v>
      </c>
      <c r="AD77">
        <v>0.92686199999999996</v>
      </c>
      <c r="AE77">
        <v>0.92985099999999998</v>
      </c>
      <c r="AF77">
        <v>0.92745999999999995</v>
      </c>
      <c r="AG77">
        <v>0.92447100000000004</v>
      </c>
      <c r="AH77">
        <v>0.92237899999999995</v>
      </c>
      <c r="AI77">
        <f t="shared" si="5"/>
        <v>73</v>
      </c>
      <c r="AJ77">
        <f>AVERAGE(AD77:AH77)</f>
        <v>0.92620459999999993</v>
      </c>
      <c r="AK77">
        <f>2*SQRT(_xlfn.VAR.P(AD77:AH77)/5)</f>
        <v>2.2959101445831874E-3</v>
      </c>
    </row>
    <row r="78" spans="1:37" x14ac:dyDescent="0.3">
      <c r="A78">
        <v>303104</v>
      </c>
      <c r="B78">
        <v>0.99597820000000004</v>
      </c>
      <c r="C78">
        <v>0</v>
      </c>
      <c r="D78">
        <v>3.4608389734280619E-4</v>
      </c>
      <c r="G78">
        <v>303104</v>
      </c>
      <c r="H78">
        <v>0.99649799999999999</v>
      </c>
      <c r="I78">
        <v>0.99649799999999999</v>
      </c>
      <c r="J78">
        <v>0.99649799999999999</v>
      </c>
      <c r="K78">
        <v>0.99649799999999999</v>
      </c>
      <c r="L78">
        <v>0.99649799999999999</v>
      </c>
      <c r="M78">
        <f t="shared" si="3"/>
        <v>74</v>
      </c>
      <c r="N78">
        <f>AVERAGE(H78:L78)</f>
        <v>0.99649800000000011</v>
      </c>
      <c r="O78">
        <f>2*SQRT(_xlfn.VAR.P(H78:L78)/5)</f>
        <v>9.9301366129890917E-17</v>
      </c>
      <c r="R78">
        <v>303104</v>
      </c>
      <c r="S78">
        <v>0.72418700000000003</v>
      </c>
      <c r="T78">
        <v>0.71823300000000001</v>
      </c>
      <c r="U78">
        <v>0.72837099999999999</v>
      </c>
      <c r="V78">
        <v>0.73404899999999995</v>
      </c>
      <c r="W78">
        <v>0.71103700000000003</v>
      </c>
      <c r="X78">
        <f t="shared" si="4"/>
        <v>74</v>
      </c>
      <c r="Y78">
        <f>AVERAGE(S78:W78)</f>
        <v>0.72317540000000002</v>
      </c>
      <c r="Z78">
        <f>2*SQRT(_xlfn.VAR.P(S78:W78)/5)</f>
        <v>7.133255561943626E-3</v>
      </c>
      <c r="AC78">
        <v>303104</v>
      </c>
      <c r="AD78">
        <v>0.92656300000000003</v>
      </c>
      <c r="AE78">
        <v>0.92745999999999995</v>
      </c>
      <c r="AF78">
        <v>0.92476999999999998</v>
      </c>
      <c r="AG78">
        <v>0.92208000000000001</v>
      </c>
      <c r="AH78">
        <v>0.92237899999999995</v>
      </c>
      <c r="AI78">
        <f t="shared" si="5"/>
        <v>74</v>
      </c>
      <c r="AJ78">
        <f>AVERAGE(AD78:AH78)</f>
        <v>0.92465039999999998</v>
      </c>
      <c r="AK78">
        <f>2*SQRT(_xlfn.VAR.P(AD78:AH78)/5)</f>
        <v>1.9321453030245936E-3</v>
      </c>
    </row>
    <row r="79" spans="1:37" x14ac:dyDescent="0.3">
      <c r="A79">
        <v>307200</v>
      </c>
      <c r="B79">
        <v>0.99603800000000009</v>
      </c>
      <c r="C79">
        <v>0</v>
      </c>
      <c r="D79">
        <v>3.6886149161980504E-4</v>
      </c>
      <c r="G79">
        <v>307200</v>
      </c>
      <c r="H79">
        <v>0.99649799999999999</v>
      </c>
      <c r="I79">
        <v>0.99649799999999999</v>
      </c>
      <c r="J79">
        <v>0.99649799999999999</v>
      </c>
      <c r="K79">
        <v>0.99619899999999995</v>
      </c>
      <c r="L79">
        <v>0.99649799999999999</v>
      </c>
      <c r="M79">
        <f t="shared" si="3"/>
        <v>75</v>
      </c>
      <c r="N79">
        <f>AVERAGE(H79:L79)</f>
        <v>0.99643820000000005</v>
      </c>
      <c r="O79">
        <f>2*SQRT(_xlfn.VAR.P(H79:L79)/5)</f>
        <v>1.0697349204360755E-4</v>
      </c>
      <c r="R79">
        <v>307200</v>
      </c>
      <c r="S79">
        <v>0.70317499999999999</v>
      </c>
      <c r="T79">
        <v>0.69437000000000004</v>
      </c>
      <c r="U79">
        <v>0.71717500000000001</v>
      </c>
      <c r="V79">
        <v>0.72621000000000002</v>
      </c>
      <c r="W79">
        <v>0.696577</v>
      </c>
      <c r="X79">
        <f t="shared" si="4"/>
        <v>75</v>
      </c>
      <c r="Y79">
        <f>AVERAGE(S79:W79)</f>
        <v>0.70750140000000006</v>
      </c>
      <c r="Z79">
        <f>2*SQRT(_xlfn.VAR.P(S79:W79)/5)</f>
        <v>1.098423720938327E-2</v>
      </c>
      <c r="AC79">
        <v>307200</v>
      </c>
      <c r="AD79">
        <v>0.91729899999999998</v>
      </c>
      <c r="AE79">
        <v>0.91700000000000004</v>
      </c>
      <c r="AF79">
        <v>0.92297700000000005</v>
      </c>
      <c r="AG79">
        <v>0.92208000000000001</v>
      </c>
      <c r="AH79">
        <v>0.927759</v>
      </c>
      <c r="AI79">
        <f t="shared" si="5"/>
        <v>75</v>
      </c>
      <c r="AJ79">
        <f>AVERAGE(AD79:AH79)</f>
        <v>0.9214230000000001</v>
      </c>
      <c r="AK79">
        <f>2*SQRT(_xlfn.VAR.P(AD79:AH79)/5)</f>
        <v>3.5678960971418441E-3</v>
      </c>
    </row>
    <row r="80" spans="1:37" x14ac:dyDescent="0.3">
      <c r="A80">
        <v>311296</v>
      </c>
      <c r="B80">
        <v>0.9963784</v>
      </c>
      <c r="C80">
        <v>0</v>
      </c>
      <c r="D80">
        <v>1.2543753824115385E-4</v>
      </c>
      <c r="G80">
        <v>311296</v>
      </c>
      <c r="H80">
        <v>0.99619899999999995</v>
      </c>
      <c r="I80">
        <v>0.99649799999999999</v>
      </c>
      <c r="J80">
        <v>0.99649799999999999</v>
      </c>
      <c r="K80">
        <v>0.99590000000000001</v>
      </c>
      <c r="L80">
        <v>0.99590000000000001</v>
      </c>
      <c r="M80">
        <f t="shared" si="3"/>
        <v>76</v>
      </c>
      <c r="N80">
        <f>AVERAGE(H80:L80)</f>
        <v>0.99619900000000006</v>
      </c>
      <c r="O80">
        <f>2*SQRT(_xlfn.VAR.P(H80:L80)/5)</f>
        <v>2.3919999999999497E-4</v>
      </c>
      <c r="R80">
        <v>311296</v>
      </c>
      <c r="S80">
        <v>0.70894500000000005</v>
      </c>
      <c r="T80">
        <v>0.70163399999999998</v>
      </c>
      <c r="U80">
        <v>0.712669</v>
      </c>
      <c r="V80">
        <v>0.72671600000000003</v>
      </c>
      <c r="W80">
        <v>0.71614100000000003</v>
      </c>
      <c r="X80">
        <f t="shared" si="4"/>
        <v>76</v>
      </c>
      <c r="Y80">
        <f>AVERAGE(S80:W80)</f>
        <v>0.7132210000000001</v>
      </c>
      <c r="Z80">
        <f>2*SQRT(_xlfn.VAR.P(S80:W80)/5)</f>
        <v>7.4133811341384687E-3</v>
      </c>
      <c r="AC80">
        <v>311296</v>
      </c>
      <c r="AD80">
        <v>0.91939099999999996</v>
      </c>
      <c r="AE80">
        <v>0.92297700000000005</v>
      </c>
      <c r="AF80">
        <v>0.92716100000000001</v>
      </c>
      <c r="AG80">
        <v>0.92387399999999997</v>
      </c>
      <c r="AH80">
        <v>0.93044899999999997</v>
      </c>
      <c r="AI80">
        <f t="shared" si="5"/>
        <v>76</v>
      </c>
      <c r="AJ80">
        <f>AVERAGE(AD80:AH80)</f>
        <v>0.9247704000000001</v>
      </c>
      <c r="AK80">
        <f>2*SQRT(_xlfn.VAR.P(AD80:AH80)/5)</f>
        <v>3.3685421701382941E-3</v>
      </c>
    </row>
    <row r="81" spans="1:37" x14ac:dyDescent="0.3">
      <c r="A81">
        <v>315392</v>
      </c>
      <c r="B81">
        <v>0.99643820000000005</v>
      </c>
      <c r="C81">
        <v>0</v>
      </c>
      <c r="D81">
        <v>7.5641681631240088E-5</v>
      </c>
      <c r="G81">
        <v>315392</v>
      </c>
      <c r="H81">
        <v>0.99649799999999999</v>
      </c>
      <c r="I81">
        <v>0.99649799999999999</v>
      </c>
      <c r="J81">
        <v>0.99649799999999999</v>
      </c>
      <c r="K81">
        <v>0.99619899999999995</v>
      </c>
      <c r="L81">
        <v>0.99649799999999999</v>
      </c>
      <c r="M81">
        <f t="shared" si="3"/>
        <v>77</v>
      </c>
      <c r="N81">
        <f>AVERAGE(H81:L81)</f>
        <v>0.99643820000000005</v>
      </c>
      <c r="O81">
        <f>2*SQRT(_xlfn.VAR.P(H81:L81)/5)</f>
        <v>1.0697349204360755E-4</v>
      </c>
      <c r="R81">
        <v>315392</v>
      </c>
      <c r="S81">
        <v>0.71236999999999995</v>
      </c>
      <c r="T81">
        <v>0.715611</v>
      </c>
      <c r="U81">
        <v>0.71296800000000005</v>
      </c>
      <c r="V81">
        <v>0.71899100000000005</v>
      </c>
      <c r="W81">
        <v>0.71558900000000003</v>
      </c>
      <c r="X81">
        <f t="shared" si="4"/>
        <v>77</v>
      </c>
      <c r="Y81">
        <f>AVERAGE(S81:W81)</f>
        <v>0.71510580000000001</v>
      </c>
      <c r="Z81">
        <f>2*SQRT(_xlfn.VAR.P(S81:W81)/5)</f>
        <v>2.1028848299419721E-3</v>
      </c>
      <c r="AC81">
        <v>315392</v>
      </c>
      <c r="AD81">
        <v>0.927759</v>
      </c>
      <c r="AE81">
        <v>0.91879299999999997</v>
      </c>
      <c r="AF81">
        <v>0.92476999999999998</v>
      </c>
      <c r="AG81">
        <v>0.92626500000000001</v>
      </c>
      <c r="AH81">
        <v>0.93702399999999997</v>
      </c>
      <c r="AI81">
        <f t="shared" si="5"/>
        <v>77</v>
      </c>
      <c r="AJ81">
        <f>AVERAGE(AD81:AH81)</f>
        <v>0.92692219999999992</v>
      </c>
      <c r="AK81">
        <f>2*SQRT(_xlfn.VAR.P(AD81:AH81)/5)</f>
        <v>5.2747605337114577E-3</v>
      </c>
    </row>
    <row r="82" spans="1:37" x14ac:dyDescent="0.3">
      <c r="A82">
        <v>319488</v>
      </c>
      <c r="B82">
        <v>0.99620130000000007</v>
      </c>
      <c r="C82">
        <v>0</v>
      </c>
      <c r="D82">
        <v>3.3275841687324925E-4</v>
      </c>
      <c r="G82">
        <v>319488</v>
      </c>
      <c r="H82">
        <v>0.99649799999999999</v>
      </c>
      <c r="I82">
        <v>0.99649799999999999</v>
      </c>
      <c r="J82">
        <v>0.99649799999999999</v>
      </c>
      <c r="K82">
        <v>0.99619899999999995</v>
      </c>
      <c r="L82">
        <v>0.99619899999999995</v>
      </c>
      <c r="M82">
        <f t="shared" si="3"/>
        <v>78</v>
      </c>
      <c r="N82">
        <f>AVERAGE(H82:L82)</f>
        <v>0.9963784</v>
      </c>
      <c r="O82">
        <f>2*SQRT(_xlfn.VAR.P(H82:L82)/5)</f>
        <v>1.3101523575525731E-4</v>
      </c>
      <c r="R82">
        <v>319488</v>
      </c>
      <c r="S82">
        <v>0.71880699999999997</v>
      </c>
      <c r="T82">
        <v>0.71234699999999995</v>
      </c>
      <c r="U82">
        <v>0.72239399999999998</v>
      </c>
      <c r="V82">
        <v>0.70377199999999995</v>
      </c>
      <c r="W82">
        <v>0.70630099999999996</v>
      </c>
      <c r="X82">
        <f t="shared" si="4"/>
        <v>78</v>
      </c>
      <c r="Y82">
        <f>AVERAGE(S82:W82)</f>
        <v>0.71272419999999992</v>
      </c>
      <c r="Z82">
        <f>2*SQRT(_xlfn.VAR.P(S82:W82)/5)</f>
        <v>6.350397163012729E-3</v>
      </c>
      <c r="AC82">
        <v>319488</v>
      </c>
      <c r="AD82">
        <v>0.92955200000000004</v>
      </c>
      <c r="AE82">
        <v>0.92716100000000001</v>
      </c>
      <c r="AF82">
        <v>0.92626500000000001</v>
      </c>
      <c r="AG82">
        <v>0.92417300000000002</v>
      </c>
      <c r="AH82">
        <v>0.92357500000000003</v>
      </c>
      <c r="AI82">
        <f t="shared" si="5"/>
        <v>78</v>
      </c>
      <c r="AJ82">
        <f>AVERAGE(AD82:AH82)</f>
        <v>0.9261452</v>
      </c>
      <c r="AK82">
        <f>2*SQRT(_xlfn.VAR.P(AD82:AH82)/5)</f>
        <v>1.9244942733092274E-3</v>
      </c>
    </row>
    <row r="83" spans="1:37" x14ac:dyDescent="0.3">
      <c r="A83">
        <v>323584</v>
      </c>
      <c r="B83">
        <v>0.99636460000000004</v>
      </c>
      <c r="C83">
        <v>0</v>
      </c>
      <c r="D83">
        <v>2.5310870391986688E-4</v>
      </c>
      <c r="G83">
        <v>323584</v>
      </c>
      <c r="H83">
        <v>0.99649799999999999</v>
      </c>
      <c r="I83">
        <v>0.99649799999999999</v>
      </c>
      <c r="J83">
        <v>0.99649799999999999</v>
      </c>
      <c r="K83">
        <v>0.99649799999999999</v>
      </c>
      <c r="L83">
        <v>0.99649799999999999</v>
      </c>
      <c r="M83">
        <f t="shared" si="3"/>
        <v>79</v>
      </c>
      <c r="N83">
        <f>AVERAGE(H83:L83)</f>
        <v>0.99649800000000011</v>
      </c>
      <c r="O83">
        <f>2*SQRT(_xlfn.VAR.P(H83:L83)/5)</f>
        <v>9.9301366129890917E-17</v>
      </c>
      <c r="R83">
        <v>323584</v>
      </c>
      <c r="S83">
        <v>0.71149700000000005</v>
      </c>
      <c r="T83">
        <v>0.72340499999999996</v>
      </c>
      <c r="U83">
        <v>0.70850800000000003</v>
      </c>
      <c r="V83">
        <v>0.70181800000000005</v>
      </c>
      <c r="W83">
        <v>0.72446299999999997</v>
      </c>
      <c r="X83">
        <f t="shared" si="4"/>
        <v>79</v>
      </c>
      <c r="Y83">
        <f>AVERAGE(S83:W83)</f>
        <v>0.71393820000000008</v>
      </c>
      <c r="Z83">
        <f>2*SQRT(_xlfn.VAR.P(S83:W83)/5)</f>
        <v>7.8254711786575198E-3</v>
      </c>
      <c r="AC83">
        <v>323584</v>
      </c>
      <c r="AD83">
        <v>0.92536799999999997</v>
      </c>
      <c r="AE83">
        <v>0.93194299999999997</v>
      </c>
      <c r="AF83">
        <v>0.921184</v>
      </c>
      <c r="AG83">
        <v>0.92297700000000005</v>
      </c>
      <c r="AH83">
        <v>0.91909200000000002</v>
      </c>
      <c r="AI83">
        <f t="shared" si="5"/>
        <v>79</v>
      </c>
      <c r="AJ83">
        <f>AVERAGE(AD83:AH83)</f>
        <v>0.92411279999999996</v>
      </c>
      <c r="AK83">
        <f>2*SQRT(_xlfn.VAR.P(AD83:AH83)/5)</f>
        <v>3.9590686339087185E-3</v>
      </c>
    </row>
    <row r="84" spans="1:37" x14ac:dyDescent="0.3">
      <c r="A84">
        <v>327680</v>
      </c>
      <c r="B84">
        <v>0.99646810000000008</v>
      </c>
      <c r="C84">
        <v>0</v>
      </c>
      <c r="D84">
        <v>5.673126122343007E-5</v>
      </c>
      <c r="G84">
        <v>327680</v>
      </c>
      <c r="H84">
        <v>0.99649799999999999</v>
      </c>
      <c r="I84">
        <v>0.99649799999999999</v>
      </c>
      <c r="J84">
        <v>0.99649799999999999</v>
      </c>
      <c r="K84">
        <v>0.99649799999999999</v>
      </c>
      <c r="L84">
        <v>0.99649799999999999</v>
      </c>
      <c r="M84">
        <f t="shared" si="3"/>
        <v>80</v>
      </c>
      <c r="N84">
        <f>AVERAGE(H84:L84)</f>
        <v>0.99649800000000011</v>
      </c>
      <c r="O84">
        <f>2*SQRT(_xlfn.VAR.P(H84:L84)/5)</f>
        <v>9.9301366129890917E-17</v>
      </c>
      <c r="R84">
        <v>327680</v>
      </c>
      <c r="S84">
        <v>0.71935899999999997</v>
      </c>
      <c r="T84">
        <v>0.70643900000000004</v>
      </c>
      <c r="U84">
        <v>0.72650800000000004</v>
      </c>
      <c r="V84">
        <v>0.71214100000000002</v>
      </c>
      <c r="W84">
        <v>0.72703799999999996</v>
      </c>
      <c r="X84">
        <f t="shared" si="4"/>
        <v>80</v>
      </c>
      <c r="Y84">
        <f>AVERAGE(S84:W84)</f>
        <v>0.71829699999999996</v>
      </c>
      <c r="Z84">
        <f>2*SQRT(_xlfn.VAR.P(S84:W84)/5)</f>
        <v>7.1940191381452273E-3</v>
      </c>
      <c r="AC84">
        <v>327680</v>
      </c>
      <c r="AD84">
        <v>0.927759</v>
      </c>
      <c r="AE84">
        <v>0.92865500000000001</v>
      </c>
      <c r="AF84">
        <v>0.91819499999999998</v>
      </c>
      <c r="AG84">
        <v>0.92895399999999995</v>
      </c>
      <c r="AH84">
        <v>0.92058600000000002</v>
      </c>
      <c r="AI84">
        <f t="shared" si="5"/>
        <v>80</v>
      </c>
      <c r="AJ84">
        <f>AVERAGE(AD84:AH84)</f>
        <v>0.92482980000000004</v>
      </c>
      <c r="AK84">
        <f>2*SQRT(_xlfn.VAR.P(AD84:AH84)/5)</f>
        <v>4.0447853401633007E-3</v>
      </c>
    </row>
    <row r="85" spans="1:37" x14ac:dyDescent="0.3">
      <c r="A85">
        <v>331776</v>
      </c>
      <c r="B85">
        <v>0.99633470000000002</v>
      </c>
      <c r="C85">
        <v>0</v>
      </c>
      <c r="D85">
        <v>2.5316303837644925E-4</v>
      </c>
      <c r="G85">
        <v>331776</v>
      </c>
      <c r="H85">
        <v>0.99649799999999999</v>
      </c>
      <c r="I85">
        <v>0.99649799999999999</v>
      </c>
      <c r="J85">
        <v>0.99619899999999995</v>
      </c>
      <c r="K85">
        <v>0.99619899999999995</v>
      </c>
      <c r="L85">
        <v>0.99649799999999999</v>
      </c>
      <c r="M85">
        <f t="shared" si="3"/>
        <v>81</v>
      </c>
      <c r="N85">
        <f>AVERAGE(H85:L85)</f>
        <v>0.9963784</v>
      </c>
      <c r="O85">
        <f>2*SQRT(_xlfn.VAR.P(H85:L85)/5)</f>
        <v>1.3101523575525731E-4</v>
      </c>
      <c r="R85">
        <v>331776</v>
      </c>
      <c r="S85">
        <v>0.72340499999999996</v>
      </c>
      <c r="T85">
        <v>0.71197999999999995</v>
      </c>
      <c r="U85">
        <v>0.72416400000000003</v>
      </c>
      <c r="V85">
        <v>0.70586400000000005</v>
      </c>
      <c r="W85">
        <v>0.70416299999999998</v>
      </c>
      <c r="X85">
        <f t="shared" si="4"/>
        <v>81</v>
      </c>
      <c r="Y85">
        <f>AVERAGE(S85:W85)</f>
        <v>0.71391519999999997</v>
      </c>
      <c r="Z85">
        <f>2*SQRT(_xlfn.VAR.P(S85:W85)/5)</f>
        <v>7.5764522652756123E-3</v>
      </c>
      <c r="AC85">
        <v>331776</v>
      </c>
      <c r="AD85">
        <v>0.92237899999999995</v>
      </c>
      <c r="AE85">
        <v>0.92058600000000002</v>
      </c>
      <c r="AF85">
        <v>0.92028699999999997</v>
      </c>
      <c r="AG85">
        <v>0.92596599999999996</v>
      </c>
      <c r="AH85">
        <v>0.92536799999999997</v>
      </c>
      <c r="AI85">
        <f t="shared" si="5"/>
        <v>81</v>
      </c>
      <c r="AJ85">
        <f>AVERAGE(AD85:AH85)</f>
        <v>0.92291719999999999</v>
      </c>
      <c r="AK85">
        <f>2*SQRT(_xlfn.VAR.P(AD85:AH85)/5)</f>
        <v>2.1144722953966451E-3</v>
      </c>
    </row>
    <row r="86" spans="1:37" x14ac:dyDescent="0.3">
      <c r="A86">
        <v>335872</v>
      </c>
      <c r="B86">
        <v>0.99609780000000003</v>
      </c>
      <c r="C86">
        <v>0</v>
      </c>
      <c r="D86">
        <v>3.8662993158831863E-4</v>
      </c>
      <c r="G86">
        <v>335872</v>
      </c>
      <c r="H86">
        <v>0.99619899999999995</v>
      </c>
      <c r="I86">
        <v>0.99516400000000005</v>
      </c>
      <c r="J86">
        <v>0.99619899999999995</v>
      </c>
      <c r="K86">
        <v>0.99619899999999995</v>
      </c>
      <c r="L86">
        <v>0.99649799999999999</v>
      </c>
      <c r="M86">
        <f t="shared" si="3"/>
        <v>82</v>
      </c>
      <c r="N86">
        <f>AVERAGE(H86:L86)</f>
        <v>0.99605180000000004</v>
      </c>
      <c r="O86">
        <f>2*SQRT(_xlfn.VAR.P(H86:L86)/5)</f>
        <v>4.1032412553977107E-4</v>
      </c>
      <c r="R86">
        <v>335872</v>
      </c>
      <c r="S86">
        <v>0.71225499999999997</v>
      </c>
      <c r="T86">
        <v>0.71802500000000002</v>
      </c>
      <c r="U86">
        <v>0.727267</v>
      </c>
      <c r="V86">
        <v>0.70689900000000006</v>
      </c>
      <c r="W86">
        <v>0.70567999999999997</v>
      </c>
      <c r="X86">
        <f t="shared" si="4"/>
        <v>82</v>
      </c>
      <c r="Y86">
        <f>AVERAGE(S86:W86)</f>
        <v>0.71402520000000003</v>
      </c>
      <c r="Z86">
        <f>2*SQRT(_xlfn.VAR.P(S86:W86)/5)</f>
        <v>7.0981954303893308E-3</v>
      </c>
      <c r="AC86">
        <v>335872</v>
      </c>
      <c r="AD86">
        <v>0.92148300000000005</v>
      </c>
      <c r="AE86">
        <v>0.92447100000000004</v>
      </c>
      <c r="AF86">
        <v>0.91819499999999998</v>
      </c>
      <c r="AG86">
        <v>0.92955200000000004</v>
      </c>
      <c r="AH86">
        <v>0.91909200000000002</v>
      </c>
      <c r="AI86">
        <f t="shared" si="5"/>
        <v>82</v>
      </c>
      <c r="AJ86">
        <f>AVERAGE(AD86:AH86)</f>
        <v>0.92255860000000001</v>
      </c>
      <c r="AK86">
        <f>2*SQRT(_xlfn.VAR.P(AD86:AH86)/5)</f>
        <v>3.6830455484558032E-3</v>
      </c>
    </row>
    <row r="87" spans="1:37" x14ac:dyDescent="0.3">
      <c r="A87">
        <v>339968</v>
      </c>
      <c r="B87">
        <v>0.99606790000000012</v>
      </c>
      <c r="C87">
        <v>0</v>
      </c>
      <c r="D87">
        <v>3.7832308414896895E-4</v>
      </c>
      <c r="G87">
        <v>339968</v>
      </c>
      <c r="H87">
        <v>0.99649799999999999</v>
      </c>
      <c r="I87">
        <v>0.99649799999999999</v>
      </c>
      <c r="J87">
        <v>0.99649799999999999</v>
      </c>
      <c r="K87">
        <v>0.99649799999999999</v>
      </c>
      <c r="L87">
        <v>0.99649799999999999</v>
      </c>
      <c r="M87">
        <f t="shared" si="3"/>
        <v>83</v>
      </c>
      <c r="N87">
        <f>AVERAGE(H87:L87)</f>
        <v>0.99649800000000011</v>
      </c>
      <c r="O87">
        <f>2*SQRT(_xlfn.VAR.P(H87:L87)/5)</f>
        <v>9.9301366129890917E-17</v>
      </c>
      <c r="R87">
        <v>339968</v>
      </c>
      <c r="S87">
        <v>0.73595699999999997</v>
      </c>
      <c r="T87">
        <v>0.71954300000000004</v>
      </c>
      <c r="U87">
        <v>0.72071499999999999</v>
      </c>
      <c r="V87">
        <v>0.71747399999999995</v>
      </c>
      <c r="W87">
        <v>0.72076099999999999</v>
      </c>
      <c r="X87">
        <f t="shared" si="4"/>
        <v>83</v>
      </c>
      <c r="Y87">
        <f>AVERAGE(S87:W87)</f>
        <v>0.72289000000000003</v>
      </c>
      <c r="Z87">
        <f>2*SQRT(_xlfn.VAR.P(S87:W87)/5)</f>
        <v>5.9403059853849237E-3</v>
      </c>
      <c r="AC87">
        <v>339968</v>
      </c>
      <c r="AD87">
        <v>0.92148300000000005</v>
      </c>
      <c r="AE87">
        <v>0.92208000000000001</v>
      </c>
      <c r="AF87">
        <v>0.92596599999999996</v>
      </c>
      <c r="AG87">
        <v>0.92566700000000002</v>
      </c>
      <c r="AH87">
        <v>0.91969000000000001</v>
      </c>
      <c r="AI87">
        <f t="shared" si="5"/>
        <v>83</v>
      </c>
      <c r="AJ87">
        <f>AVERAGE(AD87:AH87)</f>
        <v>0.92297720000000005</v>
      </c>
      <c r="AK87">
        <f>2*SQRT(_xlfn.VAR.P(AD87:AH87)/5)</f>
        <v>2.1913004285126986E-3</v>
      </c>
    </row>
    <row r="88" spans="1:37" x14ac:dyDescent="0.3">
      <c r="A88">
        <v>344064</v>
      </c>
      <c r="B88">
        <v>0.9959346</v>
      </c>
      <c r="C88">
        <v>0</v>
      </c>
      <c r="D88">
        <v>5.5089768197006241E-4</v>
      </c>
      <c r="G88">
        <v>344064</v>
      </c>
      <c r="H88">
        <v>0.99516400000000005</v>
      </c>
      <c r="I88">
        <v>0.99649799999999999</v>
      </c>
      <c r="J88">
        <v>0.99649799999999999</v>
      </c>
      <c r="K88">
        <v>0.99619899999999995</v>
      </c>
      <c r="L88">
        <v>0.99619899999999995</v>
      </c>
      <c r="M88">
        <f t="shared" si="3"/>
        <v>84</v>
      </c>
      <c r="N88">
        <f>AVERAGE(H88:L88)</f>
        <v>0.9961116000000001</v>
      </c>
      <c r="O88">
        <f>2*SQRT(_xlfn.VAR.P(H88:L88)/5)</f>
        <v>4.4033318294216825E-4</v>
      </c>
      <c r="R88">
        <v>344064</v>
      </c>
      <c r="S88">
        <v>0.721773</v>
      </c>
      <c r="T88">
        <v>0.71220899999999998</v>
      </c>
      <c r="U88">
        <v>0.70986400000000005</v>
      </c>
      <c r="V88">
        <v>0.709704</v>
      </c>
      <c r="W88">
        <v>0.71565800000000002</v>
      </c>
      <c r="X88">
        <f t="shared" si="4"/>
        <v>84</v>
      </c>
      <c r="Y88">
        <f>AVERAGE(S88:W88)</f>
        <v>0.71384159999999997</v>
      </c>
      <c r="Z88">
        <f>2*SQRT(_xlfn.VAR.P(S88:W88)/5)</f>
        <v>4.0360938185329568E-3</v>
      </c>
      <c r="AC88">
        <v>344064</v>
      </c>
      <c r="AD88">
        <v>0.92447100000000004</v>
      </c>
      <c r="AE88">
        <v>0.91580399999999995</v>
      </c>
      <c r="AF88">
        <v>0.92387399999999997</v>
      </c>
      <c r="AG88">
        <v>0.92417300000000002</v>
      </c>
      <c r="AH88">
        <v>0.93015000000000003</v>
      </c>
      <c r="AI88">
        <f t="shared" si="5"/>
        <v>84</v>
      </c>
      <c r="AJ88">
        <f>AVERAGE(AD88:AH88)</f>
        <v>0.92369440000000014</v>
      </c>
      <c r="AK88">
        <f>2*SQRT(_xlfn.VAR.P(AD88:AH88)/5)</f>
        <v>4.0948280589055506E-3</v>
      </c>
    </row>
    <row r="89" spans="1:37" x14ac:dyDescent="0.3">
      <c r="A89">
        <v>348160</v>
      </c>
      <c r="B89">
        <v>0.99620130000000007</v>
      </c>
      <c r="C89">
        <v>0</v>
      </c>
      <c r="D89">
        <v>3.3275841687324925E-4</v>
      </c>
      <c r="G89">
        <v>348160</v>
      </c>
      <c r="H89">
        <v>0.99649799999999999</v>
      </c>
      <c r="I89">
        <v>0.99619899999999995</v>
      </c>
      <c r="J89">
        <v>0.99649799999999999</v>
      </c>
      <c r="K89">
        <v>0.99619899999999995</v>
      </c>
      <c r="L89">
        <v>0.99649799999999999</v>
      </c>
      <c r="M89">
        <f t="shared" si="3"/>
        <v>85</v>
      </c>
      <c r="N89">
        <f>AVERAGE(H89:L89)</f>
        <v>0.9963784</v>
      </c>
      <c r="O89">
        <f>2*SQRT(_xlfn.VAR.P(H89:L89)/5)</f>
        <v>1.3101523575525731E-4</v>
      </c>
      <c r="R89">
        <v>348160</v>
      </c>
      <c r="S89">
        <v>0.71057700000000001</v>
      </c>
      <c r="T89">
        <v>0.70823199999999997</v>
      </c>
      <c r="U89">
        <v>0.72181899999999999</v>
      </c>
      <c r="V89">
        <v>0.72234699999999996</v>
      </c>
      <c r="W89">
        <v>0.71147400000000005</v>
      </c>
      <c r="X89">
        <f t="shared" si="4"/>
        <v>85</v>
      </c>
      <c r="Y89">
        <f>AVERAGE(S89:W89)</f>
        <v>0.71488980000000002</v>
      </c>
      <c r="Z89">
        <f>2*SQRT(_xlfn.VAR.P(S89:W89)/5)</f>
        <v>5.3399307680905249E-3</v>
      </c>
      <c r="AC89">
        <v>348160</v>
      </c>
      <c r="AD89">
        <v>0.92626500000000001</v>
      </c>
      <c r="AE89">
        <v>0.91759800000000002</v>
      </c>
      <c r="AF89">
        <v>0.913574</v>
      </c>
      <c r="AG89">
        <v>0.93015000000000003</v>
      </c>
      <c r="AH89">
        <v>0.92506900000000003</v>
      </c>
      <c r="AI89">
        <f t="shared" si="5"/>
        <v>85</v>
      </c>
      <c r="AJ89">
        <f>AVERAGE(AD89:AH89)</f>
        <v>0.92253119999999988</v>
      </c>
      <c r="AK89">
        <f>2*SQRT(_xlfn.VAR.P(AD89:AH89)/5)</f>
        <v>5.4110361122432062E-3</v>
      </c>
    </row>
    <row r="90" spans="1:37" x14ac:dyDescent="0.3">
      <c r="A90">
        <v>352256</v>
      </c>
      <c r="B90">
        <v>0.99643820000000005</v>
      </c>
      <c r="C90">
        <v>0</v>
      </c>
      <c r="D90">
        <v>7.5641681631240102E-5</v>
      </c>
      <c r="G90">
        <v>352256</v>
      </c>
      <c r="H90">
        <v>0.99516400000000005</v>
      </c>
      <c r="I90">
        <v>0.99649799999999999</v>
      </c>
      <c r="J90">
        <v>0.99649799999999999</v>
      </c>
      <c r="K90">
        <v>0.99516400000000005</v>
      </c>
      <c r="L90">
        <v>0.99649799999999999</v>
      </c>
      <c r="M90">
        <f t="shared" si="3"/>
        <v>86</v>
      </c>
      <c r="N90">
        <f>AVERAGE(H90:L90)</f>
        <v>0.99596440000000008</v>
      </c>
      <c r="O90">
        <f>2*SQRT(_xlfn.VAR.P(H90:L90)/5)</f>
        <v>5.845295133694898E-4</v>
      </c>
      <c r="R90">
        <v>352256</v>
      </c>
      <c r="S90">
        <v>0.70623199999999997</v>
      </c>
      <c r="T90">
        <v>0.69882999999999995</v>
      </c>
      <c r="U90">
        <v>0.71908300000000003</v>
      </c>
      <c r="V90">
        <v>0.72207200000000005</v>
      </c>
      <c r="W90">
        <v>0.729244</v>
      </c>
      <c r="X90">
        <f t="shared" si="4"/>
        <v>86</v>
      </c>
      <c r="Y90">
        <f>AVERAGE(S90:W90)</f>
        <v>0.71509220000000007</v>
      </c>
      <c r="Z90">
        <f>2*SQRT(_xlfn.VAR.P(S90:W90)/5)</f>
        <v>9.8620876394402666E-3</v>
      </c>
      <c r="AC90">
        <v>352256</v>
      </c>
      <c r="AD90">
        <v>0.92805800000000005</v>
      </c>
      <c r="AE90">
        <v>0.92566700000000002</v>
      </c>
      <c r="AF90">
        <v>0.91656300000000002</v>
      </c>
      <c r="AG90">
        <v>0.92476999999999998</v>
      </c>
      <c r="AH90">
        <v>0.929253</v>
      </c>
      <c r="AI90">
        <f t="shared" si="5"/>
        <v>86</v>
      </c>
      <c r="AJ90">
        <f>AVERAGE(AD90:AH90)</f>
        <v>0.92486219999999997</v>
      </c>
      <c r="AK90">
        <f>2*SQRT(_xlfn.VAR.P(AD90:AH90)/5)</f>
        <v>3.9804559899589403E-3</v>
      </c>
    </row>
    <row r="91" spans="1:37" x14ac:dyDescent="0.3">
      <c r="A91">
        <v>356352</v>
      </c>
      <c r="B91">
        <v>0.99646810000000008</v>
      </c>
      <c r="C91">
        <v>0</v>
      </c>
      <c r="D91">
        <v>5.673126122343007E-5</v>
      </c>
      <c r="G91">
        <v>356352</v>
      </c>
      <c r="H91">
        <v>0.99649799999999999</v>
      </c>
      <c r="I91">
        <v>0.99649799999999999</v>
      </c>
      <c r="J91">
        <v>0.99619899999999995</v>
      </c>
      <c r="K91">
        <v>0.99649799999999999</v>
      </c>
      <c r="L91">
        <v>0.99649799999999999</v>
      </c>
      <c r="M91">
        <f t="shared" si="3"/>
        <v>87</v>
      </c>
      <c r="N91">
        <f>AVERAGE(H91:L91)</f>
        <v>0.99643820000000005</v>
      </c>
      <c r="O91">
        <f>2*SQRT(_xlfn.VAR.P(H91:L91)/5)</f>
        <v>1.0697349204360755E-4</v>
      </c>
      <c r="R91">
        <v>356352</v>
      </c>
      <c r="S91">
        <v>0.71687599999999996</v>
      </c>
      <c r="T91">
        <v>0.712094</v>
      </c>
      <c r="U91">
        <v>0.71161099999999999</v>
      </c>
      <c r="V91">
        <v>0.70993300000000004</v>
      </c>
      <c r="W91">
        <v>0.72926800000000003</v>
      </c>
      <c r="X91">
        <f t="shared" si="4"/>
        <v>87</v>
      </c>
      <c r="Y91">
        <f>AVERAGE(S91:W91)</f>
        <v>0.71595639999999994</v>
      </c>
      <c r="Z91">
        <f>2*SQRT(_xlfn.VAR.P(S91:W91)/5)</f>
        <v>6.3008106297523367E-3</v>
      </c>
      <c r="AC91">
        <v>356352</v>
      </c>
      <c r="AD91">
        <v>0.929253</v>
      </c>
      <c r="AE91">
        <v>0.92656300000000003</v>
      </c>
      <c r="AF91">
        <v>0.91939099999999996</v>
      </c>
      <c r="AG91">
        <v>0.92237899999999995</v>
      </c>
      <c r="AH91">
        <v>0.92865500000000001</v>
      </c>
      <c r="AI91">
        <f t="shared" si="5"/>
        <v>87</v>
      </c>
      <c r="AJ91">
        <f>AVERAGE(AD91:AH91)</f>
        <v>0.92524820000000008</v>
      </c>
      <c r="AK91">
        <f>2*SQRT(_xlfn.VAR.P(AD91:AH91)/5)</f>
        <v>3.3920497354844518E-3</v>
      </c>
    </row>
    <row r="92" spans="1:37" x14ac:dyDescent="0.3">
      <c r="A92">
        <v>360448</v>
      </c>
      <c r="B92">
        <v>0.9963048000000001</v>
      </c>
      <c r="C92">
        <v>0</v>
      </c>
      <c r="D92">
        <v>3.0872820408896868E-4</v>
      </c>
      <c r="G92">
        <v>360448</v>
      </c>
      <c r="H92">
        <v>0.99516400000000005</v>
      </c>
      <c r="I92">
        <v>0.99619899999999995</v>
      </c>
      <c r="J92">
        <v>0.99590000000000001</v>
      </c>
      <c r="K92">
        <v>0.99649799999999999</v>
      </c>
      <c r="L92">
        <v>0.99649799999999999</v>
      </c>
      <c r="M92">
        <f t="shared" si="3"/>
        <v>88</v>
      </c>
      <c r="N92">
        <f>AVERAGE(H92:L92)</f>
        <v>0.99605180000000004</v>
      </c>
      <c r="O92">
        <f>2*SQRT(_xlfn.VAR.P(H92:L92)/5)</f>
        <v>4.4381776440334368E-4</v>
      </c>
      <c r="R92">
        <v>360448</v>
      </c>
      <c r="S92">
        <v>0.71057700000000001</v>
      </c>
      <c r="T92">
        <v>0.70535800000000004</v>
      </c>
      <c r="U92">
        <v>0.727773</v>
      </c>
      <c r="V92">
        <v>0.72623300000000002</v>
      </c>
      <c r="W92">
        <v>0.71494500000000005</v>
      </c>
      <c r="X92">
        <f t="shared" si="4"/>
        <v>88</v>
      </c>
      <c r="Y92">
        <f>AVERAGE(S92:W92)</f>
        <v>0.71697720000000009</v>
      </c>
      <c r="Z92">
        <f>2*SQRT(_xlfn.VAR.P(S92:W92)/5)</f>
        <v>7.8211747127909029E-3</v>
      </c>
      <c r="AC92">
        <v>360448</v>
      </c>
      <c r="AD92">
        <v>0.92506900000000003</v>
      </c>
      <c r="AE92">
        <v>0.92208000000000001</v>
      </c>
      <c r="AF92">
        <v>0.92895399999999995</v>
      </c>
      <c r="AG92">
        <v>0.92626500000000001</v>
      </c>
      <c r="AH92">
        <v>0.929253</v>
      </c>
      <c r="AI92">
        <f t="shared" si="5"/>
        <v>88</v>
      </c>
      <c r="AJ92">
        <f>AVERAGE(AD92:AH92)</f>
        <v>0.92632420000000004</v>
      </c>
      <c r="AK92">
        <f>2*SQRT(_xlfn.VAR.P(AD92:AH92)/5)</f>
        <v>2.3693368793820612E-3</v>
      </c>
    </row>
    <row r="93" spans="1:37" x14ac:dyDescent="0.3">
      <c r="A93">
        <v>364544</v>
      </c>
      <c r="B93">
        <v>0.99649800000000011</v>
      </c>
      <c r="C93">
        <v>0</v>
      </c>
      <c r="D93">
        <v>7.0216669371534022E-17</v>
      </c>
      <c r="G93">
        <v>364544</v>
      </c>
      <c r="H93">
        <v>0.99456699999999998</v>
      </c>
      <c r="I93">
        <v>0.99649799999999999</v>
      </c>
      <c r="J93">
        <v>0.99619899999999995</v>
      </c>
      <c r="K93">
        <v>0.99649799999999999</v>
      </c>
      <c r="L93">
        <v>0.99649799999999999</v>
      </c>
      <c r="M93">
        <f t="shared" si="3"/>
        <v>89</v>
      </c>
      <c r="N93">
        <f>AVERAGE(H93:L93)</f>
        <v>0.99605199999999994</v>
      </c>
      <c r="O93">
        <f>2*SQRT(_xlfn.VAR.P(H93:L93)/5)</f>
        <v>6.7214069955627987E-4</v>
      </c>
      <c r="R93">
        <v>364544</v>
      </c>
      <c r="S93">
        <v>0.70547300000000002</v>
      </c>
      <c r="T93">
        <v>0.70030099999999995</v>
      </c>
      <c r="U93">
        <v>0.71581899999999998</v>
      </c>
      <c r="V93">
        <v>0.72333599999999998</v>
      </c>
      <c r="W93">
        <v>0.71809500000000004</v>
      </c>
      <c r="X93">
        <f t="shared" si="4"/>
        <v>89</v>
      </c>
      <c r="Y93">
        <f>AVERAGE(S93:W93)</f>
        <v>0.71260479999999993</v>
      </c>
      <c r="Z93">
        <f>2*SQRT(_xlfn.VAR.P(S93:W93)/5)</f>
        <v>7.5670665047956409E-3</v>
      </c>
      <c r="AC93">
        <v>364544</v>
      </c>
      <c r="AD93">
        <v>0.92895399999999995</v>
      </c>
      <c r="AE93">
        <v>0.91670099999999999</v>
      </c>
      <c r="AF93">
        <v>0.92417300000000002</v>
      </c>
      <c r="AG93">
        <v>0.922678</v>
      </c>
      <c r="AH93">
        <v>0.92985099999999998</v>
      </c>
      <c r="AI93">
        <f t="shared" si="5"/>
        <v>89</v>
      </c>
      <c r="AJ93">
        <f>AVERAGE(AD93:AH93)</f>
        <v>0.92447140000000005</v>
      </c>
      <c r="AK93">
        <f>2*SQRT(_xlfn.VAR.P(AD93:AH93)/5)</f>
        <v>4.2467538887955266E-3</v>
      </c>
    </row>
    <row r="94" spans="1:37" x14ac:dyDescent="0.3">
      <c r="A94">
        <v>368640</v>
      </c>
      <c r="B94">
        <v>0.99643820000000005</v>
      </c>
      <c r="C94">
        <v>0</v>
      </c>
      <c r="D94">
        <v>7.5641681631240102E-5</v>
      </c>
      <c r="G94">
        <v>368640</v>
      </c>
      <c r="H94">
        <v>0.99516400000000005</v>
      </c>
      <c r="I94">
        <v>0.99619899999999995</v>
      </c>
      <c r="J94">
        <v>0.99649799999999999</v>
      </c>
      <c r="K94">
        <v>0.99649799999999999</v>
      </c>
      <c r="L94">
        <v>0.99649799999999999</v>
      </c>
      <c r="M94">
        <f t="shared" si="3"/>
        <v>90</v>
      </c>
      <c r="N94">
        <f>AVERAGE(H94:L94)</f>
        <v>0.99617140000000004</v>
      </c>
      <c r="O94">
        <f>2*SQRT(_xlfn.VAR.P(H94:L94)/5)</f>
        <v>4.6227596952467935E-4</v>
      </c>
      <c r="R94">
        <v>368640</v>
      </c>
      <c r="S94">
        <v>0.72568100000000002</v>
      </c>
      <c r="T94">
        <v>0.70706000000000002</v>
      </c>
      <c r="U94">
        <v>0.71646299999999996</v>
      </c>
      <c r="V94">
        <v>0.70163399999999998</v>
      </c>
      <c r="W94">
        <v>0.72207200000000005</v>
      </c>
      <c r="X94">
        <f t="shared" si="4"/>
        <v>90</v>
      </c>
      <c r="Y94">
        <f>AVERAGE(S94:W94)</f>
        <v>0.71458200000000005</v>
      </c>
      <c r="Z94">
        <f>2*SQRT(_xlfn.VAR.P(S94:W94)/5)</f>
        <v>8.0702639362043287E-3</v>
      </c>
      <c r="AC94">
        <v>368640</v>
      </c>
      <c r="AD94">
        <v>0.92476999999999998</v>
      </c>
      <c r="AE94">
        <v>0.92237899999999995</v>
      </c>
      <c r="AF94">
        <v>0.922678</v>
      </c>
      <c r="AG94">
        <v>0.92626500000000001</v>
      </c>
      <c r="AH94">
        <v>0.93493199999999999</v>
      </c>
      <c r="AI94">
        <f t="shared" si="5"/>
        <v>90</v>
      </c>
      <c r="AJ94">
        <f>AVERAGE(AD94:AH94)</f>
        <v>0.92620480000000005</v>
      </c>
      <c r="AK94">
        <f>2*SQRT(_xlfn.VAR.P(AD94:AH94)/5)</f>
        <v>4.1046580135256127E-3</v>
      </c>
    </row>
    <row r="95" spans="1:37" x14ac:dyDescent="0.3">
      <c r="A95">
        <v>372736</v>
      </c>
      <c r="B95">
        <v>0.99646810000000008</v>
      </c>
      <c r="C95">
        <v>0</v>
      </c>
      <c r="D95">
        <v>5.673126122343007E-5</v>
      </c>
      <c r="G95">
        <v>372736</v>
      </c>
      <c r="H95">
        <v>0.99649799999999999</v>
      </c>
      <c r="I95">
        <v>0.99619899999999995</v>
      </c>
      <c r="J95">
        <v>0.99619899999999995</v>
      </c>
      <c r="K95">
        <v>0.99649799999999999</v>
      </c>
      <c r="L95">
        <v>0.99649799999999999</v>
      </c>
      <c r="M95">
        <f t="shared" si="3"/>
        <v>91</v>
      </c>
      <c r="N95">
        <f>AVERAGE(H95:L95)</f>
        <v>0.9963784</v>
      </c>
      <c r="O95">
        <f>2*SQRT(_xlfn.VAR.P(H95:L95)/5)</f>
        <v>1.3101523575525731E-4</v>
      </c>
      <c r="R95">
        <v>372736</v>
      </c>
      <c r="S95">
        <v>0.71630199999999999</v>
      </c>
      <c r="T95">
        <v>0.73108399999999996</v>
      </c>
      <c r="U95">
        <v>0.70882999999999996</v>
      </c>
      <c r="V95">
        <v>0.70434699999999995</v>
      </c>
      <c r="W95">
        <v>0.72728999999999999</v>
      </c>
      <c r="X95">
        <f t="shared" si="4"/>
        <v>91</v>
      </c>
      <c r="Y95">
        <f>AVERAGE(S95:W95)</f>
        <v>0.71757059999999995</v>
      </c>
      <c r="Z95">
        <f>2*SQRT(_xlfn.VAR.P(S95:W95)/5)</f>
        <v>9.208254967799279E-3</v>
      </c>
      <c r="AC95">
        <v>372736</v>
      </c>
      <c r="AD95">
        <v>0.92536799999999997</v>
      </c>
      <c r="AE95">
        <v>0.91998800000000003</v>
      </c>
      <c r="AF95">
        <v>0.91879299999999997</v>
      </c>
      <c r="AG95">
        <v>0.92791999999999997</v>
      </c>
      <c r="AH95">
        <v>0.93074800000000002</v>
      </c>
      <c r="AI95">
        <f t="shared" si="5"/>
        <v>91</v>
      </c>
      <c r="AJ95">
        <f>AVERAGE(AD95:AH95)</f>
        <v>0.92456339999999992</v>
      </c>
      <c r="AK95">
        <f>2*SQRT(_xlfn.VAR.P(AD95:AH95)/5)</f>
        <v>4.0869592256346293E-3</v>
      </c>
    </row>
    <row r="96" spans="1:37" x14ac:dyDescent="0.3">
      <c r="A96">
        <v>376832</v>
      </c>
      <c r="B96">
        <v>0.99643820000000005</v>
      </c>
      <c r="C96">
        <v>0</v>
      </c>
      <c r="D96">
        <v>7.5641681631240088E-5</v>
      </c>
      <c r="G96">
        <v>376832</v>
      </c>
      <c r="H96">
        <v>0.99649799999999999</v>
      </c>
      <c r="I96">
        <v>0.99619899999999995</v>
      </c>
      <c r="J96">
        <v>0.99649799999999999</v>
      </c>
      <c r="K96">
        <v>0.99649799999999999</v>
      </c>
      <c r="L96">
        <v>0.99649799999999999</v>
      </c>
      <c r="M96">
        <f t="shared" si="3"/>
        <v>92</v>
      </c>
      <c r="N96">
        <f>AVERAGE(H96:L96)</f>
        <v>0.99643820000000005</v>
      </c>
      <c r="O96">
        <f>2*SQRT(_xlfn.VAR.P(H96:L96)/5)</f>
        <v>1.0697349204360757E-4</v>
      </c>
      <c r="R96">
        <v>376832</v>
      </c>
      <c r="S96">
        <v>0.71639299999999995</v>
      </c>
      <c r="T96">
        <v>0.71602600000000005</v>
      </c>
      <c r="U96">
        <v>0.68754199999999999</v>
      </c>
      <c r="V96">
        <v>0.70391000000000004</v>
      </c>
      <c r="W96">
        <v>0.71991099999999997</v>
      </c>
      <c r="X96">
        <f t="shared" si="4"/>
        <v>92</v>
      </c>
      <c r="Y96">
        <f>AVERAGE(S96:W96)</f>
        <v>0.70875640000000006</v>
      </c>
      <c r="Z96">
        <f>2*SQRT(_xlfn.VAR.P(S96:W96)/5)</f>
        <v>1.0651784490497352E-2</v>
      </c>
      <c r="AC96">
        <v>376832</v>
      </c>
      <c r="AD96">
        <v>0.92447100000000004</v>
      </c>
      <c r="AE96">
        <v>0.92417300000000002</v>
      </c>
      <c r="AF96">
        <v>0.92566700000000002</v>
      </c>
      <c r="AG96">
        <v>0.92058600000000002</v>
      </c>
      <c r="AH96">
        <v>0.92237899999999995</v>
      </c>
      <c r="AI96">
        <f t="shared" si="5"/>
        <v>92</v>
      </c>
      <c r="AJ96">
        <f>AVERAGE(AD96:AH96)</f>
        <v>0.92345520000000003</v>
      </c>
      <c r="AK96">
        <f>2*SQRT(_xlfn.VAR.P(AD96:AH96)/5)</f>
        <v>1.5914602502104898E-3</v>
      </c>
    </row>
    <row r="97" spans="1:37" x14ac:dyDescent="0.3">
      <c r="A97">
        <v>380928</v>
      </c>
      <c r="B97">
        <v>0.99633470000000002</v>
      </c>
      <c r="C97">
        <v>0</v>
      </c>
      <c r="D97">
        <v>3.0983996514329695E-4</v>
      </c>
      <c r="G97">
        <v>380928</v>
      </c>
      <c r="H97">
        <v>0.99649799999999999</v>
      </c>
      <c r="I97">
        <v>0.99619899999999995</v>
      </c>
      <c r="J97">
        <v>0.99649799999999999</v>
      </c>
      <c r="K97">
        <v>0.99649799999999999</v>
      </c>
      <c r="L97">
        <v>0.99619899999999995</v>
      </c>
      <c r="M97">
        <f t="shared" si="3"/>
        <v>93</v>
      </c>
      <c r="N97">
        <f>AVERAGE(H97:L97)</f>
        <v>0.9963784</v>
      </c>
      <c r="O97">
        <f>2*SQRT(_xlfn.VAR.P(H97:L97)/5)</f>
        <v>1.3101523575525731E-4</v>
      </c>
      <c r="R97">
        <v>380928</v>
      </c>
      <c r="S97">
        <v>0.71418599999999999</v>
      </c>
      <c r="T97">
        <v>0.71855500000000005</v>
      </c>
      <c r="U97">
        <v>0.70986400000000005</v>
      </c>
      <c r="V97">
        <v>0.71165800000000001</v>
      </c>
      <c r="W97">
        <v>0.73492299999999999</v>
      </c>
      <c r="X97">
        <f t="shared" si="4"/>
        <v>93</v>
      </c>
      <c r="Y97">
        <f>AVERAGE(S97:W97)</f>
        <v>0.71783719999999995</v>
      </c>
      <c r="Z97">
        <f>2*SQRT(_xlfn.VAR.P(S97:W97)/5)</f>
        <v>8.0749042426520347E-3</v>
      </c>
      <c r="AC97">
        <v>380928</v>
      </c>
      <c r="AD97">
        <v>0.92656300000000003</v>
      </c>
      <c r="AE97">
        <v>0.93104600000000004</v>
      </c>
      <c r="AF97">
        <v>0.92985099999999998</v>
      </c>
      <c r="AG97">
        <v>0.91998800000000003</v>
      </c>
      <c r="AH97">
        <v>0.92506900000000003</v>
      </c>
      <c r="AI97">
        <f t="shared" si="5"/>
        <v>93</v>
      </c>
      <c r="AJ97">
        <f>AVERAGE(AD97:AH97)</f>
        <v>0.92650339999999998</v>
      </c>
      <c r="AK97">
        <f>2*SQRT(_xlfn.VAR.P(AD97:AH97)/5)</f>
        <v>3.4952111970523283E-3</v>
      </c>
    </row>
    <row r="98" spans="1:37" x14ac:dyDescent="0.3">
      <c r="A98">
        <v>385024</v>
      </c>
      <c r="B98">
        <v>0.99633470000000002</v>
      </c>
      <c r="C98">
        <v>0</v>
      </c>
      <c r="D98">
        <v>3.0983996514329695E-4</v>
      </c>
      <c r="G98">
        <v>385024</v>
      </c>
      <c r="H98">
        <v>0.99649799999999999</v>
      </c>
      <c r="I98">
        <v>0.99649799999999999</v>
      </c>
      <c r="J98">
        <v>0.99649799999999999</v>
      </c>
      <c r="K98">
        <v>0.99649799999999999</v>
      </c>
      <c r="L98">
        <v>0.99649799999999999</v>
      </c>
      <c r="M98">
        <f t="shared" si="3"/>
        <v>94</v>
      </c>
      <c r="N98">
        <f>AVERAGE(H98:L98)</f>
        <v>0.99649800000000011</v>
      </c>
      <c r="O98">
        <f>2*SQRT(_xlfn.VAR.P(H98:L98)/5)</f>
        <v>9.9301366129890917E-17</v>
      </c>
      <c r="R98">
        <v>385024</v>
      </c>
      <c r="S98">
        <v>0.71478399999999997</v>
      </c>
      <c r="T98">
        <v>0.72250800000000004</v>
      </c>
      <c r="U98">
        <v>0.72370400000000001</v>
      </c>
      <c r="V98">
        <v>0.71253100000000003</v>
      </c>
      <c r="W98">
        <v>0.72623300000000002</v>
      </c>
      <c r="X98">
        <f t="shared" si="4"/>
        <v>94</v>
      </c>
      <c r="Y98">
        <f>AVERAGE(S98:W98)</f>
        <v>0.71995200000000004</v>
      </c>
      <c r="Z98">
        <f>2*SQRT(_xlfn.VAR.P(S98:W98)/5)</f>
        <v>4.7638818793080996E-3</v>
      </c>
      <c r="AC98">
        <v>385024</v>
      </c>
      <c r="AD98">
        <v>0.91640200000000005</v>
      </c>
      <c r="AE98">
        <v>0.93074800000000002</v>
      </c>
      <c r="AF98">
        <v>0.92387399999999997</v>
      </c>
      <c r="AG98">
        <v>0.92686199999999996</v>
      </c>
      <c r="AH98">
        <v>0.92343699999999995</v>
      </c>
      <c r="AI98">
        <f t="shared" si="5"/>
        <v>94</v>
      </c>
      <c r="AJ98">
        <f>AVERAGE(AD98:AH98)</f>
        <v>0.9242646000000001</v>
      </c>
      <c r="AK98">
        <f>2*SQRT(_xlfn.VAR.P(AD98:AH98)/5)</f>
        <v>4.2225855813707198E-3</v>
      </c>
    </row>
    <row r="99" spans="1:37" x14ac:dyDescent="0.3">
      <c r="A99">
        <v>389120</v>
      </c>
      <c r="B99">
        <v>0.99649800000000011</v>
      </c>
      <c r="C99">
        <v>0</v>
      </c>
      <c r="D99">
        <v>7.0216669371534022E-17</v>
      </c>
      <c r="G99">
        <v>389120</v>
      </c>
      <c r="H99">
        <v>0.99649799999999999</v>
      </c>
      <c r="I99">
        <v>0.99649799999999999</v>
      </c>
      <c r="J99">
        <v>0.99649799999999999</v>
      </c>
      <c r="K99">
        <v>0.99649799999999999</v>
      </c>
      <c r="L99">
        <v>0.99649799999999999</v>
      </c>
      <c r="M99">
        <f t="shared" si="3"/>
        <v>95</v>
      </c>
      <c r="N99">
        <f>AVERAGE(H99:L99)</f>
        <v>0.99649800000000011</v>
      </c>
      <c r="O99">
        <f>2*SQRT(_xlfn.VAR.P(H99:L99)/5)</f>
        <v>9.9301366129890917E-17</v>
      </c>
      <c r="R99">
        <v>389120</v>
      </c>
      <c r="S99">
        <v>0.70154300000000003</v>
      </c>
      <c r="T99">
        <v>0.71106000000000003</v>
      </c>
      <c r="U99">
        <v>0.72614100000000004</v>
      </c>
      <c r="V99">
        <v>0.72846299999999997</v>
      </c>
      <c r="W99">
        <v>0.72076099999999999</v>
      </c>
      <c r="X99">
        <f t="shared" si="4"/>
        <v>95</v>
      </c>
      <c r="Y99">
        <f>AVERAGE(S99:W99)</f>
        <v>0.71759360000000005</v>
      </c>
      <c r="Z99">
        <f>2*SQRT(_xlfn.VAR.P(S99:W99)/5)</f>
        <v>8.9580713567151138E-3</v>
      </c>
      <c r="AC99">
        <v>389120</v>
      </c>
      <c r="AD99">
        <v>0.91849400000000003</v>
      </c>
      <c r="AE99">
        <v>0.92387399999999997</v>
      </c>
      <c r="AF99">
        <v>0.92237899999999995</v>
      </c>
      <c r="AG99">
        <v>0.92417300000000002</v>
      </c>
      <c r="AH99">
        <v>0.92506900000000003</v>
      </c>
      <c r="AI99">
        <f t="shared" si="5"/>
        <v>95</v>
      </c>
      <c r="AJ99">
        <f>AVERAGE(AD99:AH99)</f>
        <v>0.9227978</v>
      </c>
      <c r="AK99">
        <f>2*SQRT(_xlfn.VAR.P(AD99:AH99)/5)</f>
        <v>2.0748327662729795E-3</v>
      </c>
    </row>
    <row r="100" spans="1:37" x14ac:dyDescent="0.3">
      <c r="A100">
        <v>393216</v>
      </c>
      <c r="B100">
        <v>0.99636460000000004</v>
      </c>
      <c r="C100">
        <v>0</v>
      </c>
      <c r="D100">
        <v>2.5310870391986688E-4</v>
      </c>
      <c r="G100">
        <v>393216</v>
      </c>
      <c r="H100">
        <v>0.99649799999999999</v>
      </c>
      <c r="I100">
        <v>0.99619899999999995</v>
      </c>
      <c r="J100">
        <v>0.99649799999999999</v>
      </c>
      <c r="K100">
        <v>0.99649799999999999</v>
      </c>
      <c r="L100">
        <v>0.99649799999999999</v>
      </c>
      <c r="M100">
        <f t="shared" si="3"/>
        <v>96</v>
      </c>
      <c r="N100">
        <f>AVERAGE(H100:L100)</f>
        <v>0.99643820000000005</v>
      </c>
      <c r="O100">
        <f>2*SQRT(_xlfn.VAR.P(H100:L100)/5)</f>
        <v>1.0697349204360757E-4</v>
      </c>
      <c r="R100">
        <v>393216</v>
      </c>
      <c r="S100">
        <v>0.72609500000000005</v>
      </c>
      <c r="T100">
        <v>0.70632399999999995</v>
      </c>
      <c r="U100">
        <v>0.726302</v>
      </c>
      <c r="V100">
        <v>0.72312900000000002</v>
      </c>
      <c r="W100">
        <v>0.71777299999999999</v>
      </c>
      <c r="X100">
        <f t="shared" si="4"/>
        <v>96</v>
      </c>
      <c r="Y100">
        <f>AVERAGE(S100:W100)</f>
        <v>0.71992460000000003</v>
      </c>
      <c r="Z100">
        <f>2*SQRT(_xlfn.VAR.P(S100:W100)/5)</f>
        <v>6.6767530935328391E-3</v>
      </c>
      <c r="AC100">
        <v>393216</v>
      </c>
      <c r="AD100">
        <v>0.91849400000000003</v>
      </c>
      <c r="AE100">
        <v>0.922678</v>
      </c>
      <c r="AF100">
        <v>0.92536799999999997</v>
      </c>
      <c r="AG100">
        <v>0.92417300000000002</v>
      </c>
      <c r="AH100">
        <v>0.92417300000000002</v>
      </c>
      <c r="AI100">
        <f t="shared" si="5"/>
        <v>96</v>
      </c>
      <c r="AJ100">
        <f>AVERAGE(AD100:AH100)</f>
        <v>0.92297720000000005</v>
      </c>
      <c r="AK100">
        <f>2*SQRT(_xlfn.VAR.P(AD100:AH100)/5)</f>
        <v>2.1452982188963723E-3</v>
      </c>
    </row>
    <row r="101" spans="1:37" x14ac:dyDescent="0.3">
      <c r="A101">
        <v>397312</v>
      </c>
      <c r="B101">
        <v>0.99643820000000005</v>
      </c>
      <c r="C101">
        <v>0</v>
      </c>
      <c r="D101">
        <v>7.5641681631240102E-5</v>
      </c>
      <c r="G101">
        <v>397312</v>
      </c>
      <c r="H101">
        <v>0.99649799999999999</v>
      </c>
      <c r="I101">
        <v>0.99649799999999999</v>
      </c>
      <c r="J101">
        <v>0.99649799999999999</v>
      </c>
      <c r="K101">
        <v>0.99649799999999999</v>
      </c>
      <c r="L101">
        <v>0.99619899999999995</v>
      </c>
      <c r="M101">
        <f t="shared" si="3"/>
        <v>97</v>
      </c>
      <c r="N101">
        <f>AVERAGE(H101:L101)</f>
        <v>0.99643820000000005</v>
      </c>
      <c r="O101">
        <f>2*SQRT(_xlfn.VAR.P(H101:L101)/5)</f>
        <v>1.0697349204360755E-4</v>
      </c>
      <c r="R101">
        <v>397312</v>
      </c>
      <c r="S101">
        <v>0.72595699999999996</v>
      </c>
      <c r="T101">
        <v>0.718669</v>
      </c>
      <c r="U101">
        <v>0.72402599999999995</v>
      </c>
      <c r="V101">
        <v>0.71952000000000005</v>
      </c>
      <c r="W101">
        <v>0.70885299999999996</v>
      </c>
      <c r="X101">
        <f t="shared" si="4"/>
        <v>97</v>
      </c>
      <c r="Y101">
        <f>AVERAGE(S101:W101)</f>
        <v>0.71940499999999996</v>
      </c>
      <c r="Z101">
        <f>2*SQRT(_xlfn.VAR.P(S101:W101)/5)</f>
        <v>5.3093422568148679E-3</v>
      </c>
      <c r="AC101">
        <v>397312</v>
      </c>
      <c r="AD101">
        <v>0.92506900000000003</v>
      </c>
      <c r="AE101">
        <v>0.92536799999999997</v>
      </c>
      <c r="AF101">
        <v>0.93224200000000002</v>
      </c>
      <c r="AG101">
        <v>0.92596599999999996</v>
      </c>
      <c r="AH101">
        <v>0.92596599999999996</v>
      </c>
      <c r="AI101">
        <f t="shared" si="5"/>
        <v>97</v>
      </c>
      <c r="AJ101">
        <f>AVERAGE(AD101:AH101)</f>
        <v>0.92692219999999992</v>
      </c>
      <c r="AK101">
        <f>2*SQRT(_xlfn.VAR.P(AD101:AH101)/5)</f>
        <v>2.3992931225675722E-3</v>
      </c>
    </row>
    <row r="102" spans="1:37" x14ac:dyDescent="0.3">
      <c r="A102">
        <v>401408</v>
      </c>
      <c r="B102">
        <v>0.99646810000000008</v>
      </c>
      <c r="C102">
        <v>0</v>
      </c>
      <c r="D102">
        <v>5.6731261223430083E-5</v>
      </c>
      <c r="G102">
        <v>401408</v>
      </c>
      <c r="H102">
        <v>0.99649799999999999</v>
      </c>
      <c r="I102">
        <v>0.99649799999999999</v>
      </c>
      <c r="J102">
        <v>0.99649799999999999</v>
      </c>
      <c r="K102">
        <v>0.99649799999999999</v>
      </c>
      <c r="L102">
        <v>0.99649799999999999</v>
      </c>
      <c r="M102">
        <f t="shared" si="3"/>
        <v>98</v>
      </c>
      <c r="N102">
        <f>AVERAGE(H102:L102)</f>
        <v>0.99649800000000011</v>
      </c>
      <c r="O102">
        <f>2*SQRT(_xlfn.VAR.P(H102:L102)/5)</f>
        <v>9.9301366129890917E-17</v>
      </c>
      <c r="R102">
        <v>401408</v>
      </c>
      <c r="S102">
        <v>0.74002699999999999</v>
      </c>
      <c r="T102">
        <v>0.71841699999999997</v>
      </c>
      <c r="U102">
        <v>0.713727</v>
      </c>
      <c r="V102">
        <v>0.705036</v>
      </c>
      <c r="W102">
        <v>0.696025</v>
      </c>
      <c r="X102">
        <f t="shared" si="4"/>
        <v>98</v>
      </c>
      <c r="Y102">
        <f>AVERAGE(S102:W102)</f>
        <v>0.71464640000000013</v>
      </c>
      <c r="Z102">
        <f>2*SQRT(_xlfn.VAR.P(S102:W102)/5)</f>
        <v>1.3256569107880057E-2</v>
      </c>
      <c r="AC102">
        <v>401408</v>
      </c>
      <c r="AD102">
        <v>0.92178199999999999</v>
      </c>
      <c r="AE102">
        <v>0.92656300000000003</v>
      </c>
      <c r="AF102">
        <v>0.92985099999999998</v>
      </c>
      <c r="AG102">
        <v>0.92536799999999997</v>
      </c>
      <c r="AH102">
        <v>0.91939099999999996</v>
      </c>
      <c r="AI102">
        <f t="shared" si="5"/>
        <v>98</v>
      </c>
      <c r="AJ102">
        <f>AVERAGE(AD102:AH102)</f>
        <v>0.92459100000000005</v>
      </c>
      <c r="AK102">
        <f>2*SQRT(_xlfn.VAR.P(AD102:AH102)/5)</f>
        <v>3.2763539247157134E-3</v>
      </c>
    </row>
    <row r="103" spans="1:37" x14ac:dyDescent="0.3">
      <c r="A103">
        <v>405504</v>
      </c>
      <c r="B103">
        <v>0.99643820000000005</v>
      </c>
      <c r="C103">
        <v>0</v>
      </c>
      <c r="D103">
        <v>7.5641681631240102E-5</v>
      </c>
      <c r="G103">
        <v>405504</v>
      </c>
      <c r="H103">
        <v>0.99649799999999999</v>
      </c>
      <c r="I103">
        <v>0.99649799999999999</v>
      </c>
      <c r="J103">
        <v>0.99649799999999999</v>
      </c>
      <c r="K103">
        <v>0.99619899999999995</v>
      </c>
      <c r="L103">
        <v>0.99649799999999999</v>
      </c>
      <c r="M103">
        <f t="shared" si="3"/>
        <v>99</v>
      </c>
      <c r="N103">
        <f>AVERAGE(H103:L103)</f>
        <v>0.99643820000000005</v>
      </c>
      <c r="O103">
        <f>2*SQRT(_xlfn.VAR.P(H103:L103)/5)</f>
        <v>1.0697349204360755E-4</v>
      </c>
      <c r="R103">
        <v>405504</v>
      </c>
      <c r="S103">
        <v>0.72368100000000002</v>
      </c>
      <c r="T103">
        <v>0.72476099999999999</v>
      </c>
      <c r="U103">
        <v>0.73207199999999994</v>
      </c>
      <c r="V103">
        <v>0.70119699999999996</v>
      </c>
      <c r="W103">
        <v>0.70434699999999995</v>
      </c>
      <c r="X103">
        <f t="shared" si="4"/>
        <v>99</v>
      </c>
      <c r="Y103">
        <f>AVERAGE(S103:W103)</f>
        <v>0.71721159999999995</v>
      </c>
      <c r="Z103">
        <f>2*SQRT(_xlfn.VAR.P(S103:W103)/5)</f>
        <v>1.0893252305533006E-2</v>
      </c>
      <c r="AC103">
        <v>405504</v>
      </c>
      <c r="AD103">
        <v>0.92148300000000005</v>
      </c>
      <c r="AE103">
        <v>0.93074800000000002</v>
      </c>
      <c r="AF103">
        <v>0.92208000000000001</v>
      </c>
      <c r="AG103">
        <v>0.92178199999999999</v>
      </c>
      <c r="AH103">
        <v>0.92566700000000002</v>
      </c>
      <c r="AI103">
        <f t="shared" si="5"/>
        <v>99</v>
      </c>
      <c r="AJ103">
        <f>AVERAGE(AD103:AH103)</f>
        <v>0.92435200000000006</v>
      </c>
      <c r="AK103">
        <f>2*SQRT(_xlfn.VAR.P(AD103:AH103)/5)</f>
        <v>3.16571852191568E-3</v>
      </c>
    </row>
    <row r="106" spans="1:37" x14ac:dyDescent="0.3">
      <c r="A106">
        <v>0</v>
      </c>
      <c r="B106">
        <v>0.20555810000000002</v>
      </c>
      <c r="C106">
        <v>7.8483285937835205E-3</v>
      </c>
      <c r="D106">
        <v>0.203845</v>
      </c>
      <c r="E106">
        <v>1.2202395974561714E-2</v>
      </c>
      <c r="F106">
        <v>0.2155646</v>
      </c>
      <c r="G106">
        <v>1.5729022719546182E-2</v>
      </c>
      <c r="H106">
        <v>0.21392799999999998</v>
      </c>
      <c r="I106">
        <v>6.1793671909023172E-3</v>
      </c>
    </row>
    <row r="107" spans="1:37" x14ac:dyDescent="0.3">
      <c r="A107">
        <v>1</v>
      </c>
      <c r="B107">
        <v>0.70371870000000003</v>
      </c>
      <c r="C107">
        <v>1.0032702164621458E-2</v>
      </c>
      <c r="D107">
        <v>0.70103340000000003</v>
      </c>
      <c r="E107">
        <v>6.381202033473015E-3</v>
      </c>
      <c r="F107">
        <v>0.57422780000000007</v>
      </c>
      <c r="G107">
        <v>2.0109618660929408E-2</v>
      </c>
      <c r="H107">
        <v>0.39000180000000001</v>
      </c>
      <c r="I107">
        <v>1.8142086631035569E-2</v>
      </c>
    </row>
    <row r="108" spans="1:37" x14ac:dyDescent="0.3">
      <c r="A108">
        <v>2</v>
      </c>
      <c r="B108">
        <v>0.88494130000000004</v>
      </c>
      <c r="C108">
        <v>4.9807914234587334E-3</v>
      </c>
      <c r="D108">
        <v>0.88874340000000007</v>
      </c>
      <c r="E108">
        <v>5.1527000952898659E-3</v>
      </c>
      <c r="F108">
        <v>0.76455419999999996</v>
      </c>
      <c r="G108">
        <v>6.4402116089457952E-3</v>
      </c>
      <c r="H108">
        <v>0.54862460000000002</v>
      </c>
      <c r="I108">
        <v>2.1689032410690888E-2</v>
      </c>
    </row>
    <row r="109" spans="1:37" x14ac:dyDescent="0.3">
      <c r="A109">
        <v>3</v>
      </c>
      <c r="B109">
        <v>0.95754509999999993</v>
      </c>
      <c r="C109">
        <v>2.0511548249705649E-3</v>
      </c>
      <c r="D109">
        <v>0.9542759999999999</v>
      </c>
      <c r="E109">
        <v>3.8360921365368861E-3</v>
      </c>
      <c r="F109">
        <v>0.85637240000000003</v>
      </c>
      <c r="G109">
        <v>5.7879940179651158E-3</v>
      </c>
      <c r="H109">
        <v>0.6392192000000001</v>
      </c>
      <c r="I109">
        <v>1.4238431502381167E-2</v>
      </c>
    </row>
    <row r="110" spans="1:37" x14ac:dyDescent="0.3">
      <c r="A110">
        <v>4</v>
      </c>
      <c r="B110">
        <v>0.98254579999999991</v>
      </c>
      <c r="C110">
        <v>1.4418162656871358E-3</v>
      </c>
      <c r="D110">
        <v>0.98117339999999997</v>
      </c>
      <c r="E110">
        <v>3.2900358466132311E-3</v>
      </c>
      <c r="F110">
        <v>0.89566119999999994</v>
      </c>
      <c r="G110">
        <v>4.1542063270858251E-3</v>
      </c>
      <c r="H110">
        <v>0.67748239999999993</v>
      </c>
      <c r="I110">
        <v>1.8981074604774061E-2</v>
      </c>
    </row>
    <row r="111" spans="1:37" x14ac:dyDescent="0.3">
      <c r="A111">
        <v>5</v>
      </c>
      <c r="B111">
        <v>0.99184249999999996</v>
      </c>
      <c r="C111">
        <v>1.096987629829979E-3</v>
      </c>
      <c r="D111">
        <v>0.99167920000000009</v>
      </c>
      <c r="E111">
        <v>1.5684664000226395E-3</v>
      </c>
      <c r="F111">
        <v>0.91053520000000021</v>
      </c>
      <c r="G111">
        <v>5.5997340336840749E-3</v>
      </c>
      <c r="H111">
        <v>0.6980204000000001</v>
      </c>
      <c r="I111">
        <v>4.7753991447835945E-3</v>
      </c>
    </row>
    <row r="112" spans="1:37" x14ac:dyDescent="0.3">
      <c r="A112">
        <v>6</v>
      </c>
      <c r="B112">
        <v>0.99499409999999988</v>
      </c>
      <c r="C112">
        <v>5.9863019970594433E-4</v>
      </c>
      <c r="D112">
        <v>0.99432760000000009</v>
      </c>
      <c r="E112">
        <v>8.414481992374866E-4</v>
      </c>
      <c r="F112">
        <v>0.91737219999999997</v>
      </c>
      <c r="G112">
        <v>5.6064487840343158E-3</v>
      </c>
      <c r="H112">
        <v>0.71084380000000003</v>
      </c>
      <c r="I112">
        <v>6.9565523506978618E-3</v>
      </c>
    </row>
    <row r="113" spans="1:9" x14ac:dyDescent="0.3">
      <c r="A113">
        <v>7</v>
      </c>
      <c r="B113">
        <v>0.99602190000000002</v>
      </c>
      <c r="C113">
        <v>3.9351111293075094E-4</v>
      </c>
      <c r="D113">
        <v>0.99557839999999997</v>
      </c>
      <c r="E113">
        <v>1.0286557597175019E-3</v>
      </c>
      <c r="F113">
        <v>0.92173579999999988</v>
      </c>
      <c r="G113">
        <v>3.2199637463797767E-3</v>
      </c>
      <c r="H113">
        <v>0.71782780000000002</v>
      </c>
      <c r="I113">
        <v>5.1917724264455142E-3</v>
      </c>
    </row>
    <row r="114" spans="1:9" x14ac:dyDescent="0.3">
      <c r="A114">
        <v>8</v>
      </c>
      <c r="B114">
        <v>0.9963784</v>
      </c>
      <c r="C114">
        <v>1.2543753824115385E-4</v>
      </c>
      <c r="D114">
        <v>0.99623120000000009</v>
      </c>
      <c r="E114">
        <v>4.7726634911753589E-4</v>
      </c>
      <c r="F114">
        <v>0.92644839999999995</v>
      </c>
      <c r="G114">
        <v>3.5537289305741944E-3</v>
      </c>
      <c r="H114">
        <v>0.71540020000000004</v>
      </c>
      <c r="I114">
        <v>9.3608312007000833E-3</v>
      </c>
    </row>
    <row r="115" spans="1:9" x14ac:dyDescent="0.3">
      <c r="A115">
        <v>9</v>
      </c>
      <c r="B115">
        <v>0.99649800000000011</v>
      </c>
      <c r="C115">
        <v>7.0216669371534022E-17</v>
      </c>
      <c r="D115">
        <v>0.99643820000000005</v>
      </c>
      <c r="E115">
        <v>1.0697349204360757E-4</v>
      </c>
      <c r="F115">
        <v>0.9239333999999999</v>
      </c>
      <c r="G115">
        <v>1.7023385891179309E-3</v>
      </c>
      <c r="H115">
        <v>0.70833780000000002</v>
      </c>
      <c r="I115">
        <v>6.3199490732125047E-3</v>
      </c>
    </row>
    <row r="116" spans="1:9" x14ac:dyDescent="0.3">
      <c r="A116">
        <v>10</v>
      </c>
      <c r="B116">
        <v>0.99643820000000005</v>
      </c>
      <c r="C116">
        <v>7.5641681631240102E-5</v>
      </c>
      <c r="D116">
        <v>0.99643820000000005</v>
      </c>
      <c r="E116">
        <v>1.0697349204360755E-4</v>
      </c>
      <c r="F116">
        <v>0.92494940000000003</v>
      </c>
      <c r="G116">
        <v>2.852148921778098E-3</v>
      </c>
      <c r="H116">
        <v>0.71894980000000008</v>
      </c>
      <c r="I116">
        <v>9.3736996905170889E-3</v>
      </c>
    </row>
    <row r="117" spans="1:9" x14ac:dyDescent="0.3">
      <c r="A117">
        <v>11</v>
      </c>
      <c r="B117">
        <v>0.99649800000000011</v>
      </c>
      <c r="C117">
        <v>7.0216669371534022E-17</v>
      </c>
      <c r="D117">
        <v>0.99643820000000005</v>
      </c>
      <c r="E117">
        <v>1.0697349204360755E-4</v>
      </c>
      <c r="F117">
        <v>0.92219999999999991</v>
      </c>
      <c r="G117">
        <v>2.1424330841358728E-3</v>
      </c>
      <c r="H117">
        <v>0.71467380000000014</v>
      </c>
      <c r="I117">
        <v>5.22471319480791E-3</v>
      </c>
    </row>
    <row r="118" spans="1:9" x14ac:dyDescent="0.3">
      <c r="A118">
        <v>12</v>
      </c>
      <c r="B118">
        <v>0.99649800000000011</v>
      </c>
      <c r="C118">
        <v>7.0216669371534022E-17</v>
      </c>
      <c r="D118">
        <v>0.99649800000000011</v>
      </c>
      <c r="E118">
        <v>9.9301366129890917E-17</v>
      </c>
      <c r="F118">
        <v>0.92447140000000005</v>
      </c>
      <c r="G118">
        <v>1.6737428810901503E-3</v>
      </c>
      <c r="H118">
        <v>0.72338219999999998</v>
      </c>
      <c r="I118">
        <v>6.3725074851270344E-3</v>
      </c>
    </row>
    <row r="119" spans="1:9" x14ac:dyDescent="0.3">
      <c r="A119">
        <v>13</v>
      </c>
      <c r="B119">
        <v>0.99649800000000011</v>
      </c>
      <c r="C119">
        <v>7.0216669371534022E-17</v>
      </c>
      <c r="D119">
        <v>0.99643820000000005</v>
      </c>
      <c r="E119">
        <v>1.0697349204360755E-4</v>
      </c>
      <c r="F119">
        <v>0.92294960000000015</v>
      </c>
      <c r="G119">
        <v>2.417544446747561E-3</v>
      </c>
      <c r="H119">
        <v>0.71866020000000008</v>
      </c>
      <c r="I119">
        <v>9.4109419107759676E-3</v>
      </c>
    </row>
    <row r="120" spans="1:9" x14ac:dyDescent="0.3">
      <c r="A120">
        <v>14</v>
      </c>
      <c r="B120">
        <v>0.99649800000000011</v>
      </c>
      <c r="C120">
        <v>7.0216669371534022E-17</v>
      </c>
      <c r="D120">
        <v>0.99643820000000005</v>
      </c>
      <c r="E120">
        <v>1.0697349204360755E-4</v>
      </c>
      <c r="F120">
        <v>0.9239058</v>
      </c>
      <c r="G120">
        <v>4.7573792583732203E-3</v>
      </c>
      <c r="H120">
        <v>0.71893620000000003</v>
      </c>
      <c r="I120">
        <v>8.2775806784349797E-3</v>
      </c>
    </row>
    <row r="121" spans="1:9" x14ac:dyDescent="0.3">
      <c r="A121">
        <v>15</v>
      </c>
      <c r="B121">
        <v>0.99646810000000008</v>
      </c>
      <c r="C121">
        <v>5.673126122343007E-5</v>
      </c>
      <c r="D121">
        <v>0.99649800000000011</v>
      </c>
      <c r="E121">
        <v>9.9301366129890917E-17</v>
      </c>
      <c r="F121">
        <v>0.92151480000000008</v>
      </c>
      <c r="G121">
        <v>7.3363309281956456E-3</v>
      </c>
      <c r="H121">
        <v>0.72254979999999991</v>
      </c>
      <c r="I121">
        <v>5.2600584757205747E-3</v>
      </c>
    </row>
    <row r="122" spans="1:9" x14ac:dyDescent="0.3">
      <c r="A122">
        <v>16</v>
      </c>
      <c r="B122">
        <v>0.99646810000000008</v>
      </c>
      <c r="C122">
        <v>5.673126122343007E-5</v>
      </c>
      <c r="D122">
        <v>0.99649800000000011</v>
      </c>
      <c r="E122">
        <v>9.9301366129890917E-17</v>
      </c>
      <c r="F122">
        <v>0.92617739999999993</v>
      </c>
      <c r="G122">
        <v>2.2353993182427346E-3</v>
      </c>
      <c r="H122">
        <v>0.7198966</v>
      </c>
      <c r="I122">
        <v>8.2662044997689321E-3</v>
      </c>
    </row>
    <row r="123" spans="1:9" x14ac:dyDescent="0.3">
      <c r="A123">
        <v>17</v>
      </c>
      <c r="B123">
        <v>0.99649800000000011</v>
      </c>
      <c r="C123">
        <v>7.0216669371534022E-17</v>
      </c>
      <c r="D123">
        <v>0.99643820000000005</v>
      </c>
      <c r="E123">
        <v>1.0697349204360755E-4</v>
      </c>
      <c r="F123">
        <v>0.92632440000000005</v>
      </c>
      <c r="G123">
        <v>1.9305501474968195E-3</v>
      </c>
      <c r="H123">
        <v>0.72518460000000007</v>
      </c>
      <c r="I123">
        <v>1.054857328134946E-2</v>
      </c>
    </row>
    <row r="124" spans="1:9" x14ac:dyDescent="0.3">
      <c r="A124">
        <v>18</v>
      </c>
      <c r="B124">
        <v>0.9963048000000001</v>
      </c>
      <c r="C124">
        <v>2.5180115964783787E-4</v>
      </c>
      <c r="D124">
        <v>0.9963784</v>
      </c>
      <c r="E124">
        <v>1.3101523575525731E-4</v>
      </c>
      <c r="F124">
        <v>0.92273800000000017</v>
      </c>
      <c r="G124">
        <v>4.0304344182730632E-3</v>
      </c>
      <c r="H124">
        <v>0.71476580000000001</v>
      </c>
      <c r="I124">
        <v>1.2676272353022402E-2</v>
      </c>
    </row>
    <row r="125" spans="1:9" x14ac:dyDescent="0.3">
      <c r="A125">
        <v>19</v>
      </c>
      <c r="B125">
        <v>0.99634850000000008</v>
      </c>
      <c r="C125">
        <v>9.45521020390501E-5</v>
      </c>
      <c r="D125">
        <v>0.9962588</v>
      </c>
      <c r="E125">
        <v>2.0012907834695195E-4</v>
      </c>
      <c r="F125">
        <v>0.92632440000000005</v>
      </c>
      <c r="G125">
        <v>3.2138081884269393E-3</v>
      </c>
      <c r="H125">
        <v>0.71450839999999993</v>
      </c>
      <c r="I125">
        <v>1.0297946476458295E-2</v>
      </c>
    </row>
    <row r="126" spans="1:9" x14ac:dyDescent="0.3">
      <c r="A126">
        <v>20</v>
      </c>
      <c r="B126">
        <v>0.99628870000000003</v>
      </c>
      <c r="C126">
        <v>8.6658432942227122E-5</v>
      </c>
      <c r="D126">
        <v>0.99631860000000005</v>
      </c>
      <c r="E126">
        <v>1.3101523575525731E-4</v>
      </c>
      <c r="F126">
        <v>0.92488959999999998</v>
      </c>
      <c r="G126">
        <v>5.087563459260259E-3</v>
      </c>
      <c r="H126">
        <v>0.71634300000000006</v>
      </c>
      <c r="I126">
        <v>7.16534109167178E-3</v>
      </c>
    </row>
    <row r="127" spans="1:9" x14ac:dyDescent="0.3">
      <c r="A127">
        <v>21</v>
      </c>
      <c r="B127">
        <v>0.99643820000000005</v>
      </c>
      <c r="C127">
        <v>7.5641681631240102E-5</v>
      </c>
      <c r="D127">
        <v>0.99617140000000004</v>
      </c>
      <c r="E127">
        <v>4.6227596952467935E-4</v>
      </c>
      <c r="F127">
        <v>0.92136320000000005</v>
      </c>
      <c r="G127">
        <v>3.3713386967197372E-3</v>
      </c>
      <c r="H127">
        <v>0.71806700000000001</v>
      </c>
      <c r="I127">
        <v>7.1871012682443768E-3</v>
      </c>
    </row>
    <row r="128" spans="1:9" x14ac:dyDescent="0.3">
      <c r="A128">
        <v>22</v>
      </c>
      <c r="B128">
        <v>0.99643820000000005</v>
      </c>
      <c r="C128">
        <v>7.5641681631240102E-5</v>
      </c>
      <c r="D128">
        <v>0.99617140000000004</v>
      </c>
      <c r="E128">
        <v>4.6227596952467935E-4</v>
      </c>
      <c r="F128">
        <v>0.9206782</v>
      </c>
      <c r="G128">
        <v>4.1166572225532667E-3</v>
      </c>
      <c r="H128">
        <v>0.71490839999999989</v>
      </c>
      <c r="I128">
        <v>9.1018305429182676E-3</v>
      </c>
    </row>
    <row r="129" spans="1:9" x14ac:dyDescent="0.3">
      <c r="A129">
        <v>23</v>
      </c>
      <c r="B129">
        <v>0.99643820000000005</v>
      </c>
      <c r="C129">
        <v>7.5641681631240088E-5</v>
      </c>
      <c r="D129">
        <v>0.99643820000000005</v>
      </c>
      <c r="E129">
        <v>1.0697349204360757E-4</v>
      </c>
      <c r="F129">
        <v>0.92596559999999994</v>
      </c>
      <c r="G129">
        <v>8.204228423928709E-3</v>
      </c>
      <c r="H129">
        <v>0.72156140000000002</v>
      </c>
      <c r="I129">
        <v>8.8333688902932344E-3</v>
      </c>
    </row>
    <row r="130" spans="1:9" x14ac:dyDescent="0.3">
      <c r="A130">
        <v>24</v>
      </c>
      <c r="B130">
        <v>0.99643820000000005</v>
      </c>
      <c r="C130">
        <v>7.5641681631240102E-5</v>
      </c>
      <c r="D130">
        <v>0.99643820000000005</v>
      </c>
      <c r="E130">
        <v>1.0697349204360757E-4</v>
      </c>
      <c r="F130">
        <v>0.92686239999999986</v>
      </c>
      <c r="G130">
        <v>2.4206486800029512E-3</v>
      </c>
      <c r="H130">
        <v>0.72534539999999992</v>
      </c>
      <c r="I130">
        <v>8.5205569320320716E-3</v>
      </c>
    </row>
    <row r="131" spans="1:9" x14ac:dyDescent="0.3">
      <c r="A131">
        <v>25</v>
      </c>
      <c r="B131">
        <v>0.99633470000000002</v>
      </c>
      <c r="C131">
        <v>2.5316303837644925E-4</v>
      </c>
      <c r="D131">
        <v>0.99643820000000005</v>
      </c>
      <c r="E131">
        <v>1.0697349204360755E-4</v>
      </c>
      <c r="F131">
        <v>0.92342780000000002</v>
      </c>
      <c r="G131">
        <v>3.2668952551313823E-3</v>
      </c>
      <c r="H131">
        <v>0.71574500000000008</v>
      </c>
      <c r="I131">
        <v>9.6625690000123523E-3</v>
      </c>
    </row>
    <row r="132" spans="1:9" x14ac:dyDescent="0.3">
      <c r="A132">
        <v>26</v>
      </c>
      <c r="B132">
        <v>0.99614150000000001</v>
      </c>
      <c r="C132">
        <v>3.662853805436342E-4</v>
      </c>
      <c r="D132">
        <v>0.9963784</v>
      </c>
      <c r="E132">
        <v>1.3101523575525731E-4</v>
      </c>
      <c r="F132">
        <v>0.92324840000000008</v>
      </c>
      <c r="G132">
        <v>2.9623533131616815E-3</v>
      </c>
      <c r="H132">
        <v>0.71721179999999995</v>
      </c>
      <c r="I132">
        <v>6.4165617808917214E-3</v>
      </c>
    </row>
    <row r="133" spans="1:9" x14ac:dyDescent="0.3">
      <c r="A133">
        <v>27</v>
      </c>
      <c r="B133">
        <v>0.99649800000000011</v>
      </c>
      <c r="C133">
        <v>7.0216669371534022E-17</v>
      </c>
      <c r="D133">
        <v>0.99643820000000005</v>
      </c>
      <c r="E133">
        <v>1.0697349204360757E-4</v>
      </c>
      <c r="F133">
        <v>0.92029179999999999</v>
      </c>
      <c r="G133">
        <v>4.295494473049645E-3</v>
      </c>
      <c r="H133">
        <v>0.71890379999999998</v>
      </c>
      <c r="I133">
        <v>5.8323974185578529E-3</v>
      </c>
    </row>
    <row r="134" spans="1:9" x14ac:dyDescent="0.3">
      <c r="A134">
        <v>28</v>
      </c>
      <c r="B134">
        <v>0.99646810000000008</v>
      </c>
      <c r="C134">
        <v>5.673126122343007E-5</v>
      </c>
      <c r="D134">
        <v>0.99643820000000005</v>
      </c>
      <c r="E134">
        <v>1.0697349204360755E-4</v>
      </c>
      <c r="F134">
        <v>0.92707379999999995</v>
      </c>
      <c r="G134">
        <v>3.3233720417672106E-3</v>
      </c>
      <c r="H134">
        <v>0.71319779999999999</v>
      </c>
      <c r="I134">
        <v>9.4373535680295443E-3</v>
      </c>
    </row>
    <row r="135" spans="1:9" x14ac:dyDescent="0.3">
      <c r="A135">
        <v>29</v>
      </c>
      <c r="B135">
        <v>0.99649800000000011</v>
      </c>
      <c r="C135">
        <v>7.0216669371534022E-17</v>
      </c>
      <c r="D135">
        <v>0.99643820000000005</v>
      </c>
      <c r="E135">
        <v>1.0697349204360755E-4</v>
      </c>
      <c r="F135">
        <v>0.9256392</v>
      </c>
      <c r="G135">
        <v>3.5035721839288508E-3</v>
      </c>
      <c r="H135">
        <v>0.71020939999999988</v>
      </c>
      <c r="I135">
        <v>9.0496007001414237E-3</v>
      </c>
    </row>
    <row r="136" spans="1:9" x14ac:dyDescent="0.3">
      <c r="A136">
        <v>30</v>
      </c>
      <c r="B136">
        <v>0.99649800000000011</v>
      </c>
      <c r="C136">
        <v>7.0216669371534022E-17</v>
      </c>
      <c r="D136">
        <v>0.99649800000000011</v>
      </c>
      <c r="E136">
        <v>9.9301366129890917E-17</v>
      </c>
      <c r="F136">
        <v>0.92814979999999991</v>
      </c>
      <c r="G136">
        <v>3.5932160703191747E-3</v>
      </c>
      <c r="H136">
        <v>0.70793359999999994</v>
      </c>
      <c r="I136">
        <v>1.0642435655055659E-2</v>
      </c>
    </row>
    <row r="137" spans="1:9" x14ac:dyDescent="0.3">
      <c r="A137">
        <v>31</v>
      </c>
      <c r="B137">
        <v>0.99649800000000011</v>
      </c>
      <c r="C137">
        <v>7.0216669371534022E-17</v>
      </c>
      <c r="D137">
        <v>0.99649800000000011</v>
      </c>
      <c r="E137">
        <v>9.9301366129890917E-17</v>
      </c>
      <c r="F137">
        <v>0.92596579999999995</v>
      </c>
      <c r="G137">
        <v>1.6991880790542277E-3</v>
      </c>
      <c r="H137">
        <v>0.71531280000000008</v>
      </c>
      <c r="I137">
        <v>6.6800904760339896E-3</v>
      </c>
    </row>
    <row r="138" spans="1:9" x14ac:dyDescent="0.3">
      <c r="A138">
        <v>32</v>
      </c>
      <c r="B138">
        <v>0.99643820000000005</v>
      </c>
      <c r="C138">
        <v>7.5641681631240088E-5</v>
      </c>
      <c r="D138">
        <v>0.99643820000000005</v>
      </c>
      <c r="E138">
        <v>1.0697349204360757E-4</v>
      </c>
      <c r="F138">
        <v>0.92267840000000001</v>
      </c>
      <c r="G138">
        <v>4.4248166551847136E-3</v>
      </c>
      <c r="H138">
        <v>0.70817239999999992</v>
      </c>
      <c r="I138">
        <v>9.2681992658768322E-3</v>
      </c>
    </row>
    <row r="139" spans="1:9" x14ac:dyDescent="0.3">
      <c r="A139">
        <v>33</v>
      </c>
      <c r="B139">
        <v>0.9963784</v>
      </c>
      <c r="C139">
        <v>1.2543753824115385E-4</v>
      </c>
      <c r="D139">
        <v>0.99643820000000005</v>
      </c>
      <c r="E139">
        <v>1.0697349204360755E-4</v>
      </c>
      <c r="F139">
        <v>0.92357499999999992</v>
      </c>
      <c r="G139">
        <v>4.8056017646076598E-3</v>
      </c>
      <c r="H139">
        <v>0.70910580000000001</v>
      </c>
      <c r="I139">
        <v>7.5751219005372999E-3</v>
      </c>
    </row>
    <row r="140" spans="1:9" x14ac:dyDescent="0.3">
      <c r="A140">
        <v>34</v>
      </c>
      <c r="B140">
        <v>0.99640830000000002</v>
      </c>
      <c r="C140">
        <v>8.6658432942227122E-5</v>
      </c>
      <c r="D140">
        <v>0.99643820000000005</v>
      </c>
      <c r="E140">
        <v>1.0697349204360757E-4</v>
      </c>
      <c r="F140">
        <v>0.9227976</v>
      </c>
      <c r="G140">
        <v>2.0951483460604735E-3</v>
      </c>
      <c r="H140">
        <v>0.70724339999999997</v>
      </c>
      <c r="I140">
        <v>1.0305617863670272E-2</v>
      </c>
    </row>
    <row r="141" spans="1:9" x14ac:dyDescent="0.3">
      <c r="A141">
        <v>35</v>
      </c>
      <c r="B141">
        <v>0.99643820000000005</v>
      </c>
      <c r="C141">
        <v>1.1346252244683905E-4</v>
      </c>
      <c r="D141">
        <v>0.99643820000000005</v>
      </c>
      <c r="E141">
        <v>1.0697349204360757E-4</v>
      </c>
      <c r="F141">
        <v>0.92184139999999992</v>
      </c>
      <c r="G141">
        <v>4.3678284435174465E-3</v>
      </c>
      <c r="H141">
        <v>0.71394299999999999</v>
      </c>
      <c r="I141">
        <v>9.8504535692525343E-3</v>
      </c>
    </row>
    <row r="142" spans="1:9" x14ac:dyDescent="0.3">
      <c r="A142">
        <v>36</v>
      </c>
      <c r="B142">
        <v>0.99646810000000008</v>
      </c>
      <c r="C142">
        <v>5.673126122343007E-5</v>
      </c>
      <c r="D142">
        <v>0.99649800000000011</v>
      </c>
      <c r="E142">
        <v>9.9301366129890917E-17</v>
      </c>
      <c r="F142">
        <v>0.92596579999999995</v>
      </c>
      <c r="G142">
        <v>2.0288072081890984E-3</v>
      </c>
      <c r="H142">
        <v>0.71263259999999995</v>
      </c>
      <c r="I142">
        <v>1.131881512668176E-2</v>
      </c>
    </row>
    <row r="143" spans="1:9" x14ac:dyDescent="0.3">
      <c r="A143">
        <v>37</v>
      </c>
      <c r="B143">
        <v>0.99643820000000005</v>
      </c>
      <c r="C143">
        <v>7.5641681631240088E-5</v>
      </c>
      <c r="D143">
        <v>0.99643820000000005</v>
      </c>
      <c r="E143">
        <v>1.0697349204360757E-4</v>
      </c>
      <c r="F143">
        <v>0.92847579999999996</v>
      </c>
      <c r="G143">
        <v>2.441703890319228E-3</v>
      </c>
      <c r="H143">
        <v>0.71584619999999988</v>
      </c>
      <c r="I143">
        <v>1.4840262891471962E-2</v>
      </c>
    </row>
    <row r="144" spans="1:9" x14ac:dyDescent="0.3">
      <c r="A144">
        <v>38</v>
      </c>
      <c r="B144">
        <v>0.9963784</v>
      </c>
      <c r="C144">
        <v>9.2641761641296659E-5</v>
      </c>
      <c r="D144">
        <v>0.9963784</v>
      </c>
      <c r="E144">
        <v>2.1394698408717537E-4</v>
      </c>
      <c r="F144">
        <v>0.92626459999999988</v>
      </c>
      <c r="G144">
        <v>5.0094388540034953E-3</v>
      </c>
      <c r="H144">
        <v>0.71519779999999999</v>
      </c>
      <c r="I144">
        <v>9.7119531530995597E-3</v>
      </c>
    </row>
    <row r="145" spans="1:9" x14ac:dyDescent="0.3">
      <c r="A145">
        <v>39</v>
      </c>
      <c r="B145">
        <v>0.99643820000000005</v>
      </c>
      <c r="C145">
        <v>1.1346252244683902E-4</v>
      </c>
      <c r="D145">
        <v>0.99649800000000011</v>
      </c>
      <c r="E145">
        <v>9.9301366129890917E-17</v>
      </c>
      <c r="F145">
        <v>0.92524840000000008</v>
      </c>
      <c r="G145">
        <v>3.8278427804704905E-3</v>
      </c>
      <c r="H145">
        <v>0.71727139999999989</v>
      </c>
      <c r="I145">
        <v>1.2253455135266956E-2</v>
      </c>
    </row>
    <row r="146" spans="1:9" x14ac:dyDescent="0.3">
      <c r="A146">
        <v>40</v>
      </c>
      <c r="B146">
        <v>0.99636460000000004</v>
      </c>
      <c r="C146">
        <v>2.5310870391986688E-4</v>
      </c>
      <c r="D146">
        <v>0.99617140000000004</v>
      </c>
      <c r="E146">
        <v>4.6227596952467935E-4</v>
      </c>
      <c r="F146">
        <v>0.9227976</v>
      </c>
      <c r="G146">
        <v>5.0736368210584542E-3</v>
      </c>
      <c r="H146">
        <v>0.72140040000000005</v>
      </c>
      <c r="I146">
        <v>1.1911465288200272E-2</v>
      </c>
    </row>
    <row r="147" spans="1:9" x14ac:dyDescent="0.3">
      <c r="A147">
        <v>41</v>
      </c>
      <c r="B147">
        <v>0.99649800000000011</v>
      </c>
      <c r="C147">
        <v>7.0216669371534022E-17</v>
      </c>
      <c r="D147">
        <v>0.99590460000000003</v>
      </c>
      <c r="E147">
        <v>5.4960279475269221E-4</v>
      </c>
      <c r="F147">
        <v>0.92375419999999997</v>
      </c>
      <c r="G147">
        <v>4.8783599014423111E-3</v>
      </c>
      <c r="H147">
        <v>0.72679840000000007</v>
      </c>
      <c r="I147">
        <v>1.1150913413348717E-2</v>
      </c>
    </row>
    <row r="148" spans="1:9" x14ac:dyDescent="0.3">
      <c r="A148">
        <v>42</v>
      </c>
      <c r="B148">
        <v>0.99649800000000011</v>
      </c>
      <c r="C148">
        <v>7.0216669371534022E-17</v>
      </c>
      <c r="D148">
        <v>0.99649800000000011</v>
      </c>
      <c r="E148">
        <v>9.9301366129890917E-17</v>
      </c>
      <c r="F148">
        <v>0.92572660000000018</v>
      </c>
      <c r="G148">
        <v>3.2582004652875612E-3</v>
      </c>
      <c r="H148">
        <v>0.72387420000000002</v>
      </c>
      <c r="I148">
        <v>1.1564115300705041E-2</v>
      </c>
    </row>
    <row r="149" spans="1:9" x14ac:dyDescent="0.3">
      <c r="A149">
        <v>43</v>
      </c>
      <c r="B149">
        <v>0.99640830000000002</v>
      </c>
      <c r="C149">
        <v>8.6658432942227122E-5</v>
      </c>
      <c r="D149">
        <v>0.99643820000000005</v>
      </c>
      <c r="E149">
        <v>1.0697349204360755E-4</v>
      </c>
      <c r="F149">
        <v>0.92309680000000005</v>
      </c>
      <c r="G149">
        <v>4.3844998036264042E-3</v>
      </c>
      <c r="H149">
        <v>0.72334979999999993</v>
      </c>
      <c r="I149">
        <v>1.0386923138639266E-2</v>
      </c>
    </row>
    <row r="150" spans="1:9" x14ac:dyDescent="0.3">
      <c r="A150">
        <v>44</v>
      </c>
      <c r="B150">
        <v>0.99640830000000002</v>
      </c>
      <c r="C150">
        <v>8.6658432942227122E-5</v>
      </c>
      <c r="D150">
        <v>0.99649800000000011</v>
      </c>
      <c r="E150">
        <v>9.9301366129890917E-17</v>
      </c>
      <c r="F150">
        <v>0.92345520000000003</v>
      </c>
      <c r="G150">
        <v>3.6204007910726932E-3</v>
      </c>
      <c r="H150">
        <v>0.71474280000000001</v>
      </c>
      <c r="I150">
        <v>7.2165253777701135E-3</v>
      </c>
    </row>
    <row r="151" spans="1:9" x14ac:dyDescent="0.3">
      <c r="A151">
        <v>45</v>
      </c>
      <c r="B151">
        <v>0.99643820000000005</v>
      </c>
      <c r="C151">
        <v>7.5641681631240102E-5</v>
      </c>
      <c r="D151">
        <v>0.99649800000000011</v>
      </c>
      <c r="E151">
        <v>9.9301366129890917E-17</v>
      </c>
      <c r="F151">
        <v>0.92300900000000008</v>
      </c>
      <c r="G151">
        <v>2.2654076895781876E-3</v>
      </c>
      <c r="H151">
        <v>0.7118968</v>
      </c>
      <c r="I151">
        <v>1.0478809022403279E-2</v>
      </c>
    </row>
    <row r="152" spans="1:9" x14ac:dyDescent="0.3">
      <c r="A152">
        <v>46</v>
      </c>
      <c r="B152">
        <v>0.99633470000000002</v>
      </c>
      <c r="C152">
        <v>2.5316303837644925E-4</v>
      </c>
      <c r="D152">
        <v>0.99649800000000011</v>
      </c>
      <c r="E152">
        <v>9.9301366129890917E-17</v>
      </c>
      <c r="F152">
        <v>0.92381840000000004</v>
      </c>
      <c r="G152">
        <v>2.4536340134584016E-3</v>
      </c>
      <c r="H152">
        <v>0.70874700000000002</v>
      </c>
      <c r="I152">
        <v>6.4037289636585783E-3</v>
      </c>
    </row>
    <row r="153" spans="1:9" x14ac:dyDescent="0.3">
      <c r="A153">
        <v>47</v>
      </c>
      <c r="B153">
        <v>0.99633470000000002</v>
      </c>
      <c r="C153">
        <v>2.5316303837644925E-4</v>
      </c>
      <c r="D153">
        <v>0.99649800000000011</v>
      </c>
      <c r="E153">
        <v>9.9301366129890917E-17</v>
      </c>
      <c r="F153">
        <v>0.92474259999999986</v>
      </c>
      <c r="G153">
        <v>3.3292889619256725E-3</v>
      </c>
      <c r="H153">
        <v>0.71393799999999996</v>
      </c>
      <c r="I153">
        <v>1.0127220617721325E-2</v>
      </c>
    </row>
    <row r="154" spans="1:9" x14ac:dyDescent="0.3">
      <c r="A154">
        <v>48</v>
      </c>
      <c r="B154">
        <v>0.99636460000000004</v>
      </c>
      <c r="C154">
        <v>2.5310870391986688E-4</v>
      </c>
      <c r="D154">
        <v>0.99643820000000005</v>
      </c>
      <c r="E154">
        <v>1.0697349204360755E-4</v>
      </c>
      <c r="F154">
        <v>0.92608499999999994</v>
      </c>
      <c r="G154">
        <v>1.7938962288828052E-3</v>
      </c>
      <c r="H154">
        <v>0.71260940000000006</v>
      </c>
      <c r="I154">
        <v>7.9566101847457424E-3</v>
      </c>
    </row>
    <row r="155" spans="1:9" x14ac:dyDescent="0.3">
      <c r="A155">
        <v>49</v>
      </c>
      <c r="B155">
        <v>0.99649800000000011</v>
      </c>
      <c r="C155">
        <v>7.0216669371534022E-17</v>
      </c>
      <c r="D155">
        <v>0.9963784</v>
      </c>
      <c r="E155">
        <v>2.139469840871754E-4</v>
      </c>
      <c r="F155">
        <v>0.92369419999999991</v>
      </c>
      <c r="G155">
        <v>1.2024707098304077E-3</v>
      </c>
      <c r="H155">
        <v>0.7121864</v>
      </c>
      <c r="I155">
        <v>1.3284447768424515E-2</v>
      </c>
    </row>
    <row r="156" spans="1:9" x14ac:dyDescent="0.3">
      <c r="A156">
        <v>50</v>
      </c>
      <c r="B156">
        <v>0.99649800000000011</v>
      </c>
      <c r="C156">
        <v>7.0216669371534022E-17</v>
      </c>
      <c r="D156">
        <v>0.99649800000000011</v>
      </c>
      <c r="E156">
        <v>9.9301366129890917E-17</v>
      </c>
      <c r="F156">
        <v>0.92255860000000001</v>
      </c>
      <c r="G156">
        <v>4.423387176361572E-3</v>
      </c>
      <c r="H156">
        <v>0.716476</v>
      </c>
      <c r="I156">
        <v>9.0301140635099079E-3</v>
      </c>
    </row>
    <row r="157" spans="1:9" x14ac:dyDescent="0.3">
      <c r="A157">
        <v>51</v>
      </c>
      <c r="B157">
        <v>0.99649800000000011</v>
      </c>
      <c r="C157">
        <v>7.0216669371534022E-17</v>
      </c>
      <c r="D157">
        <v>0.99623120000000009</v>
      </c>
      <c r="E157">
        <v>4.7726634911753589E-4</v>
      </c>
      <c r="F157">
        <v>0.92279800000000001</v>
      </c>
      <c r="G157">
        <v>3.491921969345807E-3</v>
      </c>
      <c r="H157">
        <v>0.71837059999999986</v>
      </c>
      <c r="I157">
        <v>9.095409191014989E-3</v>
      </c>
    </row>
    <row r="158" spans="1:9" x14ac:dyDescent="0.3">
      <c r="A158">
        <v>52</v>
      </c>
      <c r="B158">
        <v>0.99646810000000008</v>
      </c>
      <c r="C158">
        <v>5.673126122343007E-5</v>
      </c>
      <c r="D158">
        <v>0.99631860000000005</v>
      </c>
      <c r="E158">
        <v>1.3101523575525731E-4</v>
      </c>
      <c r="F158">
        <v>0.92542760000000013</v>
      </c>
      <c r="G158">
        <v>3.2668666137447562E-3</v>
      </c>
      <c r="H158">
        <v>0.70881620000000001</v>
      </c>
      <c r="I158">
        <v>1.0648785747116899E-2</v>
      </c>
    </row>
    <row r="159" spans="1:9" x14ac:dyDescent="0.3">
      <c r="A159">
        <v>53</v>
      </c>
      <c r="B159">
        <v>0.99649800000000011</v>
      </c>
      <c r="C159">
        <v>7.0216669371534022E-17</v>
      </c>
      <c r="D159">
        <v>0.99617140000000004</v>
      </c>
      <c r="E159">
        <v>5.8423984116114352E-4</v>
      </c>
      <c r="F159">
        <v>0.92548740000000007</v>
      </c>
      <c r="G159">
        <v>3.6635882126679932E-3</v>
      </c>
      <c r="H159">
        <v>0.71183699999999994</v>
      </c>
      <c r="I159">
        <v>6.3486382539880296E-3</v>
      </c>
    </row>
    <row r="160" spans="1:9" x14ac:dyDescent="0.3">
      <c r="A160">
        <v>54</v>
      </c>
      <c r="B160">
        <v>0.99649800000000011</v>
      </c>
      <c r="C160">
        <v>7.0216669371534022E-17</v>
      </c>
      <c r="D160">
        <v>0.99643820000000005</v>
      </c>
      <c r="E160">
        <v>1.0697349204360757E-4</v>
      </c>
      <c r="F160">
        <v>0.92608540000000006</v>
      </c>
      <c r="G160">
        <v>4.1016103608217105E-3</v>
      </c>
      <c r="H160">
        <v>0.71743260000000009</v>
      </c>
      <c r="I160">
        <v>8.1190273821437429E-3</v>
      </c>
    </row>
    <row r="161" spans="1:9" x14ac:dyDescent="0.3">
      <c r="A161">
        <v>55</v>
      </c>
      <c r="B161">
        <v>0.99617140000000004</v>
      </c>
      <c r="C161">
        <v>3.2687847283048653E-4</v>
      </c>
      <c r="D161">
        <v>0.99643820000000005</v>
      </c>
      <c r="E161">
        <v>1.0697349204360757E-4</v>
      </c>
      <c r="F161">
        <v>0.92187359999999996</v>
      </c>
      <c r="G161">
        <v>3.2375843142689142E-3</v>
      </c>
      <c r="H161">
        <v>0.71490359999999997</v>
      </c>
      <c r="I161">
        <v>8.4530804912765212E-3</v>
      </c>
    </row>
    <row r="162" spans="1:9" x14ac:dyDescent="0.3">
      <c r="A162">
        <v>56</v>
      </c>
      <c r="B162">
        <v>0.99633470000000002</v>
      </c>
      <c r="C162">
        <v>2.5316303837644925E-4</v>
      </c>
      <c r="D162">
        <v>0.99643820000000005</v>
      </c>
      <c r="E162">
        <v>1.0697349204360757E-4</v>
      </c>
      <c r="F162">
        <v>0.92333579999999993</v>
      </c>
      <c r="G162">
        <v>3.1465135702869709E-3</v>
      </c>
      <c r="H162">
        <v>0.71230600000000011</v>
      </c>
      <c r="I162">
        <v>9.6986447383126759E-3</v>
      </c>
    </row>
    <row r="163" spans="1:9" x14ac:dyDescent="0.3">
      <c r="A163">
        <v>57</v>
      </c>
      <c r="B163">
        <v>0.99621520000000019</v>
      </c>
      <c r="C163">
        <v>3.6747830412148399E-4</v>
      </c>
      <c r="D163">
        <v>0.99643820000000005</v>
      </c>
      <c r="E163">
        <v>1.0697349204360757E-4</v>
      </c>
      <c r="F163">
        <v>0.92674259999999986</v>
      </c>
      <c r="G163">
        <v>4.4490208037274905E-3</v>
      </c>
      <c r="H163">
        <v>0.71060939999999995</v>
      </c>
      <c r="I163">
        <v>8.0189053138193314E-3</v>
      </c>
    </row>
    <row r="164" spans="1:9" x14ac:dyDescent="0.3">
      <c r="A164">
        <v>58</v>
      </c>
      <c r="B164">
        <v>0.9961116000000001</v>
      </c>
      <c r="C164">
        <v>3.5896509022465461E-4</v>
      </c>
      <c r="D164">
        <v>0.99649800000000011</v>
      </c>
      <c r="E164">
        <v>9.9301366129890917E-17</v>
      </c>
      <c r="F164">
        <v>0.92477019999999999</v>
      </c>
      <c r="G164">
        <v>2.184741075734152E-3</v>
      </c>
      <c r="H164">
        <v>0.71563480000000002</v>
      </c>
      <c r="I164">
        <v>7.8312056062907458E-3</v>
      </c>
    </row>
    <row r="165" spans="1:9" x14ac:dyDescent="0.3">
      <c r="A165">
        <v>59</v>
      </c>
      <c r="B165">
        <v>0.99603800000000009</v>
      </c>
      <c r="C165">
        <v>4.0983909037571251E-4</v>
      </c>
      <c r="D165">
        <v>0.99649800000000011</v>
      </c>
      <c r="E165">
        <v>9.9301366129890917E-17</v>
      </c>
      <c r="F165">
        <v>0.92692200000000002</v>
      </c>
      <c r="G165">
        <v>2.0663627561490639E-3</v>
      </c>
      <c r="H165">
        <v>0.71566700000000005</v>
      </c>
      <c r="I165">
        <v>8.7276390942797426E-3</v>
      </c>
    </row>
    <row r="166" spans="1:9" x14ac:dyDescent="0.3">
      <c r="A166">
        <v>60</v>
      </c>
      <c r="B166">
        <v>0.9961116000000001</v>
      </c>
      <c r="C166">
        <v>4.0095537906355413E-4</v>
      </c>
      <c r="D166">
        <v>0.99649800000000011</v>
      </c>
      <c r="E166">
        <v>9.9301366129890917E-17</v>
      </c>
      <c r="F166">
        <v>0.92710159999999997</v>
      </c>
      <c r="G166">
        <v>2.5883606302059062E-3</v>
      </c>
      <c r="H166">
        <v>0.71044839999999998</v>
      </c>
      <c r="I166">
        <v>1.3387570505211164E-2</v>
      </c>
    </row>
    <row r="167" spans="1:9" x14ac:dyDescent="0.3">
      <c r="A167">
        <v>61</v>
      </c>
      <c r="B167">
        <v>0.99640830000000002</v>
      </c>
      <c r="C167">
        <v>1.2108577125327449E-4</v>
      </c>
      <c r="D167">
        <v>0.99649800000000011</v>
      </c>
      <c r="E167">
        <v>9.9301366129890917E-17</v>
      </c>
      <c r="F167">
        <v>0.92575879999999999</v>
      </c>
      <c r="G167">
        <v>3.8374424149425299E-3</v>
      </c>
      <c r="H167">
        <v>0.71426460000000003</v>
      </c>
      <c r="I167">
        <v>4.8384172155778544E-3</v>
      </c>
    </row>
    <row r="168" spans="1:9" x14ac:dyDescent="0.3">
      <c r="A168">
        <v>62</v>
      </c>
      <c r="B168">
        <v>0.99643820000000005</v>
      </c>
      <c r="C168">
        <v>7.5641681631240088E-5</v>
      </c>
      <c r="D168">
        <v>0.99649800000000011</v>
      </c>
      <c r="E168">
        <v>9.9301366129890917E-17</v>
      </c>
      <c r="F168">
        <v>0.92797039999999986</v>
      </c>
      <c r="G168">
        <v>3.3948447316482716E-3</v>
      </c>
      <c r="H168">
        <v>0.714283</v>
      </c>
      <c r="I168">
        <v>6.964202317566612E-3</v>
      </c>
    </row>
    <row r="169" spans="1:9" x14ac:dyDescent="0.3">
      <c r="A169">
        <v>63</v>
      </c>
      <c r="B169">
        <v>0.99646810000000008</v>
      </c>
      <c r="C169">
        <v>5.673126122343007E-5</v>
      </c>
      <c r="D169">
        <v>0.99643820000000005</v>
      </c>
      <c r="E169">
        <v>1.0697349204360757E-4</v>
      </c>
      <c r="F169">
        <v>0.92997039999999997</v>
      </c>
      <c r="G169">
        <v>2.8168134393317598E-3</v>
      </c>
      <c r="H169">
        <v>0.71707839999999989</v>
      </c>
      <c r="I169">
        <v>3.7399317469708109E-3</v>
      </c>
    </row>
    <row r="170" spans="1:9" x14ac:dyDescent="0.3">
      <c r="A170">
        <v>64</v>
      </c>
      <c r="B170">
        <v>0.99649800000000011</v>
      </c>
      <c r="C170">
        <v>7.0216669371534022E-17</v>
      </c>
      <c r="D170">
        <v>0.99643820000000005</v>
      </c>
      <c r="E170">
        <v>1.0697349204360755E-4</v>
      </c>
      <c r="F170">
        <v>0.92668300000000003</v>
      </c>
      <c r="G170">
        <v>2.3462955994503322E-3</v>
      </c>
      <c r="H170">
        <v>0.71614080000000002</v>
      </c>
      <c r="I170">
        <v>1.0840506399979653E-2</v>
      </c>
    </row>
    <row r="171" spans="1:9" x14ac:dyDescent="0.3">
      <c r="A171">
        <v>65</v>
      </c>
      <c r="B171">
        <v>0.99649800000000011</v>
      </c>
      <c r="C171">
        <v>7.0216669371534022E-17</v>
      </c>
      <c r="D171">
        <v>0.99649800000000011</v>
      </c>
      <c r="E171">
        <v>9.9301366129890917E-17</v>
      </c>
      <c r="F171">
        <v>0.92883499999999997</v>
      </c>
      <c r="G171">
        <v>2.4767315236012299E-3</v>
      </c>
      <c r="H171">
        <v>0.71145079999999994</v>
      </c>
      <c r="I171">
        <v>3.8440642408783835E-3</v>
      </c>
    </row>
    <row r="172" spans="1:9" x14ac:dyDescent="0.3">
      <c r="A172">
        <v>66</v>
      </c>
      <c r="B172">
        <v>0.99646810000000008</v>
      </c>
      <c r="C172">
        <v>5.6731261223430083E-5</v>
      </c>
      <c r="D172">
        <v>0.99649800000000011</v>
      </c>
      <c r="E172">
        <v>9.9301366129890917E-17</v>
      </c>
      <c r="F172">
        <v>0.92781880000000005</v>
      </c>
      <c r="G172">
        <v>1.8161856645178146E-3</v>
      </c>
      <c r="H172">
        <v>0.71966219999999992</v>
      </c>
      <c r="I172">
        <v>9.8391893064418579E-3</v>
      </c>
    </row>
    <row r="173" spans="1:9" x14ac:dyDescent="0.3">
      <c r="A173">
        <v>67</v>
      </c>
      <c r="B173">
        <v>0.99649800000000011</v>
      </c>
      <c r="C173">
        <v>7.0216669371534022E-17</v>
      </c>
      <c r="D173">
        <v>0.99623120000000009</v>
      </c>
      <c r="E173">
        <v>4.7726634911753589E-4</v>
      </c>
      <c r="F173">
        <v>0.92674280000000009</v>
      </c>
      <c r="G173">
        <v>3.3667409238015357E-3</v>
      </c>
      <c r="H173">
        <v>0.7159932</v>
      </c>
      <c r="I173">
        <v>5.7003436920943394E-3</v>
      </c>
    </row>
    <row r="174" spans="1:9" x14ac:dyDescent="0.3">
      <c r="A174">
        <v>68</v>
      </c>
      <c r="B174">
        <v>0.99646810000000008</v>
      </c>
      <c r="C174">
        <v>5.673126122343007E-5</v>
      </c>
      <c r="D174">
        <v>0.99643820000000005</v>
      </c>
      <c r="E174">
        <v>1.0697349204360757E-4</v>
      </c>
      <c r="F174">
        <v>0.92411279999999996</v>
      </c>
      <c r="G174">
        <v>3.3102094870264671E-3</v>
      </c>
      <c r="H174">
        <v>0.72257759999999993</v>
      </c>
      <c r="I174">
        <v>5.5393254347438211E-3</v>
      </c>
    </row>
    <row r="175" spans="1:9" x14ac:dyDescent="0.3">
      <c r="A175">
        <v>69</v>
      </c>
      <c r="B175">
        <v>0.99646810000000008</v>
      </c>
      <c r="C175">
        <v>5.673126122343007E-5</v>
      </c>
      <c r="D175">
        <v>0.99649800000000011</v>
      </c>
      <c r="E175">
        <v>9.9301366129890917E-17</v>
      </c>
      <c r="F175">
        <v>0.92584639999999996</v>
      </c>
      <c r="G175">
        <v>5.0113235808516591E-3</v>
      </c>
      <c r="H175">
        <v>0.72524440000000001</v>
      </c>
      <c r="I175">
        <v>6.8768017822240408E-3</v>
      </c>
    </row>
    <row r="176" spans="1:9" x14ac:dyDescent="0.3">
      <c r="A176">
        <v>70</v>
      </c>
      <c r="B176">
        <v>0.99643820000000005</v>
      </c>
      <c r="C176">
        <v>7.5641681631240088E-5</v>
      </c>
      <c r="D176">
        <v>0.99643820000000005</v>
      </c>
      <c r="E176">
        <v>1.0697349204360755E-4</v>
      </c>
      <c r="F176">
        <v>0.92202060000000008</v>
      </c>
      <c r="G176">
        <v>5.6464332557819288E-3</v>
      </c>
      <c r="H176">
        <v>0.71196559999999998</v>
      </c>
      <c r="I176">
        <v>5.2275838732630609E-3</v>
      </c>
    </row>
    <row r="177" spans="1:9" x14ac:dyDescent="0.3">
      <c r="A177">
        <v>71</v>
      </c>
      <c r="B177">
        <v>0.99643820000000005</v>
      </c>
      <c r="C177">
        <v>7.5641681631240088E-5</v>
      </c>
      <c r="D177">
        <v>0.9961116000000001</v>
      </c>
      <c r="E177">
        <v>4.4033318294216825E-4</v>
      </c>
      <c r="F177">
        <v>0.9260254</v>
      </c>
      <c r="G177">
        <v>6.4207353248674215E-3</v>
      </c>
      <c r="H177">
        <v>0.72097259999999996</v>
      </c>
      <c r="I177">
        <v>1.2261200614621721E-2</v>
      </c>
    </row>
    <row r="178" spans="1:9" x14ac:dyDescent="0.3">
      <c r="A178">
        <v>72</v>
      </c>
      <c r="B178">
        <v>0.99646810000000008</v>
      </c>
      <c r="C178">
        <v>5.673126122343007E-5</v>
      </c>
      <c r="D178">
        <v>0.99584480000000009</v>
      </c>
      <c r="E178">
        <v>5.3417072926170033E-4</v>
      </c>
      <c r="F178">
        <v>0.92459080000000005</v>
      </c>
      <c r="G178">
        <v>2.8015410273633384E-3</v>
      </c>
      <c r="H178">
        <v>0.72352480000000008</v>
      </c>
      <c r="I178">
        <v>1.4082068114023601E-2</v>
      </c>
    </row>
    <row r="179" spans="1:9" x14ac:dyDescent="0.3">
      <c r="A179">
        <v>73</v>
      </c>
      <c r="B179">
        <v>0.99643820000000005</v>
      </c>
      <c r="C179">
        <v>7.5641681631240102E-5</v>
      </c>
      <c r="D179">
        <v>0.99623120000000009</v>
      </c>
      <c r="E179">
        <v>4.7726634911753589E-4</v>
      </c>
      <c r="F179">
        <v>0.92620459999999993</v>
      </c>
      <c r="G179">
        <v>2.2959101445831874E-3</v>
      </c>
      <c r="H179">
        <v>0.72441219999999995</v>
      </c>
      <c r="I179">
        <v>4.4718275244020646E-3</v>
      </c>
    </row>
    <row r="180" spans="1:9" x14ac:dyDescent="0.3">
      <c r="A180">
        <v>74</v>
      </c>
      <c r="B180">
        <v>0.99597820000000004</v>
      </c>
      <c r="C180">
        <v>3.4608389734280619E-4</v>
      </c>
      <c r="D180">
        <v>0.99649800000000011</v>
      </c>
      <c r="E180">
        <v>9.9301366129890917E-17</v>
      </c>
      <c r="F180">
        <v>0.92465039999999998</v>
      </c>
      <c r="G180">
        <v>1.9321453030245936E-3</v>
      </c>
      <c r="H180">
        <v>0.72317540000000002</v>
      </c>
      <c r="I180">
        <v>7.133255561943626E-3</v>
      </c>
    </row>
    <row r="181" spans="1:9" x14ac:dyDescent="0.3">
      <c r="A181">
        <v>75</v>
      </c>
      <c r="B181">
        <v>0.99603800000000009</v>
      </c>
      <c r="C181">
        <v>3.6886149161980504E-4</v>
      </c>
      <c r="D181">
        <v>0.99643820000000005</v>
      </c>
      <c r="E181">
        <v>1.0697349204360755E-4</v>
      </c>
      <c r="F181">
        <v>0.9214230000000001</v>
      </c>
      <c r="G181">
        <v>3.5678960971418441E-3</v>
      </c>
      <c r="H181">
        <v>0.70750140000000006</v>
      </c>
      <c r="I181">
        <v>1.098423720938327E-2</v>
      </c>
    </row>
    <row r="182" spans="1:9" x14ac:dyDescent="0.3">
      <c r="A182">
        <v>76</v>
      </c>
      <c r="B182">
        <v>0.9963784</v>
      </c>
      <c r="C182">
        <v>1.2543753824115385E-4</v>
      </c>
      <c r="D182">
        <v>0.99619900000000006</v>
      </c>
      <c r="E182">
        <v>2.3919999999999497E-4</v>
      </c>
      <c r="F182">
        <v>0.9247704000000001</v>
      </c>
      <c r="G182">
        <v>3.3685421701382941E-3</v>
      </c>
      <c r="H182">
        <v>0.7132210000000001</v>
      </c>
      <c r="I182">
        <v>7.4133811341384687E-3</v>
      </c>
    </row>
    <row r="183" spans="1:9" x14ac:dyDescent="0.3">
      <c r="A183">
        <v>77</v>
      </c>
      <c r="B183">
        <v>0.99643820000000005</v>
      </c>
      <c r="C183">
        <v>7.5641681631240088E-5</v>
      </c>
      <c r="D183">
        <v>0.99643820000000005</v>
      </c>
      <c r="E183">
        <v>1.0697349204360755E-4</v>
      </c>
      <c r="F183">
        <v>0.92692219999999992</v>
      </c>
      <c r="G183">
        <v>5.2747605337114577E-3</v>
      </c>
      <c r="H183">
        <v>0.71510580000000001</v>
      </c>
      <c r="I183">
        <v>2.1028848299419721E-3</v>
      </c>
    </row>
    <row r="184" spans="1:9" x14ac:dyDescent="0.3">
      <c r="A184">
        <v>78</v>
      </c>
      <c r="B184">
        <v>0.99620130000000007</v>
      </c>
      <c r="C184">
        <v>3.3275841687324925E-4</v>
      </c>
      <c r="D184">
        <v>0.9963784</v>
      </c>
      <c r="E184">
        <v>1.3101523575525731E-4</v>
      </c>
      <c r="F184">
        <v>0.9261452</v>
      </c>
      <c r="G184">
        <v>1.9244942733092274E-3</v>
      </c>
      <c r="H184">
        <v>0.71272419999999992</v>
      </c>
      <c r="I184">
        <v>6.350397163012729E-3</v>
      </c>
    </row>
    <row r="185" spans="1:9" x14ac:dyDescent="0.3">
      <c r="A185">
        <v>79</v>
      </c>
      <c r="B185">
        <v>0.99636460000000004</v>
      </c>
      <c r="C185">
        <v>2.5310870391986688E-4</v>
      </c>
      <c r="D185">
        <v>0.99649800000000011</v>
      </c>
      <c r="E185">
        <v>9.9301366129890917E-17</v>
      </c>
      <c r="F185">
        <v>0.92411279999999996</v>
      </c>
      <c r="G185">
        <v>3.9590686339087185E-3</v>
      </c>
      <c r="H185">
        <v>0.71393820000000008</v>
      </c>
      <c r="I185">
        <v>7.8254711786575198E-3</v>
      </c>
    </row>
    <row r="186" spans="1:9" x14ac:dyDescent="0.3">
      <c r="A186">
        <v>80</v>
      </c>
      <c r="B186">
        <v>0.99646810000000008</v>
      </c>
      <c r="C186">
        <v>5.673126122343007E-5</v>
      </c>
      <c r="D186">
        <v>0.99649800000000011</v>
      </c>
      <c r="E186">
        <v>9.9301366129890917E-17</v>
      </c>
      <c r="F186">
        <v>0.92482980000000004</v>
      </c>
      <c r="G186">
        <v>4.0447853401633007E-3</v>
      </c>
      <c r="H186">
        <v>0.71829699999999996</v>
      </c>
      <c r="I186">
        <v>7.1940191381452273E-3</v>
      </c>
    </row>
    <row r="187" spans="1:9" x14ac:dyDescent="0.3">
      <c r="A187">
        <v>81</v>
      </c>
      <c r="B187">
        <v>0.99633470000000002</v>
      </c>
      <c r="C187">
        <v>2.5316303837644925E-4</v>
      </c>
      <c r="D187">
        <v>0.9963784</v>
      </c>
      <c r="E187">
        <v>1.3101523575525731E-4</v>
      </c>
      <c r="F187">
        <v>0.92291719999999999</v>
      </c>
      <c r="G187">
        <v>2.1144722953966451E-3</v>
      </c>
      <c r="H187">
        <v>0.71391519999999997</v>
      </c>
      <c r="I187">
        <v>7.5764522652756123E-3</v>
      </c>
    </row>
    <row r="188" spans="1:9" x14ac:dyDescent="0.3">
      <c r="A188">
        <v>82</v>
      </c>
      <c r="B188">
        <v>0.99609780000000003</v>
      </c>
      <c r="C188">
        <v>3.8662993158831863E-4</v>
      </c>
      <c r="D188">
        <v>0.99605180000000004</v>
      </c>
      <c r="E188">
        <v>4.1032412553977107E-4</v>
      </c>
      <c r="F188">
        <v>0.92255860000000001</v>
      </c>
      <c r="G188">
        <v>3.6830455484558032E-3</v>
      </c>
      <c r="H188">
        <v>0.71402520000000003</v>
      </c>
      <c r="I188">
        <v>7.0981954303893308E-3</v>
      </c>
    </row>
    <row r="189" spans="1:9" x14ac:dyDescent="0.3">
      <c r="A189">
        <v>83</v>
      </c>
      <c r="B189">
        <v>0.99606790000000012</v>
      </c>
      <c r="C189">
        <v>3.7832308414896895E-4</v>
      </c>
      <c r="D189">
        <v>0.99649800000000011</v>
      </c>
      <c r="E189">
        <v>9.9301366129890917E-17</v>
      </c>
      <c r="F189">
        <v>0.92297720000000005</v>
      </c>
      <c r="G189">
        <v>2.1913004285126986E-3</v>
      </c>
      <c r="H189">
        <v>0.72289000000000003</v>
      </c>
      <c r="I189">
        <v>5.9403059853849237E-3</v>
      </c>
    </row>
    <row r="190" spans="1:9" x14ac:dyDescent="0.3">
      <c r="A190">
        <v>84</v>
      </c>
      <c r="B190">
        <v>0.9959346</v>
      </c>
      <c r="C190">
        <v>5.5089768197006241E-4</v>
      </c>
      <c r="D190">
        <v>0.9961116000000001</v>
      </c>
      <c r="E190">
        <v>4.4033318294216825E-4</v>
      </c>
      <c r="F190">
        <v>0.92369440000000014</v>
      </c>
      <c r="G190">
        <v>4.0948280589055506E-3</v>
      </c>
      <c r="H190">
        <v>0.71384159999999997</v>
      </c>
      <c r="I190">
        <v>4.0360938185329568E-3</v>
      </c>
    </row>
    <row r="191" spans="1:9" x14ac:dyDescent="0.3">
      <c r="A191">
        <v>85</v>
      </c>
      <c r="B191">
        <v>0.99620130000000007</v>
      </c>
      <c r="C191">
        <v>3.3275841687324925E-4</v>
      </c>
      <c r="D191">
        <v>0.9963784</v>
      </c>
      <c r="E191">
        <v>1.3101523575525731E-4</v>
      </c>
      <c r="F191">
        <v>0.92253119999999988</v>
      </c>
      <c r="G191">
        <v>5.4110361122432062E-3</v>
      </c>
      <c r="H191">
        <v>0.71488980000000002</v>
      </c>
      <c r="I191">
        <v>5.3399307680905249E-3</v>
      </c>
    </row>
    <row r="192" spans="1:9" x14ac:dyDescent="0.3">
      <c r="A192">
        <v>86</v>
      </c>
      <c r="B192">
        <v>0.99643820000000005</v>
      </c>
      <c r="C192">
        <v>7.5641681631240102E-5</v>
      </c>
      <c r="D192">
        <v>0.99596440000000008</v>
      </c>
      <c r="E192">
        <v>5.845295133694898E-4</v>
      </c>
      <c r="F192">
        <v>0.92486219999999997</v>
      </c>
      <c r="G192">
        <v>3.9804559899589403E-3</v>
      </c>
      <c r="H192">
        <v>0.71509220000000007</v>
      </c>
      <c r="I192">
        <v>9.8620876394402666E-3</v>
      </c>
    </row>
    <row r="193" spans="1:9" x14ac:dyDescent="0.3">
      <c r="A193">
        <v>87</v>
      </c>
      <c r="B193">
        <v>0.99646810000000008</v>
      </c>
      <c r="C193">
        <v>5.673126122343007E-5</v>
      </c>
      <c r="D193">
        <v>0.99643820000000005</v>
      </c>
      <c r="E193">
        <v>1.0697349204360755E-4</v>
      </c>
      <c r="F193">
        <v>0.92524820000000008</v>
      </c>
      <c r="G193">
        <v>3.3920497354844518E-3</v>
      </c>
      <c r="H193">
        <v>0.71595639999999994</v>
      </c>
      <c r="I193">
        <v>6.3008106297523367E-3</v>
      </c>
    </row>
    <row r="194" spans="1:9" x14ac:dyDescent="0.3">
      <c r="A194">
        <v>88</v>
      </c>
      <c r="B194">
        <v>0.9963048000000001</v>
      </c>
      <c r="C194">
        <v>3.0872820408896868E-4</v>
      </c>
      <c r="D194">
        <v>0.99605180000000004</v>
      </c>
      <c r="E194">
        <v>4.4381776440334368E-4</v>
      </c>
      <c r="F194">
        <v>0.92632420000000004</v>
      </c>
      <c r="G194">
        <v>2.3693368793820612E-3</v>
      </c>
      <c r="H194">
        <v>0.71697720000000009</v>
      </c>
      <c r="I194">
        <v>7.8211747127909029E-3</v>
      </c>
    </row>
    <row r="195" spans="1:9" x14ac:dyDescent="0.3">
      <c r="A195">
        <v>89</v>
      </c>
      <c r="B195">
        <v>0.99649800000000011</v>
      </c>
      <c r="C195">
        <v>7.0216669371534022E-17</v>
      </c>
      <c r="D195">
        <v>0.99605199999999994</v>
      </c>
      <c r="E195">
        <v>6.7214069955627987E-4</v>
      </c>
      <c r="F195">
        <v>0.92447140000000005</v>
      </c>
      <c r="G195">
        <v>4.2467538887955266E-3</v>
      </c>
      <c r="H195">
        <v>0.71260479999999993</v>
      </c>
      <c r="I195">
        <v>7.5670665047956409E-3</v>
      </c>
    </row>
    <row r="196" spans="1:9" x14ac:dyDescent="0.3">
      <c r="A196">
        <v>90</v>
      </c>
      <c r="B196">
        <v>0.99643820000000005</v>
      </c>
      <c r="C196">
        <v>7.5641681631240102E-5</v>
      </c>
      <c r="D196">
        <v>0.99617140000000004</v>
      </c>
      <c r="E196">
        <v>4.6227596952467935E-4</v>
      </c>
      <c r="F196">
        <v>0.92620480000000005</v>
      </c>
      <c r="G196">
        <v>4.1046580135256127E-3</v>
      </c>
      <c r="H196">
        <v>0.71458200000000005</v>
      </c>
      <c r="I196">
        <v>8.0702639362043287E-3</v>
      </c>
    </row>
    <row r="197" spans="1:9" x14ac:dyDescent="0.3">
      <c r="A197">
        <v>91</v>
      </c>
      <c r="B197">
        <v>0.99646810000000008</v>
      </c>
      <c r="C197">
        <v>5.673126122343007E-5</v>
      </c>
      <c r="D197">
        <v>0.9963784</v>
      </c>
      <c r="E197">
        <v>1.3101523575525731E-4</v>
      </c>
      <c r="F197">
        <v>0.92456339999999992</v>
      </c>
      <c r="G197">
        <v>4.0869592256346293E-3</v>
      </c>
      <c r="H197">
        <v>0.71757059999999995</v>
      </c>
      <c r="I197">
        <v>9.208254967799279E-3</v>
      </c>
    </row>
    <row r="198" spans="1:9" x14ac:dyDescent="0.3">
      <c r="A198">
        <v>92</v>
      </c>
      <c r="B198">
        <v>0.99643820000000005</v>
      </c>
      <c r="C198">
        <v>7.5641681631240088E-5</v>
      </c>
      <c r="D198">
        <v>0.99643820000000005</v>
      </c>
      <c r="E198">
        <v>1.0697349204360757E-4</v>
      </c>
      <c r="F198">
        <v>0.92345520000000003</v>
      </c>
      <c r="G198">
        <v>1.5914602502104898E-3</v>
      </c>
      <c r="H198">
        <v>0.70875640000000006</v>
      </c>
      <c r="I198">
        <v>1.0651784490497352E-2</v>
      </c>
    </row>
    <row r="199" spans="1:9" x14ac:dyDescent="0.3">
      <c r="A199">
        <v>93</v>
      </c>
      <c r="B199">
        <v>0.99633470000000002</v>
      </c>
      <c r="C199">
        <v>3.0983996514329695E-4</v>
      </c>
      <c r="D199">
        <v>0.9963784</v>
      </c>
      <c r="E199">
        <v>1.3101523575525731E-4</v>
      </c>
      <c r="F199">
        <v>0.92650339999999998</v>
      </c>
      <c r="G199">
        <v>3.4952111970523283E-3</v>
      </c>
      <c r="H199">
        <v>0.71783719999999995</v>
      </c>
      <c r="I199">
        <v>8.0749042426520347E-3</v>
      </c>
    </row>
    <row r="200" spans="1:9" x14ac:dyDescent="0.3">
      <c r="A200">
        <v>94</v>
      </c>
      <c r="B200">
        <v>0.99633470000000002</v>
      </c>
      <c r="C200">
        <v>3.0983996514329695E-4</v>
      </c>
      <c r="D200">
        <v>0.99649800000000011</v>
      </c>
      <c r="E200">
        <v>9.9301366129890917E-17</v>
      </c>
      <c r="F200">
        <v>0.9242646000000001</v>
      </c>
      <c r="G200">
        <v>4.2225855813707198E-3</v>
      </c>
      <c r="H200">
        <v>0.71995200000000004</v>
      </c>
      <c r="I200">
        <v>4.7638818793080996E-3</v>
      </c>
    </row>
    <row r="201" spans="1:9" x14ac:dyDescent="0.3">
      <c r="A201">
        <v>95</v>
      </c>
      <c r="B201">
        <v>0.99649800000000011</v>
      </c>
      <c r="C201">
        <v>7.0216669371534022E-17</v>
      </c>
      <c r="D201">
        <v>0.99649800000000011</v>
      </c>
      <c r="E201">
        <v>9.9301366129890917E-17</v>
      </c>
      <c r="F201">
        <v>0.9227978</v>
      </c>
      <c r="G201">
        <v>2.0748327662729795E-3</v>
      </c>
      <c r="H201">
        <v>0.71759360000000005</v>
      </c>
      <c r="I201">
        <v>8.9580713567151138E-3</v>
      </c>
    </row>
    <row r="202" spans="1:9" x14ac:dyDescent="0.3">
      <c r="A202">
        <v>96</v>
      </c>
      <c r="B202">
        <v>0.99636460000000004</v>
      </c>
      <c r="C202">
        <v>2.5310870391986688E-4</v>
      </c>
      <c r="D202">
        <v>0.99643820000000005</v>
      </c>
      <c r="E202">
        <v>1.0697349204360757E-4</v>
      </c>
      <c r="F202">
        <v>0.92297720000000005</v>
      </c>
      <c r="G202">
        <v>2.1452982188963723E-3</v>
      </c>
      <c r="H202">
        <v>0.71992460000000003</v>
      </c>
      <c r="I202">
        <v>6.6767530935328391E-3</v>
      </c>
    </row>
    <row r="203" spans="1:9" x14ac:dyDescent="0.3">
      <c r="A203">
        <v>97</v>
      </c>
      <c r="B203">
        <v>0.99643820000000005</v>
      </c>
      <c r="C203">
        <v>7.5641681631240102E-5</v>
      </c>
      <c r="D203">
        <v>0.99643820000000005</v>
      </c>
      <c r="E203">
        <v>1.0697349204360755E-4</v>
      </c>
      <c r="F203">
        <v>0.92692219999999992</v>
      </c>
      <c r="G203">
        <v>2.3992931225675722E-3</v>
      </c>
      <c r="H203">
        <v>0.71940499999999996</v>
      </c>
      <c r="I203">
        <v>5.3093422568148679E-3</v>
      </c>
    </row>
    <row r="204" spans="1:9" x14ac:dyDescent="0.3">
      <c r="A204">
        <v>98</v>
      </c>
      <c r="B204">
        <v>0.99646810000000008</v>
      </c>
      <c r="C204">
        <v>5.6731261223430083E-5</v>
      </c>
      <c r="D204">
        <v>0.99649800000000011</v>
      </c>
      <c r="E204">
        <v>9.9301366129890917E-17</v>
      </c>
      <c r="F204">
        <v>0.92459100000000005</v>
      </c>
      <c r="G204">
        <v>3.2763539247157134E-3</v>
      </c>
      <c r="H204">
        <v>0.71464640000000013</v>
      </c>
      <c r="I204">
        <v>1.3256569107880057E-2</v>
      </c>
    </row>
    <row r="205" spans="1:9" x14ac:dyDescent="0.3">
      <c r="A205">
        <v>99</v>
      </c>
      <c r="B205">
        <v>0.99643820000000005</v>
      </c>
      <c r="C205">
        <v>7.5641681631240102E-5</v>
      </c>
      <c r="D205">
        <v>0.99643820000000005</v>
      </c>
      <c r="E205">
        <v>1.0697349204360755E-4</v>
      </c>
      <c r="F205">
        <v>0.92435200000000006</v>
      </c>
      <c r="G205">
        <v>3.16571852191568E-3</v>
      </c>
      <c r="H205">
        <v>0.71721159999999995</v>
      </c>
      <c r="I205">
        <v>1.0893252305533006E-2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F0B69-795A-4D17-8E51-F676138DCC91}">
  <dimension ref="A1:AR412"/>
  <sheetViews>
    <sheetView tabSelected="1" topLeftCell="D137" zoomScaleNormal="100" workbookViewId="0">
      <selection activeCell="T212" sqref="T212:T311"/>
    </sheetView>
  </sheetViews>
  <sheetFormatPr baseColWidth="10" defaultRowHeight="14.4" x14ac:dyDescent="0.3"/>
  <cols>
    <col min="1" max="1" width="11.5546875" style="10"/>
    <col min="2" max="9" width="11.5546875" style="3"/>
    <col min="10" max="17" width="11.5546875" style="4"/>
    <col min="18" max="25" width="11.5546875" style="8"/>
    <col min="26" max="33" width="11.5546875" style="6"/>
    <col min="34" max="16384" width="11.5546875" style="10"/>
  </cols>
  <sheetData>
    <row r="1" spans="1:44" x14ac:dyDescent="0.3">
      <c r="A1" s="10" t="s">
        <v>25</v>
      </c>
    </row>
    <row r="4" spans="1:44" x14ac:dyDescent="0.3">
      <c r="A4" s="10">
        <v>0</v>
      </c>
      <c r="B4" s="3">
        <v>2.8870199999999999E-2</v>
      </c>
      <c r="C4" s="3">
        <v>8.7998999999999994E-2</v>
      </c>
      <c r="D4" s="3">
        <v>8.0062499999999995E-2</v>
      </c>
      <c r="E4" s="3">
        <v>-0.104882</v>
      </c>
      <c r="F4" s="3">
        <v>4.4708999999999999E-2</v>
      </c>
      <c r="G4" s="3">
        <v>8.2226999999999995E-2</v>
      </c>
      <c r="H4" s="3">
        <f>AVERAGE(B4:G4)</f>
        <v>3.6497616666666663E-2</v>
      </c>
      <c r="I4" s="3" cm="1">
        <f t="array" ref="I4">2*SQRT(_xlfn.VAR.P(B4:G4/3))</f>
        <v>4.4518217956421302E-2</v>
      </c>
      <c r="J4" s="4">
        <v>-8.0444600000000005E-2</v>
      </c>
      <c r="K4" s="4">
        <v>5.0610500000000003E-2</v>
      </c>
      <c r="L4" s="4">
        <v>1.18437E-2</v>
      </c>
      <c r="M4" s="4">
        <v>3.9010999999999997E-2</v>
      </c>
      <c r="N4" s="4">
        <v>1.39805E-2</v>
      </c>
      <c r="O4" s="4">
        <v>3.5958499999999997E-2</v>
      </c>
      <c r="P4" s="4">
        <f>AVERAGE(J4:O4)</f>
        <v>1.1826599999999998E-2</v>
      </c>
      <c r="Q4" s="4" cm="1">
        <f t="array" ref="Q4">2*SQRT(_xlfn.VAR.P(J4:O4/3))</f>
        <v>2.8988049935358098E-2</v>
      </c>
      <c r="R4" s="8">
        <v>0.49249999999999999</v>
      </c>
      <c r="S4" s="8">
        <v>9.6753199999999998E-2</v>
      </c>
      <c r="T4" s="8">
        <v>8.8960999999999998E-2</v>
      </c>
      <c r="U4" s="8">
        <v>7.42424E-2</v>
      </c>
      <c r="V4" s="8">
        <v>-0.26688299999999998</v>
      </c>
      <c r="W4" s="8">
        <v>-0.107576</v>
      </c>
      <c r="X4" s="8">
        <f>AVERAGE(R4:W4)</f>
        <v>6.2999600000000003E-2</v>
      </c>
      <c r="Y4" s="8" cm="1">
        <f t="array" ref="Y4">2*SQRT(_xlfn.VAR.P(R4:W4/3))</f>
        <v>0.15499793524384387</v>
      </c>
      <c r="Z4" s="6">
        <v>0.52749999999999997</v>
      </c>
      <c r="AA4" s="6">
        <v>-7.7551599999999998E-2</v>
      </c>
      <c r="AB4" s="6">
        <v>-0.13164000000000001</v>
      </c>
      <c r="AC4" s="6">
        <v>6.2455299999999998E-2</v>
      </c>
      <c r="AD4" s="6">
        <v>6.7760399999999998E-2</v>
      </c>
      <c r="AE4" s="6">
        <v>3.5958499999999997E-2</v>
      </c>
      <c r="AF4" s="6">
        <f>AVERAGE(Z4:AE4)</f>
        <v>8.0747099999999988E-2</v>
      </c>
      <c r="AG4" s="6" cm="1">
        <f t="array" ref="AG4">2*SQRT(_xlfn.VAR.P(Z4:AE4/3))</f>
        <v>0.14201308634029575</v>
      </c>
      <c r="AJ4" s="10">
        <f>A4/20^2</f>
        <v>0</v>
      </c>
      <c r="AK4" s="10">
        <f>H4</f>
        <v>3.6497616666666663E-2</v>
      </c>
      <c r="AL4" s="10">
        <f>I4</f>
        <v>4.4518217956421302E-2</v>
      </c>
      <c r="AM4" s="10">
        <f>P4</f>
        <v>1.1826599999999998E-2</v>
      </c>
      <c r="AN4" s="10">
        <f>Q4</f>
        <v>2.8988049935358098E-2</v>
      </c>
      <c r="AO4" s="10">
        <f>X4</f>
        <v>6.2999600000000003E-2</v>
      </c>
      <c r="AP4" s="10">
        <f>Y4</f>
        <v>0.15499793524384387</v>
      </c>
      <c r="AQ4" s="10">
        <f>AF4</f>
        <v>8.0747099999999988E-2</v>
      </c>
      <c r="AR4" s="10">
        <f>AG4</f>
        <v>0.14201308634029575</v>
      </c>
    </row>
    <row r="5" spans="1:44" x14ac:dyDescent="0.3">
      <c r="A5" s="10">
        <v>400</v>
      </c>
      <c r="B5" s="3">
        <v>2.42442E-2</v>
      </c>
      <c r="C5" s="3">
        <v>-0.35355900000000001</v>
      </c>
      <c r="D5" s="3">
        <v>8.1986500000000004E-2</v>
      </c>
      <c r="E5" s="3">
        <v>-0.52527699999999999</v>
      </c>
      <c r="F5" s="3">
        <v>0.59617600000000004</v>
      </c>
      <c r="G5" s="3">
        <v>9.7859500000000002E-2</v>
      </c>
      <c r="H5" s="3">
        <f t="shared" ref="H5:H68" si="0">AVERAGE(B5:G5)</f>
        <v>-1.309496666666665E-2</v>
      </c>
      <c r="I5" s="3" cm="1">
        <f t="array" ref="I5">2*SQRT(_xlfn.VAR.P(B5:G5/3))</f>
        <v>0.23916566340171042</v>
      </c>
      <c r="J5" s="4">
        <v>-0.63850799999999996</v>
      </c>
      <c r="K5" s="4">
        <v>8.6019499999999999E-2</v>
      </c>
      <c r="L5" s="4">
        <v>-0.61330899999999999</v>
      </c>
      <c r="M5" s="4">
        <v>-0.48357800000000001</v>
      </c>
      <c r="N5" s="4">
        <v>0.61440799999999995</v>
      </c>
      <c r="O5" s="4">
        <v>0.63333300000000003</v>
      </c>
      <c r="P5" s="4">
        <f t="shared" ref="P5:P68" si="1">AVERAGE(J5:O5)</f>
        <v>-6.693908333333333E-2</v>
      </c>
      <c r="Q5" s="4" cm="1">
        <f t="array" ref="Q5">2*SQRT(_xlfn.VAR.P(J5:O5/3))</f>
        <v>0.36278860961510345</v>
      </c>
      <c r="R5" s="8">
        <v>0.49249999999999999</v>
      </c>
      <c r="S5" s="8">
        <v>-0.16991300000000001</v>
      </c>
      <c r="T5" s="8">
        <v>0.179004</v>
      </c>
      <c r="U5" s="8">
        <v>-0.31017299999999998</v>
      </c>
      <c r="V5" s="8">
        <v>-0.172511</v>
      </c>
      <c r="W5" s="8">
        <v>-0.195022</v>
      </c>
      <c r="X5" s="8">
        <f t="shared" ref="X5:X68" si="2">AVERAGE(R5:W5)</f>
        <v>-2.9352500000000014E-2</v>
      </c>
      <c r="Y5" s="8" cm="1">
        <f t="array" ref="Y5">2*SQRT(_xlfn.VAR.P(R5:W5/3))</f>
        <v>0.1850526670940725</v>
      </c>
      <c r="Z5" s="6">
        <v>0.52749999999999997</v>
      </c>
      <c r="AA5" s="6">
        <v>-0.60205900000000001</v>
      </c>
      <c r="AB5" s="6">
        <v>-0.64553700000000003</v>
      </c>
      <c r="AC5" s="6">
        <v>-0.53309300000000004</v>
      </c>
      <c r="AD5" s="6">
        <v>0.55778499999999998</v>
      </c>
      <c r="AE5" s="6">
        <v>0.63333300000000003</v>
      </c>
      <c r="AF5" s="6">
        <f t="shared" ref="AF5:AF68" si="3">AVERAGE(Z5:AE5)</f>
        <v>-1.0345166666666683E-2</v>
      </c>
      <c r="AG5" s="6" cm="1">
        <f t="array" ref="AG5">2*SQRT(_xlfn.VAR.P(Z5:AE5/3))</f>
        <v>0.38998861472202295</v>
      </c>
      <c r="AJ5" s="10">
        <f>A5/20^2</f>
        <v>1</v>
      </c>
      <c r="AK5" s="10">
        <f>H5</f>
        <v>-1.309496666666665E-2</v>
      </c>
      <c r="AL5" s="10">
        <f>I5</f>
        <v>0.23916566340171042</v>
      </c>
      <c r="AM5" s="10">
        <f>P5</f>
        <v>-6.693908333333333E-2</v>
      </c>
      <c r="AN5" s="10">
        <f>Q5</f>
        <v>0.36278860961510345</v>
      </c>
      <c r="AO5" s="10">
        <f>X5</f>
        <v>-2.9352500000000014E-2</v>
      </c>
      <c r="AP5" s="10">
        <f>Y5</f>
        <v>0.1850526670940725</v>
      </c>
      <c r="AQ5" s="10">
        <f t="shared" ref="AQ5:AQ17" si="4">AF5</f>
        <v>-1.0345166666666683E-2</v>
      </c>
      <c r="AR5" s="10">
        <f t="shared" ref="AR5:AR17" si="5">AG5</f>
        <v>0.38998861472202295</v>
      </c>
    </row>
    <row r="6" spans="1:44" x14ac:dyDescent="0.3">
      <c r="A6" s="10">
        <v>800</v>
      </c>
      <c r="B6" s="3">
        <v>-2.0540900000000001E-2</v>
      </c>
      <c r="C6" s="3">
        <v>-0.72152499999999997</v>
      </c>
      <c r="D6" s="3">
        <v>0.19766700000000001</v>
      </c>
      <c r="E6" s="3">
        <v>-0.63686900000000002</v>
      </c>
      <c r="F6" s="3">
        <v>0.71835000000000004</v>
      </c>
      <c r="G6" s="3">
        <v>0.13585900000000001</v>
      </c>
      <c r="H6" s="3">
        <f t="shared" si="0"/>
        <v>-5.4509816666666648E-2</v>
      </c>
      <c r="I6" s="3" cm="1">
        <f t="array" ref="I6">2*SQRT(_xlfn.VAR.P(B6:G6/3))</f>
        <v>0.33136654091924522</v>
      </c>
      <c r="J6" s="4">
        <v>-0.83492699999999997</v>
      </c>
      <c r="K6" s="4">
        <v>0.156227</v>
      </c>
      <c r="L6" s="4">
        <v>-0.72350400000000004</v>
      </c>
      <c r="M6" s="4">
        <v>-0.70213700000000001</v>
      </c>
      <c r="N6" s="4">
        <v>0.78290599999999999</v>
      </c>
      <c r="O6" s="4">
        <v>0.77680099999999996</v>
      </c>
      <c r="P6" s="4">
        <f t="shared" si="1"/>
        <v>-9.0772333333333288E-2</v>
      </c>
      <c r="Q6" s="4" cm="1">
        <f t="array" ref="Q6">2*SQRT(_xlfn.VAR.P(J6:O6/3))</f>
        <v>0.46387165171599826</v>
      </c>
      <c r="R6" s="8">
        <v>0.49249999999999999</v>
      </c>
      <c r="S6" s="8">
        <v>-0.59415600000000002</v>
      </c>
      <c r="T6" s="8">
        <v>0.24220800000000001</v>
      </c>
      <c r="U6" s="8">
        <v>-0.58030300000000001</v>
      </c>
      <c r="V6" s="8">
        <v>-0.238312</v>
      </c>
      <c r="W6" s="8">
        <v>-0.186364</v>
      </c>
      <c r="X6" s="8">
        <f t="shared" si="2"/>
        <v>-0.14407116666666667</v>
      </c>
      <c r="Y6" s="8" cm="1">
        <f t="array" ref="Y6">2*SQRT(_xlfn.VAR.P(R6:W6/3))</f>
        <v>0.26638582890526141</v>
      </c>
      <c r="Z6" s="6">
        <v>0.52749999999999997</v>
      </c>
      <c r="AA6" s="6">
        <v>-0.77389600000000003</v>
      </c>
      <c r="AB6" s="6">
        <v>-0.76859100000000002</v>
      </c>
      <c r="AC6" s="6">
        <v>-0.68901500000000004</v>
      </c>
      <c r="AD6" s="6">
        <v>0.72431699999999999</v>
      </c>
      <c r="AE6" s="6">
        <v>0.77680099999999996</v>
      </c>
      <c r="AF6" s="6">
        <f t="shared" si="3"/>
        <v>-3.3814000000000011E-2</v>
      </c>
      <c r="AG6" s="6" cm="1">
        <f t="array" ref="AG6">2*SQRT(_xlfn.VAR.P(Z6:AE6/3))</f>
        <v>0.47639383449348649</v>
      </c>
      <c r="AJ6" s="10">
        <f>A6/20^2</f>
        <v>2</v>
      </c>
      <c r="AK6" s="10">
        <f>H6</f>
        <v>-5.4509816666666648E-2</v>
      </c>
      <c r="AL6" s="10">
        <f>I6</f>
        <v>0.33136654091924522</v>
      </c>
      <c r="AM6" s="10">
        <f>P6</f>
        <v>-9.0772333333333288E-2</v>
      </c>
      <c r="AN6" s="10">
        <f>Q6</f>
        <v>0.46387165171599826</v>
      </c>
      <c r="AO6" s="10">
        <f>X6</f>
        <v>-0.14407116666666667</v>
      </c>
      <c r="AP6" s="10">
        <f>Y6</f>
        <v>0.26638582890526141</v>
      </c>
      <c r="AQ6" s="10">
        <f t="shared" si="4"/>
        <v>-3.3814000000000011E-2</v>
      </c>
      <c r="AR6" s="10">
        <f t="shared" si="5"/>
        <v>0.47639383449348649</v>
      </c>
    </row>
    <row r="7" spans="1:44" x14ac:dyDescent="0.3">
      <c r="A7" s="10">
        <v>1200</v>
      </c>
      <c r="B7" s="3">
        <v>-1.0688700000000001E-2</v>
      </c>
      <c r="C7" s="3">
        <v>-0.74533400000000005</v>
      </c>
      <c r="D7" s="3">
        <v>0.21402099999999999</v>
      </c>
      <c r="E7" s="3">
        <v>-0.73042300000000004</v>
      </c>
      <c r="F7" s="3">
        <v>0.83306899999999995</v>
      </c>
      <c r="G7" s="3">
        <v>0.16808600000000001</v>
      </c>
      <c r="H7" s="3">
        <f t="shared" si="0"/>
        <v>-4.5211616666666704E-2</v>
      </c>
      <c r="I7" s="3" cm="1">
        <f t="array" ref="I7">2*SQRT(_xlfn.VAR.P(B7:G7/3))</f>
        <v>0.36967975006413606</v>
      </c>
      <c r="J7" s="4">
        <v>-0.90458799999999995</v>
      </c>
      <c r="K7" s="4">
        <v>0.192552</v>
      </c>
      <c r="L7" s="4">
        <v>-0.81752100000000005</v>
      </c>
      <c r="M7" s="4">
        <v>-0.76044</v>
      </c>
      <c r="N7" s="4">
        <v>0.86318700000000004</v>
      </c>
      <c r="O7" s="4">
        <v>0.89310100000000003</v>
      </c>
      <c r="P7" s="4">
        <f t="shared" si="1"/>
        <v>-8.8951500000000017E-2</v>
      </c>
      <c r="Q7" s="4" cm="1">
        <f t="array" ref="Q7">2*SQRT(_xlfn.VAR.P(J7:O7/3))</f>
        <v>0.5161978000545413</v>
      </c>
      <c r="R7" s="8">
        <v>0.49249999999999999</v>
      </c>
      <c r="S7" s="8">
        <v>-0.75606099999999998</v>
      </c>
      <c r="T7" s="8">
        <v>0.211039</v>
      </c>
      <c r="U7" s="8">
        <v>-0.64697000000000005</v>
      </c>
      <c r="V7" s="8">
        <v>-0.22012999999999999</v>
      </c>
      <c r="W7" s="8">
        <v>-0.16298699999999999</v>
      </c>
      <c r="X7" s="8">
        <f t="shared" si="2"/>
        <v>-0.18043483333333332</v>
      </c>
      <c r="Y7" s="8" cm="1">
        <f t="array" ref="Y7">2*SQRT(_xlfn.VAR.P(R7:W7/3))</f>
        <v>0.2927486256704096</v>
      </c>
      <c r="Z7" s="6">
        <v>0.52749999999999997</v>
      </c>
      <c r="AA7" s="6">
        <v>-0.84389899999999995</v>
      </c>
      <c r="AB7" s="6">
        <v>-0.80042100000000005</v>
      </c>
      <c r="AC7" s="6">
        <v>-0.68636299999999995</v>
      </c>
      <c r="AD7" s="6">
        <v>0.78901500000000002</v>
      </c>
      <c r="AE7" s="6">
        <v>0.89310100000000003</v>
      </c>
      <c r="AF7" s="6">
        <f t="shared" si="3"/>
        <v>-2.0177833333333357E-2</v>
      </c>
      <c r="AG7" s="6" cm="1">
        <f t="array" ref="AG7">2*SQRT(_xlfn.VAR.P(Z7:AE7/3))</f>
        <v>0.51062205446913866</v>
      </c>
      <c r="AJ7" s="10">
        <f>A7/20^2</f>
        <v>3</v>
      </c>
      <c r="AK7" s="10">
        <f>H7</f>
        <v>-4.5211616666666704E-2</v>
      </c>
      <c r="AL7" s="10">
        <f>I7</f>
        <v>0.36967975006413606</v>
      </c>
      <c r="AM7" s="10">
        <f>P7</f>
        <v>-8.8951500000000017E-2</v>
      </c>
      <c r="AN7" s="10">
        <f>Q7</f>
        <v>0.5161978000545413</v>
      </c>
      <c r="AO7" s="10">
        <f>X7</f>
        <v>-0.18043483333333332</v>
      </c>
      <c r="AP7" s="10">
        <f>Y7</f>
        <v>0.2927486256704096</v>
      </c>
      <c r="AQ7" s="10">
        <f t="shared" si="4"/>
        <v>-2.0177833333333357E-2</v>
      </c>
      <c r="AR7" s="10">
        <f t="shared" si="5"/>
        <v>0.51062205446913866</v>
      </c>
    </row>
    <row r="8" spans="1:44" x14ac:dyDescent="0.3">
      <c r="A8" s="10">
        <v>1600</v>
      </c>
      <c r="B8" s="3">
        <v>-2.5617000000000001E-2</v>
      </c>
      <c r="C8" s="3">
        <v>-0.80401599999999995</v>
      </c>
      <c r="D8" s="3">
        <v>0.20873</v>
      </c>
      <c r="E8" s="3">
        <v>-0.74100500000000002</v>
      </c>
      <c r="F8" s="3">
        <v>0.83835999999999999</v>
      </c>
      <c r="G8" s="3">
        <v>0.24841299999999999</v>
      </c>
      <c r="H8" s="3">
        <f t="shared" si="0"/>
        <v>-4.5855833333333353E-2</v>
      </c>
      <c r="I8" s="3" cm="1">
        <f t="array" ref="I8">2*SQRT(_xlfn.VAR.P(B8:G8/3))</f>
        <v>0.3841001552773205</v>
      </c>
      <c r="J8" s="4">
        <v>-0.92993899999999996</v>
      </c>
      <c r="K8" s="4">
        <v>0.212088</v>
      </c>
      <c r="L8" s="4">
        <v>-0.85354099999999999</v>
      </c>
      <c r="M8" s="4">
        <v>-0.77142900000000003</v>
      </c>
      <c r="N8" s="4">
        <v>0.86868100000000004</v>
      </c>
      <c r="O8" s="4">
        <v>0.92637400000000003</v>
      </c>
      <c r="P8" s="4">
        <f t="shared" si="1"/>
        <v>-9.1294333333333297E-2</v>
      </c>
      <c r="Q8" s="4" cm="1">
        <f t="array" ref="Q8">2*SQRT(_xlfn.VAR.P(J8:O8/3))</f>
        <v>0.53028087177012528</v>
      </c>
      <c r="R8" s="8">
        <v>0.49249999999999999</v>
      </c>
      <c r="S8" s="8">
        <v>-0.76644999999999996</v>
      </c>
      <c r="T8" s="8">
        <v>0.205844</v>
      </c>
      <c r="U8" s="8">
        <v>-0.72662300000000002</v>
      </c>
      <c r="V8" s="8">
        <v>-0.21493499999999999</v>
      </c>
      <c r="W8" s="8">
        <v>-0.16039</v>
      </c>
      <c r="X8" s="8">
        <f t="shared" si="2"/>
        <v>-0.19500899999999999</v>
      </c>
      <c r="Y8" s="8" cm="1">
        <f t="array" ref="Y8">2*SQRT(_xlfn.VAR.P(R8:W8/3))</f>
        <v>0.30357201047039406</v>
      </c>
      <c r="Z8" s="6">
        <v>0.52749999999999997</v>
      </c>
      <c r="AA8" s="6">
        <v>-0.85450899999999996</v>
      </c>
      <c r="AB8" s="6">
        <v>-0.80572600000000005</v>
      </c>
      <c r="AC8" s="6">
        <v>-0.74310299999999996</v>
      </c>
      <c r="AD8" s="6">
        <v>0.79432000000000003</v>
      </c>
      <c r="AE8" s="6">
        <v>0.92637400000000003</v>
      </c>
      <c r="AF8" s="6">
        <f t="shared" si="3"/>
        <v>-2.5857333333333326E-2</v>
      </c>
      <c r="AG8" s="6" cm="1">
        <f t="array" ref="AG8">2*SQRT(_xlfn.VAR.P(Z8:AE8/3))</f>
        <v>0.5231627306438843</v>
      </c>
      <c r="AJ8" s="10">
        <f>A8/20^2</f>
        <v>4</v>
      </c>
      <c r="AK8" s="10">
        <f>H8</f>
        <v>-4.5855833333333353E-2</v>
      </c>
      <c r="AL8" s="10">
        <f>I8</f>
        <v>0.3841001552773205</v>
      </c>
      <c r="AM8" s="10">
        <f>P8</f>
        <v>-9.1294333333333297E-2</v>
      </c>
      <c r="AN8" s="10">
        <f>Q8</f>
        <v>0.53028087177012528</v>
      </c>
      <c r="AO8" s="10">
        <f>X8</f>
        <v>-0.19500899999999999</v>
      </c>
      <c r="AP8" s="10">
        <f>Y8</f>
        <v>0.30357201047039406</v>
      </c>
      <c r="AQ8" s="10">
        <f t="shared" si="4"/>
        <v>-2.5857333333333326E-2</v>
      </c>
      <c r="AR8" s="10">
        <f t="shared" si="5"/>
        <v>0.5231627306438843</v>
      </c>
    </row>
    <row r="9" spans="1:44" x14ac:dyDescent="0.3">
      <c r="A9" s="10">
        <v>2000</v>
      </c>
      <c r="B9" s="3">
        <v>-2.5617000000000001E-2</v>
      </c>
      <c r="C9" s="3">
        <v>-0.84947099999999998</v>
      </c>
      <c r="D9" s="3">
        <v>0.20873</v>
      </c>
      <c r="E9" s="3">
        <v>-0.75423300000000004</v>
      </c>
      <c r="F9" s="3">
        <v>0.841005</v>
      </c>
      <c r="G9" s="3">
        <v>0.24841299999999999</v>
      </c>
      <c r="H9" s="3">
        <f t="shared" si="0"/>
        <v>-5.5195499999999988E-2</v>
      </c>
      <c r="I9" s="3" cm="1">
        <f t="array" ref="I9">2*SQRT(_xlfn.VAR.P(B9:G9/3))</f>
        <v>0.39303303140721918</v>
      </c>
      <c r="J9" s="4">
        <v>-0.93996999999999997</v>
      </c>
      <c r="K9" s="4">
        <v>0.214835</v>
      </c>
      <c r="L9" s="4">
        <v>-0.88406600000000002</v>
      </c>
      <c r="M9" s="4">
        <v>-0.785165</v>
      </c>
      <c r="N9" s="4">
        <v>0.87142900000000001</v>
      </c>
      <c r="O9" s="4">
        <v>0.93186800000000003</v>
      </c>
      <c r="P9" s="4">
        <f t="shared" si="1"/>
        <v>-9.851150000000003E-2</v>
      </c>
      <c r="Q9" s="4" cm="1">
        <f t="array" ref="Q9">2*SQRT(_xlfn.VAR.P(J9:O9/3))</f>
        <v>0.53729733994264706</v>
      </c>
      <c r="R9" s="8">
        <v>0.49249999999999999</v>
      </c>
      <c r="S9" s="8">
        <v>-0.833117</v>
      </c>
      <c r="T9" s="8">
        <v>0.205844</v>
      </c>
      <c r="U9" s="8">
        <v>-0.73960999999999999</v>
      </c>
      <c r="V9" s="8">
        <v>-0.212338</v>
      </c>
      <c r="W9" s="8">
        <v>-0.155195</v>
      </c>
      <c r="X9" s="8">
        <f t="shared" si="2"/>
        <v>-0.206986</v>
      </c>
      <c r="Y9" s="8" cm="1">
        <f t="array" ref="Y9">2*SQRT(_xlfn.VAR.P(R9:W9/3))</f>
        <v>0.3148366512639707</v>
      </c>
      <c r="Z9" s="6">
        <v>0.52749999999999997</v>
      </c>
      <c r="AA9" s="6">
        <v>-0.85185699999999998</v>
      </c>
      <c r="AB9" s="6">
        <v>-0.85185699999999998</v>
      </c>
      <c r="AC9" s="6">
        <v>-0.75636599999999998</v>
      </c>
      <c r="AD9" s="6">
        <v>0.79697300000000004</v>
      </c>
      <c r="AE9" s="6">
        <v>0.93186800000000003</v>
      </c>
      <c r="AF9" s="6">
        <f t="shared" si="3"/>
        <v>-3.3956499999999966E-2</v>
      </c>
      <c r="AG9" s="6" cm="1">
        <f t="array" ref="AG9">2*SQRT(_xlfn.VAR.P(Z9:AE9/3))</f>
        <v>0.53042904658004419</v>
      </c>
      <c r="AJ9" s="10">
        <f>A9/20^2</f>
        <v>5</v>
      </c>
      <c r="AK9" s="10">
        <f>H9</f>
        <v>-5.5195499999999988E-2</v>
      </c>
      <c r="AL9" s="10">
        <f>I9</f>
        <v>0.39303303140721918</v>
      </c>
      <c r="AM9" s="10">
        <f>P9</f>
        <v>-9.851150000000003E-2</v>
      </c>
      <c r="AN9" s="10">
        <f>Q9</f>
        <v>0.53729733994264706</v>
      </c>
      <c r="AO9" s="10">
        <f>X9</f>
        <v>-0.206986</v>
      </c>
      <c r="AP9" s="10">
        <f>Y9</f>
        <v>0.3148366512639707</v>
      </c>
      <c r="AQ9" s="10">
        <f t="shared" si="4"/>
        <v>-3.3956499999999966E-2</v>
      </c>
      <c r="AR9" s="10">
        <f t="shared" si="5"/>
        <v>0.53042904658004419</v>
      </c>
    </row>
    <row r="10" spans="1:44" x14ac:dyDescent="0.3">
      <c r="A10" s="10">
        <v>2400</v>
      </c>
      <c r="B10" s="3">
        <v>-2.5617000000000001E-2</v>
      </c>
      <c r="C10" s="3">
        <v>-0.84947099999999998</v>
      </c>
      <c r="D10" s="3">
        <v>0.20873</v>
      </c>
      <c r="E10" s="3">
        <v>-0.75423300000000004</v>
      </c>
      <c r="F10" s="3">
        <v>0.841005</v>
      </c>
      <c r="G10" s="3">
        <v>0.24576700000000001</v>
      </c>
      <c r="H10" s="3">
        <f t="shared" si="0"/>
        <v>-5.5636499999999985E-2</v>
      </c>
      <c r="I10" s="3" cm="1">
        <f t="array" ref="I10">2*SQRT(_xlfn.VAR.P(B10:G10/3))</f>
        <v>0.3928821469921332</v>
      </c>
      <c r="J10" s="4">
        <v>-0.95</v>
      </c>
      <c r="K10" s="4">
        <v>0.214835</v>
      </c>
      <c r="L10" s="4">
        <v>-0.88406600000000002</v>
      </c>
      <c r="M10" s="4">
        <v>-0.785165</v>
      </c>
      <c r="N10" s="4">
        <v>0.87142900000000001</v>
      </c>
      <c r="O10" s="4">
        <v>0.93186800000000003</v>
      </c>
      <c r="P10" s="4">
        <f t="shared" si="1"/>
        <v>-0.1001831666666667</v>
      </c>
      <c r="Q10" s="4" cm="1">
        <f t="array" ref="Q10">2*SQRT(_xlfn.VAR.P(J10:O10/3))</f>
        <v>0.53846539948476158</v>
      </c>
      <c r="R10" s="8">
        <v>0.49249999999999999</v>
      </c>
      <c r="S10" s="8">
        <v>-0.833117</v>
      </c>
      <c r="T10" s="8">
        <v>0.205844</v>
      </c>
      <c r="U10" s="8">
        <v>-0.73960999999999999</v>
      </c>
      <c r="V10" s="8">
        <v>-0.212338</v>
      </c>
      <c r="W10" s="8">
        <v>-0.155195</v>
      </c>
      <c r="X10" s="8">
        <f t="shared" si="2"/>
        <v>-0.206986</v>
      </c>
      <c r="Y10" s="8" cm="1">
        <f t="array" ref="Y10">2*SQRT(_xlfn.VAR.P(R10:W10/3))</f>
        <v>0.3148366512639707</v>
      </c>
      <c r="Z10" s="6">
        <v>0.52749999999999997</v>
      </c>
      <c r="AA10" s="6">
        <v>-0.85185699999999998</v>
      </c>
      <c r="AB10" s="6">
        <v>-0.85185699999999998</v>
      </c>
      <c r="AC10" s="6">
        <v>-0.75636599999999998</v>
      </c>
      <c r="AD10" s="6">
        <v>0.84310300000000005</v>
      </c>
      <c r="AE10" s="6">
        <v>0.93186800000000003</v>
      </c>
      <c r="AF10" s="6">
        <f t="shared" si="3"/>
        <v>-2.6268166666666593E-2</v>
      </c>
      <c r="AG10" s="6" cm="1">
        <f t="array" ref="AG10">2*SQRT(_xlfn.VAR.P(Z10:AE10/3))</f>
        <v>0.53587775080508204</v>
      </c>
      <c r="AJ10" s="10">
        <f>A10/20^2</f>
        <v>6</v>
      </c>
      <c r="AK10" s="10">
        <f>H10</f>
        <v>-5.5636499999999985E-2</v>
      </c>
      <c r="AL10" s="10">
        <f>I10</f>
        <v>0.3928821469921332</v>
      </c>
      <c r="AM10" s="10">
        <f>P10</f>
        <v>-0.1001831666666667</v>
      </c>
      <c r="AN10" s="10">
        <f>Q10</f>
        <v>0.53846539948476158</v>
      </c>
      <c r="AO10" s="10">
        <f>X10</f>
        <v>-0.206986</v>
      </c>
      <c r="AP10" s="10">
        <f>Y10</f>
        <v>0.3148366512639707</v>
      </c>
      <c r="AQ10" s="10">
        <f t="shared" si="4"/>
        <v>-2.6268166666666593E-2</v>
      </c>
      <c r="AR10" s="10">
        <f t="shared" si="5"/>
        <v>0.53587775080508204</v>
      </c>
    </row>
    <row r="11" spans="1:44" x14ac:dyDescent="0.3">
      <c r="A11" s="10">
        <v>2800</v>
      </c>
      <c r="B11" s="3">
        <v>-2.5617000000000001E-2</v>
      </c>
      <c r="C11" s="3">
        <v>-0.84947099999999998</v>
      </c>
      <c r="D11" s="3">
        <v>0.20873</v>
      </c>
      <c r="E11" s="3">
        <v>-0.75423300000000004</v>
      </c>
      <c r="F11" s="3">
        <v>0.841005</v>
      </c>
      <c r="G11" s="3">
        <v>0.24576700000000001</v>
      </c>
      <c r="H11" s="3">
        <f t="shared" si="0"/>
        <v>-5.5636499999999985E-2</v>
      </c>
      <c r="I11" s="3" cm="1">
        <f t="array" ref="I11">2*SQRT(_xlfn.VAR.P(B11:G11/3))</f>
        <v>0.3928821469921332</v>
      </c>
      <c r="J11" s="4">
        <v>-0.95</v>
      </c>
      <c r="K11" s="4">
        <v>0.214835</v>
      </c>
      <c r="L11" s="4">
        <v>-0.88406600000000002</v>
      </c>
      <c r="M11" s="4">
        <v>-0.785165</v>
      </c>
      <c r="N11" s="4">
        <v>0.87142900000000001</v>
      </c>
      <c r="O11" s="4">
        <v>0.93461499999999997</v>
      </c>
      <c r="P11" s="4">
        <f t="shared" si="1"/>
        <v>-9.9725333333333374E-2</v>
      </c>
      <c r="Q11" s="4" cm="1">
        <f t="array" ref="Q11">2*SQRT(_xlfn.VAR.P(J11:O11/3))</f>
        <v>0.53885569389774912</v>
      </c>
      <c r="R11" s="8">
        <v>0.49249999999999999</v>
      </c>
      <c r="S11" s="8">
        <v>-0.833117</v>
      </c>
      <c r="T11" s="8">
        <v>0.205844</v>
      </c>
      <c r="U11" s="8">
        <v>-0.73960999999999999</v>
      </c>
      <c r="V11" s="8">
        <v>-0.212338</v>
      </c>
      <c r="W11" s="8">
        <v>-0.15259700000000001</v>
      </c>
      <c r="X11" s="8">
        <f t="shared" si="2"/>
        <v>-0.20655300000000001</v>
      </c>
      <c r="Y11" s="8" cm="1">
        <f t="array" ref="Y11">2*SQRT(_xlfn.VAR.P(R11:W11/3))</f>
        <v>0.31486896862310482</v>
      </c>
      <c r="Z11" s="6">
        <v>0.52749999999999997</v>
      </c>
      <c r="AA11" s="6">
        <v>-0.85185699999999998</v>
      </c>
      <c r="AB11" s="6">
        <v>-0.85185699999999998</v>
      </c>
      <c r="AC11" s="6">
        <v>-0.75636599999999998</v>
      </c>
      <c r="AD11" s="6">
        <v>0.84310300000000005</v>
      </c>
      <c r="AE11" s="6">
        <v>0.93461499999999997</v>
      </c>
      <c r="AF11" s="6">
        <f t="shared" si="3"/>
        <v>-2.5810333333333269E-2</v>
      </c>
      <c r="AG11" s="6" cm="1">
        <f t="array" ref="AG11">2*SQRT(_xlfn.VAR.P(Z11:AE11/3))</f>
        <v>0.53624188156488384</v>
      </c>
      <c r="AJ11" s="10">
        <f>A11/20^2</f>
        <v>7</v>
      </c>
      <c r="AK11" s="10">
        <f>H11</f>
        <v>-5.5636499999999985E-2</v>
      </c>
      <c r="AL11" s="10">
        <f>I11</f>
        <v>0.3928821469921332</v>
      </c>
      <c r="AM11" s="10">
        <f>P11</f>
        <v>-9.9725333333333374E-2</v>
      </c>
      <c r="AN11" s="10">
        <f>Q11</f>
        <v>0.53885569389774912</v>
      </c>
      <c r="AO11" s="10">
        <f>X11</f>
        <v>-0.20655300000000001</v>
      </c>
      <c r="AP11" s="10">
        <f>Y11</f>
        <v>0.31486896862310482</v>
      </c>
      <c r="AQ11" s="10">
        <f t="shared" si="4"/>
        <v>-2.5810333333333269E-2</v>
      </c>
      <c r="AR11" s="10">
        <f t="shared" si="5"/>
        <v>0.53624188156488384</v>
      </c>
    </row>
    <row r="12" spans="1:44" x14ac:dyDescent="0.3">
      <c r="A12" s="10">
        <v>3200</v>
      </c>
      <c r="B12" s="3">
        <v>-2.5617000000000001E-2</v>
      </c>
      <c r="C12" s="3">
        <v>-0.84947099999999998</v>
      </c>
      <c r="D12" s="3">
        <v>0.20608499999999999</v>
      </c>
      <c r="E12" s="3">
        <v>-0.75423300000000004</v>
      </c>
      <c r="F12" s="3">
        <v>0.841005</v>
      </c>
      <c r="G12" s="3">
        <v>0.24576700000000001</v>
      </c>
      <c r="H12" s="3">
        <f t="shared" si="0"/>
        <v>-5.6077333333333361E-2</v>
      </c>
      <c r="I12" s="3" cm="1">
        <f t="array" ref="I12">2*SQRT(_xlfn.VAR.P(B12:G12/3))</f>
        <v>0.39275083803341609</v>
      </c>
      <c r="J12" s="4">
        <v>-0.95</v>
      </c>
      <c r="K12" s="4">
        <v>0.214835</v>
      </c>
      <c r="L12" s="4">
        <v>-0.88681299999999996</v>
      </c>
      <c r="M12" s="4">
        <v>-0.785165</v>
      </c>
      <c r="N12" s="4">
        <v>0.87142900000000001</v>
      </c>
      <c r="O12" s="4">
        <v>0.93461499999999997</v>
      </c>
      <c r="P12" s="4">
        <f t="shared" si="1"/>
        <v>-0.10018316666666667</v>
      </c>
      <c r="Q12" s="4" cm="1">
        <f t="array" ref="Q12">2*SQRT(_xlfn.VAR.P(J12:O12/3))</f>
        <v>0.53915222548991515</v>
      </c>
      <c r="R12" s="8">
        <v>0.49249999999999999</v>
      </c>
      <c r="S12" s="8">
        <v>-0.833117</v>
      </c>
      <c r="T12" s="8">
        <v>0.20324700000000001</v>
      </c>
      <c r="U12" s="8">
        <v>-0.73960999999999999</v>
      </c>
      <c r="V12" s="8">
        <v>-0.212338</v>
      </c>
      <c r="W12" s="8">
        <v>-0.15259700000000001</v>
      </c>
      <c r="X12" s="8">
        <f t="shared" si="2"/>
        <v>-0.20698583333333334</v>
      </c>
      <c r="Y12" s="8" cm="1">
        <f t="array" ref="Y12">2*SQRT(_xlfn.VAR.P(R12:W12/3))</f>
        <v>0.31461757388305839</v>
      </c>
      <c r="Z12" s="6">
        <v>0.52749999999999997</v>
      </c>
      <c r="AA12" s="6">
        <v>-0.85185699999999998</v>
      </c>
      <c r="AB12" s="6">
        <v>-0.85450899999999996</v>
      </c>
      <c r="AC12" s="6">
        <v>-0.75636599999999998</v>
      </c>
      <c r="AD12" s="6">
        <v>0.84310300000000005</v>
      </c>
      <c r="AE12" s="6">
        <v>0.93461499999999997</v>
      </c>
      <c r="AF12" s="6">
        <f t="shared" si="3"/>
        <v>-2.6252333333333322E-2</v>
      </c>
      <c r="AG12" s="6" cm="1">
        <f t="array" ref="AG12">2*SQRT(_xlfn.VAR.P(Z12:AE12/3))</f>
        <v>0.53654481103026819</v>
      </c>
      <c r="AJ12" s="10">
        <f>A12/20^2</f>
        <v>8</v>
      </c>
      <c r="AK12" s="10">
        <f>H12</f>
        <v>-5.6077333333333361E-2</v>
      </c>
      <c r="AL12" s="10">
        <f>I12</f>
        <v>0.39275083803341609</v>
      </c>
      <c r="AM12" s="10">
        <f>P12</f>
        <v>-0.10018316666666667</v>
      </c>
      <c r="AN12" s="10">
        <f>Q12</f>
        <v>0.53915222548991515</v>
      </c>
      <c r="AO12" s="10">
        <f>X12</f>
        <v>-0.20698583333333334</v>
      </c>
      <c r="AP12" s="10">
        <f>Y12</f>
        <v>0.31461757388305839</v>
      </c>
      <c r="AQ12" s="10">
        <f t="shared" si="4"/>
        <v>-2.6252333333333322E-2</v>
      </c>
      <c r="AR12" s="10">
        <f t="shared" si="5"/>
        <v>0.53654481103026819</v>
      </c>
    </row>
    <row r="13" spans="1:44" x14ac:dyDescent="0.3">
      <c r="A13" s="10">
        <v>3600</v>
      </c>
      <c r="B13" s="3">
        <v>-2.5617000000000001E-2</v>
      </c>
      <c r="C13" s="3">
        <v>-0.84947099999999998</v>
      </c>
      <c r="D13" s="3">
        <v>0.20608499999999999</v>
      </c>
      <c r="E13" s="3">
        <v>-0.75423300000000004</v>
      </c>
      <c r="F13" s="3">
        <v>0.841005</v>
      </c>
      <c r="G13" s="3">
        <v>0.24576700000000001</v>
      </c>
      <c r="H13" s="3">
        <f t="shared" si="0"/>
        <v>-5.6077333333333361E-2</v>
      </c>
      <c r="I13" s="3" cm="1">
        <f t="array" ref="I13">2*SQRT(_xlfn.VAR.P(B13:G13/3))</f>
        <v>0.39275083803341609</v>
      </c>
      <c r="J13" s="4">
        <v>-0.95</v>
      </c>
      <c r="K13" s="4">
        <v>0.214835</v>
      </c>
      <c r="L13" s="4">
        <v>-0.88681299999999996</v>
      </c>
      <c r="M13" s="4">
        <v>-0.785165</v>
      </c>
      <c r="N13" s="4">
        <v>0.87142900000000001</v>
      </c>
      <c r="O13" s="4">
        <v>0.93461499999999997</v>
      </c>
      <c r="P13" s="4">
        <f t="shared" si="1"/>
        <v>-0.10018316666666667</v>
      </c>
      <c r="Q13" s="4" cm="1">
        <f t="array" ref="Q13">2*SQRT(_xlfn.VAR.P(J13:O13/3))</f>
        <v>0.53915222548991515</v>
      </c>
      <c r="R13" s="8">
        <v>0.49249999999999999</v>
      </c>
      <c r="S13" s="8">
        <v>-0.833117</v>
      </c>
      <c r="T13" s="8">
        <v>0.20324700000000001</v>
      </c>
      <c r="U13" s="8">
        <v>-0.73960999999999999</v>
      </c>
      <c r="V13" s="8">
        <v>-0.212338</v>
      </c>
      <c r="W13" s="8">
        <v>-0.15259700000000001</v>
      </c>
      <c r="X13" s="8">
        <f t="shared" si="2"/>
        <v>-0.20698583333333334</v>
      </c>
      <c r="Y13" s="8" cm="1">
        <f t="array" ref="Y13">2*SQRT(_xlfn.VAR.P(R13:W13/3))</f>
        <v>0.31461757388305839</v>
      </c>
      <c r="Z13" s="6">
        <v>0.52749999999999997</v>
      </c>
      <c r="AA13" s="6">
        <v>-0.85185699999999998</v>
      </c>
      <c r="AB13" s="6">
        <v>-0.85450899999999996</v>
      </c>
      <c r="AC13" s="6">
        <v>-0.75636599999999998</v>
      </c>
      <c r="AD13" s="6">
        <v>0.84310300000000005</v>
      </c>
      <c r="AE13" s="6">
        <v>0.93461499999999997</v>
      </c>
      <c r="AF13" s="6">
        <f t="shared" si="3"/>
        <v>-2.6252333333333322E-2</v>
      </c>
      <c r="AG13" s="6" cm="1">
        <f t="array" ref="AG13">2*SQRT(_xlfn.VAR.P(Z13:AE13/3))</f>
        <v>0.53654481103026819</v>
      </c>
      <c r="AJ13" s="10">
        <f>A13/20^2</f>
        <v>9</v>
      </c>
      <c r="AK13" s="10">
        <f>H13</f>
        <v>-5.6077333333333361E-2</v>
      </c>
      <c r="AL13" s="10">
        <f>I13</f>
        <v>0.39275083803341609</v>
      </c>
      <c r="AM13" s="10">
        <f>P13</f>
        <v>-0.10018316666666667</v>
      </c>
      <c r="AN13" s="10">
        <f>Q13</f>
        <v>0.53915222548991515</v>
      </c>
      <c r="AO13" s="10">
        <f>X13</f>
        <v>-0.20698583333333334</v>
      </c>
      <c r="AP13" s="10">
        <f>Y13</f>
        <v>0.31461757388305839</v>
      </c>
      <c r="AQ13" s="10">
        <f t="shared" si="4"/>
        <v>-2.6252333333333322E-2</v>
      </c>
      <c r="AR13" s="10">
        <f t="shared" si="5"/>
        <v>0.53654481103026819</v>
      </c>
    </row>
    <row r="14" spans="1:44" x14ac:dyDescent="0.3">
      <c r="A14" s="10">
        <v>4000</v>
      </c>
      <c r="B14" s="3">
        <v>-2.5617000000000001E-2</v>
      </c>
      <c r="C14" s="3">
        <v>-0.84947099999999998</v>
      </c>
      <c r="D14" s="3">
        <v>0.20608499999999999</v>
      </c>
      <c r="E14" s="3">
        <v>-0.75423300000000004</v>
      </c>
      <c r="F14" s="3">
        <v>0.841005</v>
      </c>
      <c r="G14" s="3">
        <v>0.24576700000000001</v>
      </c>
      <c r="H14" s="3">
        <f t="shared" si="0"/>
        <v>-5.6077333333333361E-2</v>
      </c>
      <c r="I14" s="3" cm="1">
        <f t="array" ref="I14">2*SQRT(_xlfn.VAR.P(B14:G14/3))</f>
        <v>0.39275083803341609</v>
      </c>
      <c r="J14" s="4">
        <v>-0.95</v>
      </c>
      <c r="K14" s="4">
        <v>0.214835</v>
      </c>
      <c r="L14" s="4">
        <v>-0.88681299999999996</v>
      </c>
      <c r="M14" s="4">
        <v>-0.785165</v>
      </c>
      <c r="N14" s="4">
        <v>0.87142900000000001</v>
      </c>
      <c r="O14" s="4">
        <v>0.93461499999999997</v>
      </c>
      <c r="P14" s="4">
        <f t="shared" si="1"/>
        <v>-0.10018316666666667</v>
      </c>
      <c r="Q14" s="4" cm="1">
        <f t="array" ref="Q14">2*SQRT(_xlfn.VAR.P(J14:O14/3))</f>
        <v>0.53915222548991515</v>
      </c>
      <c r="R14" s="8">
        <v>0.49249999999999999</v>
      </c>
      <c r="S14" s="8">
        <v>-0.833117</v>
      </c>
      <c r="T14" s="8">
        <v>0.20324700000000001</v>
      </c>
      <c r="U14" s="8">
        <v>-0.73960999999999999</v>
      </c>
      <c r="V14" s="8">
        <v>-0.212338</v>
      </c>
      <c r="W14" s="8">
        <v>-0.15259700000000001</v>
      </c>
      <c r="X14" s="8">
        <f t="shared" si="2"/>
        <v>-0.20698583333333334</v>
      </c>
      <c r="Y14" s="8" cm="1">
        <f t="array" ref="Y14">2*SQRT(_xlfn.VAR.P(R14:W14/3))</f>
        <v>0.31461757388305839</v>
      </c>
      <c r="Z14" s="6">
        <v>0.52749999999999997</v>
      </c>
      <c r="AA14" s="6">
        <v>-0.85185699999999998</v>
      </c>
      <c r="AB14" s="6">
        <v>-0.85450899999999996</v>
      </c>
      <c r="AC14" s="6">
        <v>-0.75636599999999998</v>
      </c>
      <c r="AD14" s="6">
        <v>0.84310300000000005</v>
      </c>
      <c r="AE14" s="6">
        <v>0.93461499999999997</v>
      </c>
      <c r="AF14" s="6">
        <f t="shared" si="3"/>
        <v>-2.6252333333333322E-2</v>
      </c>
      <c r="AG14" s="6" cm="1">
        <f t="array" ref="AG14">2*SQRT(_xlfn.VAR.P(Z14:AE14/3))</f>
        <v>0.53654481103026819</v>
      </c>
      <c r="AJ14" s="10">
        <f>A14/20^2</f>
        <v>10</v>
      </c>
      <c r="AK14" s="10">
        <f>H14</f>
        <v>-5.6077333333333361E-2</v>
      </c>
      <c r="AL14" s="10">
        <f>I14</f>
        <v>0.39275083803341609</v>
      </c>
      <c r="AM14" s="10">
        <f>P14</f>
        <v>-0.10018316666666667</v>
      </c>
      <c r="AN14" s="10">
        <f>Q14</f>
        <v>0.53915222548991515</v>
      </c>
      <c r="AO14" s="10">
        <f>X14</f>
        <v>-0.20698583333333334</v>
      </c>
      <c r="AP14" s="10">
        <f>Y14</f>
        <v>0.31461757388305839</v>
      </c>
      <c r="AQ14" s="10">
        <f t="shared" si="4"/>
        <v>-2.6252333333333322E-2</v>
      </c>
      <c r="AR14" s="10">
        <f t="shared" si="5"/>
        <v>0.53654481103026819</v>
      </c>
    </row>
    <row r="15" spans="1:44" x14ac:dyDescent="0.3">
      <c r="A15" s="10">
        <v>4400</v>
      </c>
      <c r="B15" s="3">
        <v>-2.5617000000000001E-2</v>
      </c>
      <c r="C15" s="3">
        <v>-0.84947099999999998</v>
      </c>
      <c r="D15" s="3">
        <v>0.20608499999999999</v>
      </c>
      <c r="E15" s="3">
        <v>-0.75423300000000004</v>
      </c>
      <c r="F15" s="3">
        <v>0.841005</v>
      </c>
      <c r="G15" s="3">
        <v>0.24576700000000001</v>
      </c>
      <c r="H15" s="3">
        <f t="shared" si="0"/>
        <v>-5.6077333333333361E-2</v>
      </c>
      <c r="I15" s="3" cm="1">
        <f t="array" ref="I15">2*SQRT(_xlfn.VAR.P(B15:G15/3))</f>
        <v>0.39275083803341609</v>
      </c>
      <c r="J15" s="4">
        <v>-0.95</v>
      </c>
      <c r="K15" s="4">
        <v>0.214835</v>
      </c>
      <c r="L15" s="4">
        <v>-0.88681299999999996</v>
      </c>
      <c r="M15" s="4">
        <v>-0.785165</v>
      </c>
      <c r="N15" s="4">
        <v>0.87142900000000001</v>
      </c>
      <c r="O15" s="4">
        <v>0.93461499999999997</v>
      </c>
      <c r="P15" s="4">
        <f t="shared" si="1"/>
        <v>-0.10018316666666667</v>
      </c>
      <c r="Q15" s="4" cm="1">
        <f t="array" ref="Q15">2*SQRT(_xlfn.VAR.P(J15:O15/3))</f>
        <v>0.53915222548991515</v>
      </c>
      <c r="R15" s="8">
        <v>0.49249999999999999</v>
      </c>
      <c r="S15" s="8">
        <v>-0.833117</v>
      </c>
      <c r="T15" s="8">
        <v>0.20324700000000001</v>
      </c>
      <c r="U15" s="8">
        <v>-0.73960999999999999</v>
      </c>
      <c r="V15" s="8">
        <v>-0.212338</v>
      </c>
      <c r="W15" s="8">
        <v>-0.15259700000000001</v>
      </c>
      <c r="X15" s="8">
        <f t="shared" si="2"/>
        <v>-0.20698583333333334</v>
      </c>
      <c r="Y15" s="8" cm="1">
        <f t="array" ref="Y15">2*SQRT(_xlfn.VAR.P(R15:W15/3))</f>
        <v>0.31461757388305839</v>
      </c>
      <c r="Z15" s="6">
        <v>0.52749999999999997</v>
      </c>
      <c r="AA15" s="6">
        <v>-0.85185699999999998</v>
      </c>
      <c r="AB15" s="6">
        <v>-0.85450899999999996</v>
      </c>
      <c r="AC15" s="6">
        <v>-0.75636599999999998</v>
      </c>
      <c r="AD15" s="6">
        <v>0.84310300000000005</v>
      </c>
      <c r="AE15" s="6">
        <v>0.93461499999999997</v>
      </c>
      <c r="AF15" s="6">
        <f t="shared" si="3"/>
        <v>-2.6252333333333322E-2</v>
      </c>
      <c r="AG15" s="6" cm="1">
        <f t="array" ref="AG15">2*SQRT(_xlfn.VAR.P(Z15:AE15/3))</f>
        <v>0.53654481103026819</v>
      </c>
      <c r="AJ15" s="10">
        <f>A15/20^2</f>
        <v>11</v>
      </c>
      <c r="AK15" s="10">
        <f>H15</f>
        <v>-5.6077333333333361E-2</v>
      </c>
      <c r="AL15" s="10">
        <f>I15</f>
        <v>0.39275083803341609</v>
      </c>
      <c r="AM15" s="10">
        <f>P15</f>
        <v>-0.10018316666666667</v>
      </c>
      <c r="AN15" s="10">
        <f>Q15</f>
        <v>0.53915222548991515</v>
      </c>
      <c r="AO15" s="10">
        <f>X15</f>
        <v>-0.20698583333333334</v>
      </c>
      <c r="AP15" s="10">
        <f>Y15</f>
        <v>0.31461757388305839</v>
      </c>
      <c r="AQ15" s="10">
        <f t="shared" si="4"/>
        <v>-2.6252333333333322E-2</v>
      </c>
      <c r="AR15" s="10">
        <f t="shared" si="5"/>
        <v>0.53654481103026819</v>
      </c>
    </row>
    <row r="16" spans="1:44" x14ac:dyDescent="0.3">
      <c r="A16" s="10">
        <v>4800</v>
      </c>
      <c r="B16" s="3">
        <v>-2.5617000000000001E-2</v>
      </c>
      <c r="C16" s="3">
        <v>-0.84947099999999998</v>
      </c>
      <c r="D16" s="3">
        <v>0.20608499999999999</v>
      </c>
      <c r="E16" s="3">
        <v>-0.75423300000000004</v>
      </c>
      <c r="F16" s="3">
        <v>0.841005</v>
      </c>
      <c r="G16" s="3">
        <v>0.24576700000000001</v>
      </c>
      <c r="H16" s="3">
        <f t="shared" si="0"/>
        <v>-5.6077333333333361E-2</v>
      </c>
      <c r="I16" s="3" cm="1">
        <f t="array" ref="I16">2*SQRT(_xlfn.VAR.P(B16:G16/3))</f>
        <v>0.39275083803341609</v>
      </c>
      <c r="J16" s="4">
        <v>-0.95</v>
      </c>
      <c r="K16" s="4">
        <v>0.214835</v>
      </c>
      <c r="L16" s="4">
        <v>-0.88681299999999996</v>
      </c>
      <c r="M16" s="4">
        <v>-0.785165</v>
      </c>
      <c r="N16" s="4">
        <v>0.87142900000000001</v>
      </c>
      <c r="O16" s="4">
        <v>0.93461499999999997</v>
      </c>
      <c r="P16" s="4">
        <f t="shared" si="1"/>
        <v>-0.10018316666666667</v>
      </c>
      <c r="Q16" s="4" cm="1">
        <f t="array" ref="Q16">2*SQRT(_xlfn.VAR.P(J16:O16/3))</f>
        <v>0.53915222548991515</v>
      </c>
      <c r="R16" s="8">
        <v>0.49249999999999999</v>
      </c>
      <c r="S16" s="8">
        <v>-0.833117</v>
      </c>
      <c r="T16" s="8">
        <v>0.20324700000000001</v>
      </c>
      <c r="U16" s="8">
        <v>-0.73960999999999999</v>
      </c>
      <c r="V16" s="8">
        <v>-0.212338</v>
      </c>
      <c r="W16" s="8">
        <v>-0.15259700000000001</v>
      </c>
      <c r="X16" s="8">
        <f t="shared" si="2"/>
        <v>-0.20698583333333334</v>
      </c>
      <c r="Y16" s="8" cm="1">
        <f t="array" ref="Y16">2*SQRT(_xlfn.VAR.P(R16:W16/3))</f>
        <v>0.31461757388305839</v>
      </c>
      <c r="Z16" s="6">
        <v>0.52749999999999997</v>
      </c>
      <c r="AA16" s="6">
        <v>-0.85185699999999998</v>
      </c>
      <c r="AB16" s="6">
        <v>-0.85450899999999996</v>
      </c>
      <c r="AC16" s="6">
        <v>-0.75636599999999998</v>
      </c>
      <c r="AD16" s="6">
        <v>0.84310300000000005</v>
      </c>
      <c r="AE16" s="6">
        <v>0.93461499999999997</v>
      </c>
      <c r="AF16" s="6">
        <f t="shared" si="3"/>
        <v>-2.6252333333333322E-2</v>
      </c>
      <c r="AG16" s="6" cm="1">
        <f t="array" ref="AG16">2*SQRT(_xlfn.VAR.P(Z16:AE16/3))</f>
        <v>0.53654481103026819</v>
      </c>
      <c r="AJ16" s="10">
        <f>A16/20^2</f>
        <v>12</v>
      </c>
      <c r="AK16" s="10">
        <f>H16</f>
        <v>-5.6077333333333361E-2</v>
      </c>
      <c r="AL16" s="10">
        <f>I16</f>
        <v>0.39275083803341609</v>
      </c>
      <c r="AM16" s="10">
        <f>P16</f>
        <v>-0.10018316666666667</v>
      </c>
      <c r="AN16" s="10">
        <f>Q16</f>
        <v>0.53915222548991515</v>
      </c>
      <c r="AO16" s="10">
        <f>X16</f>
        <v>-0.20698583333333334</v>
      </c>
      <c r="AP16" s="10">
        <f>Y16</f>
        <v>0.31461757388305839</v>
      </c>
      <c r="AQ16" s="10">
        <f t="shared" si="4"/>
        <v>-2.6252333333333322E-2</v>
      </c>
      <c r="AR16" s="10">
        <f t="shared" si="5"/>
        <v>0.53654481103026819</v>
      </c>
    </row>
    <row r="17" spans="1:44" x14ac:dyDescent="0.3">
      <c r="A17" s="10">
        <v>5200</v>
      </c>
      <c r="B17" s="3">
        <v>-2.5617000000000001E-2</v>
      </c>
      <c r="C17" s="3">
        <v>-0.84947099999999998</v>
      </c>
      <c r="D17" s="3">
        <v>0.20608499999999999</v>
      </c>
      <c r="E17" s="3">
        <v>-0.75423300000000004</v>
      </c>
      <c r="F17" s="3">
        <v>0.841005</v>
      </c>
      <c r="G17" s="3">
        <v>0.24576700000000001</v>
      </c>
      <c r="H17" s="3">
        <f t="shared" si="0"/>
        <v>-5.6077333333333361E-2</v>
      </c>
      <c r="I17" s="3" cm="1">
        <f t="array" ref="I17">2*SQRT(_xlfn.VAR.P(B17:G17/3))</f>
        <v>0.39275083803341609</v>
      </c>
      <c r="J17" s="4">
        <v>-0.95</v>
      </c>
      <c r="K17" s="4">
        <v>0.214835</v>
      </c>
      <c r="L17" s="4">
        <v>-0.88681299999999996</v>
      </c>
      <c r="M17" s="4">
        <v>-0.785165</v>
      </c>
      <c r="N17" s="4">
        <v>0.87142900000000001</v>
      </c>
      <c r="O17" s="4">
        <v>0.93461499999999997</v>
      </c>
      <c r="P17" s="4">
        <f t="shared" si="1"/>
        <v>-0.10018316666666667</v>
      </c>
      <c r="Q17" s="4" cm="1">
        <f t="array" ref="Q17">2*SQRT(_xlfn.VAR.P(J17:O17/3))</f>
        <v>0.53915222548991515</v>
      </c>
      <c r="R17" s="8">
        <v>0.49249999999999999</v>
      </c>
      <c r="S17" s="8">
        <v>-0.833117</v>
      </c>
      <c r="T17" s="8">
        <v>0.20324700000000001</v>
      </c>
      <c r="U17" s="8">
        <v>-0.73960999999999999</v>
      </c>
      <c r="V17" s="8">
        <v>-0.212338</v>
      </c>
      <c r="W17" s="8">
        <v>-0.15259700000000001</v>
      </c>
      <c r="X17" s="8">
        <f t="shared" si="2"/>
        <v>-0.20698583333333334</v>
      </c>
      <c r="Y17" s="8" cm="1">
        <f t="array" ref="Y17">2*SQRT(_xlfn.VAR.P(R17:W17/3))</f>
        <v>0.31461757388305839</v>
      </c>
      <c r="Z17" s="6">
        <v>0.52749999999999997</v>
      </c>
      <c r="AA17" s="6">
        <v>-0.85185699999999998</v>
      </c>
      <c r="AB17" s="6">
        <v>-0.85450899999999996</v>
      </c>
      <c r="AC17" s="6">
        <v>-0.75636599999999998</v>
      </c>
      <c r="AD17" s="6">
        <v>0.84310300000000005</v>
      </c>
      <c r="AE17" s="6">
        <v>0.93461499999999997</v>
      </c>
      <c r="AF17" s="6">
        <f t="shared" si="3"/>
        <v>-2.6252333333333322E-2</v>
      </c>
      <c r="AG17" s="6" cm="1">
        <f t="array" ref="AG17">2*SQRT(_xlfn.VAR.P(Z17:AE17/3))</f>
        <v>0.53654481103026819</v>
      </c>
      <c r="AJ17" s="10">
        <f>A17/20^2</f>
        <v>13</v>
      </c>
      <c r="AK17" s="10">
        <f>H17</f>
        <v>-5.6077333333333361E-2</v>
      </c>
      <c r="AL17" s="10">
        <f>I17</f>
        <v>0.39275083803341609</v>
      </c>
      <c r="AM17" s="10">
        <f>P17</f>
        <v>-0.10018316666666667</v>
      </c>
      <c r="AN17" s="10">
        <f>Q17</f>
        <v>0.53915222548991515</v>
      </c>
      <c r="AO17" s="10">
        <f>X17</f>
        <v>-0.20698583333333334</v>
      </c>
      <c r="AP17" s="10">
        <f>Y17</f>
        <v>0.31461757388305839</v>
      </c>
      <c r="AQ17" s="10">
        <f t="shared" si="4"/>
        <v>-2.6252333333333322E-2</v>
      </c>
      <c r="AR17" s="10">
        <f t="shared" si="5"/>
        <v>0.53654481103026819</v>
      </c>
    </row>
    <row r="18" spans="1:44" x14ac:dyDescent="0.3">
      <c r="A18" s="10">
        <v>5600</v>
      </c>
      <c r="B18" s="3">
        <v>-2.5617000000000001E-2</v>
      </c>
      <c r="C18" s="3">
        <v>-0.84947099999999998</v>
      </c>
      <c r="D18" s="3">
        <v>0.20608499999999999</v>
      </c>
      <c r="E18" s="3">
        <v>-0.75423300000000004</v>
      </c>
      <c r="F18" s="3">
        <v>0.841005</v>
      </c>
      <c r="G18" s="3">
        <v>0.24576700000000001</v>
      </c>
      <c r="H18" s="3">
        <f t="shared" si="0"/>
        <v>-5.6077333333333361E-2</v>
      </c>
      <c r="I18" s="3" cm="1">
        <f t="array" ref="I18">2*SQRT(_xlfn.VAR.P(B18:G18/3))</f>
        <v>0.39275083803341609</v>
      </c>
      <c r="J18" s="4">
        <v>-0.95</v>
      </c>
      <c r="K18" s="4">
        <v>0.214835</v>
      </c>
      <c r="L18" s="4">
        <v>-0.88681299999999996</v>
      </c>
      <c r="M18" s="4">
        <v>-0.785165</v>
      </c>
      <c r="N18" s="4">
        <v>0.87142900000000001</v>
      </c>
      <c r="O18" s="4">
        <v>0.93461499999999997</v>
      </c>
      <c r="P18" s="4">
        <f t="shared" si="1"/>
        <v>-0.10018316666666667</v>
      </c>
      <c r="Q18" s="4" cm="1">
        <f t="array" ref="Q18">2*SQRT(_xlfn.VAR.P(J18:O18/3))</f>
        <v>0.53915222548991515</v>
      </c>
      <c r="R18" s="8">
        <v>0.49249999999999999</v>
      </c>
      <c r="S18" s="8">
        <v>-0.833117</v>
      </c>
      <c r="T18" s="8">
        <v>0.20324700000000001</v>
      </c>
      <c r="U18" s="8">
        <v>-0.73960999999999999</v>
      </c>
      <c r="V18" s="8">
        <v>-0.212338</v>
      </c>
      <c r="W18" s="8">
        <v>-0.15259700000000001</v>
      </c>
      <c r="X18" s="8">
        <f t="shared" si="2"/>
        <v>-0.20698583333333334</v>
      </c>
      <c r="Y18" s="8" cm="1">
        <f t="array" ref="Y18">2*SQRT(_xlfn.VAR.P(R18:W18/3))</f>
        <v>0.31461757388305839</v>
      </c>
      <c r="Z18" s="6">
        <v>0.52749999999999997</v>
      </c>
      <c r="AA18" s="6">
        <v>-0.85185699999999998</v>
      </c>
      <c r="AB18" s="6">
        <v>-0.85450899999999996</v>
      </c>
      <c r="AC18" s="6">
        <v>-0.75636599999999998</v>
      </c>
      <c r="AD18" s="6">
        <v>0.84310300000000005</v>
      </c>
      <c r="AE18" s="6">
        <v>0.93461499999999997</v>
      </c>
      <c r="AF18" s="6">
        <f t="shared" si="3"/>
        <v>-2.6252333333333322E-2</v>
      </c>
      <c r="AG18" s="6" cm="1">
        <f t="array" ref="AG18">2*SQRT(_xlfn.VAR.P(Z18:AE18/3))</f>
        <v>0.53654481103026819</v>
      </c>
      <c r="AJ18" s="10">
        <f>A18/20^2</f>
        <v>14</v>
      </c>
      <c r="AK18" s="10">
        <f>H18</f>
        <v>-5.6077333333333361E-2</v>
      </c>
      <c r="AL18" s="10">
        <f>I18</f>
        <v>0.39275083803341609</v>
      </c>
      <c r="AM18" s="10">
        <f>P18</f>
        <v>-0.10018316666666667</v>
      </c>
      <c r="AN18" s="10">
        <f>Q18</f>
        <v>0.53915222548991515</v>
      </c>
      <c r="AO18" s="10">
        <f>X18</f>
        <v>-0.20698583333333334</v>
      </c>
      <c r="AP18" s="10">
        <f>Y18</f>
        <v>0.31461757388305839</v>
      </c>
      <c r="AQ18" s="10">
        <f t="shared" ref="AQ18:AQ81" si="6">AF18</f>
        <v>-2.6252333333333322E-2</v>
      </c>
      <c r="AR18" s="10">
        <f t="shared" ref="AR18:AR81" si="7">AG18</f>
        <v>0.53654481103026819</v>
      </c>
    </row>
    <row r="19" spans="1:44" x14ac:dyDescent="0.3">
      <c r="A19" s="10">
        <v>6000</v>
      </c>
      <c r="B19" s="3">
        <v>-2.5617000000000001E-2</v>
      </c>
      <c r="C19" s="3">
        <v>-0.84947099999999998</v>
      </c>
      <c r="D19" s="3">
        <v>0.20608499999999999</v>
      </c>
      <c r="E19" s="3">
        <v>-0.75423300000000004</v>
      </c>
      <c r="F19" s="3">
        <v>0.841005</v>
      </c>
      <c r="G19" s="3">
        <v>0.24576700000000001</v>
      </c>
      <c r="H19" s="3">
        <f t="shared" si="0"/>
        <v>-5.6077333333333361E-2</v>
      </c>
      <c r="I19" s="3" cm="1">
        <f t="array" ref="I19">2*SQRT(_xlfn.VAR.P(B19:G19/3))</f>
        <v>0.39275083803341609</v>
      </c>
      <c r="J19" s="4">
        <v>-0.95</v>
      </c>
      <c r="K19" s="4">
        <v>0.214835</v>
      </c>
      <c r="L19" s="4">
        <v>-0.88681299999999996</v>
      </c>
      <c r="M19" s="4">
        <v>-0.785165</v>
      </c>
      <c r="N19" s="4">
        <v>0.87142900000000001</v>
      </c>
      <c r="O19" s="4">
        <v>0.93461499999999997</v>
      </c>
      <c r="P19" s="4">
        <f t="shared" si="1"/>
        <v>-0.10018316666666667</v>
      </c>
      <c r="Q19" s="4" cm="1">
        <f t="array" ref="Q19">2*SQRT(_xlfn.VAR.P(J19:O19/3))</f>
        <v>0.53915222548991515</v>
      </c>
      <c r="R19" s="8">
        <v>0.49249999999999999</v>
      </c>
      <c r="S19" s="8">
        <v>-0.833117</v>
      </c>
      <c r="T19" s="8">
        <v>0.20324700000000001</v>
      </c>
      <c r="U19" s="8">
        <v>-0.73960999999999999</v>
      </c>
      <c r="V19" s="8">
        <v>-0.212338</v>
      </c>
      <c r="W19" s="8">
        <v>-0.15259700000000001</v>
      </c>
      <c r="X19" s="8">
        <f t="shared" si="2"/>
        <v>-0.20698583333333334</v>
      </c>
      <c r="Y19" s="8" cm="1">
        <f t="array" ref="Y19">2*SQRT(_xlfn.VAR.P(R19:W19/3))</f>
        <v>0.31461757388305839</v>
      </c>
      <c r="Z19" s="6">
        <v>0.52749999999999997</v>
      </c>
      <c r="AA19" s="6">
        <v>-0.85185699999999998</v>
      </c>
      <c r="AB19" s="6">
        <v>-0.85450899999999996</v>
      </c>
      <c r="AC19" s="6">
        <v>-0.75636599999999998</v>
      </c>
      <c r="AD19" s="6">
        <v>0.84310300000000005</v>
      </c>
      <c r="AE19" s="6">
        <v>0.93461499999999997</v>
      </c>
      <c r="AF19" s="6">
        <f t="shared" si="3"/>
        <v>-2.6252333333333322E-2</v>
      </c>
      <c r="AG19" s="6" cm="1">
        <f t="array" ref="AG19">2*SQRT(_xlfn.VAR.P(Z19:AE19/3))</f>
        <v>0.53654481103026819</v>
      </c>
      <c r="AJ19" s="10">
        <f>A19/20^2</f>
        <v>15</v>
      </c>
      <c r="AK19" s="10">
        <f>H19</f>
        <v>-5.6077333333333361E-2</v>
      </c>
      <c r="AL19" s="10">
        <f>I19</f>
        <v>0.39275083803341609</v>
      </c>
      <c r="AM19" s="10">
        <f>P19</f>
        <v>-0.10018316666666667</v>
      </c>
      <c r="AN19" s="10">
        <f>Q19</f>
        <v>0.53915222548991515</v>
      </c>
      <c r="AO19" s="10">
        <f>X19</f>
        <v>-0.20698583333333334</v>
      </c>
      <c r="AP19" s="10">
        <f>Y19</f>
        <v>0.31461757388305839</v>
      </c>
      <c r="AQ19" s="10">
        <f t="shared" si="6"/>
        <v>-2.6252333333333322E-2</v>
      </c>
      <c r="AR19" s="10">
        <f t="shared" si="7"/>
        <v>0.53654481103026819</v>
      </c>
    </row>
    <row r="20" spans="1:44" x14ac:dyDescent="0.3">
      <c r="A20" s="10">
        <v>6400</v>
      </c>
      <c r="B20" s="3">
        <v>-2.5617000000000001E-2</v>
      </c>
      <c r="C20" s="3">
        <v>-0.84947099999999998</v>
      </c>
      <c r="D20" s="3">
        <v>0.20608499999999999</v>
      </c>
      <c r="E20" s="3">
        <v>-0.75423300000000004</v>
      </c>
      <c r="F20" s="3">
        <v>0.841005</v>
      </c>
      <c r="G20" s="3">
        <v>0.24576700000000001</v>
      </c>
      <c r="H20" s="3">
        <f t="shared" si="0"/>
        <v>-5.6077333333333361E-2</v>
      </c>
      <c r="I20" s="3" cm="1">
        <f t="array" ref="I20">2*SQRT(_xlfn.VAR.P(B20:G20/3))</f>
        <v>0.39275083803341609</v>
      </c>
      <c r="J20" s="4">
        <v>-0.95</v>
      </c>
      <c r="K20" s="4">
        <v>0.214835</v>
      </c>
      <c r="L20" s="4">
        <v>-0.88681299999999996</v>
      </c>
      <c r="M20" s="4">
        <v>-0.785165</v>
      </c>
      <c r="N20" s="4">
        <v>0.87142900000000001</v>
      </c>
      <c r="O20" s="4">
        <v>0.93461499999999997</v>
      </c>
      <c r="P20" s="4">
        <f t="shared" si="1"/>
        <v>-0.10018316666666667</v>
      </c>
      <c r="Q20" s="4" cm="1">
        <f t="array" ref="Q20">2*SQRT(_xlfn.VAR.P(J20:O20/3))</f>
        <v>0.53915222548991515</v>
      </c>
      <c r="R20" s="8">
        <v>0.49249999999999999</v>
      </c>
      <c r="S20" s="8">
        <v>-0.833117</v>
      </c>
      <c r="T20" s="8">
        <v>0.20324700000000001</v>
      </c>
      <c r="U20" s="8">
        <v>-0.73960999999999999</v>
      </c>
      <c r="V20" s="8">
        <v>-0.212338</v>
      </c>
      <c r="W20" s="8">
        <v>-0.15259700000000001</v>
      </c>
      <c r="X20" s="8">
        <f t="shared" si="2"/>
        <v>-0.20698583333333334</v>
      </c>
      <c r="Y20" s="8" cm="1">
        <f t="array" ref="Y20">2*SQRT(_xlfn.VAR.P(R20:W20/3))</f>
        <v>0.31461757388305839</v>
      </c>
      <c r="Z20" s="6">
        <v>0.52749999999999997</v>
      </c>
      <c r="AA20" s="6">
        <v>-0.85185699999999998</v>
      </c>
      <c r="AB20" s="6">
        <v>-0.85450899999999996</v>
      </c>
      <c r="AC20" s="6">
        <v>-0.75636599999999998</v>
      </c>
      <c r="AD20" s="6">
        <v>0.84310300000000005</v>
      </c>
      <c r="AE20" s="6">
        <v>0.93461499999999997</v>
      </c>
      <c r="AF20" s="6">
        <f t="shared" si="3"/>
        <v>-2.6252333333333322E-2</v>
      </c>
      <c r="AG20" s="6" cm="1">
        <f t="array" ref="AG20">2*SQRT(_xlfn.VAR.P(Z20:AE20/3))</f>
        <v>0.53654481103026819</v>
      </c>
      <c r="AJ20" s="10">
        <f>A20/20^2</f>
        <v>16</v>
      </c>
      <c r="AK20" s="10">
        <f>H20</f>
        <v>-5.6077333333333361E-2</v>
      </c>
      <c r="AL20" s="10">
        <f>I20</f>
        <v>0.39275083803341609</v>
      </c>
      <c r="AM20" s="10">
        <f>P20</f>
        <v>-0.10018316666666667</v>
      </c>
      <c r="AN20" s="10">
        <f>Q20</f>
        <v>0.53915222548991515</v>
      </c>
      <c r="AO20" s="10">
        <f>X20</f>
        <v>-0.20698583333333334</v>
      </c>
      <c r="AP20" s="10">
        <f>Y20</f>
        <v>0.31461757388305839</v>
      </c>
      <c r="AQ20" s="10">
        <f t="shared" si="6"/>
        <v>-2.6252333333333322E-2</v>
      </c>
      <c r="AR20" s="10">
        <f t="shared" si="7"/>
        <v>0.53654481103026819</v>
      </c>
    </row>
    <row r="21" spans="1:44" x14ac:dyDescent="0.3">
      <c r="A21" s="10">
        <v>6800</v>
      </c>
      <c r="B21" s="3">
        <v>-2.5617000000000001E-2</v>
      </c>
      <c r="C21" s="3">
        <v>-0.84947099999999998</v>
      </c>
      <c r="D21" s="3">
        <v>0.20608499999999999</v>
      </c>
      <c r="E21" s="3">
        <v>-0.75423300000000004</v>
      </c>
      <c r="F21" s="3">
        <v>0.841005</v>
      </c>
      <c r="G21" s="3">
        <v>0.24576700000000001</v>
      </c>
      <c r="H21" s="3">
        <f t="shared" si="0"/>
        <v>-5.6077333333333361E-2</v>
      </c>
      <c r="I21" s="3" cm="1">
        <f t="array" ref="I21">2*SQRT(_xlfn.VAR.P(B21:G21/3))</f>
        <v>0.39275083803341609</v>
      </c>
      <c r="J21" s="4">
        <v>-0.95</v>
      </c>
      <c r="K21" s="4">
        <v>0.214835</v>
      </c>
      <c r="L21" s="4">
        <v>-0.88681299999999996</v>
      </c>
      <c r="M21" s="4">
        <v>-0.785165</v>
      </c>
      <c r="N21" s="4">
        <v>0.87142900000000001</v>
      </c>
      <c r="O21" s="4">
        <v>0.93461499999999997</v>
      </c>
      <c r="P21" s="4">
        <f t="shared" si="1"/>
        <v>-0.10018316666666667</v>
      </c>
      <c r="Q21" s="4" cm="1">
        <f t="array" ref="Q21">2*SQRT(_xlfn.VAR.P(J21:O21/3))</f>
        <v>0.53915222548991515</v>
      </c>
      <c r="R21" s="8">
        <v>0.49249999999999999</v>
      </c>
      <c r="S21" s="8">
        <v>-0.833117</v>
      </c>
      <c r="T21" s="8">
        <v>0.20324700000000001</v>
      </c>
      <c r="U21" s="8">
        <v>-0.73960999999999999</v>
      </c>
      <c r="V21" s="8">
        <v>-0.212338</v>
      </c>
      <c r="W21" s="8">
        <v>-0.15259700000000001</v>
      </c>
      <c r="X21" s="8">
        <f t="shared" si="2"/>
        <v>-0.20698583333333334</v>
      </c>
      <c r="Y21" s="8" cm="1">
        <f t="array" ref="Y21">2*SQRT(_xlfn.VAR.P(R21:W21/3))</f>
        <v>0.31461757388305839</v>
      </c>
      <c r="Z21" s="6">
        <v>0.52749999999999997</v>
      </c>
      <c r="AA21" s="6">
        <v>-0.85185699999999998</v>
      </c>
      <c r="AB21" s="6">
        <v>-0.85450899999999996</v>
      </c>
      <c r="AC21" s="6">
        <v>-0.75636599999999998</v>
      </c>
      <c r="AD21" s="6">
        <v>0.84310300000000005</v>
      </c>
      <c r="AE21" s="6">
        <v>0.93461499999999997</v>
      </c>
      <c r="AF21" s="6">
        <f t="shared" si="3"/>
        <v>-2.6252333333333322E-2</v>
      </c>
      <c r="AG21" s="6" cm="1">
        <f t="array" ref="AG21">2*SQRT(_xlfn.VAR.P(Z21:AE21/3))</f>
        <v>0.53654481103026819</v>
      </c>
      <c r="AJ21" s="10">
        <f>A21/20^2</f>
        <v>17</v>
      </c>
      <c r="AK21" s="10">
        <f>H21</f>
        <v>-5.6077333333333361E-2</v>
      </c>
      <c r="AL21" s="10">
        <f>I21</f>
        <v>0.39275083803341609</v>
      </c>
      <c r="AM21" s="10">
        <f>P21</f>
        <v>-0.10018316666666667</v>
      </c>
      <c r="AN21" s="10">
        <f>Q21</f>
        <v>0.53915222548991515</v>
      </c>
      <c r="AO21" s="10">
        <f>X21</f>
        <v>-0.20698583333333334</v>
      </c>
      <c r="AP21" s="10">
        <f>Y21</f>
        <v>0.31461757388305839</v>
      </c>
      <c r="AQ21" s="10">
        <f t="shared" si="6"/>
        <v>-2.6252333333333322E-2</v>
      </c>
      <c r="AR21" s="10">
        <f t="shared" si="7"/>
        <v>0.53654481103026819</v>
      </c>
    </row>
    <row r="22" spans="1:44" x14ac:dyDescent="0.3">
      <c r="A22" s="10">
        <v>7200</v>
      </c>
      <c r="B22" s="3">
        <v>-2.5617000000000001E-2</v>
      </c>
      <c r="C22" s="3">
        <v>-0.84947099999999998</v>
      </c>
      <c r="D22" s="3">
        <v>0.20608499999999999</v>
      </c>
      <c r="E22" s="3">
        <v>-0.75423300000000004</v>
      </c>
      <c r="F22" s="3">
        <v>0.841005</v>
      </c>
      <c r="G22" s="3">
        <v>0.24576700000000001</v>
      </c>
      <c r="H22" s="3">
        <f t="shared" si="0"/>
        <v>-5.6077333333333361E-2</v>
      </c>
      <c r="I22" s="3" cm="1">
        <f t="array" ref="I22">2*SQRT(_xlfn.VAR.P(B22:G22/3))</f>
        <v>0.39275083803341609</v>
      </c>
      <c r="J22" s="4">
        <v>-0.95</v>
      </c>
      <c r="K22" s="4">
        <v>0.214835</v>
      </c>
      <c r="L22" s="4">
        <v>-0.88681299999999996</v>
      </c>
      <c r="M22" s="4">
        <v>-0.785165</v>
      </c>
      <c r="N22" s="4">
        <v>0.87142900000000001</v>
      </c>
      <c r="O22" s="4">
        <v>0.93461499999999997</v>
      </c>
      <c r="P22" s="4">
        <f t="shared" si="1"/>
        <v>-0.10018316666666667</v>
      </c>
      <c r="Q22" s="4" cm="1">
        <f t="array" ref="Q22">2*SQRT(_xlfn.VAR.P(J22:O22/3))</f>
        <v>0.53915222548991515</v>
      </c>
      <c r="R22" s="8">
        <v>0.49249999999999999</v>
      </c>
      <c r="S22" s="8">
        <v>-0.833117</v>
      </c>
      <c r="T22" s="8">
        <v>0.20324700000000001</v>
      </c>
      <c r="U22" s="8">
        <v>-0.73960999999999999</v>
      </c>
      <c r="V22" s="8">
        <v>-0.212338</v>
      </c>
      <c r="W22" s="8">
        <v>-0.15259700000000001</v>
      </c>
      <c r="X22" s="8">
        <f t="shared" si="2"/>
        <v>-0.20698583333333334</v>
      </c>
      <c r="Y22" s="8" cm="1">
        <f t="array" ref="Y22">2*SQRT(_xlfn.VAR.P(R22:W22/3))</f>
        <v>0.31461757388305839</v>
      </c>
      <c r="Z22" s="6">
        <v>0.52749999999999997</v>
      </c>
      <c r="AA22" s="6">
        <v>-0.85185699999999998</v>
      </c>
      <c r="AB22" s="6">
        <v>-0.85450899999999996</v>
      </c>
      <c r="AC22" s="6">
        <v>-0.75636599999999998</v>
      </c>
      <c r="AD22" s="6">
        <v>0.84310300000000005</v>
      </c>
      <c r="AE22" s="6">
        <v>0.93461499999999997</v>
      </c>
      <c r="AF22" s="6">
        <f t="shared" si="3"/>
        <v>-2.6252333333333322E-2</v>
      </c>
      <c r="AG22" s="6" cm="1">
        <f t="array" ref="AG22">2*SQRT(_xlfn.VAR.P(Z22:AE22/3))</f>
        <v>0.53654481103026819</v>
      </c>
      <c r="AJ22" s="10">
        <f>A22/20^2</f>
        <v>18</v>
      </c>
      <c r="AK22" s="10">
        <f>H22</f>
        <v>-5.6077333333333361E-2</v>
      </c>
      <c r="AL22" s="10">
        <f>I22</f>
        <v>0.39275083803341609</v>
      </c>
      <c r="AM22" s="10">
        <f>P22</f>
        <v>-0.10018316666666667</v>
      </c>
      <c r="AN22" s="10">
        <f>Q22</f>
        <v>0.53915222548991515</v>
      </c>
      <c r="AO22" s="10">
        <f>X22</f>
        <v>-0.20698583333333334</v>
      </c>
      <c r="AP22" s="10">
        <f>Y22</f>
        <v>0.31461757388305839</v>
      </c>
      <c r="AQ22" s="10">
        <f t="shared" si="6"/>
        <v>-2.6252333333333322E-2</v>
      </c>
      <c r="AR22" s="10">
        <f t="shared" si="7"/>
        <v>0.53654481103026819</v>
      </c>
    </row>
    <row r="23" spans="1:44" x14ac:dyDescent="0.3">
      <c r="A23" s="10">
        <v>7600</v>
      </c>
      <c r="B23" s="3">
        <v>-2.5617000000000001E-2</v>
      </c>
      <c r="C23" s="3">
        <v>-0.84947099999999998</v>
      </c>
      <c r="D23" s="3">
        <v>0.20608499999999999</v>
      </c>
      <c r="E23" s="3">
        <v>-0.75423300000000004</v>
      </c>
      <c r="F23" s="3">
        <v>0.841005</v>
      </c>
      <c r="G23" s="3">
        <v>0.24576700000000001</v>
      </c>
      <c r="H23" s="3">
        <f t="shared" si="0"/>
        <v>-5.6077333333333361E-2</v>
      </c>
      <c r="I23" s="3" cm="1">
        <f t="array" ref="I23">2*SQRT(_xlfn.VAR.P(B23:G23/3))</f>
        <v>0.39275083803341609</v>
      </c>
      <c r="J23" s="4">
        <v>-0.95</v>
      </c>
      <c r="K23" s="4">
        <v>0.214835</v>
      </c>
      <c r="L23" s="4">
        <v>-0.88681299999999996</v>
      </c>
      <c r="M23" s="4">
        <v>-0.785165</v>
      </c>
      <c r="N23" s="4">
        <v>0.87142900000000001</v>
      </c>
      <c r="O23" s="4">
        <v>0.93461499999999997</v>
      </c>
      <c r="P23" s="4">
        <f t="shared" si="1"/>
        <v>-0.10018316666666667</v>
      </c>
      <c r="Q23" s="4" cm="1">
        <f t="array" ref="Q23">2*SQRT(_xlfn.VAR.P(J23:O23/3))</f>
        <v>0.53915222548991515</v>
      </c>
      <c r="R23" s="8">
        <v>0.49249999999999999</v>
      </c>
      <c r="S23" s="8">
        <v>-0.833117</v>
      </c>
      <c r="T23" s="8">
        <v>0.20324700000000001</v>
      </c>
      <c r="U23" s="8">
        <v>-0.73960999999999999</v>
      </c>
      <c r="V23" s="8">
        <v>-0.212338</v>
      </c>
      <c r="W23" s="8">
        <v>-0.15259700000000001</v>
      </c>
      <c r="X23" s="8">
        <f t="shared" si="2"/>
        <v>-0.20698583333333334</v>
      </c>
      <c r="Y23" s="8" cm="1">
        <f t="array" ref="Y23">2*SQRT(_xlfn.VAR.P(R23:W23/3))</f>
        <v>0.31461757388305839</v>
      </c>
      <c r="Z23" s="6">
        <v>0.52749999999999997</v>
      </c>
      <c r="AA23" s="6">
        <v>-0.85185699999999998</v>
      </c>
      <c r="AB23" s="6">
        <v>-0.85450899999999996</v>
      </c>
      <c r="AC23" s="6">
        <v>-0.75636599999999998</v>
      </c>
      <c r="AD23" s="6">
        <v>0.84310300000000005</v>
      </c>
      <c r="AE23" s="6">
        <v>0.93461499999999997</v>
      </c>
      <c r="AF23" s="6">
        <f t="shared" si="3"/>
        <v>-2.6252333333333322E-2</v>
      </c>
      <c r="AG23" s="6" cm="1">
        <f t="array" ref="AG23">2*SQRT(_xlfn.VAR.P(Z23:AE23/3))</f>
        <v>0.53654481103026819</v>
      </c>
      <c r="AJ23" s="10">
        <f>A23/20^2</f>
        <v>19</v>
      </c>
      <c r="AK23" s="10">
        <f>H23</f>
        <v>-5.6077333333333361E-2</v>
      </c>
      <c r="AL23" s="10">
        <f>I23</f>
        <v>0.39275083803341609</v>
      </c>
      <c r="AM23" s="10">
        <f>P23</f>
        <v>-0.10018316666666667</v>
      </c>
      <c r="AN23" s="10">
        <f>Q23</f>
        <v>0.53915222548991515</v>
      </c>
      <c r="AO23" s="10">
        <f>X23</f>
        <v>-0.20698583333333334</v>
      </c>
      <c r="AP23" s="10">
        <f>Y23</f>
        <v>0.31461757388305839</v>
      </c>
      <c r="AQ23" s="10">
        <f t="shared" si="6"/>
        <v>-2.6252333333333322E-2</v>
      </c>
      <c r="AR23" s="10">
        <f t="shared" si="7"/>
        <v>0.53654481103026819</v>
      </c>
    </row>
    <row r="24" spans="1:44" x14ac:dyDescent="0.3">
      <c r="A24" s="10">
        <v>8000</v>
      </c>
      <c r="B24" s="3">
        <v>-2.5617000000000001E-2</v>
      </c>
      <c r="C24" s="3">
        <v>-0.84947099999999998</v>
      </c>
      <c r="D24" s="3">
        <v>0.20608499999999999</v>
      </c>
      <c r="E24" s="3">
        <v>-0.75423300000000004</v>
      </c>
      <c r="F24" s="3">
        <v>0.841005</v>
      </c>
      <c r="G24" s="3">
        <v>0.24576700000000001</v>
      </c>
      <c r="H24" s="3">
        <f t="shared" si="0"/>
        <v>-5.6077333333333361E-2</v>
      </c>
      <c r="I24" s="3" cm="1">
        <f t="array" ref="I24">2*SQRT(_xlfn.VAR.P(B24:G24/3))</f>
        <v>0.39275083803341609</v>
      </c>
      <c r="J24" s="4">
        <v>-0.95</v>
      </c>
      <c r="K24" s="4">
        <v>0.214835</v>
      </c>
      <c r="L24" s="4">
        <v>-0.88681299999999996</v>
      </c>
      <c r="M24" s="4">
        <v>-0.785165</v>
      </c>
      <c r="N24" s="4">
        <v>0.87142900000000001</v>
      </c>
      <c r="O24" s="4">
        <v>0.93461499999999997</v>
      </c>
      <c r="P24" s="4">
        <f t="shared" si="1"/>
        <v>-0.10018316666666667</v>
      </c>
      <c r="Q24" s="4" cm="1">
        <f t="array" ref="Q24">2*SQRT(_xlfn.VAR.P(J24:O24/3))</f>
        <v>0.53915222548991515</v>
      </c>
      <c r="R24" s="8">
        <v>0.49249999999999999</v>
      </c>
      <c r="S24" s="8">
        <v>-0.833117</v>
      </c>
      <c r="T24" s="8">
        <v>0.20324700000000001</v>
      </c>
      <c r="U24" s="8">
        <v>-0.73960999999999999</v>
      </c>
      <c r="V24" s="8">
        <v>-0.212338</v>
      </c>
      <c r="W24" s="8">
        <v>-0.15259700000000001</v>
      </c>
      <c r="X24" s="8">
        <f t="shared" si="2"/>
        <v>-0.20698583333333334</v>
      </c>
      <c r="Y24" s="8" cm="1">
        <f t="array" ref="Y24">2*SQRT(_xlfn.VAR.P(R24:W24/3))</f>
        <v>0.31461757388305839</v>
      </c>
      <c r="Z24" s="6">
        <v>0.52749999999999997</v>
      </c>
      <c r="AA24" s="6">
        <v>-0.85185699999999998</v>
      </c>
      <c r="AB24" s="6">
        <v>-0.85450899999999996</v>
      </c>
      <c r="AC24" s="6">
        <v>-0.75636599999999998</v>
      </c>
      <c r="AD24" s="6">
        <v>0.84310300000000005</v>
      </c>
      <c r="AE24" s="6">
        <v>0.93461499999999997</v>
      </c>
      <c r="AF24" s="6">
        <f t="shared" si="3"/>
        <v>-2.6252333333333322E-2</v>
      </c>
      <c r="AG24" s="6" cm="1">
        <f t="array" ref="AG24">2*SQRT(_xlfn.VAR.P(Z24:AE24/3))</f>
        <v>0.53654481103026819</v>
      </c>
      <c r="AJ24" s="10">
        <f>A24/20^2</f>
        <v>20</v>
      </c>
      <c r="AK24" s="10">
        <f>H24</f>
        <v>-5.6077333333333361E-2</v>
      </c>
      <c r="AL24" s="10">
        <f>I24</f>
        <v>0.39275083803341609</v>
      </c>
      <c r="AM24" s="10">
        <f>P24</f>
        <v>-0.10018316666666667</v>
      </c>
      <c r="AN24" s="10">
        <f>Q24</f>
        <v>0.53915222548991515</v>
      </c>
      <c r="AO24" s="10">
        <f>X24</f>
        <v>-0.20698583333333334</v>
      </c>
      <c r="AP24" s="10">
        <f>Y24</f>
        <v>0.31461757388305839</v>
      </c>
      <c r="AQ24" s="10">
        <f t="shared" si="6"/>
        <v>-2.6252333333333322E-2</v>
      </c>
      <c r="AR24" s="10">
        <f t="shared" si="7"/>
        <v>0.53654481103026819</v>
      </c>
    </row>
    <row r="25" spans="1:44" x14ac:dyDescent="0.3">
      <c r="A25" s="10">
        <v>8400</v>
      </c>
      <c r="B25" s="3">
        <v>-2.5617000000000001E-2</v>
      </c>
      <c r="C25" s="3">
        <v>-0.84947099999999998</v>
      </c>
      <c r="D25" s="3">
        <v>0.20608499999999999</v>
      </c>
      <c r="E25" s="3">
        <v>-0.75423300000000004</v>
      </c>
      <c r="F25" s="3">
        <v>0.841005</v>
      </c>
      <c r="G25" s="3">
        <v>0.24576700000000001</v>
      </c>
      <c r="H25" s="3">
        <f t="shared" si="0"/>
        <v>-5.6077333333333361E-2</v>
      </c>
      <c r="I25" s="3" cm="1">
        <f t="array" ref="I25">2*SQRT(_xlfn.VAR.P(B25:G25/3))</f>
        <v>0.39275083803341609</v>
      </c>
      <c r="J25" s="4">
        <v>-0.95</v>
      </c>
      <c r="K25" s="4">
        <v>0.214835</v>
      </c>
      <c r="L25" s="4">
        <v>-0.88681299999999996</v>
      </c>
      <c r="M25" s="4">
        <v>-0.785165</v>
      </c>
      <c r="N25" s="4">
        <v>0.87142900000000001</v>
      </c>
      <c r="O25" s="4">
        <v>0.93461499999999997</v>
      </c>
      <c r="P25" s="4">
        <f t="shared" si="1"/>
        <v>-0.10018316666666667</v>
      </c>
      <c r="Q25" s="4" cm="1">
        <f t="array" ref="Q25">2*SQRT(_xlfn.VAR.P(J25:O25/3))</f>
        <v>0.53915222548991515</v>
      </c>
      <c r="R25" s="8">
        <v>0.49249999999999999</v>
      </c>
      <c r="S25" s="8">
        <v>-0.833117</v>
      </c>
      <c r="T25" s="8">
        <v>0.20324700000000001</v>
      </c>
      <c r="U25" s="8">
        <v>-0.73960999999999999</v>
      </c>
      <c r="V25" s="8">
        <v>-0.212338</v>
      </c>
      <c r="W25" s="8">
        <v>-0.15259700000000001</v>
      </c>
      <c r="X25" s="8">
        <f t="shared" si="2"/>
        <v>-0.20698583333333334</v>
      </c>
      <c r="Y25" s="8" cm="1">
        <f t="array" ref="Y25">2*SQRT(_xlfn.VAR.P(R25:W25/3))</f>
        <v>0.31461757388305839</v>
      </c>
      <c r="Z25" s="6">
        <v>0.52749999999999997</v>
      </c>
      <c r="AA25" s="6">
        <v>-0.85185699999999998</v>
      </c>
      <c r="AB25" s="6">
        <v>-0.85450899999999996</v>
      </c>
      <c r="AC25" s="6">
        <v>-0.75636599999999998</v>
      </c>
      <c r="AD25" s="6">
        <v>0.84310300000000005</v>
      </c>
      <c r="AE25" s="6">
        <v>0.93461499999999997</v>
      </c>
      <c r="AF25" s="6">
        <f t="shared" si="3"/>
        <v>-2.6252333333333322E-2</v>
      </c>
      <c r="AG25" s="6" cm="1">
        <f t="array" ref="AG25">2*SQRT(_xlfn.VAR.P(Z25:AE25/3))</f>
        <v>0.53654481103026819</v>
      </c>
      <c r="AJ25" s="10">
        <f>A25/20^2</f>
        <v>21</v>
      </c>
      <c r="AK25" s="10">
        <f>H25</f>
        <v>-5.6077333333333361E-2</v>
      </c>
      <c r="AL25" s="10">
        <f>I25</f>
        <v>0.39275083803341609</v>
      </c>
      <c r="AM25" s="10">
        <f>P25</f>
        <v>-0.10018316666666667</v>
      </c>
      <c r="AN25" s="10">
        <f>Q25</f>
        <v>0.53915222548991515</v>
      </c>
      <c r="AO25" s="10">
        <f>X25</f>
        <v>-0.20698583333333334</v>
      </c>
      <c r="AP25" s="10">
        <f>Y25</f>
        <v>0.31461757388305839</v>
      </c>
      <c r="AQ25" s="10">
        <f t="shared" si="6"/>
        <v>-2.6252333333333322E-2</v>
      </c>
      <c r="AR25" s="10">
        <f t="shared" si="7"/>
        <v>0.53654481103026819</v>
      </c>
    </row>
    <row r="26" spans="1:44" x14ac:dyDescent="0.3">
      <c r="A26" s="10">
        <v>8800</v>
      </c>
      <c r="B26" s="3">
        <v>-2.5617000000000001E-2</v>
      </c>
      <c r="C26" s="3">
        <v>-0.84947099999999998</v>
      </c>
      <c r="D26" s="3">
        <v>0.20608499999999999</v>
      </c>
      <c r="E26" s="3">
        <v>-0.75423300000000004</v>
      </c>
      <c r="F26" s="3">
        <v>0.841005</v>
      </c>
      <c r="G26" s="3">
        <v>0.24576700000000001</v>
      </c>
      <c r="H26" s="3">
        <f t="shared" si="0"/>
        <v>-5.6077333333333361E-2</v>
      </c>
      <c r="I26" s="3" cm="1">
        <f t="array" ref="I26">2*SQRT(_xlfn.VAR.P(B26:G26/3))</f>
        <v>0.39275083803341609</v>
      </c>
      <c r="J26" s="4">
        <v>-0.95</v>
      </c>
      <c r="K26" s="4">
        <v>0.214835</v>
      </c>
      <c r="L26" s="4">
        <v>-0.88681299999999996</v>
      </c>
      <c r="M26" s="4">
        <v>-0.785165</v>
      </c>
      <c r="N26" s="4">
        <v>0.87142900000000001</v>
      </c>
      <c r="O26" s="4">
        <v>0.93461499999999997</v>
      </c>
      <c r="P26" s="4">
        <f t="shared" si="1"/>
        <v>-0.10018316666666667</v>
      </c>
      <c r="Q26" s="4" cm="1">
        <f t="array" ref="Q26">2*SQRT(_xlfn.VAR.P(J26:O26/3))</f>
        <v>0.53915222548991515</v>
      </c>
      <c r="R26" s="8">
        <v>0.49249999999999999</v>
      </c>
      <c r="S26" s="8">
        <v>-0.833117</v>
      </c>
      <c r="T26" s="8">
        <v>0.20324700000000001</v>
      </c>
      <c r="U26" s="8">
        <v>-0.73960999999999999</v>
      </c>
      <c r="V26" s="8">
        <v>-0.212338</v>
      </c>
      <c r="W26" s="8">
        <v>-0.15259700000000001</v>
      </c>
      <c r="X26" s="8">
        <f t="shared" si="2"/>
        <v>-0.20698583333333334</v>
      </c>
      <c r="Y26" s="8" cm="1">
        <f t="array" ref="Y26">2*SQRT(_xlfn.VAR.P(R26:W26/3))</f>
        <v>0.31461757388305839</v>
      </c>
      <c r="Z26" s="6">
        <v>0.52749999999999997</v>
      </c>
      <c r="AA26" s="6">
        <v>-0.85185699999999998</v>
      </c>
      <c r="AB26" s="6">
        <v>-0.85450899999999996</v>
      </c>
      <c r="AC26" s="6">
        <v>-0.75636599999999998</v>
      </c>
      <c r="AD26" s="6">
        <v>0.84310300000000005</v>
      </c>
      <c r="AE26" s="6">
        <v>0.93461499999999997</v>
      </c>
      <c r="AF26" s="6">
        <f t="shared" si="3"/>
        <v>-2.6252333333333322E-2</v>
      </c>
      <c r="AG26" s="6" cm="1">
        <f t="array" ref="AG26">2*SQRT(_xlfn.VAR.P(Z26:AE26/3))</f>
        <v>0.53654481103026819</v>
      </c>
      <c r="AJ26" s="10">
        <f>A26/20^2</f>
        <v>22</v>
      </c>
      <c r="AK26" s="10">
        <f>H26</f>
        <v>-5.6077333333333361E-2</v>
      </c>
      <c r="AL26" s="10">
        <f>I26</f>
        <v>0.39275083803341609</v>
      </c>
      <c r="AM26" s="10">
        <f>P26</f>
        <v>-0.10018316666666667</v>
      </c>
      <c r="AN26" s="10">
        <f>Q26</f>
        <v>0.53915222548991515</v>
      </c>
      <c r="AO26" s="10">
        <f>X26</f>
        <v>-0.20698583333333334</v>
      </c>
      <c r="AP26" s="10">
        <f>Y26</f>
        <v>0.31461757388305839</v>
      </c>
      <c r="AQ26" s="10">
        <f t="shared" si="6"/>
        <v>-2.6252333333333322E-2</v>
      </c>
      <c r="AR26" s="10">
        <f t="shared" si="7"/>
        <v>0.53654481103026819</v>
      </c>
    </row>
    <row r="27" spans="1:44" x14ac:dyDescent="0.3">
      <c r="A27" s="10">
        <v>9200</v>
      </c>
      <c r="B27" s="3">
        <v>-2.5617000000000001E-2</v>
      </c>
      <c r="C27" s="3">
        <v>-0.84947099999999998</v>
      </c>
      <c r="D27" s="3">
        <v>0.20608499999999999</v>
      </c>
      <c r="E27" s="3">
        <v>-0.75423300000000004</v>
      </c>
      <c r="F27" s="3">
        <v>0.841005</v>
      </c>
      <c r="G27" s="3">
        <v>0.24576700000000001</v>
      </c>
      <c r="H27" s="3">
        <f t="shared" si="0"/>
        <v>-5.6077333333333361E-2</v>
      </c>
      <c r="I27" s="3" cm="1">
        <f t="array" ref="I27">2*SQRT(_xlfn.VAR.P(B27:G27/3))</f>
        <v>0.39275083803341609</v>
      </c>
      <c r="J27" s="4">
        <v>-0.95</v>
      </c>
      <c r="K27" s="4">
        <v>0.214835</v>
      </c>
      <c r="L27" s="4">
        <v>-0.88681299999999996</v>
      </c>
      <c r="M27" s="4">
        <v>-0.785165</v>
      </c>
      <c r="N27" s="4">
        <v>0.87142900000000001</v>
      </c>
      <c r="O27" s="4">
        <v>0.93461499999999997</v>
      </c>
      <c r="P27" s="4">
        <f t="shared" si="1"/>
        <v>-0.10018316666666667</v>
      </c>
      <c r="Q27" s="4" cm="1">
        <f t="array" ref="Q27">2*SQRT(_xlfn.VAR.P(J27:O27/3))</f>
        <v>0.53915222548991515</v>
      </c>
      <c r="R27" s="8">
        <v>0.49249999999999999</v>
      </c>
      <c r="S27" s="8">
        <v>-0.833117</v>
      </c>
      <c r="T27" s="8">
        <v>0.20324700000000001</v>
      </c>
      <c r="U27" s="8">
        <v>-0.73960999999999999</v>
      </c>
      <c r="V27" s="8">
        <v>-0.212338</v>
      </c>
      <c r="W27" s="8">
        <v>-0.15259700000000001</v>
      </c>
      <c r="X27" s="8">
        <f t="shared" si="2"/>
        <v>-0.20698583333333334</v>
      </c>
      <c r="Y27" s="8" cm="1">
        <f t="array" ref="Y27">2*SQRT(_xlfn.VAR.P(R27:W27/3))</f>
        <v>0.31461757388305839</v>
      </c>
      <c r="Z27" s="6">
        <v>0.52749999999999997</v>
      </c>
      <c r="AA27" s="6">
        <v>-0.85185699999999998</v>
      </c>
      <c r="AB27" s="6">
        <v>-0.85450899999999996</v>
      </c>
      <c r="AC27" s="6">
        <v>-0.75636599999999998</v>
      </c>
      <c r="AD27" s="6">
        <v>0.84310300000000005</v>
      </c>
      <c r="AE27" s="6">
        <v>0.93461499999999997</v>
      </c>
      <c r="AF27" s="6">
        <f t="shared" si="3"/>
        <v>-2.6252333333333322E-2</v>
      </c>
      <c r="AG27" s="6" cm="1">
        <f t="array" ref="AG27">2*SQRT(_xlfn.VAR.P(Z27:AE27/3))</f>
        <v>0.53654481103026819</v>
      </c>
      <c r="AJ27" s="10">
        <f>A27/20^2</f>
        <v>23</v>
      </c>
      <c r="AK27" s="10">
        <f>H27</f>
        <v>-5.6077333333333361E-2</v>
      </c>
      <c r="AL27" s="10">
        <f>I27</f>
        <v>0.39275083803341609</v>
      </c>
      <c r="AM27" s="10">
        <f>P27</f>
        <v>-0.10018316666666667</v>
      </c>
      <c r="AN27" s="10">
        <f>Q27</f>
        <v>0.53915222548991515</v>
      </c>
      <c r="AO27" s="10">
        <f>X27</f>
        <v>-0.20698583333333334</v>
      </c>
      <c r="AP27" s="10">
        <f>Y27</f>
        <v>0.31461757388305839</v>
      </c>
      <c r="AQ27" s="10">
        <f t="shared" si="6"/>
        <v>-2.6252333333333322E-2</v>
      </c>
      <c r="AR27" s="10">
        <f t="shared" si="7"/>
        <v>0.53654481103026819</v>
      </c>
    </row>
    <row r="28" spans="1:44" x14ac:dyDescent="0.3">
      <c r="A28" s="10">
        <v>9600</v>
      </c>
      <c r="B28" s="3">
        <v>-2.5617000000000001E-2</v>
      </c>
      <c r="C28" s="3">
        <v>-0.84947099999999998</v>
      </c>
      <c r="D28" s="3">
        <v>0.20608499999999999</v>
      </c>
      <c r="E28" s="3">
        <v>-0.75423300000000004</v>
      </c>
      <c r="F28" s="3">
        <v>0.841005</v>
      </c>
      <c r="G28" s="3">
        <v>0.24576700000000001</v>
      </c>
      <c r="H28" s="3">
        <f t="shared" si="0"/>
        <v>-5.6077333333333361E-2</v>
      </c>
      <c r="I28" s="3" cm="1">
        <f t="array" ref="I28">2*SQRT(_xlfn.VAR.P(B28:G28/3))</f>
        <v>0.39275083803341609</v>
      </c>
      <c r="J28" s="4">
        <v>-0.95</v>
      </c>
      <c r="K28" s="4">
        <v>0.214835</v>
      </c>
      <c r="L28" s="4">
        <v>-0.88681299999999996</v>
      </c>
      <c r="M28" s="4">
        <v>-0.785165</v>
      </c>
      <c r="N28" s="4">
        <v>0.87142900000000001</v>
      </c>
      <c r="O28" s="4">
        <v>0.93461499999999997</v>
      </c>
      <c r="P28" s="4">
        <f t="shared" si="1"/>
        <v>-0.10018316666666667</v>
      </c>
      <c r="Q28" s="4" cm="1">
        <f t="array" ref="Q28">2*SQRT(_xlfn.VAR.P(J28:O28/3))</f>
        <v>0.53915222548991515</v>
      </c>
      <c r="R28" s="8">
        <v>0.49249999999999999</v>
      </c>
      <c r="S28" s="8">
        <v>-0.833117</v>
      </c>
      <c r="T28" s="8">
        <v>0.20324700000000001</v>
      </c>
      <c r="U28" s="8">
        <v>-0.73960999999999999</v>
      </c>
      <c r="V28" s="8">
        <v>-0.212338</v>
      </c>
      <c r="W28" s="8">
        <v>-0.15259700000000001</v>
      </c>
      <c r="X28" s="8">
        <f t="shared" si="2"/>
        <v>-0.20698583333333334</v>
      </c>
      <c r="Y28" s="8" cm="1">
        <f t="array" ref="Y28">2*SQRT(_xlfn.VAR.P(R28:W28/3))</f>
        <v>0.31461757388305839</v>
      </c>
      <c r="Z28" s="6">
        <v>0.52749999999999997</v>
      </c>
      <c r="AA28" s="6">
        <v>-0.85185699999999998</v>
      </c>
      <c r="AB28" s="6">
        <v>-0.85450899999999996</v>
      </c>
      <c r="AC28" s="6">
        <v>-0.75636599999999998</v>
      </c>
      <c r="AD28" s="6">
        <v>0.84310300000000005</v>
      </c>
      <c r="AE28" s="6">
        <v>0.93461499999999997</v>
      </c>
      <c r="AF28" s="6">
        <f t="shared" si="3"/>
        <v>-2.6252333333333322E-2</v>
      </c>
      <c r="AG28" s="6" cm="1">
        <f t="array" ref="AG28">2*SQRT(_xlfn.VAR.P(Z28:AE28/3))</f>
        <v>0.53654481103026819</v>
      </c>
      <c r="AJ28" s="10">
        <f>A28/20^2</f>
        <v>24</v>
      </c>
      <c r="AK28" s="10">
        <f>H28</f>
        <v>-5.6077333333333361E-2</v>
      </c>
      <c r="AL28" s="10">
        <f>I28</f>
        <v>0.39275083803341609</v>
      </c>
      <c r="AM28" s="10">
        <f>P28</f>
        <v>-0.10018316666666667</v>
      </c>
      <c r="AN28" s="10">
        <f>Q28</f>
        <v>0.53915222548991515</v>
      </c>
      <c r="AO28" s="10">
        <f>X28</f>
        <v>-0.20698583333333334</v>
      </c>
      <c r="AP28" s="10">
        <f>Y28</f>
        <v>0.31461757388305839</v>
      </c>
      <c r="AQ28" s="10">
        <f t="shared" si="6"/>
        <v>-2.6252333333333322E-2</v>
      </c>
      <c r="AR28" s="10">
        <f t="shared" si="7"/>
        <v>0.53654481103026819</v>
      </c>
    </row>
    <row r="29" spans="1:44" x14ac:dyDescent="0.3">
      <c r="A29" s="10">
        <v>10000</v>
      </c>
      <c r="B29" s="3">
        <v>-2.5617000000000001E-2</v>
      </c>
      <c r="C29" s="3">
        <v>-0.84947099999999998</v>
      </c>
      <c r="D29" s="3">
        <v>0.20608499999999999</v>
      </c>
      <c r="E29" s="3">
        <v>-0.75423300000000004</v>
      </c>
      <c r="F29" s="3">
        <v>0.841005</v>
      </c>
      <c r="G29" s="3">
        <v>0.24576700000000001</v>
      </c>
      <c r="H29" s="3">
        <f t="shared" si="0"/>
        <v>-5.6077333333333361E-2</v>
      </c>
      <c r="I29" s="3" cm="1">
        <f t="array" ref="I29">2*SQRT(_xlfn.VAR.P(B29:G29/3))</f>
        <v>0.39275083803341609</v>
      </c>
      <c r="J29" s="4">
        <v>-0.95</v>
      </c>
      <c r="K29" s="4">
        <v>0.214835</v>
      </c>
      <c r="L29" s="4">
        <v>-0.88681299999999996</v>
      </c>
      <c r="M29" s="4">
        <v>-0.785165</v>
      </c>
      <c r="N29" s="4">
        <v>0.87142900000000001</v>
      </c>
      <c r="O29" s="4">
        <v>0.93461499999999997</v>
      </c>
      <c r="P29" s="4">
        <f t="shared" si="1"/>
        <v>-0.10018316666666667</v>
      </c>
      <c r="Q29" s="4" cm="1">
        <f t="array" ref="Q29">2*SQRT(_xlfn.VAR.P(J29:O29/3))</f>
        <v>0.53915222548991515</v>
      </c>
      <c r="R29" s="8">
        <v>0.49249999999999999</v>
      </c>
      <c r="S29" s="8">
        <v>-0.833117</v>
      </c>
      <c r="T29" s="8">
        <v>0.20324700000000001</v>
      </c>
      <c r="U29" s="8">
        <v>-0.73960999999999999</v>
      </c>
      <c r="V29" s="8">
        <v>-0.212338</v>
      </c>
      <c r="W29" s="8">
        <v>-0.15259700000000001</v>
      </c>
      <c r="X29" s="8">
        <f t="shared" si="2"/>
        <v>-0.20698583333333334</v>
      </c>
      <c r="Y29" s="8" cm="1">
        <f t="array" ref="Y29">2*SQRT(_xlfn.VAR.P(R29:W29/3))</f>
        <v>0.31461757388305839</v>
      </c>
      <c r="Z29" s="6">
        <v>0.52749999999999997</v>
      </c>
      <c r="AA29" s="6">
        <v>-0.85185699999999998</v>
      </c>
      <c r="AB29" s="6">
        <v>-0.85450899999999996</v>
      </c>
      <c r="AC29" s="6">
        <v>-0.75636599999999998</v>
      </c>
      <c r="AD29" s="6">
        <v>0.84310300000000005</v>
      </c>
      <c r="AE29" s="6">
        <v>0.93461499999999997</v>
      </c>
      <c r="AF29" s="6">
        <f t="shared" si="3"/>
        <v>-2.6252333333333322E-2</v>
      </c>
      <c r="AG29" s="6" cm="1">
        <f t="array" ref="AG29">2*SQRT(_xlfn.VAR.P(Z29:AE29/3))</f>
        <v>0.53654481103026819</v>
      </c>
      <c r="AJ29" s="10">
        <f>A29/20^2</f>
        <v>25</v>
      </c>
      <c r="AK29" s="10">
        <f>H29</f>
        <v>-5.6077333333333361E-2</v>
      </c>
      <c r="AL29" s="10">
        <f>I29</f>
        <v>0.39275083803341609</v>
      </c>
      <c r="AM29" s="10">
        <f>P29</f>
        <v>-0.10018316666666667</v>
      </c>
      <c r="AN29" s="10">
        <f>Q29</f>
        <v>0.53915222548991515</v>
      </c>
      <c r="AO29" s="10">
        <f>X29</f>
        <v>-0.20698583333333334</v>
      </c>
      <c r="AP29" s="10">
        <f>Y29</f>
        <v>0.31461757388305839</v>
      </c>
      <c r="AQ29" s="10">
        <f t="shared" si="6"/>
        <v>-2.6252333333333322E-2</v>
      </c>
      <c r="AR29" s="10">
        <f t="shared" si="7"/>
        <v>0.53654481103026819</v>
      </c>
    </row>
    <row r="30" spans="1:44" x14ac:dyDescent="0.3">
      <c r="A30" s="10">
        <v>10400</v>
      </c>
      <c r="B30" s="3">
        <v>-2.5617000000000001E-2</v>
      </c>
      <c r="C30" s="3">
        <v>-0.84947099999999998</v>
      </c>
      <c r="D30" s="3">
        <v>0.20608499999999999</v>
      </c>
      <c r="E30" s="3">
        <v>-0.75423300000000004</v>
      </c>
      <c r="F30" s="3">
        <v>0.841005</v>
      </c>
      <c r="G30" s="3">
        <v>0.24576700000000001</v>
      </c>
      <c r="H30" s="3">
        <f t="shared" si="0"/>
        <v>-5.6077333333333361E-2</v>
      </c>
      <c r="I30" s="3" cm="1">
        <f t="array" ref="I30">2*SQRT(_xlfn.VAR.P(B30:G30/3))</f>
        <v>0.39275083803341609</v>
      </c>
      <c r="J30" s="4">
        <v>-0.95</v>
      </c>
      <c r="K30" s="4">
        <v>0.214835</v>
      </c>
      <c r="L30" s="4">
        <v>-0.88681299999999996</v>
      </c>
      <c r="M30" s="4">
        <v>-0.785165</v>
      </c>
      <c r="N30" s="4">
        <v>0.87142900000000001</v>
      </c>
      <c r="O30" s="4">
        <v>0.93461499999999997</v>
      </c>
      <c r="P30" s="4">
        <f t="shared" si="1"/>
        <v>-0.10018316666666667</v>
      </c>
      <c r="Q30" s="4" cm="1">
        <f t="array" ref="Q30">2*SQRT(_xlfn.VAR.P(J30:O30/3))</f>
        <v>0.53915222548991515</v>
      </c>
      <c r="R30" s="8">
        <v>0.49249999999999999</v>
      </c>
      <c r="S30" s="8">
        <v>-0.833117</v>
      </c>
      <c r="T30" s="8">
        <v>0.20324700000000001</v>
      </c>
      <c r="U30" s="8">
        <v>-0.73960999999999999</v>
      </c>
      <c r="V30" s="8">
        <v>-0.212338</v>
      </c>
      <c r="W30" s="8">
        <v>-0.15259700000000001</v>
      </c>
      <c r="X30" s="8">
        <f t="shared" si="2"/>
        <v>-0.20698583333333334</v>
      </c>
      <c r="Y30" s="8" cm="1">
        <f t="array" ref="Y30">2*SQRT(_xlfn.VAR.P(R30:W30/3))</f>
        <v>0.31461757388305839</v>
      </c>
      <c r="Z30" s="6">
        <v>0.52749999999999997</v>
      </c>
      <c r="AA30" s="6">
        <v>-0.85185699999999998</v>
      </c>
      <c r="AB30" s="6">
        <v>-0.85450899999999996</v>
      </c>
      <c r="AC30" s="6">
        <v>-0.75636599999999998</v>
      </c>
      <c r="AD30" s="6">
        <v>0.84310300000000005</v>
      </c>
      <c r="AE30" s="6">
        <v>0.93461499999999997</v>
      </c>
      <c r="AF30" s="6">
        <f t="shared" si="3"/>
        <v>-2.6252333333333322E-2</v>
      </c>
      <c r="AG30" s="6" cm="1">
        <f t="array" ref="AG30">2*SQRT(_xlfn.VAR.P(Z30:AE30/3))</f>
        <v>0.53654481103026819</v>
      </c>
      <c r="AJ30" s="10">
        <f>A30/20^2</f>
        <v>26</v>
      </c>
      <c r="AK30" s="10">
        <f>H30</f>
        <v>-5.6077333333333361E-2</v>
      </c>
      <c r="AL30" s="10">
        <f>I30</f>
        <v>0.39275083803341609</v>
      </c>
      <c r="AM30" s="10">
        <f>P30</f>
        <v>-0.10018316666666667</v>
      </c>
      <c r="AN30" s="10">
        <f>Q30</f>
        <v>0.53915222548991515</v>
      </c>
      <c r="AO30" s="10">
        <f>X30</f>
        <v>-0.20698583333333334</v>
      </c>
      <c r="AP30" s="10">
        <f>Y30</f>
        <v>0.31461757388305839</v>
      </c>
      <c r="AQ30" s="10">
        <f t="shared" si="6"/>
        <v>-2.6252333333333322E-2</v>
      </c>
      <c r="AR30" s="10">
        <f t="shared" si="7"/>
        <v>0.53654481103026819</v>
      </c>
    </row>
    <row r="31" spans="1:44" x14ac:dyDescent="0.3">
      <c r="A31" s="10">
        <v>10800</v>
      </c>
      <c r="B31" s="3">
        <v>-2.5617000000000001E-2</v>
      </c>
      <c r="C31" s="3">
        <v>-0.84947099999999998</v>
      </c>
      <c r="D31" s="3">
        <v>0.20608499999999999</v>
      </c>
      <c r="E31" s="3">
        <v>-0.75423300000000004</v>
      </c>
      <c r="F31" s="3">
        <v>0.841005</v>
      </c>
      <c r="G31" s="3">
        <v>0.24576700000000001</v>
      </c>
      <c r="H31" s="3">
        <f t="shared" si="0"/>
        <v>-5.6077333333333361E-2</v>
      </c>
      <c r="I31" s="3" cm="1">
        <f t="array" ref="I31">2*SQRT(_xlfn.VAR.P(B31:G31/3))</f>
        <v>0.39275083803341609</v>
      </c>
      <c r="J31" s="4">
        <v>-0.95</v>
      </c>
      <c r="K31" s="4">
        <v>0.214835</v>
      </c>
      <c r="L31" s="4">
        <v>-0.88681299999999996</v>
      </c>
      <c r="M31" s="4">
        <v>-0.785165</v>
      </c>
      <c r="N31" s="4">
        <v>0.87142900000000001</v>
      </c>
      <c r="O31" s="4">
        <v>0.93461499999999997</v>
      </c>
      <c r="P31" s="4">
        <f t="shared" si="1"/>
        <v>-0.10018316666666667</v>
      </c>
      <c r="Q31" s="4" cm="1">
        <f t="array" ref="Q31">2*SQRT(_xlfn.VAR.P(J31:O31/3))</f>
        <v>0.53915222548991515</v>
      </c>
      <c r="R31" s="8">
        <v>0.49249999999999999</v>
      </c>
      <c r="S31" s="8">
        <v>-0.833117</v>
      </c>
      <c r="T31" s="8">
        <v>0.20324700000000001</v>
      </c>
      <c r="U31" s="8">
        <v>-0.73960999999999999</v>
      </c>
      <c r="V31" s="8">
        <v>-0.212338</v>
      </c>
      <c r="W31" s="8">
        <v>-0.15259700000000001</v>
      </c>
      <c r="X31" s="8">
        <f t="shared" si="2"/>
        <v>-0.20698583333333334</v>
      </c>
      <c r="Y31" s="8" cm="1">
        <f t="array" ref="Y31">2*SQRT(_xlfn.VAR.P(R31:W31/3))</f>
        <v>0.31461757388305839</v>
      </c>
      <c r="Z31" s="6">
        <v>0.52749999999999997</v>
      </c>
      <c r="AA31" s="6">
        <v>-0.85185699999999998</v>
      </c>
      <c r="AB31" s="6">
        <v>-0.85450899999999996</v>
      </c>
      <c r="AC31" s="6">
        <v>-0.75636599999999998</v>
      </c>
      <c r="AD31" s="6">
        <v>0.84310300000000005</v>
      </c>
      <c r="AE31" s="6">
        <v>0.93461499999999997</v>
      </c>
      <c r="AF31" s="6">
        <f t="shared" si="3"/>
        <v>-2.6252333333333322E-2</v>
      </c>
      <c r="AG31" s="6" cm="1">
        <f t="array" ref="AG31">2*SQRT(_xlfn.VAR.P(Z31:AE31/3))</f>
        <v>0.53654481103026819</v>
      </c>
      <c r="AJ31" s="10">
        <f>A31/20^2</f>
        <v>27</v>
      </c>
      <c r="AK31" s="10">
        <f>H31</f>
        <v>-5.6077333333333361E-2</v>
      </c>
      <c r="AL31" s="10">
        <f>I31</f>
        <v>0.39275083803341609</v>
      </c>
      <c r="AM31" s="10">
        <f>P31</f>
        <v>-0.10018316666666667</v>
      </c>
      <c r="AN31" s="10">
        <f>Q31</f>
        <v>0.53915222548991515</v>
      </c>
      <c r="AO31" s="10">
        <f>X31</f>
        <v>-0.20698583333333334</v>
      </c>
      <c r="AP31" s="10">
        <f>Y31</f>
        <v>0.31461757388305839</v>
      </c>
      <c r="AQ31" s="10">
        <f t="shared" si="6"/>
        <v>-2.6252333333333322E-2</v>
      </c>
      <c r="AR31" s="10">
        <f t="shared" si="7"/>
        <v>0.53654481103026819</v>
      </c>
    </row>
    <row r="32" spans="1:44" x14ac:dyDescent="0.3">
      <c r="A32" s="10">
        <v>11200</v>
      </c>
      <c r="B32" s="3">
        <v>-2.5617000000000001E-2</v>
      </c>
      <c r="C32" s="3">
        <v>-0.84947099999999998</v>
      </c>
      <c r="D32" s="3">
        <v>0.20608499999999999</v>
      </c>
      <c r="E32" s="3">
        <v>-0.75423300000000004</v>
      </c>
      <c r="F32" s="3">
        <v>0.841005</v>
      </c>
      <c r="G32" s="3">
        <v>0.24576700000000001</v>
      </c>
      <c r="H32" s="3">
        <f t="shared" si="0"/>
        <v>-5.6077333333333361E-2</v>
      </c>
      <c r="I32" s="3" cm="1">
        <f t="array" ref="I32">2*SQRT(_xlfn.VAR.P(B32:G32/3))</f>
        <v>0.39275083803341609</v>
      </c>
      <c r="J32" s="4">
        <v>-0.95</v>
      </c>
      <c r="K32" s="4">
        <v>0.214835</v>
      </c>
      <c r="L32" s="4">
        <v>-0.88681299999999996</v>
      </c>
      <c r="M32" s="4">
        <v>-0.785165</v>
      </c>
      <c r="N32" s="4">
        <v>0.87142900000000001</v>
      </c>
      <c r="O32" s="4">
        <v>0.93461499999999997</v>
      </c>
      <c r="P32" s="4">
        <f t="shared" si="1"/>
        <v>-0.10018316666666667</v>
      </c>
      <c r="Q32" s="4" cm="1">
        <f t="array" ref="Q32">2*SQRT(_xlfn.VAR.P(J32:O32/3))</f>
        <v>0.53915222548991515</v>
      </c>
      <c r="R32" s="8">
        <v>0.49249999999999999</v>
      </c>
      <c r="S32" s="8">
        <v>-0.833117</v>
      </c>
      <c r="T32" s="8">
        <v>0.20324700000000001</v>
      </c>
      <c r="U32" s="8">
        <v>-0.73960999999999999</v>
      </c>
      <c r="V32" s="8">
        <v>-0.212338</v>
      </c>
      <c r="W32" s="8">
        <v>-0.15259700000000001</v>
      </c>
      <c r="X32" s="8">
        <f t="shared" si="2"/>
        <v>-0.20698583333333334</v>
      </c>
      <c r="Y32" s="8" cm="1">
        <f t="array" ref="Y32">2*SQRT(_xlfn.VAR.P(R32:W32/3))</f>
        <v>0.31461757388305839</v>
      </c>
      <c r="Z32" s="6">
        <v>0.52749999999999997</v>
      </c>
      <c r="AA32" s="6">
        <v>-0.85185699999999998</v>
      </c>
      <c r="AB32" s="6">
        <v>-0.85450899999999996</v>
      </c>
      <c r="AC32" s="6">
        <v>-0.75636599999999998</v>
      </c>
      <c r="AD32" s="6">
        <v>0.84310300000000005</v>
      </c>
      <c r="AE32" s="6">
        <v>0.93461499999999997</v>
      </c>
      <c r="AF32" s="6">
        <f t="shared" si="3"/>
        <v>-2.6252333333333322E-2</v>
      </c>
      <c r="AG32" s="6" cm="1">
        <f t="array" ref="AG32">2*SQRT(_xlfn.VAR.P(Z32:AE32/3))</f>
        <v>0.53654481103026819</v>
      </c>
      <c r="AJ32" s="10">
        <f>A32/20^2</f>
        <v>28</v>
      </c>
      <c r="AK32" s="10">
        <f>H32</f>
        <v>-5.6077333333333361E-2</v>
      </c>
      <c r="AL32" s="10">
        <f>I32</f>
        <v>0.39275083803341609</v>
      </c>
      <c r="AM32" s="10">
        <f>P32</f>
        <v>-0.10018316666666667</v>
      </c>
      <c r="AN32" s="10">
        <f>Q32</f>
        <v>0.53915222548991515</v>
      </c>
      <c r="AO32" s="10">
        <f>X32</f>
        <v>-0.20698583333333334</v>
      </c>
      <c r="AP32" s="10">
        <f>Y32</f>
        <v>0.31461757388305839</v>
      </c>
      <c r="AQ32" s="10">
        <f t="shared" si="6"/>
        <v>-2.6252333333333322E-2</v>
      </c>
      <c r="AR32" s="10">
        <f t="shared" si="7"/>
        <v>0.53654481103026819</v>
      </c>
    </row>
    <row r="33" spans="1:44" x14ac:dyDescent="0.3">
      <c r="A33" s="10">
        <v>11600</v>
      </c>
      <c r="B33" s="3">
        <v>-2.5617000000000001E-2</v>
      </c>
      <c r="C33" s="3">
        <v>-0.84947099999999998</v>
      </c>
      <c r="D33" s="3">
        <v>0.20608499999999999</v>
      </c>
      <c r="E33" s="3">
        <v>-0.75423300000000004</v>
      </c>
      <c r="F33" s="3">
        <v>0.841005</v>
      </c>
      <c r="G33" s="3">
        <v>0.24576700000000001</v>
      </c>
      <c r="H33" s="3">
        <f t="shared" si="0"/>
        <v>-5.6077333333333361E-2</v>
      </c>
      <c r="I33" s="3" cm="1">
        <f t="array" ref="I33">2*SQRT(_xlfn.VAR.P(B33:G33/3))</f>
        <v>0.39275083803341609</v>
      </c>
      <c r="J33" s="4">
        <v>-0.95</v>
      </c>
      <c r="K33" s="4">
        <v>0.214835</v>
      </c>
      <c r="L33" s="4">
        <v>-0.88681299999999996</v>
      </c>
      <c r="M33" s="4">
        <v>-0.785165</v>
      </c>
      <c r="N33" s="4">
        <v>0.87142900000000001</v>
      </c>
      <c r="O33" s="4">
        <v>0.93461499999999997</v>
      </c>
      <c r="P33" s="4">
        <f t="shared" si="1"/>
        <v>-0.10018316666666667</v>
      </c>
      <c r="Q33" s="4" cm="1">
        <f t="array" ref="Q33">2*SQRT(_xlfn.VAR.P(J33:O33/3))</f>
        <v>0.53915222548991515</v>
      </c>
      <c r="R33" s="8">
        <v>0.49249999999999999</v>
      </c>
      <c r="S33" s="8">
        <v>-0.833117</v>
      </c>
      <c r="T33" s="8">
        <v>0.20324700000000001</v>
      </c>
      <c r="U33" s="8">
        <v>-0.73960999999999999</v>
      </c>
      <c r="V33" s="8">
        <v>-0.212338</v>
      </c>
      <c r="W33" s="8">
        <v>-0.15259700000000001</v>
      </c>
      <c r="X33" s="8">
        <f t="shared" si="2"/>
        <v>-0.20698583333333334</v>
      </c>
      <c r="Y33" s="8" cm="1">
        <f t="array" ref="Y33">2*SQRT(_xlfn.VAR.P(R33:W33/3))</f>
        <v>0.31461757388305839</v>
      </c>
      <c r="Z33" s="6">
        <v>0.52749999999999997</v>
      </c>
      <c r="AA33" s="6">
        <v>-0.85185699999999998</v>
      </c>
      <c r="AB33" s="6">
        <v>-0.85450899999999996</v>
      </c>
      <c r="AC33" s="6">
        <v>-0.75636599999999998</v>
      </c>
      <c r="AD33" s="6">
        <v>0.84310300000000005</v>
      </c>
      <c r="AE33" s="6">
        <v>0.93461499999999997</v>
      </c>
      <c r="AF33" s="6">
        <f t="shared" si="3"/>
        <v>-2.6252333333333322E-2</v>
      </c>
      <c r="AG33" s="6" cm="1">
        <f t="array" ref="AG33">2*SQRT(_xlfn.VAR.P(Z33:AE33/3))</f>
        <v>0.53654481103026819</v>
      </c>
      <c r="AJ33" s="10">
        <f>A33/20^2</f>
        <v>29</v>
      </c>
      <c r="AK33" s="10">
        <f>H33</f>
        <v>-5.6077333333333361E-2</v>
      </c>
      <c r="AL33" s="10">
        <f>I33</f>
        <v>0.39275083803341609</v>
      </c>
      <c r="AM33" s="10">
        <f>P33</f>
        <v>-0.10018316666666667</v>
      </c>
      <c r="AN33" s="10">
        <f>Q33</f>
        <v>0.53915222548991515</v>
      </c>
      <c r="AO33" s="10">
        <f>X33</f>
        <v>-0.20698583333333334</v>
      </c>
      <c r="AP33" s="10">
        <f>Y33</f>
        <v>0.31461757388305839</v>
      </c>
      <c r="AQ33" s="10">
        <f t="shared" si="6"/>
        <v>-2.6252333333333322E-2</v>
      </c>
      <c r="AR33" s="10">
        <f t="shared" si="7"/>
        <v>0.53654481103026819</v>
      </c>
    </row>
    <row r="34" spans="1:44" x14ac:dyDescent="0.3">
      <c r="A34" s="10">
        <v>12000</v>
      </c>
      <c r="B34" s="3">
        <v>-2.5617000000000001E-2</v>
      </c>
      <c r="C34" s="3">
        <v>-0.84947099999999998</v>
      </c>
      <c r="D34" s="3">
        <v>0.20608499999999999</v>
      </c>
      <c r="E34" s="3">
        <v>-0.75423300000000004</v>
      </c>
      <c r="F34" s="3">
        <v>0.841005</v>
      </c>
      <c r="G34" s="3">
        <v>0.24841299999999999</v>
      </c>
      <c r="H34" s="3">
        <f t="shared" si="0"/>
        <v>-5.5636333333333364E-2</v>
      </c>
      <c r="I34" s="3" cm="1">
        <f t="array" ref="I34">2*SQRT(_xlfn.VAR.P(B34:G34/3))</f>
        <v>0.39290199278524568</v>
      </c>
      <c r="J34" s="4">
        <v>-0.95</v>
      </c>
      <c r="K34" s="4">
        <v>0.214835</v>
      </c>
      <c r="L34" s="4">
        <v>-0.88681299999999996</v>
      </c>
      <c r="M34" s="4">
        <v>-0.785165</v>
      </c>
      <c r="N34" s="4">
        <v>0.87142900000000001</v>
      </c>
      <c r="O34" s="4">
        <v>0.93186800000000003</v>
      </c>
      <c r="P34" s="4">
        <f t="shared" si="1"/>
        <v>-0.10064099999999999</v>
      </c>
      <c r="Q34" s="4" cm="1">
        <f t="array" ref="Q34">2*SQRT(_xlfn.VAR.P(J34:O34/3))</f>
        <v>0.53876197297672901</v>
      </c>
      <c r="R34" s="8">
        <v>0.49249999999999999</v>
      </c>
      <c r="S34" s="8">
        <v>-0.833117</v>
      </c>
      <c r="T34" s="8">
        <v>0.20324700000000001</v>
      </c>
      <c r="U34" s="8">
        <v>-0.73960999999999999</v>
      </c>
      <c r="V34" s="8">
        <v>-0.212338</v>
      </c>
      <c r="W34" s="8">
        <v>-0.155195</v>
      </c>
      <c r="X34" s="8">
        <f t="shared" si="2"/>
        <v>-0.20741883333333333</v>
      </c>
      <c r="Y34" s="8" cm="1">
        <f t="array" ref="Y34">2*SQRT(_xlfn.VAR.P(R34:W34/3))</f>
        <v>0.31458496591645052</v>
      </c>
      <c r="Z34" s="6">
        <v>0.52749999999999997</v>
      </c>
      <c r="AA34" s="6">
        <v>-0.85185699999999998</v>
      </c>
      <c r="AB34" s="6">
        <v>-0.85450899999999996</v>
      </c>
      <c r="AC34" s="6">
        <v>-0.75636599999999998</v>
      </c>
      <c r="AD34" s="6">
        <v>0.84310300000000005</v>
      </c>
      <c r="AE34" s="6">
        <v>0.93186800000000003</v>
      </c>
      <c r="AF34" s="6">
        <f t="shared" si="3"/>
        <v>-2.6710166666666646E-2</v>
      </c>
      <c r="AG34" s="6" cm="1">
        <f t="array" ref="AG34">2*SQRT(_xlfn.VAR.P(Z34:AE34/3))</f>
        <v>0.53618071825602154</v>
      </c>
      <c r="AJ34" s="10">
        <f>A34/20^2</f>
        <v>30</v>
      </c>
      <c r="AK34" s="10">
        <f>H34</f>
        <v>-5.5636333333333364E-2</v>
      </c>
      <c r="AL34" s="10">
        <f>I34</f>
        <v>0.39290199278524568</v>
      </c>
      <c r="AM34" s="10">
        <f>P34</f>
        <v>-0.10064099999999999</v>
      </c>
      <c r="AN34" s="10">
        <f>Q34</f>
        <v>0.53876197297672901</v>
      </c>
      <c r="AO34" s="10">
        <f>X34</f>
        <v>-0.20741883333333333</v>
      </c>
      <c r="AP34" s="10">
        <f>Y34</f>
        <v>0.31458496591645052</v>
      </c>
      <c r="AQ34" s="10">
        <f t="shared" si="6"/>
        <v>-2.6710166666666646E-2</v>
      </c>
      <c r="AR34" s="10">
        <f t="shared" si="7"/>
        <v>0.53618071825602154</v>
      </c>
    </row>
    <row r="35" spans="1:44" x14ac:dyDescent="0.3">
      <c r="A35" s="10">
        <v>12400</v>
      </c>
      <c r="B35" s="3">
        <v>-2.5617000000000001E-2</v>
      </c>
      <c r="C35" s="3">
        <v>-0.84947099999999998</v>
      </c>
      <c r="D35" s="3">
        <v>0.20608499999999999</v>
      </c>
      <c r="E35" s="3">
        <v>-0.75423300000000004</v>
      </c>
      <c r="F35" s="3">
        <v>0.841005</v>
      </c>
      <c r="G35" s="3">
        <v>0.24576700000000001</v>
      </c>
      <c r="H35" s="3">
        <f t="shared" si="0"/>
        <v>-5.6077333333333361E-2</v>
      </c>
      <c r="I35" s="3" cm="1">
        <f t="array" ref="I35">2*SQRT(_xlfn.VAR.P(B35:G35/3))</f>
        <v>0.39275083803341609</v>
      </c>
      <c r="J35" s="4">
        <v>-0.95</v>
      </c>
      <c r="K35" s="4">
        <v>0.214835</v>
      </c>
      <c r="L35" s="4">
        <v>-0.88681299999999996</v>
      </c>
      <c r="M35" s="4">
        <v>-0.785165</v>
      </c>
      <c r="N35" s="4">
        <v>0.87142900000000001</v>
      </c>
      <c r="O35" s="4">
        <v>0.93461499999999997</v>
      </c>
      <c r="P35" s="4">
        <f t="shared" si="1"/>
        <v>-0.10018316666666667</v>
      </c>
      <c r="Q35" s="4" cm="1">
        <f t="array" ref="Q35">2*SQRT(_xlfn.VAR.P(J35:O35/3))</f>
        <v>0.53915222548991515</v>
      </c>
      <c r="R35" s="8">
        <v>0.49249999999999999</v>
      </c>
      <c r="S35" s="8">
        <v>-0.833117</v>
      </c>
      <c r="T35" s="8">
        <v>0.20324700000000001</v>
      </c>
      <c r="U35" s="8">
        <v>-0.73960999999999999</v>
      </c>
      <c r="V35" s="8">
        <v>-0.212338</v>
      </c>
      <c r="W35" s="8">
        <v>-0.15259700000000001</v>
      </c>
      <c r="X35" s="8">
        <f t="shared" si="2"/>
        <v>-0.20698583333333334</v>
      </c>
      <c r="Y35" s="8" cm="1">
        <f t="array" ref="Y35">2*SQRT(_xlfn.VAR.P(R35:W35/3))</f>
        <v>0.31461757388305839</v>
      </c>
      <c r="Z35" s="6">
        <v>0.52749999999999997</v>
      </c>
      <c r="AA35" s="6">
        <v>-0.85185699999999998</v>
      </c>
      <c r="AB35" s="6">
        <v>-0.85450899999999996</v>
      </c>
      <c r="AC35" s="6">
        <v>-0.75636599999999998</v>
      </c>
      <c r="AD35" s="6">
        <v>0.84310300000000005</v>
      </c>
      <c r="AE35" s="6">
        <v>0.93461499999999997</v>
      </c>
      <c r="AF35" s="6">
        <f t="shared" si="3"/>
        <v>-2.6252333333333322E-2</v>
      </c>
      <c r="AG35" s="6" cm="1">
        <f t="array" ref="AG35">2*SQRT(_xlfn.VAR.P(Z35:AE35/3))</f>
        <v>0.53654481103026819</v>
      </c>
      <c r="AJ35" s="10">
        <f>A35/20^2</f>
        <v>31</v>
      </c>
      <c r="AK35" s="10">
        <f>H35</f>
        <v>-5.6077333333333361E-2</v>
      </c>
      <c r="AL35" s="10">
        <f>I35</f>
        <v>0.39275083803341609</v>
      </c>
      <c r="AM35" s="10">
        <f>P35</f>
        <v>-0.10018316666666667</v>
      </c>
      <c r="AN35" s="10">
        <f>Q35</f>
        <v>0.53915222548991515</v>
      </c>
      <c r="AO35" s="10">
        <f>X35</f>
        <v>-0.20698583333333334</v>
      </c>
      <c r="AP35" s="10">
        <f>Y35</f>
        <v>0.31461757388305839</v>
      </c>
      <c r="AQ35" s="10">
        <f t="shared" si="6"/>
        <v>-2.6252333333333322E-2</v>
      </c>
      <c r="AR35" s="10">
        <f t="shared" si="7"/>
        <v>0.53654481103026819</v>
      </c>
    </row>
    <row r="36" spans="1:44" x14ac:dyDescent="0.3">
      <c r="A36" s="10">
        <v>12800</v>
      </c>
      <c r="B36" s="3">
        <v>-2.5617000000000001E-2</v>
      </c>
      <c r="C36" s="3">
        <v>-0.84947099999999998</v>
      </c>
      <c r="D36" s="3">
        <v>0.20608499999999999</v>
      </c>
      <c r="E36" s="3">
        <v>-0.75423300000000004</v>
      </c>
      <c r="F36" s="3">
        <v>0.841005</v>
      </c>
      <c r="G36" s="3">
        <v>0.24576700000000001</v>
      </c>
      <c r="H36" s="3">
        <f t="shared" si="0"/>
        <v>-5.6077333333333361E-2</v>
      </c>
      <c r="I36" s="3" cm="1">
        <f t="array" ref="I36">2*SQRT(_xlfn.VAR.P(B36:G36/3))</f>
        <v>0.39275083803341609</v>
      </c>
      <c r="J36" s="4">
        <v>-0.95</v>
      </c>
      <c r="K36" s="4">
        <v>0.214835</v>
      </c>
      <c r="L36" s="4">
        <v>-0.88681299999999996</v>
      </c>
      <c r="M36" s="4">
        <v>-0.785165</v>
      </c>
      <c r="N36" s="4">
        <v>0.87142900000000001</v>
      </c>
      <c r="O36" s="4">
        <v>0.93461499999999997</v>
      </c>
      <c r="P36" s="4">
        <f t="shared" si="1"/>
        <v>-0.10018316666666667</v>
      </c>
      <c r="Q36" s="4" cm="1">
        <f t="array" ref="Q36">2*SQRT(_xlfn.VAR.P(J36:O36/3))</f>
        <v>0.53915222548991515</v>
      </c>
      <c r="R36" s="8">
        <v>0.49249999999999999</v>
      </c>
      <c r="S36" s="8">
        <v>-0.833117</v>
      </c>
      <c r="T36" s="8">
        <v>0.20324700000000001</v>
      </c>
      <c r="U36" s="8">
        <v>-0.73960999999999999</v>
      </c>
      <c r="V36" s="8">
        <v>-0.212338</v>
      </c>
      <c r="W36" s="8">
        <v>-0.15259700000000001</v>
      </c>
      <c r="X36" s="8">
        <f t="shared" si="2"/>
        <v>-0.20698583333333334</v>
      </c>
      <c r="Y36" s="8" cm="1">
        <f t="array" ref="Y36">2*SQRT(_xlfn.VAR.P(R36:W36/3))</f>
        <v>0.31461757388305839</v>
      </c>
      <c r="Z36" s="6">
        <v>0.52749999999999997</v>
      </c>
      <c r="AA36" s="6">
        <v>-0.85185699999999998</v>
      </c>
      <c r="AB36" s="6">
        <v>-0.85450899999999996</v>
      </c>
      <c r="AC36" s="6">
        <v>-0.75636599999999998</v>
      </c>
      <c r="AD36" s="6">
        <v>0.84310300000000005</v>
      </c>
      <c r="AE36" s="6">
        <v>0.93461499999999997</v>
      </c>
      <c r="AF36" s="6">
        <f t="shared" si="3"/>
        <v>-2.6252333333333322E-2</v>
      </c>
      <c r="AG36" s="6" cm="1">
        <f t="array" ref="AG36">2*SQRT(_xlfn.VAR.P(Z36:AE36/3))</f>
        <v>0.53654481103026819</v>
      </c>
      <c r="AJ36" s="10">
        <f>A36/20^2</f>
        <v>32</v>
      </c>
      <c r="AK36" s="10">
        <f>H36</f>
        <v>-5.6077333333333361E-2</v>
      </c>
      <c r="AL36" s="10">
        <f>I36</f>
        <v>0.39275083803341609</v>
      </c>
      <c r="AM36" s="10">
        <f>P36</f>
        <v>-0.10018316666666667</v>
      </c>
      <c r="AN36" s="10">
        <f>Q36</f>
        <v>0.53915222548991515</v>
      </c>
      <c r="AO36" s="10">
        <f>X36</f>
        <v>-0.20698583333333334</v>
      </c>
      <c r="AP36" s="10">
        <f>Y36</f>
        <v>0.31461757388305839</v>
      </c>
      <c r="AQ36" s="10">
        <f t="shared" si="6"/>
        <v>-2.6252333333333322E-2</v>
      </c>
      <c r="AR36" s="10">
        <f t="shared" si="7"/>
        <v>0.53654481103026819</v>
      </c>
    </row>
    <row r="37" spans="1:44" x14ac:dyDescent="0.3">
      <c r="A37" s="10">
        <v>13200</v>
      </c>
      <c r="B37" s="3">
        <v>-2.5617000000000001E-2</v>
      </c>
      <c r="C37" s="3">
        <v>-0.84947099999999998</v>
      </c>
      <c r="D37" s="3">
        <v>0.20608499999999999</v>
      </c>
      <c r="E37" s="3">
        <v>-0.75423300000000004</v>
      </c>
      <c r="F37" s="3">
        <v>0.841005</v>
      </c>
      <c r="G37" s="3">
        <v>0.24576700000000001</v>
      </c>
      <c r="H37" s="3">
        <f t="shared" si="0"/>
        <v>-5.6077333333333361E-2</v>
      </c>
      <c r="I37" s="3" cm="1">
        <f t="array" ref="I37">2*SQRT(_xlfn.VAR.P(B37:G37/3))</f>
        <v>0.39275083803341609</v>
      </c>
      <c r="J37" s="4">
        <v>-0.95</v>
      </c>
      <c r="K37" s="4">
        <v>0.214835</v>
      </c>
      <c r="L37" s="4">
        <v>-0.88681299999999996</v>
      </c>
      <c r="M37" s="4">
        <v>-0.785165</v>
      </c>
      <c r="N37" s="4">
        <v>0.87142900000000001</v>
      </c>
      <c r="O37" s="4">
        <v>0.93461499999999997</v>
      </c>
      <c r="P37" s="4">
        <f t="shared" si="1"/>
        <v>-0.10018316666666667</v>
      </c>
      <c r="Q37" s="4" cm="1">
        <f t="array" ref="Q37">2*SQRT(_xlfn.VAR.P(J37:O37/3))</f>
        <v>0.53915222548991515</v>
      </c>
      <c r="R37" s="8">
        <v>0.49249999999999999</v>
      </c>
      <c r="S37" s="8">
        <v>-0.833117</v>
      </c>
      <c r="T37" s="8">
        <v>0.20324700000000001</v>
      </c>
      <c r="U37" s="8">
        <v>-0.73960999999999999</v>
      </c>
      <c r="V37" s="8">
        <v>-0.212338</v>
      </c>
      <c r="W37" s="8">
        <v>-0.15259700000000001</v>
      </c>
      <c r="X37" s="8">
        <f t="shared" si="2"/>
        <v>-0.20698583333333334</v>
      </c>
      <c r="Y37" s="8" cm="1">
        <f t="array" ref="Y37">2*SQRT(_xlfn.VAR.P(R37:W37/3))</f>
        <v>0.31461757388305839</v>
      </c>
      <c r="Z37" s="6">
        <v>0.52749999999999997</v>
      </c>
      <c r="AA37" s="6">
        <v>-0.85185699999999998</v>
      </c>
      <c r="AB37" s="6">
        <v>-0.85450899999999996</v>
      </c>
      <c r="AC37" s="6">
        <v>-0.75636599999999998</v>
      </c>
      <c r="AD37" s="6">
        <v>0.84310300000000005</v>
      </c>
      <c r="AE37" s="6">
        <v>0.93461499999999997</v>
      </c>
      <c r="AF37" s="6">
        <f t="shared" si="3"/>
        <v>-2.6252333333333322E-2</v>
      </c>
      <c r="AG37" s="6" cm="1">
        <f t="array" ref="AG37">2*SQRT(_xlfn.VAR.P(Z37:AE37/3))</f>
        <v>0.53654481103026819</v>
      </c>
      <c r="AJ37" s="10">
        <f>A37/20^2</f>
        <v>33</v>
      </c>
      <c r="AK37" s="10">
        <f>H37</f>
        <v>-5.6077333333333361E-2</v>
      </c>
      <c r="AL37" s="10">
        <f>I37</f>
        <v>0.39275083803341609</v>
      </c>
      <c r="AM37" s="10">
        <f>P37</f>
        <v>-0.10018316666666667</v>
      </c>
      <c r="AN37" s="10">
        <f>Q37</f>
        <v>0.53915222548991515</v>
      </c>
      <c r="AO37" s="10">
        <f>X37</f>
        <v>-0.20698583333333334</v>
      </c>
      <c r="AP37" s="10">
        <f>Y37</f>
        <v>0.31461757388305839</v>
      </c>
      <c r="AQ37" s="10">
        <f t="shared" si="6"/>
        <v>-2.6252333333333322E-2</v>
      </c>
      <c r="AR37" s="10">
        <f t="shared" si="7"/>
        <v>0.53654481103026819</v>
      </c>
    </row>
    <row r="38" spans="1:44" x14ac:dyDescent="0.3">
      <c r="A38" s="10">
        <v>13600</v>
      </c>
      <c r="B38" s="3">
        <v>-2.5617000000000001E-2</v>
      </c>
      <c r="C38" s="3">
        <v>-0.84947099999999998</v>
      </c>
      <c r="D38" s="3">
        <v>0.20608499999999999</v>
      </c>
      <c r="E38" s="3">
        <v>-0.75423300000000004</v>
      </c>
      <c r="F38" s="3">
        <v>0.841005</v>
      </c>
      <c r="G38" s="3">
        <v>0.24576700000000001</v>
      </c>
      <c r="H38" s="3">
        <f t="shared" si="0"/>
        <v>-5.6077333333333361E-2</v>
      </c>
      <c r="I38" s="3" cm="1">
        <f t="array" ref="I38">2*SQRT(_xlfn.VAR.P(B38:G38/3))</f>
        <v>0.39275083803341609</v>
      </c>
      <c r="J38" s="4">
        <v>-0.95</v>
      </c>
      <c r="K38" s="4">
        <v>0.214835</v>
      </c>
      <c r="L38" s="4">
        <v>-0.88681299999999996</v>
      </c>
      <c r="M38" s="4">
        <v>-0.785165</v>
      </c>
      <c r="N38" s="4">
        <v>0.87142900000000001</v>
      </c>
      <c r="O38" s="4">
        <v>0.93461499999999997</v>
      </c>
      <c r="P38" s="4">
        <f t="shared" si="1"/>
        <v>-0.10018316666666667</v>
      </c>
      <c r="Q38" s="4" cm="1">
        <f t="array" ref="Q38">2*SQRT(_xlfn.VAR.P(J38:O38/3))</f>
        <v>0.53915222548991515</v>
      </c>
      <c r="R38" s="8">
        <v>0.49249999999999999</v>
      </c>
      <c r="S38" s="8">
        <v>-0.833117</v>
      </c>
      <c r="T38" s="8">
        <v>0.20324700000000001</v>
      </c>
      <c r="U38" s="8">
        <v>-0.73960999999999999</v>
      </c>
      <c r="V38" s="8">
        <v>-0.212338</v>
      </c>
      <c r="W38" s="8">
        <v>-0.15259700000000001</v>
      </c>
      <c r="X38" s="8">
        <f t="shared" si="2"/>
        <v>-0.20698583333333334</v>
      </c>
      <c r="Y38" s="8" cm="1">
        <f t="array" ref="Y38">2*SQRT(_xlfn.VAR.P(R38:W38/3))</f>
        <v>0.31461757388305839</v>
      </c>
      <c r="Z38" s="6">
        <v>0.52749999999999997</v>
      </c>
      <c r="AA38" s="6">
        <v>-0.85185699999999998</v>
      </c>
      <c r="AB38" s="6">
        <v>-0.85450899999999996</v>
      </c>
      <c r="AC38" s="6">
        <v>-0.75636599999999998</v>
      </c>
      <c r="AD38" s="6">
        <v>0.84310300000000005</v>
      </c>
      <c r="AE38" s="6">
        <v>0.93461499999999997</v>
      </c>
      <c r="AF38" s="6">
        <f t="shared" si="3"/>
        <v>-2.6252333333333322E-2</v>
      </c>
      <c r="AG38" s="6" cm="1">
        <f t="array" ref="AG38">2*SQRT(_xlfn.VAR.P(Z38:AE38/3))</f>
        <v>0.53654481103026819</v>
      </c>
      <c r="AJ38" s="10">
        <f>A38/20^2</f>
        <v>34</v>
      </c>
      <c r="AK38" s="10">
        <f>H38</f>
        <v>-5.6077333333333361E-2</v>
      </c>
      <c r="AL38" s="10">
        <f>I38</f>
        <v>0.39275083803341609</v>
      </c>
      <c r="AM38" s="10">
        <f>P38</f>
        <v>-0.10018316666666667</v>
      </c>
      <c r="AN38" s="10">
        <f>Q38</f>
        <v>0.53915222548991515</v>
      </c>
      <c r="AO38" s="10">
        <f>X38</f>
        <v>-0.20698583333333334</v>
      </c>
      <c r="AP38" s="10">
        <f>Y38</f>
        <v>0.31461757388305839</v>
      </c>
      <c r="AQ38" s="10">
        <f t="shared" si="6"/>
        <v>-2.6252333333333322E-2</v>
      </c>
      <c r="AR38" s="10">
        <f t="shared" si="7"/>
        <v>0.53654481103026819</v>
      </c>
    </row>
    <row r="39" spans="1:44" x14ac:dyDescent="0.3">
      <c r="A39" s="10">
        <v>14000</v>
      </c>
      <c r="B39" s="3">
        <v>-2.5617000000000001E-2</v>
      </c>
      <c r="C39" s="3">
        <v>-0.84947099999999998</v>
      </c>
      <c r="D39" s="3">
        <v>0.20608499999999999</v>
      </c>
      <c r="E39" s="3">
        <v>-0.75423300000000004</v>
      </c>
      <c r="F39" s="3">
        <v>0.841005</v>
      </c>
      <c r="G39" s="3">
        <v>0.24576700000000001</v>
      </c>
      <c r="H39" s="3">
        <f t="shared" si="0"/>
        <v>-5.6077333333333361E-2</v>
      </c>
      <c r="I39" s="3" cm="1">
        <f t="array" ref="I39">2*SQRT(_xlfn.VAR.P(B39:G39/3))</f>
        <v>0.39275083803341609</v>
      </c>
      <c r="J39" s="4">
        <v>-0.95</v>
      </c>
      <c r="K39" s="4">
        <v>0.214835</v>
      </c>
      <c r="L39" s="4">
        <v>-0.88681299999999996</v>
      </c>
      <c r="M39" s="4">
        <v>-0.785165</v>
      </c>
      <c r="N39" s="4">
        <v>0.87142900000000001</v>
      </c>
      <c r="O39" s="4">
        <v>0.93461499999999997</v>
      </c>
      <c r="P39" s="4">
        <f t="shared" si="1"/>
        <v>-0.10018316666666667</v>
      </c>
      <c r="Q39" s="4" cm="1">
        <f t="array" ref="Q39">2*SQRT(_xlfn.VAR.P(J39:O39/3))</f>
        <v>0.53915222548991515</v>
      </c>
      <c r="R39" s="8">
        <v>0.49249999999999999</v>
      </c>
      <c r="S39" s="8">
        <v>-0.833117</v>
      </c>
      <c r="T39" s="8">
        <v>0.20324700000000001</v>
      </c>
      <c r="U39" s="8">
        <v>-0.73960999999999999</v>
      </c>
      <c r="V39" s="8">
        <v>-0.212338</v>
      </c>
      <c r="W39" s="8">
        <v>-0.15259700000000001</v>
      </c>
      <c r="X39" s="8">
        <f t="shared" si="2"/>
        <v>-0.20698583333333334</v>
      </c>
      <c r="Y39" s="8" cm="1">
        <f t="array" ref="Y39">2*SQRT(_xlfn.VAR.P(R39:W39/3))</f>
        <v>0.31461757388305839</v>
      </c>
      <c r="Z39" s="6">
        <v>0.52749999999999997</v>
      </c>
      <c r="AA39" s="6">
        <v>-0.85185699999999998</v>
      </c>
      <c r="AB39" s="6">
        <v>-0.85450899999999996</v>
      </c>
      <c r="AC39" s="6">
        <v>-0.75636599999999998</v>
      </c>
      <c r="AD39" s="6">
        <v>0.84310300000000005</v>
      </c>
      <c r="AE39" s="6">
        <v>0.93461499999999997</v>
      </c>
      <c r="AF39" s="6">
        <f t="shared" si="3"/>
        <v>-2.6252333333333322E-2</v>
      </c>
      <c r="AG39" s="6" cm="1">
        <f t="array" ref="AG39">2*SQRT(_xlfn.VAR.P(Z39:AE39/3))</f>
        <v>0.53654481103026819</v>
      </c>
      <c r="AJ39" s="10">
        <f>A39/20^2</f>
        <v>35</v>
      </c>
      <c r="AK39" s="10">
        <f>H39</f>
        <v>-5.6077333333333361E-2</v>
      </c>
      <c r="AL39" s="10">
        <f>I39</f>
        <v>0.39275083803341609</v>
      </c>
      <c r="AM39" s="10">
        <f>P39</f>
        <v>-0.10018316666666667</v>
      </c>
      <c r="AN39" s="10">
        <f>Q39</f>
        <v>0.53915222548991515</v>
      </c>
      <c r="AO39" s="10">
        <f>X39</f>
        <v>-0.20698583333333334</v>
      </c>
      <c r="AP39" s="10">
        <f>Y39</f>
        <v>0.31461757388305839</v>
      </c>
      <c r="AQ39" s="10">
        <f t="shared" si="6"/>
        <v>-2.6252333333333322E-2</v>
      </c>
      <c r="AR39" s="10">
        <f t="shared" si="7"/>
        <v>0.53654481103026819</v>
      </c>
    </row>
    <row r="40" spans="1:44" x14ac:dyDescent="0.3">
      <c r="A40" s="10">
        <v>14400</v>
      </c>
      <c r="B40" s="3">
        <v>-2.5617000000000001E-2</v>
      </c>
      <c r="C40" s="3">
        <v>-0.84947099999999998</v>
      </c>
      <c r="D40" s="3">
        <v>0.20608499999999999</v>
      </c>
      <c r="E40" s="3">
        <v>-0.75423300000000004</v>
      </c>
      <c r="F40" s="3">
        <v>0.841005</v>
      </c>
      <c r="G40" s="3">
        <v>0.24576700000000001</v>
      </c>
      <c r="H40" s="3">
        <f t="shared" si="0"/>
        <v>-5.6077333333333361E-2</v>
      </c>
      <c r="I40" s="3" cm="1">
        <f t="array" ref="I40">2*SQRT(_xlfn.VAR.P(B40:G40/3))</f>
        <v>0.39275083803341609</v>
      </c>
      <c r="J40" s="4">
        <v>-0.95</v>
      </c>
      <c r="K40" s="4">
        <v>0.214835</v>
      </c>
      <c r="L40" s="4">
        <v>-0.88681299999999996</v>
      </c>
      <c r="M40" s="4">
        <v>-0.785165</v>
      </c>
      <c r="N40" s="4">
        <v>0.87142900000000001</v>
      </c>
      <c r="O40" s="4">
        <v>0.93461499999999997</v>
      </c>
      <c r="P40" s="4">
        <f t="shared" si="1"/>
        <v>-0.10018316666666667</v>
      </c>
      <c r="Q40" s="4" cm="1">
        <f t="array" ref="Q40">2*SQRT(_xlfn.VAR.P(J40:O40/3))</f>
        <v>0.53915222548991515</v>
      </c>
      <c r="R40" s="8">
        <v>0.49249999999999999</v>
      </c>
      <c r="S40" s="8">
        <v>-0.833117</v>
      </c>
      <c r="T40" s="8">
        <v>0.20324700000000001</v>
      </c>
      <c r="U40" s="8">
        <v>-0.73960999999999999</v>
      </c>
      <c r="V40" s="8">
        <v>-0.212338</v>
      </c>
      <c r="W40" s="8">
        <v>-0.15259700000000001</v>
      </c>
      <c r="X40" s="8">
        <f t="shared" si="2"/>
        <v>-0.20698583333333334</v>
      </c>
      <c r="Y40" s="8" cm="1">
        <f t="array" ref="Y40">2*SQRT(_xlfn.VAR.P(R40:W40/3))</f>
        <v>0.31461757388305839</v>
      </c>
      <c r="Z40" s="6">
        <v>0.52749999999999997</v>
      </c>
      <c r="AA40" s="6">
        <v>-0.85185699999999998</v>
      </c>
      <c r="AB40" s="6">
        <v>-0.85450899999999996</v>
      </c>
      <c r="AC40" s="6">
        <v>-0.75636599999999998</v>
      </c>
      <c r="AD40" s="6">
        <v>0.84310300000000005</v>
      </c>
      <c r="AE40" s="6">
        <v>0.93461499999999997</v>
      </c>
      <c r="AF40" s="6">
        <f t="shared" si="3"/>
        <v>-2.6252333333333322E-2</v>
      </c>
      <c r="AG40" s="6" cm="1">
        <f t="array" ref="AG40">2*SQRT(_xlfn.VAR.P(Z40:AE40/3))</f>
        <v>0.53654481103026819</v>
      </c>
      <c r="AJ40" s="10">
        <f>A40/20^2</f>
        <v>36</v>
      </c>
      <c r="AK40" s="10">
        <f>H40</f>
        <v>-5.6077333333333361E-2</v>
      </c>
      <c r="AL40" s="10">
        <f>I40</f>
        <v>0.39275083803341609</v>
      </c>
      <c r="AM40" s="10">
        <f>P40</f>
        <v>-0.10018316666666667</v>
      </c>
      <c r="AN40" s="10">
        <f>Q40</f>
        <v>0.53915222548991515</v>
      </c>
      <c r="AO40" s="10">
        <f>X40</f>
        <v>-0.20698583333333334</v>
      </c>
      <c r="AP40" s="10">
        <f>Y40</f>
        <v>0.31461757388305839</v>
      </c>
      <c r="AQ40" s="10">
        <f t="shared" si="6"/>
        <v>-2.6252333333333322E-2</v>
      </c>
      <c r="AR40" s="10">
        <f t="shared" si="7"/>
        <v>0.53654481103026819</v>
      </c>
    </row>
    <row r="41" spans="1:44" x14ac:dyDescent="0.3">
      <c r="A41" s="10">
        <v>14800</v>
      </c>
      <c r="B41" s="3">
        <v>-2.5617000000000001E-2</v>
      </c>
      <c r="C41" s="3">
        <v>-0.84947099999999998</v>
      </c>
      <c r="D41" s="3">
        <v>0.20608499999999999</v>
      </c>
      <c r="E41" s="3">
        <v>-0.75423300000000004</v>
      </c>
      <c r="F41" s="3">
        <v>0.841005</v>
      </c>
      <c r="G41" s="3">
        <v>0.24576700000000001</v>
      </c>
      <c r="H41" s="3">
        <f t="shared" si="0"/>
        <v>-5.6077333333333361E-2</v>
      </c>
      <c r="I41" s="3" cm="1">
        <f t="array" ref="I41">2*SQRT(_xlfn.VAR.P(B41:G41/3))</f>
        <v>0.39275083803341609</v>
      </c>
      <c r="J41" s="4">
        <v>-0.95</v>
      </c>
      <c r="K41" s="4">
        <v>0.214835</v>
      </c>
      <c r="L41" s="4">
        <v>-0.88681299999999996</v>
      </c>
      <c r="M41" s="4">
        <v>-0.785165</v>
      </c>
      <c r="N41" s="4">
        <v>0.87142900000000001</v>
      </c>
      <c r="O41" s="4">
        <v>0.93461499999999997</v>
      </c>
      <c r="P41" s="4">
        <f t="shared" si="1"/>
        <v>-0.10018316666666667</v>
      </c>
      <c r="Q41" s="4" cm="1">
        <f t="array" ref="Q41">2*SQRT(_xlfn.VAR.P(J41:O41/3))</f>
        <v>0.53915222548991515</v>
      </c>
      <c r="R41" s="8">
        <v>0.49249999999999999</v>
      </c>
      <c r="S41" s="8">
        <v>-0.833117</v>
      </c>
      <c r="T41" s="8">
        <v>0.20324700000000001</v>
      </c>
      <c r="U41" s="8">
        <v>-0.73960999999999999</v>
      </c>
      <c r="V41" s="8">
        <v>-0.212338</v>
      </c>
      <c r="W41" s="8">
        <v>-0.15259700000000001</v>
      </c>
      <c r="X41" s="8">
        <f t="shared" si="2"/>
        <v>-0.20698583333333334</v>
      </c>
      <c r="Y41" s="8" cm="1">
        <f t="array" ref="Y41">2*SQRT(_xlfn.VAR.P(R41:W41/3))</f>
        <v>0.31461757388305839</v>
      </c>
      <c r="Z41" s="6">
        <v>0.52749999999999997</v>
      </c>
      <c r="AA41" s="6">
        <v>-0.85185699999999998</v>
      </c>
      <c r="AB41" s="6">
        <v>-0.85450899999999996</v>
      </c>
      <c r="AC41" s="6">
        <v>-0.75636599999999998</v>
      </c>
      <c r="AD41" s="6">
        <v>0.84310300000000005</v>
      </c>
      <c r="AE41" s="6">
        <v>0.93461499999999997</v>
      </c>
      <c r="AF41" s="6">
        <f t="shared" si="3"/>
        <v>-2.6252333333333322E-2</v>
      </c>
      <c r="AG41" s="6" cm="1">
        <f t="array" ref="AG41">2*SQRT(_xlfn.VAR.P(Z41:AE41/3))</f>
        <v>0.53654481103026819</v>
      </c>
      <c r="AJ41" s="10">
        <f>A41/20^2</f>
        <v>37</v>
      </c>
      <c r="AK41" s="10">
        <f>H41</f>
        <v>-5.6077333333333361E-2</v>
      </c>
      <c r="AL41" s="10">
        <f>I41</f>
        <v>0.39275083803341609</v>
      </c>
      <c r="AM41" s="10">
        <f>P41</f>
        <v>-0.10018316666666667</v>
      </c>
      <c r="AN41" s="10">
        <f>Q41</f>
        <v>0.53915222548991515</v>
      </c>
      <c r="AO41" s="10">
        <f>X41</f>
        <v>-0.20698583333333334</v>
      </c>
      <c r="AP41" s="10">
        <f>Y41</f>
        <v>0.31461757388305839</v>
      </c>
      <c r="AQ41" s="10">
        <f t="shared" si="6"/>
        <v>-2.6252333333333322E-2</v>
      </c>
      <c r="AR41" s="10">
        <f t="shared" si="7"/>
        <v>0.53654481103026819</v>
      </c>
    </row>
    <row r="42" spans="1:44" x14ac:dyDescent="0.3">
      <c r="A42" s="10">
        <v>15200</v>
      </c>
      <c r="B42" s="3">
        <v>-2.5617000000000001E-2</v>
      </c>
      <c r="C42" s="3">
        <v>-0.84947099999999998</v>
      </c>
      <c r="D42" s="3">
        <v>0.20608499999999999</v>
      </c>
      <c r="E42" s="3">
        <v>-0.75423300000000004</v>
      </c>
      <c r="F42" s="3">
        <v>0.841005</v>
      </c>
      <c r="G42" s="3">
        <v>0.24576700000000001</v>
      </c>
      <c r="H42" s="3">
        <f t="shared" si="0"/>
        <v>-5.6077333333333361E-2</v>
      </c>
      <c r="I42" s="3" cm="1">
        <f t="array" ref="I42">2*SQRT(_xlfn.VAR.P(B42:G42/3))</f>
        <v>0.39275083803341609</v>
      </c>
      <c r="J42" s="4">
        <v>-0.95</v>
      </c>
      <c r="K42" s="4">
        <v>0.214835</v>
      </c>
      <c r="L42" s="4">
        <v>-0.88681299999999996</v>
      </c>
      <c r="M42" s="4">
        <v>-0.785165</v>
      </c>
      <c r="N42" s="4">
        <v>0.87142900000000001</v>
      </c>
      <c r="O42" s="4">
        <v>0.93186800000000003</v>
      </c>
      <c r="P42" s="4">
        <f t="shared" si="1"/>
        <v>-0.10064099999999999</v>
      </c>
      <c r="Q42" s="4" cm="1">
        <f t="array" ref="Q42">2*SQRT(_xlfn.VAR.P(J42:O42/3))</f>
        <v>0.53876197297672901</v>
      </c>
      <c r="R42" s="8">
        <v>0.49249999999999999</v>
      </c>
      <c r="S42" s="8">
        <v>-0.833117</v>
      </c>
      <c r="T42" s="8">
        <v>0.20324700000000001</v>
      </c>
      <c r="U42" s="8">
        <v>-0.73960999999999999</v>
      </c>
      <c r="V42" s="8">
        <v>-0.212338</v>
      </c>
      <c r="W42" s="8">
        <v>-0.155195</v>
      </c>
      <c r="X42" s="8">
        <f t="shared" si="2"/>
        <v>-0.20741883333333333</v>
      </c>
      <c r="Y42" s="8" cm="1">
        <f t="array" ref="Y42">2*SQRT(_xlfn.VAR.P(R42:W42/3))</f>
        <v>0.31458496591645052</v>
      </c>
      <c r="Z42" s="6">
        <v>0.52749999999999997</v>
      </c>
      <c r="AA42" s="6">
        <v>-0.85185699999999998</v>
      </c>
      <c r="AB42" s="6">
        <v>-0.85450899999999996</v>
      </c>
      <c r="AC42" s="6">
        <v>-0.75636599999999998</v>
      </c>
      <c r="AD42" s="6">
        <v>0.84310300000000005</v>
      </c>
      <c r="AE42" s="6">
        <v>0.93186800000000003</v>
      </c>
      <c r="AF42" s="6">
        <f t="shared" si="3"/>
        <v>-2.6710166666666646E-2</v>
      </c>
      <c r="AG42" s="6" cm="1">
        <f t="array" ref="AG42">2*SQRT(_xlfn.VAR.P(Z42:AE42/3))</f>
        <v>0.53618071825602154</v>
      </c>
      <c r="AJ42" s="10">
        <f>A42/20^2</f>
        <v>38</v>
      </c>
      <c r="AK42" s="10">
        <f>H42</f>
        <v>-5.6077333333333361E-2</v>
      </c>
      <c r="AL42" s="10">
        <f>I42</f>
        <v>0.39275083803341609</v>
      </c>
      <c r="AM42" s="10">
        <f>P42</f>
        <v>-0.10064099999999999</v>
      </c>
      <c r="AN42" s="10">
        <f>Q42</f>
        <v>0.53876197297672901</v>
      </c>
      <c r="AO42" s="10">
        <f>X42</f>
        <v>-0.20741883333333333</v>
      </c>
      <c r="AP42" s="10">
        <f>Y42</f>
        <v>0.31458496591645052</v>
      </c>
      <c r="AQ42" s="10">
        <f t="shared" si="6"/>
        <v>-2.6710166666666646E-2</v>
      </c>
      <c r="AR42" s="10">
        <f t="shared" si="7"/>
        <v>0.53618071825602154</v>
      </c>
    </row>
    <row r="43" spans="1:44" x14ac:dyDescent="0.3">
      <c r="A43" s="10">
        <v>15600</v>
      </c>
      <c r="B43" s="3">
        <v>-2.5617000000000001E-2</v>
      </c>
      <c r="C43" s="3">
        <v>-0.84947099999999998</v>
      </c>
      <c r="D43" s="3">
        <v>0.20608499999999999</v>
      </c>
      <c r="E43" s="3">
        <v>-0.75423300000000004</v>
      </c>
      <c r="F43" s="3">
        <v>0.841005</v>
      </c>
      <c r="G43" s="3">
        <v>0.24576700000000001</v>
      </c>
      <c r="H43" s="3">
        <f t="shared" si="0"/>
        <v>-5.6077333333333361E-2</v>
      </c>
      <c r="I43" s="3" cm="1">
        <f t="array" ref="I43">2*SQRT(_xlfn.VAR.P(B43:G43/3))</f>
        <v>0.39275083803341609</v>
      </c>
      <c r="J43" s="4">
        <v>-0.95</v>
      </c>
      <c r="K43" s="4">
        <v>0.214835</v>
      </c>
      <c r="L43" s="4">
        <v>-0.88681299999999996</v>
      </c>
      <c r="M43" s="4">
        <v>-0.785165</v>
      </c>
      <c r="N43" s="4">
        <v>0.87142900000000001</v>
      </c>
      <c r="O43" s="4">
        <v>0.93186800000000003</v>
      </c>
      <c r="P43" s="4">
        <f t="shared" si="1"/>
        <v>-0.10064099999999999</v>
      </c>
      <c r="Q43" s="4" cm="1">
        <f t="array" ref="Q43">2*SQRT(_xlfn.VAR.P(J43:O43/3))</f>
        <v>0.53876197297672901</v>
      </c>
      <c r="R43" s="8">
        <v>0.49249999999999999</v>
      </c>
      <c r="S43" s="8">
        <v>-0.833117</v>
      </c>
      <c r="T43" s="8">
        <v>0.20324700000000001</v>
      </c>
      <c r="U43" s="8">
        <v>-0.73960999999999999</v>
      </c>
      <c r="V43" s="8">
        <v>-0.212338</v>
      </c>
      <c r="W43" s="8">
        <v>-0.155195</v>
      </c>
      <c r="X43" s="8">
        <f t="shared" si="2"/>
        <v>-0.20741883333333333</v>
      </c>
      <c r="Y43" s="8" cm="1">
        <f t="array" ref="Y43">2*SQRT(_xlfn.VAR.P(R43:W43/3))</f>
        <v>0.31458496591645052</v>
      </c>
      <c r="Z43" s="6">
        <v>0.52749999999999997</v>
      </c>
      <c r="AA43" s="6">
        <v>-0.85185699999999998</v>
      </c>
      <c r="AB43" s="6">
        <v>-0.85450899999999996</v>
      </c>
      <c r="AC43" s="6">
        <v>-0.75636599999999998</v>
      </c>
      <c r="AD43" s="6">
        <v>0.84310300000000005</v>
      </c>
      <c r="AE43" s="6">
        <v>0.93186800000000003</v>
      </c>
      <c r="AF43" s="6">
        <f t="shared" si="3"/>
        <v>-2.6710166666666646E-2</v>
      </c>
      <c r="AG43" s="6" cm="1">
        <f t="array" ref="AG43">2*SQRT(_xlfn.VAR.P(Z43:AE43/3))</f>
        <v>0.53618071825602154</v>
      </c>
      <c r="AJ43" s="10">
        <f>A43/20^2</f>
        <v>39</v>
      </c>
      <c r="AK43" s="10">
        <f>H43</f>
        <v>-5.6077333333333361E-2</v>
      </c>
      <c r="AL43" s="10">
        <f>I43</f>
        <v>0.39275083803341609</v>
      </c>
      <c r="AM43" s="10">
        <f>P43</f>
        <v>-0.10064099999999999</v>
      </c>
      <c r="AN43" s="10">
        <f>Q43</f>
        <v>0.53876197297672901</v>
      </c>
      <c r="AO43" s="10">
        <f>X43</f>
        <v>-0.20741883333333333</v>
      </c>
      <c r="AP43" s="10">
        <f>Y43</f>
        <v>0.31458496591645052</v>
      </c>
      <c r="AQ43" s="10">
        <f t="shared" si="6"/>
        <v>-2.6710166666666646E-2</v>
      </c>
      <c r="AR43" s="10">
        <f t="shared" si="7"/>
        <v>0.53618071825602154</v>
      </c>
    </row>
    <row r="44" spans="1:44" x14ac:dyDescent="0.3">
      <c r="A44" s="10">
        <v>16000</v>
      </c>
      <c r="B44" s="3">
        <v>-2.5617000000000001E-2</v>
      </c>
      <c r="C44" s="3">
        <v>-0.84947099999999998</v>
      </c>
      <c r="D44" s="3">
        <v>0.20608499999999999</v>
      </c>
      <c r="E44" s="3">
        <v>-0.75423300000000004</v>
      </c>
      <c r="F44" s="3">
        <v>0.841005</v>
      </c>
      <c r="G44" s="3">
        <v>0.24576700000000001</v>
      </c>
      <c r="H44" s="3">
        <f t="shared" si="0"/>
        <v>-5.6077333333333361E-2</v>
      </c>
      <c r="I44" s="3" cm="1">
        <f t="array" ref="I44">2*SQRT(_xlfn.VAR.P(B44:G44/3))</f>
        <v>0.39275083803341609</v>
      </c>
      <c r="J44" s="4">
        <v>-0.95</v>
      </c>
      <c r="K44" s="4">
        <v>0.214835</v>
      </c>
      <c r="L44" s="4">
        <v>-0.88681299999999996</v>
      </c>
      <c r="M44" s="4">
        <v>-0.785165</v>
      </c>
      <c r="N44" s="4">
        <v>0.87142900000000001</v>
      </c>
      <c r="O44" s="4">
        <v>0.93461499999999997</v>
      </c>
      <c r="P44" s="4">
        <f t="shared" si="1"/>
        <v>-0.10018316666666667</v>
      </c>
      <c r="Q44" s="4" cm="1">
        <f t="array" ref="Q44">2*SQRT(_xlfn.VAR.P(J44:O44/3))</f>
        <v>0.53915222548991515</v>
      </c>
      <c r="R44" s="8">
        <v>0.49249999999999999</v>
      </c>
      <c r="S44" s="8">
        <v>-0.833117</v>
      </c>
      <c r="T44" s="8">
        <v>0.20324700000000001</v>
      </c>
      <c r="U44" s="8">
        <v>-0.73960999999999999</v>
      </c>
      <c r="V44" s="8">
        <v>-0.212338</v>
      </c>
      <c r="W44" s="8">
        <v>-0.15259700000000001</v>
      </c>
      <c r="X44" s="8">
        <f t="shared" si="2"/>
        <v>-0.20698583333333334</v>
      </c>
      <c r="Y44" s="8" cm="1">
        <f t="array" ref="Y44">2*SQRT(_xlfn.VAR.P(R44:W44/3))</f>
        <v>0.31461757388305839</v>
      </c>
      <c r="Z44" s="6">
        <v>0.52749999999999997</v>
      </c>
      <c r="AA44" s="6">
        <v>-0.85185699999999998</v>
      </c>
      <c r="AB44" s="6">
        <v>-0.85450899999999996</v>
      </c>
      <c r="AC44" s="6">
        <v>-0.75636599999999998</v>
      </c>
      <c r="AD44" s="6">
        <v>0.84310300000000005</v>
      </c>
      <c r="AE44" s="6">
        <v>0.93461499999999997</v>
      </c>
      <c r="AF44" s="6">
        <f t="shared" si="3"/>
        <v>-2.6252333333333322E-2</v>
      </c>
      <c r="AG44" s="6" cm="1">
        <f t="array" ref="AG44">2*SQRT(_xlfn.VAR.P(Z44:AE44/3))</f>
        <v>0.53654481103026819</v>
      </c>
      <c r="AJ44" s="10">
        <f>A44/20^2</f>
        <v>40</v>
      </c>
      <c r="AK44" s="10">
        <f>H44</f>
        <v>-5.6077333333333361E-2</v>
      </c>
      <c r="AL44" s="10">
        <f>I44</f>
        <v>0.39275083803341609</v>
      </c>
      <c r="AM44" s="10">
        <f>P44</f>
        <v>-0.10018316666666667</v>
      </c>
      <c r="AN44" s="10">
        <f>Q44</f>
        <v>0.53915222548991515</v>
      </c>
      <c r="AO44" s="10">
        <f>X44</f>
        <v>-0.20698583333333334</v>
      </c>
      <c r="AP44" s="10">
        <f>Y44</f>
        <v>0.31461757388305839</v>
      </c>
      <c r="AQ44" s="10">
        <f t="shared" si="6"/>
        <v>-2.6252333333333322E-2</v>
      </c>
      <c r="AR44" s="10">
        <f t="shared" si="7"/>
        <v>0.53654481103026819</v>
      </c>
    </row>
    <row r="45" spans="1:44" x14ac:dyDescent="0.3">
      <c r="A45" s="10">
        <v>16400</v>
      </c>
      <c r="B45" s="3">
        <v>-2.5617000000000001E-2</v>
      </c>
      <c r="C45" s="3">
        <v>-0.84947099999999998</v>
      </c>
      <c r="D45" s="3">
        <v>0.20608499999999999</v>
      </c>
      <c r="E45" s="3">
        <v>-0.75423300000000004</v>
      </c>
      <c r="F45" s="3">
        <v>0.841005</v>
      </c>
      <c r="G45" s="3">
        <v>0.24576700000000001</v>
      </c>
      <c r="H45" s="3">
        <f t="shared" si="0"/>
        <v>-5.6077333333333361E-2</v>
      </c>
      <c r="I45" s="3" cm="1">
        <f t="array" ref="I45">2*SQRT(_xlfn.VAR.P(B45:G45/3))</f>
        <v>0.39275083803341609</v>
      </c>
      <c r="J45" s="4">
        <v>-0.95</v>
      </c>
      <c r="K45" s="4">
        <v>0.214835</v>
      </c>
      <c r="L45" s="4">
        <v>-0.88681299999999996</v>
      </c>
      <c r="M45" s="4">
        <v>-0.785165</v>
      </c>
      <c r="N45" s="4">
        <v>0.87142900000000001</v>
      </c>
      <c r="O45" s="4">
        <v>0.93461499999999997</v>
      </c>
      <c r="P45" s="4">
        <f t="shared" si="1"/>
        <v>-0.10018316666666667</v>
      </c>
      <c r="Q45" s="4" cm="1">
        <f t="array" ref="Q45">2*SQRT(_xlfn.VAR.P(J45:O45/3))</f>
        <v>0.53915222548991515</v>
      </c>
      <c r="R45" s="8">
        <v>0.49249999999999999</v>
      </c>
      <c r="S45" s="8">
        <v>-0.833117</v>
      </c>
      <c r="T45" s="8">
        <v>0.20324700000000001</v>
      </c>
      <c r="U45" s="8">
        <v>-0.73960999999999999</v>
      </c>
      <c r="V45" s="8">
        <v>-0.212338</v>
      </c>
      <c r="W45" s="8">
        <v>-0.15259700000000001</v>
      </c>
      <c r="X45" s="8">
        <f t="shared" si="2"/>
        <v>-0.20698583333333334</v>
      </c>
      <c r="Y45" s="8" cm="1">
        <f t="array" ref="Y45">2*SQRT(_xlfn.VAR.P(R45:W45/3))</f>
        <v>0.31461757388305839</v>
      </c>
      <c r="Z45" s="6">
        <v>0.52749999999999997</v>
      </c>
      <c r="AA45" s="6">
        <v>-0.85185699999999998</v>
      </c>
      <c r="AB45" s="6">
        <v>-0.85450899999999996</v>
      </c>
      <c r="AC45" s="6">
        <v>-0.75636599999999998</v>
      </c>
      <c r="AD45" s="6">
        <v>0.84310300000000005</v>
      </c>
      <c r="AE45" s="6">
        <v>0.93461499999999997</v>
      </c>
      <c r="AF45" s="6">
        <f t="shared" si="3"/>
        <v>-2.6252333333333322E-2</v>
      </c>
      <c r="AG45" s="6" cm="1">
        <f t="array" ref="AG45">2*SQRT(_xlfn.VAR.P(Z45:AE45/3))</f>
        <v>0.53654481103026819</v>
      </c>
      <c r="AJ45" s="10">
        <f>A45/20^2</f>
        <v>41</v>
      </c>
      <c r="AK45" s="10">
        <f>H45</f>
        <v>-5.6077333333333361E-2</v>
      </c>
      <c r="AL45" s="10">
        <f>I45</f>
        <v>0.39275083803341609</v>
      </c>
      <c r="AM45" s="10">
        <f>P45</f>
        <v>-0.10018316666666667</v>
      </c>
      <c r="AN45" s="10">
        <f>Q45</f>
        <v>0.53915222548991515</v>
      </c>
      <c r="AO45" s="10">
        <f>X45</f>
        <v>-0.20698583333333334</v>
      </c>
      <c r="AP45" s="10">
        <f>Y45</f>
        <v>0.31461757388305839</v>
      </c>
      <c r="AQ45" s="10">
        <f t="shared" si="6"/>
        <v>-2.6252333333333322E-2</v>
      </c>
      <c r="AR45" s="10">
        <f t="shared" si="7"/>
        <v>0.53654481103026819</v>
      </c>
    </row>
    <row r="46" spans="1:44" x14ac:dyDescent="0.3">
      <c r="A46" s="10">
        <v>16800</v>
      </c>
      <c r="B46" s="3">
        <v>-2.5617000000000001E-2</v>
      </c>
      <c r="C46" s="3">
        <v>-0.84947099999999998</v>
      </c>
      <c r="D46" s="3">
        <v>0.20608499999999999</v>
      </c>
      <c r="E46" s="3">
        <v>-0.75423300000000004</v>
      </c>
      <c r="F46" s="3">
        <v>0.841005</v>
      </c>
      <c r="G46" s="3">
        <v>0.24576700000000001</v>
      </c>
      <c r="H46" s="3">
        <f t="shared" si="0"/>
        <v>-5.6077333333333361E-2</v>
      </c>
      <c r="I46" s="3" cm="1">
        <f t="array" ref="I46">2*SQRT(_xlfn.VAR.P(B46:G46/3))</f>
        <v>0.39275083803341609</v>
      </c>
      <c r="J46" s="4">
        <v>-0.95</v>
      </c>
      <c r="K46" s="4">
        <v>0.214835</v>
      </c>
      <c r="L46" s="4">
        <v>-0.88681299999999996</v>
      </c>
      <c r="M46" s="4">
        <v>-0.785165</v>
      </c>
      <c r="N46" s="4">
        <v>0.87142900000000001</v>
      </c>
      <c r="O46" s="4">
        <v>0.93461499999999997</v>
      </c>
      <c r="P46" s="4">
        <f t="shared" si="1"/>
        <v>-0.10018316666666667</v>
      </c>
      <c r="Q46" s="4" cm="1">
        <f t="array" ref="Q46">2*SQRT(_xlfn.VAR.P(J46:O46/3))</f>
        <v>0.53915222548991515</v>
      </c>
      <c r="R46" s="8">
        <v>0.49249999999999999</v>
      </c>
      <c r="S46" s="8">
        <v>-0.833117</v>
      </c>
      <c r="T46" s="8">
        <v>0.20324700000000001</v>
      </c>
      <c r="U46" s="8">
        <v>-0.73960999999999999</v>
      </c>
      <c r="V46" s="8">
        <v>-0.212338</v>
      </c>
      <c r="W46" s="8">
        <v>-0.15259700000000001</v>
      </c>
      <c r="X46" s="8">
        <f t="shared" si="2"/>
        <v>-0.20698583333333334</v>
      </c>
      <c r="Y46" s="8" cm="1">
        <f t="array" ref="Y46">2*SQRT(_xlfn.VAR.P(R46:W46/3))</f>
        <v>0.31461757388305839</v>
      </c>
      <c r="Z46" s="6">
        <v>0.52749999999999997</v>
      </c>
      <c r="AA46" s="6">
        <v>-0.85185699999999998</v>
      </c>
      <c r="AB46" s="6">
        <v>-0.85450899999999996</v>
      </c>
      <c r="AC46" s="6">
        <v>-0.75636599999999998</v>
      </c>
      <c r="AD46" s="6">
        <v>0.84310300000000005</v>
      </c>
      <c r="AE46" s="6">
        <v>0.93461499999999997</v>
      </c>
      <c r="AF46" s="6">
        <f t="shared" si="3"/>
        <v>-2.6252333333333322E-2</v>
      </c>
      <c r="AG46" s="6" cm="1">
        <f t="array" ref="AG46">2*SQRT(_xlfn.VAR.P(Z46:AE46/3))</f>
        <v>0.53654481103026819</v>
      </c>
      <c r="AJ46" s="10">
        <f>A46/20^2</f>
        <v>42</v>
      </c>
      <c r="AK46" s="10">
        <f>H46</f>
        <v>-5.6077333333333361E-2</v>
      </c>
      <c r="AL46" s="10">
        <f>I46</f>
        <v>0.39275083803341609</v>
      </c>
      <c r="AM46" s="10">
        <f>P46</f>
        <v>-0.10018316666666667</v>
      </c>
      <c r="AN46" s="10">
        <f>Q46</f>
        <v>0.53915222548991515</v>
      </c>
      <c r="AO46" s="10">
        <f>X46</f>
        <v>-0.20698583333333334</v>
      </c>
      <c r="AP46" s="10">
        <f>Y46</f>
        <v>0.31461757388305839</v>
      </c>
      <c r="AQ46" s="10">
        <f t="shared" si="6"/>
        <v>-2.6252333333333322E-2</v>
      </c>
      <c r="AR46" s="10">
        <f t="shared" si="7"/>
        <v>0.53654481103026819</v>
      </c>
    </row>
    <row r="47" spans="1:44" x14ac:dyDescent="0.3">
      <c r="A47" s="10">
        <v>17200</v>
      </c>
      <c r="B47" s="3">
        <v>-2.5617000000000001E-2</v>
      </c>
      <c r="C47" s="3">
        <v>-0.84947099999999998</v>
      </c>
      <c r="D47" s="3">
        <v>0.20608499999999999</v>
      </c>
      <c r="E47" s="3">
        <v>-0.75423300000000004</v>
      </c>
      <c r="F47" s="3">
        <v>0.841005</v>
      </c>
      <c r="G47" s="3">
        <v>0.24576700000000001</v>
      </c>
      <c r="H47" s="3">
        <f t="shared" si="0"/>
        <v>-5.6077333333333361E-2</v>
      </c>
      <c r="I47" s="3" cm="1">
        <f t="array" ref="I47">2*SQRT(_xlfn.VAR.P(B47:G47/3))</f>
        <v>0.39275083803341609</v>
      </c>
      <c r="J47" s="4">
        <v>-0.95</v>
      </c>
      <c r="K47" s="4">
        <v>0.214835</v>
      </c>
      <c r="L47" s="4">
        <v>-0.88681299999999996</v>
      </c>
      <c r="M47" s="4">
        <v>-0.785165</v>
      </c>
      <c r="N47" s="4">
        <v>0.87142900000000001</v>
      </c>
      <c r="O47" s="4">
        <v>0.93461499999999997</v>
      </c>
      <c r="P47" s="4">
        <f t="shared" si="1"/>
        <v>-0.10018316666666667</v>
      </c>
      <c r="Q47" s="4" cm="1">
        <f t="array" ref="Q47">2*SQRT(_xlfn.VAR.P(J47:O47/3))</f>
        <v>0.53915222548991515</v>
      </c>
      <c r="R47" s="8">
        <v>0.49249999999999999</v>
      </c>
      <c r="S47" s="8">
        <v>-0.833117</v>
      </c>
      <c r="T47" s="8">
        <v>0.20324700000000001</v>
      </c>
      <c r="U47" s="8">
        <v>-0.73960999999999999</v>
      </c>
      <c r="V47" s="8">
        <v>-0.212338</v>
      </c>
      <c r="W47" s="8">
        <v>-0.15259700000000001</v>
      </c>
      <c r="X47" s="8">
        <f t="shared" si="2"/>
        <v>-0.20698583333333334</v>
      </c>
      <c r="Y47" s="8" cm="1">
        <f t="array" ref="Y47">2*SQRT(_xlfn.VAR.P(R47:W47/3))</f>
        <v>0.31461757388305839</v>
      </c>
      <c r="Z47" s="6">
        <v>0.52749999999999997</v>
      </c>
      <c r="AA47" s="6">
        <v>-0.85185699999999998</v>
      </c>
      <c r="AB47" s="6">
        <v>-0.85450899999999996</v>
      </c>
      <c r="AC47" s="6">
        <v>-0.75636599999999998</v>
      </c>
      <c r="AD47" s="6">
        <v>0.84310300000000005</v>
      </c>
      <c r="AE47" s="6">
        <v>0.93461499999999997</v>
      </c>
      <c r="AF47" s="6">
        <f t="shared" si="3"/>
        <v>-2.6252333333333322E-2</v>
      </c>
      <c r="AG47" s="6" cm="1">
        <f t="array" ref="AG47">2*SQRT(_xlfn.VAR.P(Z47:AE47/3))</f>
        <v>0.53654481103026819</v>
      </c>
      <c r="AJ47" s="10">
        <f>A47/20^2</f>
        <v>43</v>
      </c>
      <c r="AK47" s="10">
        <f>H47</f>
        <v>-5.6077333333333361E-2</v>
      </c>
      <c r="AL47" s="10">
        <f>I47</f>
        <v>0.39275083803341609</v>
      </c>
      <c r="AM47" s="10">
        <f>P47</f>
        <v>-0.10018316666666667</v>
      </c>
      <c r="AN47" s="10">
        <f>Q47</f>
        <v>0.53915222548991515</v>
      </c>
      <c r="AO47" s="10">
        <f>X47</f>
        <v>-0.20698583333333334</v>
      </c>
      <c r="AP47" s="10">
        <f>Y47</f>
        <v>0.31461757388305839</v>
      </c>
      <c r="AQ47" s="10">
        <f t="shared" si="6"/>
        <v>-2.6252333333333322E-2</v>
      </c>
      <c r="AR47" s="10">
        <f t="shared" si="7"/>
        <v>0.53654481103026819</v>
      </c>
    </row>
    <row r="48" spans="1:44" x14ac:dyDescent="0.3">
      <c r="A48" s="10">
        <v>17600</v>
      </c>
      <c r="B48" s="3">
        <v>-2.5617000000000001E-2</v>
      </c>
      <c r="C48" s="3">
        <v>-0.84947099999999998</v>
      </c>
      <c r="D48" s="3">
        <v>0.20608499999999999</v>
      </c>
      <c r="E48" s="3">
        <v>-0.75423300000000004</v>
      </c>
      <c r="F48" s="3">
        <v>0.841005</v>
      </c>
      <c r="G48" s="3">
        <v>0.24576700000000001</v>
      </c>
      <c r="H48" s="3">
        <f t="shared" si="0"/>
        <v>-5.6077333333333361E-2</v>
      </c>
      <c r="I48" s="3" cm="1">
        <f t="array" ref="I48">2*SQRT(_xlfn.VAR.P(B48:G48/3))</f>
        <v>0.39275083803341609</v>
      </c>
      <c r="J48" s="4">
        <v>-0.95</v>
      </c>
      <c r="K48" s="4">
        <v>0.214835</v>
      </c>
      <c r="L48" s="4">
        <v>-0.88681299999999996</v>
      </c>
      <c r="M48" s="4">
        <v>-0.785165</v>
      </c>
      <c r="N48" s="4">
        <v>0.87142900000000001</v>
      </c>
      <c r="O48" s="4">
        <v>0.93461499999999997</v>
      </c>
      <c r="P48" s="4">
        <f t="shared" si="1"/>
        <v>-0.10018316666666667</v>
      </c>
      <c r="Q48" s="4" cm="1">
        <f t="array" ref="Q48">2*SQRT(_xlfn.VAR.P(J48:O48/3))</f>
        <v>0.53915222548991515</v>
      </c>
      <c r="R48" s="8">
        <v>0.49249999999999999</v>
      </c>
      <c r="S48" s="8">
        <v>-0.833117</v>
      </c>
      <c r="T48" s="8">
        <v>0.20324700000000001</v>
      </c>
      <c r="U48" s="8">
        <v>-0.73960999999999999</v>
      </c>
      <c r="V48" s="8">
        <v>-0.212338</v>
      </c>
      <c r="W48" s="8">
        <v>-0.15259700000000001</v>
      </c>
      <c r="X48" s="8">
        <f t="shared" si="2"/>
        <v>-0.20698583333333334</v>
      </c>
      <c r="Y48" s="8" cm="1">
        <f t="array" ref="Y48">2*SQRT(_xlfn.VAR.P(R48:W48/3))</f>
        <v>0.31461757388305839</v>
      </c>
      <c r="Z48" s="6">
        <v>0.52749999999999997</v>
      </c>
      <c r="AA48" s="6">
        <v>-0.85185699999999998</v>
      </c>
      <c r="AB48" s="6">
        <v>-0.85450899999999996</v>
      </c>
      <c r="AC48" s="6">
        <v>-0.75636599999999998</v>
      </c>
      <c r="AD48" s="6">
        <v>0.84310300000000005</v>
      </c>
      <c r="AE48" s="6">
        <v>0.93461499999999997</v>
      </c>
      <c r="AF48" s="6">
        <f t="shared" si="3"/>
        <v>-2.6252333333333322E-2</v>
      </c>
      <c r="AG48" s="6" cm="1">
        <f t="array" ref="AG48">2*SQRT(_xlfn.VAR.P(Z48:AE48/3))</f>
        <v>0.53654481103026819</v>
      </c>
      <c r="AJ48" s="10">
        <f>A48/20^2</f>
        <v>44</v>
      </c>
      <c r="AK48" s="10">
        <f>H48</f>
        <v>-5.6077333333333361E-2</v>
      </c>
      <c r="AL48" s="10">
        <f>I48</f>
        <v>0.39275083803341609</v>
      </c>
      <c r="AM48" s="10">
        <f>P48</f>
        <v>-0.10018316666666667</v>
      </c>
      <c r="AN48" s="10">
        <f>Q48</f>
        <v>0.53915222548991515</v>
      </c>
      <c r="AO48" s="10">
        <f>X48</f>
        <v>-0.20698583333333334</v>
      </c>
      <c r="AP48" s="10">
        <f>Y48</f>
        <v>0.31461757388305839</v>
      </c>
      <c r="AQ48" s="10">
        <f t="shared" si="6"/>
        <v>-2.6252333333333322E-2</v>
      </c>
      <c r="AR48" s="10">
        <f t="shared" si="7"/>
        <v>0.53654481103026819</v>
      </c>
    </row>
    <row r="49" spans="1:44" x14ac:dyDescent="0.3">
      <c r="A49" s="10">
        <v>18000</v>
      </c>
      <c r="B49" s="3">
        <v>-2.5617000000000001E-2</v>
      </c>
      <c r="C49" s="3">
        <v>-0.84947099999999998</v>
      </c>
      <c r="D49" s="3">
        <v>0.20608499999999999</v>
      </c>
      <c r="E49" s="3">
        <v>-0.75423300000000004</v>
      </c>
      <c r="F49" s="3">
        <v>0.841005</v>
      </c>
      <c r="G49" s="3">
        <v>0.24576700000000001</v>
      </c>
      <c r="H49" s="3">
        <f t="shared" si="0"/>
        <v>-5.6077333333333361E-2</v>
      </c>
      <c r="I49" s="3" cm="1">
        <f t="array" ref="I49">2*SQRT(_xlfn.VAR.P(B49:G49/3))</f>
        <v>0.39275083803341609</v>
      </c>
      <c r="J49" s="4">
        <v>-0.95</v>
      </c>
      <c r="K49" s="4">
        <v>0.214835</v>
      </c>
      <c r="L49" s="4">
        <v>-0.88681299999999996</v>
      </c>
      <c r="M49" s="4">
        <v>-0.785165</v>
      </c>
      <c r="N49" s="4">
        <v>0.87142900000000001</v>
      </c>
      <c r="O49" s="4">
        <v>0.93461499999999997</v>
      </c>
      <c r="P49" s="4">
        <f t="shared" si="1"/>
        <v>-0.10018316666666667</v>
      </c>
      <c r="Q49" s="4" cm="1">
        <f t="array" ref="Q49">2*SQRT(_xlfn.VAR.P(J49:O49/3))</f>
        <v>0.53915222548991515</v>
      </c>
      <c r="R49" s="8">
        <v>0.49249999999999999</v>
      </c>
      <c r="S49" s="8">
        <v>-0.833117</v>
      </c>
      <c r="T49" s="8">
        <v>0.20324700000000001</v>
      </c>
      <c r="U49" s="8">
        <v>-0.73960999999999999</v>
      </c>
      <c r="V49" s="8">
        <v>-0.212338</v>
      </c>
      <c r="W49" s="8">
        <v>-0.15259700000000001</v>
      </c>
      <c r="X49" s="8">
        <f t="shared" si="2"/>
        <v>-0.20698583333333334</v>
      </c>
      <c r="Y49" s="8" cm="1">
        <f t="array" ref="Y49">2*SQRT(_xlfn.VAR.P(R49:W49/3))</f>
        <v>0.31461757388305839</v>
      </c>
      <c r="Z49" s="6">
        <v>0.52749999999999997</v>
      </c>
      <c r="AA49" s="6">
        <v>-0.85185699999999998</v>
      </c>
      <c r="AB49" s="6">
        <v>-0.85450899999999996</v>
      </c>
      <c r="AC49" s="6">
        <v>-0.75636599999999998</v>
      </c>
      <c r="AD49" s="6">
        <v>0.84310300000000005</v>
      </c>
      <c r="AE49" s="6">
        <v>0.93461499999999997</v>
      </c>
      <c r="AF49" s="6">
        <f t="shared" si="3"/>
        <v>-2.6252333333333322E-2</v>
      </c>
      <c r="AG49" s="6" cm="1">
        <f t="array" ref="AG49">2*SQRT(_xlfn.VAR.P(Z49:AE49/3))</f>
        <v>0.53654481103026819</v>
      </c>
      <c r="AJ49" s="10">
        <f>A49/20^2</f>
        <v>45</v>
      </c>
      <c r="AK49" s="10">
        <f>H49</f>
        <v>-5.6077333333333361E-2</v>
      </c>
      <c r="AL49" s="10">
        <f>I49</f>
        <v>0.39275083803341609</v>
      </c>
      <c r="AM49" s="10">
        <f>P49</f>
        <v>-0.10018316666666667</v>
      </c>
      <c r="AN49" s="10">
        <f>Q49</f>
        <v>0.53915222548991515</v>
      </c>
      <c r="AO49" s="10">
        <f>X49</f>
        <v>-0.20698583333333334</v>
      </c>
      <c r="AP49" s="10">
        <f>Y49</f>
        <v>0.31461757388305839</v>
      </c>
      <c r="AQ49" s="10">
        <f t="shared" si="6"/>
        <v>-2.6252333333333322E-2</v>
      </c>
      <c r="AR49" s="10">
        <f t="shared" si="7"/>
        <v>0.53654481103026819</v>
      </c>
    </row>
    <row r="50" spans="1:44" x14ac:dyDescent="0.3">
      <c r="A50" s="10">
        <v>18400</v>
      </c>
      <c r="B50" s="3">
        <v>-2.5617000000000001E-2</v>
      </c>
      <c r="C50" s="3">
        <v>-0.84947099999999998</v>
      </c>
      <c r="D50" s="3">
        <v>0.20608499999999999</v>
      </c>
      <c r="E50" s="3">
        <v>-0.75423300000000004</v>
      </c>
      <c r="F50" s="3">
        <v>0.841005</v>
      </c>
      <c r="G50" s="3">
        <v>0.24576700000000001</v>
      </c>
      <c r="H50" s="3">
        <f t="shared" si="0"/>
        <v>-5.6077333333333361E-2</v>
      </c>
      <c r="I50" s="3" cm="1">
        <f t="array" ref="I50">2*SQRT(_xlfn.VAR.P(B50:G50/3))</f>
        <v>0.39275083803341609</v>
      </c>
      <c r="J50" s="4">
        <v>-0.95</v>
      </c>
      <c r="K50" s="4">
        <v>0.214835</v>
      </c>
      <c r="L50" s="4">
        <v>-0.88681299999999996</v>
      </c>
      <c r="M50" s="4">
        <v>-0.785165</v>
      </c>
      <c r="N50" s="4">
        <v>0.87142900000000001</v>
      </c>
      <c r="O50" s="4">
        <v>0.93461499999999997</v>
      </c>
      <c r="P50" s="4">
        <f t="shared" si="1"/>
        <v>-0.10018316666666667</v>
      </c>
      <c r="Q50" s="4" cm="1">
        <f t="array" ref="Q50">2*SQRT(_xlfn.VAR.P(J50:O50/3))</f>
        <v>0.53915222548991515</v>
      </c>
      <c r="R50" s="8">
        <v>0.49249999999999999</v>
      </c>
      <c r="S50" s="8">
        <v>-0.833117</v>
      </c>
      <c r="T50" s="8">
        <v>0.20324700000000001</v>
      </c>
      <c r="U50" s="8">
        <v>-0.73960999999999999</v>
      </c>
      <c r="V50" s="8">
        <v>-0.212338</v>
      </c>
      <c r="W50" s="8">
        <v>-0.15259700000000001</v>
      </c>
      <c r="X50" s="8">
        <f t="shared" si="2"/>
        <v>-0.20698583333333334</v>
      </c>
      <c r="Y50" s="8" cm="1">
        <f t="array" ref="Y50">2*SQRT(_xlfn.VAR.P(R50:W50/3))</f>
        <v>0.31461757388305839</v>
      </c>
      <c r="Z50" s="6">
        <v>0.52749999999999997</v>
      </c>
      <c r="AA50" s="6">
        <v>-0.85185699999999998</v>
      </c>
      <c r="AB50" s="6">
        <v>-0.85450899999999996</v>
      </c>
      <c r="AC50" s="6">
        <v>-0.75636599999999998</v>
      </c>
      <c r="AD50" s="6">
        <v>0.84310300000000005</v>
      </c>
      <c r="AE50" s="6">
        <v>0.93461499999999997</v>
      </c>
      <c r="AF50" s="6">
        <f t="shared" si="3"/>
        <v>-2.6252333333333322E-2</v>
      </c>
      <c r="AG50" s="6" cm="1">
        <f t="array" ref="AG50">2*SQRT(_xlfn.VAR.P(Z50:AE50/3))</f>
        <v>0.53654481103026819</v>
      </c>
      <c r="AJ50" s="10">
        <f>A50/20^2</f>
        <v>46</v>
      </c>
      <c r="AK50" s="10">
        <f>H50</f>
        <v>-5.6077333333333361E-2</v>
      </c>
      <c r="AL50" s="10">
        <f>I50</f>
        <v>0.39275083803341609</v>
      </c>
      <c r="AM50" s="10">
        <f>P50</f>
        <v>-0.10018316666666667</v>
      </c>
      <c r="AN50" s="10">
        <f>Q50</f>
        <v>0.53915222548991515</v>
      </c>
      <c r="AO50" s="10">
        <f>X50</f>
        <v>-0.20698583333333334</v>
      </c>
      <c r="AP50" s="10">
        <f>Y50</f>
        <v>0.31461757388305839</v>
      </c>
      <c r="AQ50" s="10">
        <f t="shared" si="6"/>
        <v>-2.6252333333333322E-2</v>
      </c>
      <c r="AR50" s="10">
        <f t="shared" si="7"/>
        <v>0.53654481103026819</v>
      </c>
    </row>
    <row r="51" spans="1:44" x14ac:dyDescent="0.3">
      <c r="A51" s="10">
        <v>18800</v>
      </c>
      <c r="B51" s="3">
        <v>-2.5617000000000001E-2</v>
      </c>
      <c r="C51" s="3">
        <v>-0.84947099999999998</v>
      </c>
      <c r="D51" s="3">
        <v>0.20608499999999999</v>
      </c>
      <c r="E51" s="3">
        <v>-0.75423300000000004</v>
      </c>
      <c r="F51" s="3">
        <v>0.841005</v>
      </c>
      <c r="G51" s="3">
        <v>0.24576700000000001</v>
      </c>
      <c r="H51" s="3">
        <f t="shared" si="0"/>
        <v>-5.6077333333333361E-2</v>
      </c>
      <c r="I51" s="3" cm="1">
        <f t="array" ref="I51">2*SQRT(_xlfn.VAR.P(B51:G51/3))</f>
        <v>0.39275083803341609</v>
      </c>
      <c r="J51" s="4">
        <v>-0.95</v>
      </c>
      <c r="K51" s="4">
        <v>0.214835</v>
      </c>
      <c r="L51" s="4">
        <v>-0.88681299999999996</v>
      </c>
      <c r="M51" s="4">
        <v>-0.785165</v>
      </c>
      <c r="N51" s="4">
        <v>0.87142900000000001</v>
      </c>
      <c r="O51" s="4">
        <v>0.93461499999999997</v>
      </c>
      <c r="P51" s="4">
        <f t="shared" si="1"/>
        <v>-0.10018316666666667</v>
      </c>
      <c r="Q51" s="4" cm="1">
        <f t="array" ref="Q51">2*SQRT(_xlfn.VAR.P(J51:O51/3))</f>
        <v>0.53915222548991515</v>
      </c>
      <c r="R51" s="8">
        <v>0.49249999999999999</v>
      </c>
      <c r="S51" s="8">
        <v>-0.833117</v>
      </c>
      <c r="T51" s="8">
        <v>0.20324700000000001</v>
      </c>
      <c r="U51" s="8">
        <v>-0.73960999999999999</v>
      </c>
      <c r="V51" s="8">
        <v>-0.212338</v>
      </c>
      <c r="W51" s="8">
        <v>-0.15259700000000001</v>
      </c>
      <c r="X51" s="8">
        <f t="shared" si="2"/>
        <v>-0.20698583333333334</v>
      </c>
      <c r="Y51" s="8" cm="1">
        <f t="array" ref="Y51">2*SQRT(_xlfn.VAR.P(R51:W51/3))</f>
        <v>0.31461757388305839</v>
      </c>
      <c r="Z51" s="6">
        <v>0.52749999999999997</v>
      </c>
      <c r="AA51" s="6">
        <v>-0.85185699999999998</v>
      </c>
      <c r="AB51" s="6">
        <v>-0.85450899999999996</v>
      </c>
      <c r="AC51" s="6">
        <v>-0.75636599999999998</v>
      </c>
      <c r="AD51" s="6">
        <v>0.84310300000000005</v>
      </c>
      <c r="AE51" s="6">
        <v>0.93461499999999997</v>
      </c>
      <c r="AF51" s="6">
        <f t="shared" si="3"/>
        <v>-2.6252333333333322E-2</v>
      </c>
      <c r="AG51" s="6" cm="1">
        <f t="array" ref="AG51">2*SQRT(_xlfn.VAR.P(Z51:AE51/3))</f>
        <v>0.53654481103026819</v>
      </c>
      <c r="AJ51" s="10">
        <f>A51/20^2</f>
        <v>47</v>
      </c>
      <c r="AK51" s="10">
        <f>H51</f>
        <v>-5.6077333333333361E-2</v>
      </c>
      <c r="AL51" s="10">
        <f>I51</f>
        <v>0.39275083803341609</v>
      </c>
      <c r="AM51" s="10">
        <f>P51</f>
        <v>-0.10018316666666667</v>
      </c>
      <c r="AN51" s="10">
        <f>Q51</f>
        <v>0.53915222548991515</v>
      </c>
      <c r="AO51" s="10">
        <f>X51</f>
        <v>-0.20698583333333334</v>
      </c>
      <c r="AP51" s="10">
        <f>Y51</f>
        <v>0.31461757388305839</v>
      </c>
      <c r="AQ51" s="10">
        <f t="shared" si="6"/>
        <v>-2.6252333333333322E-2</v>
      </c>
      <c r="AR51" s="10">
        <f t="shared" si="7"/>
        <v>0.53654481103026819</v>
      </c>
    </row>
    <row r="52" spans="1:44" x14ac:dyDescent="0.3">
      <c r="A52" s="10">
        <v>19200</v>
      </c>
      <c r="B52" s="3">
        <v>-2.5617000000000001E-2</v>
      </c>
      <c r="C52" s="3">
        <v>-0.84947099999999998</v>
      </c>
      <c r="D52" s="3">
        <v>0.20608499999999999</v>
      </c>
      <c r="E52" s="3">
        <v>-0.75423300000000004</v>
      </c>
      <c r="F52" s="3">
        <v>0.841005</v>
      </c>
      <c r="G52" s="3">
        <v>0.24576700000000001</v>
      </c>
      <c r="H52" s="3">
        <f t="shared" si="0"/>
        <v>-5.6077333333333361E-2</v>
      </c>
      <c r="I52" s="3" cm="1">
        <f t="array" ref="I52">2*SQRT(_xlfn.VAR.P(B52:G52/3))</f>
        <v>0.39275083803341609</v>
      </c>
      <c r="J52" s="4">
        <v>-0.95</v>
      </c>
      <c r="K52" s="4">
        <v>0.214835</v>
      </c>
      <c r="L52" s="4">
        <v>-0.88681299999999996</v>
      </c>
      <c r="M52" s="4">
        <v>-0.785165</v>
      </c>
      <c r="N52" s="4">
        <v>0.87142900000000001</v>
      </c>
      <c r="O52" s="4">
        <v>0.93461499999999997</v>
      </c>
      <c r="P52" s="4">
        <f t="shared" si="1"/>
        <v>-0.10018316666666667</v>
      </c>
      <c r="Q52" s="4" cm="1">
        <f t="array" ref="Q52">2*SQRT(_xlfn.VAR.P(J52:O52/3))</f>
        <v>0.53915222548991515</v>
      </c>
      <c r="R52" s="8">
        <v>0.49249999999999999</v>
      </c>
      <c r="S52" s="8">
        <v>-0.833117</v>
      </c>
      <c r="T52" s="8">
        <v>0.20324700000000001</v>
      </c>
      <c r="U52" s="8">
        <v>-0.73960999999999999</v>
      </c>
      <c r="V52" s="8">
        <v>-0.212338</v>
      </c>
      <c r="W52" s="8">
        <v>-0.15259700000000001</v>
      </c>
      <c r="X52" s="8">
        <f t="shared" si="2"/>
        <v>-0.20698583333333334</v>
      </c>
      <c r="Y52" s="8" cm="1">
        <f t="array" ref="Y52">2*SQRT(_xlfn.VAR.P(R52:W52/3))</f>
        <v>0.31461757388305839</v>
      </c>
      <c r="Z52" s="6">
        <v>0.52749999999999997</v>
      </c>
      <c r="AA52" s="6">
        <v>-0.85185699999999998</v>
      </c>
      <c r="AB52" s="6">
        <v>-0.85450899999999996</v>
      </c>
      <c r="AC52" s="6">
        <v>-0.75636599999999998</v>
      </c>
      <c r="AD52" s="6">
        <v>0.84310300000000005</v>
      </c>
      <c r="AE52" s="6">
        <v>0.93461499999999997</v>
      </c>
      <c r="AF52" s="6">
        <f t="shared" si="3"/>
        <v>-2.6252333333333322E-2</v>
      </c>
      <c r="AG52" s="6" cm="1">
        <f t="array" ref="AG52">2*SQRT(_xlfn.VAR.P(Z52:AE52/3))</f>
        <v>0.53654481103026819</v>
      </c>
      <c r="AJ52" s="10">
        <f>A52/20^2</f>
        <v>48</v>
      </c>
      <c r="AK52" s="10">
        <f>H52</f>
        <v>-5.6077333333333361E-2</v>
      </c>
      <c r="AL52" s="10">
        <f>I52</f>
        <v>0.39275083803341609</v>
      </c>
      <c r="AM52" s="10">
        <f>P52</f>
        <v>-0.10018316666666667</v>
      </c>
      <c r="AN52" s="10">
        <f>Q52</f>
        <v>0.53915222548991515</v>
      </c>
      <c r="AO52" s="10">
        <f>X52</f>
        <v>-0.20698583333333334</v>
      </c>
      <c r="AP52" s="10">
        <f>Y52</f>
        <v>0.31461757388305839</v>
      </c>
      <c r="AQ52" s="10">
        <f t="shared" si="6"/>
        <v>-2.6252333333333322E-2</v>
      </c>
      <c r="AR52" s="10">
        <f t="shared" si="7"/>
        <v>0.53654481103026819</v>
      </c>
    </row>
    <row r="53" spans="1:44" x14ac:dyDescent="0.3">
      <c r="A53" s="10">
        <v>19600</v>
      </c>
      <c r="B53" s="3">
        <v>-2.5617000000000001E-2</v>
      </c>
      <c r="C53" s="3">
        <v>-0.84947099999999998</v>
      </c>
      <c r="D53" s="3">
        <v>0.20608499999999999</v>
      </c>
      <c r="E53" s="3">
        <v>-0.75423300000000004</v>
      </c>
      <c r="F53" s="3">
        <v>0.841005</v>
      </c>
      <c r="G53" s="3">
        <v>0.24576700000000001</v>
      </c>
      <c r="H53" s="3">
        <f t="shared" si="0"/>
        <v>-5.6077333333333361E-2</v>
      </c>
      <c r="I53" s="3" cm="1">
        <f t="array" ref="I53">2*SQRT(_xlfn.VAR.P(B53:G53/3))</f>
        <v>0.39275083803341609</v>
      </c>
      <c r="J53" s="4">
        <v>-0.95</v>
      </c>
      <c r="K53" s="4">
        <v>0.214835</v>
      </c>
      <c r="L53" s="4">
        <v>-0.88681299999999996</v>
      </c>
      <c r="M53" s="4">
        <v>-0.785165</v>
      </c>
      <c r="N53" s="4">
        <v>0.87142900000000001</v>
      </c>
      <c r="O53" s="4">
        <v>0.93461499999999997</v>
      </c>
      <c r="P53" s="4">
        <f t="shared" si="1"/>
        <v>-0.10018316666666667</v>
      </c>
      <c r="Q53" s="4" cm="1">
        <f t="array" ref="Q53">2*SQRT(_xlfn.VAR.P(J53:O53/3))</f>
        <v>0.53915222548991515</v>
      </c>
      <c r="R53" s="8">
        <v>0.49249999999999999</v>
      </c>
      <c r="S53" s="8">
        <v>-0.833117</v>
      </c>
      <c r="T53" s="8">
        <v>0.20324700000000001</v>
      </c>
      <c r="U53" s="8">
        <v>-0.73960999999999999</v>
      </c>
      <c r="V53" s="8">
        <v>-0.212338</v>
      </c>
      <c r="W53" s="8">
        <v>-0.15259700000000001</v>
      </c>
      <c r="X53" s="8">
        <f t="shared" si="2"/>
        <v>-0.20698583333333334</v>
      </c>
      <c r="Y53" s="8" cm="1">
        <f t="array" ref="Y53">2*SQRT(_xlfn.VAR.P(R53:W53/3))</f>
        <v>0.31461757388305839</v>
      </c>
      <c r="Z53" s="6">
        <v>0.52749999999999997</v>
      </c>
      <c r="AA53" s="6">
        <v>-0.85185699999999998</v>
      </c>
      <c r="AB53" s="6">
        <v>-0.85450899999999996</v>
      </c>
      <c r="AC53" s="6">
        <v>-0.75636599999999998</v>
      </c>
      <c r="AD53" s="6">
        <v>0.84310300000000005</v>
      </c>
      <c r="AE53" s="6">
        <v>0.93461499999999997</v>
      </c>
      <c r="AF53" s="6">
        <f t="shared" si="3"/>
        <v>-2.6252333333333322E-2</v>
      </c>
      <c r="AG53" s="6" cm="1">
        <f t="array" ref="AG53">2*SQRT(_xlfn.VAR.P(Z53:AE53/3))</f>
        <v>0.53654481103026819</v>
      </c>
      <c r="AJ53" s="10">
        <f>A53/20^2</f>
        <v>49</v>
      </c>
      <c r="AK53" s="10">
        <f>H53</f>
        <v>-5.6077333333333361E-2</v>
      </c>
      <c r="AL53" s="10">
        <f>I53</f>
        <v>0.39275083803341609</v>
      </c>
      <c r="AM53" s="10">
        <f>P53</f>
        <v>-0.10018316666666667</v>
      </c>
      <c r="AN53" s="10">
        <f>Q53</f>
        <v>0.53915222548991515</v>
      </c>
      <c r="AO53" s="10">
        <f>X53</f>
        <v>-0.20698583333333334</v>
      </c>
      <c r="AP53" s="10">
        <f>Y53</f>
        <v>0.31461757388305839</v>
      </c>
      <c r="AQ53" s="10">
        <f t="shared" si="6"/>
        <v>-2.6252333333333322E-2</v>
      </c>
      <c r="AR53" s="10">
        <f t="shared" si="7"/>
        <v>0.53654481103026819</v>
      </c>
    </row>
    <row r="54" spans="1:44" x14ac:dyDescent="0.3">
      <c r="A54" s="10">
        <v>20000</v>
      </c>
      <c r="B54" s="3">
        <v>-2.5617000000000001E-2</v>
      </c>
      <c r="C54" s="3">
        <v>-0.84947099999999998</v>
      </c>
      <c r="D54" s="3">
        <v>0.20608499999999999</v>
      </c>
      <c r="E54" s="3">
        <v>-0.75423300000000004</v>
      </c>
      <c r="F54" s="3">
        <v>0.841005</v>
      </c>
      <c r="G54" s="3">
        <v>0.24841299999999999</v>
      </c>
      <c r="H54" s="3">
        <f t="shared" si="0"/>
        <v>-5.5636333333333364E-2</v>
      </c>
      <c r="I54" s="3" cm="1">
        <f t="array" ref="I54">2*SQRT(_xlfn.VAR.P(B54:G54/3))</f>
        <v>0.39290199278524568</v>
      </c>
      <c r="J54" s="4">
        <v>-0.95</v>
      </c>
      <c r="K54" s="4">
        <v>0.214835</v>
      </c>
      <c r="L54" s="4">
        <v>-0.88681299999999996</v>
      </c>
      <c r="M54" s="4">
        <v>-0.785165</v>
      </c>
      <c r="N54" s="4">
        <v>0.87142900000000001</v>
      </c>
      <c r="O54" s="4">
        <v>0.93461499999999997</v>
      </c>
      <c r="P54" s="4">
        <f t="shared" si="1"/>
        <v>-0.10018316666666667</v>
      </c>
      <c r="Q54" s="4" cm="1">
        <f t="array" ref="Q54">2*SQRT(_xlfn.VAR.P(J54:O54/3))</f>
        <v>0.53915222548991515</v>
      </c>
      <c r="R54" s="8">
        <v>0.49249999999999999</v>
      </c>
      <c r="S54" s="8">
        <v>-0.833117</v>
      </c>
      <c r="T54" s="8">
        <v>0.20324700000000001</v>
      </c>
      <c r="U54" s="8">
        <v>-0.73960999999999999</v>
      </c>
      <c r="V54" s="8">
        <v>-0.212338</v>
      </c>
      <c r="W54" s="8">
        <v>-0.15259700000000001</v>
      </c>
      <c r="X54" s="8">
        <f t="shared" si="2"/>
        <v>-0.20698583333333334</v>
      </c>
      <c r="Y54" s="8" cm="1">
        <f t="array" ref="Y54">2*SQRT(_xlfn.VAR.P(R54:W54/3))</f>
        <v>0.31461757388305839</v>
      </c>
      <c r="Z54" s="6">
        <v>0.52749999999999997</v>
      </c>
      <c r="AA54" s="6">
        <v>-0.85185699999999998</v>
      </c>
      <c r="AB54" s="6">
        <v>-0.85450899999999996</v>
      </c>
      <c r="AC54" s="6">
        <v>-0.75636599999999998</v>
      </c>
      <c r="AD54" s="6">
        <v>0.84310300000000005</v>
      </c>
      <c r="AE54" s="6">
        <v>0.93461499999999997</v>
      </c>
      <c r="AF54" s="6">
        <f t="shared" si="3"/>
        <v>-2.6252333333333322E-2</v>
      </c>
      <c r="AG54" s="6" cm="1">
        <f t="array" ref="AG54">2*SQRT(_xlfn.VAR.P(Z54:AE54/3))</f>
        <v>0.53654481103026819</v>
      </c>
      <c r="AJ54" s="10">
        <f>A54/20^2</f>
        <v>50</v>
      </c>
      <c r="AK54" s="10">
        <f>H54</f>
        <v>-5.5636333333333364E-2</v>
      </c>
      <c r="AL54" s="10">
        <f>I54</f>
        <v>0.39290199278524568</v>
      </c>
      <c r="AM54" s="10">
        <f>P54</f>
        <v>-0.10018316666666667</v>
      </c>
      <c r="AN54" s="10">
        <f>Q54</f>
        <v>0.53915222548991515</v>
      </c>
      <c r="AO54" s="10">
        <f>X54</f>
        <v>-0.20698583333333334</v>
      </c>
      <c r="AP54" s="10">
        <f>Y54</f>
        <v>0.31461757388305839</v>
      </c>
      <c r="AQ54" s="10">
        <f t="shared" si="6"/>
        <v>-2.6252333333333322E-2</v>
      </c>
      <c r="AR54" s="10">
        <f t="shared" si="7"/>
        <v>0.53654481103026819</v>
      </c>
    </row>
    <row r="55" spans="1:44" x14ac:dyDescent="0.3">
      <c r="A55" s="10">
        <v>20400</v>
      </c>
      <c r="B55" s="3">
        <v>-2.5617000000000001E-2</v>
      </c>
      <c r="C55" s="3">
        <v>-0.84947099999999998</v>
      </c>
      <c r="D55" s="3">
        <v>0.20608499999999999</v>
      </c>
      <c r="E55" s="3">
        <v>-0.75423300000000004</v>
      </c>
      <c r="F55" s="3">
        <v>0.841005</v>
      </c>
      <c r="G55" s="3">
        <v>0.24576700000000001</v>
      </c>
      <c r="H55" s="3">
        <f t="shared" si="0"/>
        <v>-5.6077333333333361E-2</v>
      </c>
      <c r="I55" s="3" cm="1">
        <f t="array" ref="I55">2*SQRT(_xlfn.VAR.P(B55:G55/3))</f>
        <v>0.39275083803341609</v>
      </c>
      <c r="J55" s="4">
        <v>-0.95</v>
      </c>
      <c r="K55" s="4">
        <v>0.214835</v>
      </c>
      <c r="L55" s="4">
        <v>-0.88681299999999996</v>
      </c>
      <c r="M55" s="4">
        <v>-0.785165</v>
      </c>
      <c r="N55" s="4">
        <v>0.87142900000000001</v>
      </c>
      <c r="O55" s="4">
        <v>0.93461499999999997</v>
      </c>
      <c r="P55" s="4">
        <f t="shared" si="1"/>
        <v>-0.10018316666666667</v>
      </c>
      <c r="Q55" s="4" cm="1">
        <f t="array" ref="Q55">2*SQRT(_xlfn.VAR.P(J55:O55/3))</f>
        <v>0.53915222548991515</v>
      </c>
      <c r="R55" s="8">
        <v>0.49249999999999999</v>
      </c>
      <c r="S55" s="8">
        <v>-0.833117</v>
      </c>
      <c r="T55" s="8">
        <v>0.20324700000000001</v>
      </c>
      <c r="U55" s="8">
        <v>-0.73960999999999999</v>
      </c>
      <c r="V55" s="8">
        <v>-0.212338</v>
      </c>
      <c r="W55" s="8">
        <v>-0.15259700000000001</v>
      </c>
      <c r="X55" s="8">
        <f t="shared" si="2"/>
        <v>-0.20698583333333334</v>
      </c>
      <c r="Y55" s="8" cm="1">
        <f t="array" ref="Y55">2*SQRT(_xlfn.VAR.P(R55:W55/3))</f>
        <v>0.31461757388305839</v>
      </c>
      <c r="Z55" s="6">
        <v>0.52749999999999997</v>
      </c>
      <c r="AA55" s="6">
        <v>-0.85185699999999998</v>
      </c>
      <c r="AB55" s="6">
        <v>-0.85450899999999996</v>
      </c>
      <c r="AC55" s="6">
        <v>-0.75636599999999998</v>
      </c>
      <c r="AD55" s="6">
        <v>0.84310300000000005</v>
      </c>
      <c r="AE55" s="6">
        <v>0.93461499999999997</v>
      </c>
      <c r="AF55" s="6">
        <f t="shared" si="3"/>
        <v>-2.6252333333333322E-2</v>
      </c>
      <c r="AG55" s="6" cm="1">
        <f t="array" ref="AG55">2*SQRT(_xlfn.VAR.P(Z55:AE55/3))</f>
        <v>0.53654481103026819</v>
      </c>
      <c r="AJ55" s="10">
        <f>A55/20^2</f>
        <v>51</v>
      </c>
      <c r="AK55" s="10">
        <f>H55</f>
        <v>-5.6077333333333361E-2</v>
      </c>
      <c r="AL55" s="10">
        <f>I55</f>
        <v>0.39275083803341609</v>
      </c>
      <c r="AM55" s="10">
        <f>P55</f>
        <v>-0.10018316666666667</v>
      </c>
      <c r="AN55" s="10">
        <f>Q55</f>
        <v>0.53915222548991515</v>
      </c>
      <c r="AO55" s="10">
        <f>X55</f>
        <v>-0.20698583333333334</v>
      </c>
      <c r="AP55" s="10">
        <f>Y55</f>
        <v>0.31461757388305839</v>
      </c>
      <c r="AQ55" s="10">
        <f t="shared" si="6"/>
        <v>-2.6252333333333322E-2</v>
      </c>
      <c r="AR55" s="10">
        <f t="shared" si="7"/>
        <v>0.53654481103026819</v>
      </c>
    </row>
    <row r="56" spans="1:44" x14ac:dyDescent="0.3">
      <c r="A56" s="10">
        <v>20800</v>
      </c>
      <c r="B56" s="3">
        <v>-2.5617000000000001E-2</v>
      </c>
      <c r="C56" s="3">
        <v>-0.84947099999999998</v>
      </c>
      <c r="D56" s="3">
        <v>0.20608499999999999</v>
      </c>
      <c r="E56" s="3">
        <v>-0.75423300000000004</v>
      </c>
      <c r="F56" s="3">
        <v>0.841005</v>
      </c>
      <c r="G56" s="3">
        <v>0.24576700000000001</v>
      </c>
      <c r="H56" s="3">
        <f t="shared" si="0"/>
        <v>-5.6077333333333361E-2</v>
      </c>
      <c r="I56" s="3" cm="1">
        <f t="array" ref="I56">2*SQRT(_xlfn.VAR.P(B56:G56/3))</f>
        <v>0.39275083803341609</v>
      </c>
      <c r="J56" s="4">
        <v>-0.95</v>
      </c>
      <c r="K56" s="4">
        <v>0.214835</v>
      </c>
      <c r="L56" s="4">
        <v>-0.88681299999999996</v>
      </c>
      <c r="M56" s="4">
        <v>-0.785165</v>
      </c>
      <c r="N56" s="4">
        <v>0.87142900000000001</v>
      </c>
      <c r="O56" s="4">
        <v>0.93461499999999997</v>
      </c>
      <c r="P56" s="4">
        <f t="shared" si="1"/>
        <v>-0.10018316666666667</v>
      </c>
      <c r="Q56" s="4" cm="1">
        <f t="array" ref="Q56">2*SQRT(_xlfn.VAR.P(J56:O56/3))</f>
        <v>0.53915222548991515</v>
      </c>
      <c r="R56" s="8">
        <v>0.49249999999999999</v>
      </c>
      <c r="S56" s="8">
        <v>-0.833117</v>
      </c>
      <c r="T56" s="8">
        <v>0.20324700000000001</v>
      </c>
      <c r="U56" s="8">
        <v>-0.73960999999999999</v>
      </c>
      <c r="V56" s="8">
        <v>-0.212338</v>
      </c>
      <c r="W56" s="8">
        <v>-0.15259700000000001</v>
      </c>
      <c r="X56" s="8">
        <f t="shared" si="2"/>
        <v>-0.20698583333333334</v>
      </c>
      <c r="Y56" s="8" cm="1">
        <f t="array" ref="Y56">2*SQRT(_xlfn.VAR.P(R56:W56/3))</f>
        <v>0.31461757388305839</v>
      </c>
      <c r="Z56" s="6">
        <v>0.52749999999999997</v>
      </c>
      <c r="AA56" s="6">
        <v>-0.85185699999999998</v>
      </c>
      <c r="AB56" s="6">
        <v>-0.85450899999999996</v>
      </c>
      <c r="AC56" s="6">
        <v>-0.75636599999999998</v>
      </c>
      <c r="AD56" s="6">
        <v>0.84310300000000005</v>
      </c>
      <c r="AE56" s="6">
        <v>0.93461499999999997</v>
      </c>
      <c r="AF56" s="6">
        <f t="shared" si="3"/>
        <v>-2.6252333333333322E-2</v>
      </c>
      <c r="AG56" s="6" cm="1">
        <f t="array" ref="AG56">2*SQRT(_xlfn.VAR.P(Z56:AE56/3))</f>
        <v>0.53654481103026819</v>
      </c>
      <c r="AJ56" s="10">
        <f>A56/20^2</f>
        <v>52</v>
      </c>
      <c r="AK56" s="10">
        <f>H56</f>
        <v>-5.6077333333333361E-2</v>
      </c>
      <c r="AL56" s="10">
        <f>I56</f>
        <v>0.39275083803341609</v>
      </c>
      <c r="AM56" s="10">
        <f>P56</f>
        <v>-0.10018316666666667</v>
      </c>
      <c r="AN56" s="10">
        <f>Q56</f>
        <v>0.53915222548991515</v>
      </c>
      <c r="AO56" s="10">
        <f>X56</f>
        <v>-0.20698583333333334</v>
      </c>
      <c r="AP56" s="10">
        <f>Y56</f>
        <v>0.31461757388305839</v>
      </c>
      <c r="AQ56" s="10">
        <f t="shared" si="6"/>
        <v>-2.6252333333333322E-2</v>
      </c>
      <c r="AR56" s="10">
        <f t="shared" si="7"/>
        <v>0.53654481103026819</v>
      </c>
    </row>
    <row r="57" spans="1:44" x14ac:dyDescent="0.3">
      <c r="A57" s="10">
        <v>21200</v>
      </c>
      <c r="B57" s="3">
        <v>-2.5617000000000001E-2</v>
      </c>
      <c r="C57" s="3">
        <v>-0.84947099999999998</v>
      </c>
      <c r="D57" s="3">
        <v>0.20608499999999999</v>
      </c>
      <c r="E57" s="3">
        <v>-0.75423300000000004</v>
      </c>
      <c r="F57" s="3">
        <v>0.841005</v>
      </c>
      <c r="G57" s="3">
        <v>0.24576700000000001</v>
      </c>
      <c r="H57" s="3">
        <f t="shared" si="0"/>
        <v>-5.6077333333333361E-2</v>
      </c>
      <c r="I57" s="3" cm="1">
        <f t="array" ref="I57">2*SQRT(_xlfn.VAR.P(B57:G57/3))</f>
        <v>0.39275083803341609</v>
      </c>
      <c r="J57" s="4">
        <v>-0.95</v>
      </c>
      <c r="K57" s="4">
        <v>0.214835</v>
      </c>
      <c r="L57" s="4">
        <v>-0.88681299999999996</v>
      </c>
      <c r="M57" s="4">
        <v>-0.785165</v>
      </c>
      <c r="N57" s="4">
        <v>0.87142900000000001</v>
      </c>
      <c r="O57" s="4">
        <v>0.93461499999999997</v>
      </c>
      <c r="P57" s="4">
        <f t="shared" si="1"/>
        <v>-0.10018316666666667</v>
      </c>
      <c r="Q57" s="4" cm="1">
        <f t="array" ref="Q57">2*SQRT(_xlfn.VAR.P(J57:O57/3))</f>
        <v>0.53915222548991515</v>
      </c>
      <c r="R57" s="8">
        <v>0.49249999999999999</v>
      </c>
      <c r="S57" s="8">
        <v>-0.833117</v>
      </c>
      <c r="T57" s="8">
        <v>0.20324700000000001</v>
      </c>
      <c r="U57" s="8">
        <v>-0.73960999999999999</v>
      </c>
      <c r="V57" s="8">
        <v>-0.212338</v>
      </c>
      <c r="W57" s="8">
        <v>-0.15259700000000001</v>
      </c>
      <c r="X57" s="8">
        <f t="shared" si="2"/>
        <v>-0.20698583333333334</v>
      </c>
      <c r="Y57" s="8" cm="1">
        <f t="array" ref="Y57">2*SQRT(_xlfn.VAR.P(R57:W57/3))</f>
        <v>0.31461757388305839</v>
      </c>
      <c r="Z57" s="6">
        <v>0.52749999999999997</v>
      </c>
      <c r="AA57" s="6">
        <v>-0.85185699999999998</v>
      </c>
      <c r="AB57" s="6">
        <v>-0.85450899999999996</v>
      </c>
      <c r="AC57" s="6">
        <v>-0.75636599999999998</v>
      </c>
      <c r="AD57" s="6">
        <v>0.84310300000000005</v>
      </c>
      <c r="AE57" s="6">
        <v>0.93461499999999997</v>
      </c>
      <c r="AF57" s="6">
        <f t="shared" si="3"/>
        <v>-2.6252333333333322E-2</v>
      </c>
      <c r="AG57" s="6" cm="1">
        <f t="array" ref="AG57">2*SQRT(_xlfn.VAR.P(Z57:AE57/3))</f>
        <v>0.53654481103026819</v>
      </c>
      <c r="AJ57" s="10">
        <f>A57/20^2</f>
        <v>53</v>
      </c>
      <c r="AK57" s="10">
        <f>H57</f>
        <v>-5.6077333333333361E-2</v>
      </c>
      <c r="AL57" s="10">
        <f>I57</f>
        <v>0.39275083803341609</v>
      </c>
      <c r="AM57" s="10">
        <f>P57</f>
        <v>-0.10018316666666667</v>
      </c>
      <c r="AN57" s="10">
        <f>Q57</f>
        <v>0.53915222548991515</v>
      </c>
      <c r="AO57" s="10">
        <f>X57</f>
        <v>-0.20698583333333334</v>
      </c>
      <c r="AP57" s="10">
        <f>Y57</f>
        <v>0.31461757388305839</v>
      </c>
      <c r="AQ57" s="10">
        <f t="shared" si="6"/>
        <v>-2.6252333333333322E-2</v>
      </c>
      <c r="AR57" s="10">
        <f t="shared" si="7"/>
        <v>0.53654481103026819</v>
      </c>
    </row>
    <row r="58" spans="1:44" x14ac:dyDescent="0.3">
      <c r="A58" s="10">
        <v>21600</v>
      </c>
      <c r="B58" s="3">
        <v>-2.5617000000000001E-2</v>
      </c>
      <c r="C58" s="3">
        <v>-0.84947099999999998</v>
      </c>
      <c r="D58" s="3">
        <v>0.20608499999999999</v>
      </c>
      <c r="E58" s="3">
        <v>-0.75423300000000004</v>
      </c>
      <c r="F58" s="3">
        <v>0.841005</v>
      </c>
      <c r="G58" s="3">
        <v>0.24576700000000001</v>
      </c>
      <c r="H58" s="3">
        <f t="shared" si="0"/>
        <v>-5.6077333333333361E-2</v>
      </c>
      <c r="I58" s="3" cm="1">
        <f t="array" ref="I58">2*SQRT(_xlfn.VAR.P(B58:G58/3))</f>
        <v>0.39275083803341609</v>
      </c>
      <c r="J58" s="4">
        <v>-0.95</v>
      </c>
      <c r="K58" s="4">
        <v>0.214835</v>
      </c>
      <c r="L58" s="4">
        <v>-0.88681299999999996</v>
      </c>
      <c r="M58" s="4">
        <v>-0.785165</v>
      </c>
      <c r="N58" s="4">
        <v>0.87142900000000001</v>
      </c>
      <c r="O58" s="4">
        <v>0.93461499999999997</v>
      </c>
      <c r="P58" s="4">
        <f t="shared" si="1"/>
        <v>-0.10018316666666667</v>
      </c>
      <c r="Q58" s="4" cm="1">
        <f t="array" ref="Q58">2*SQRT(_xlfn.VAR.P(J58:O58/3))</f>
        <v>0.53915222548991515</v>
      </c>
      <c r="R58" s="8">
        <v>0.49249999999999999</v>
      </c>
      <c r="S58" s="8">
        <v>-0.833117</v>
      </c>
      <c r="T58" s="8">
        <v>0.20324700000000001</v>
      </c>
      <c r="U58" s="8">
        <v>-0.73960999999999999</v>
      </c>
      <c r="V58" s="8">
        <v>-0.212338</v>
      </c>
      <c r="W58" s="8">
        <v>-0.15259700000000001</v>
      </c>
      <c r="X58" s="8">
        <f t="shared" si="2"/>
        <v>-0.20698583333333334</v>
      </c>
      <c r="Y58" s="8" cm="1">
        <f t="array" ref="Y58">2*SQRT(_xlfn.VAR.P(R58:W58/3))</f>
        <v>0.31461757388305839</v>
      </c>
      <c r="Z58" s="6">
        <v>0.52749999999999997</v>
      </c>
      <c r="AA58" s="6">
        <v>-0.85185699999999998</v>
      </c>
      <c r="AB58" s="6">
        <v>-0.85450899999999996</v>
      </c>
      <c r="AC58" s="6">
        <v>-0.75636599999999998</v>
      </c>
      <c r="AD58" s="6">
        <v>0.84310300000000005</v>
      </c>
      <c r="AE58" s="6">
        <v>0.93461499999999997</v>
      </c>
      <c r="AF58" s="6">
        <f t="shared" si="3"/>
        <v>-2.6252333333333322E-2</v>
      </c>
      <c r="AG58" s="6" cm="1">
        <f t="array" ref="AG58">2*SQRT(_xlfn.VAR.P(Z58:AE58/3))</f>
        <v>0.53654481103026819</v>
      </c>
      <c r="AJ58" s="10">
        <f>A58/20^2</f>
        <v>54</v>
      </c>
      <c r="AK58" s="10">
        <f>H58</f>
        <v>-5.6077333333333361E-2</v>
      </c>
      <c r="AL58" s="10">
        <f>I58</f>
        <v>0.39275083803341609</v>
      </c>
      <c r="AM58" s="10">
        <f>P58</f>
        <v>-0.10018316666666667</v>
      </c>
      <c r="AN58" s="10">
        <f>Q58</f>
        <v>0.53915222548991515</v>
      </c>
      <c r="AO58" s="10">
        <f>X58</f>
        <v>-0.20698583333333334</v>
      </c>
      <c r="AP58" s="10">
        <f>Y58</f>
        <v>0.31461757388305839</v>
      </c>
      <c r="AQ58" s="10">
        <f t="shared" si="6"/>
        <v>-2.6252333333333322E-2</v>
      </c>
      <c r="AR58" s="10">
        <f t="shared" si="7"/>
        <v>0.53654481103026819</v>
      </c>
    </row>
    <row r="59" spans="1:44" x14ac:dyDescent="0.3">
      <c r="A59" s="10">
        <v>22000</v>
      </c>
      <c r="B59" s="3">
        <v>-2.5617000000000001E-2</v>
      </c>
      <c r="C59" s="3">
        <v>-0.84947099999999998</v>
      </c>
      <c r="D59" s="3">
        <v>0.20608499999999999</v>
      </c>
      <c r="E59" s="3">
        <v>-0.75423300000000004</v>
      </c>
      <c r="F59" s="3">
        <v>0.841005</v>
      </c>
      <c r="G59" s="3">
        <v>0.24576700000000001</v>
      </c>
      <c r="H59" s="3">
        <f t="shared" si="0"/>
        <v>-5.6077333333333361E-2</v>
      </c>
      <c r="I59" s="3" cm="1">
        <f t="array" ref="I59">2*SQRT(_xlfn.VAR.P(B59:G59/3))</f>
        <v>0.39275083803341609</v>
      </c>
      <c r="J59" s="4">
        <v>-0.95</v>
      </c>
      <c r="K59" s="4">
        <v>0.214835</v>
      </c>
      <c r="L59" s="4">
        <v>-0.88681299999999996</v>
      </c>
      <c r="M59" s="4">
        <v>-0.785165</v>
      </c>
      <c r="N59" s="4">
        <v>0.87142900000000001</v>
      </c>
      <c r="O59" s="4">
        <v>0.93461499999999997</v>
      </c>
      <c r="P59" s="4">
        <f t="shared" si="1"/>
        <v>-0.10018316666666667</v>
      </c>
      <c r="Q59" s="4" cm="1">
        <f t="array" ref="Q59">2*SQRT(_xlfn.VAR.P(J59:O59/3))</f>
        <v>0.53915222548991515</v>
      </c>
      <c r="R59" s="8">
        <v>0.49249999999999999</v>
      </c>
      <c r="S59" s="8">
        <v>-0.833117</v>
      </c>
      <c r="T59" s="8">
        <v>0.20324700000000001</v>
      </c>
      <c r="U59" s="8">
        <v>-0.73960999999999999</v>
      </c>
      <c r="V59" s="8">
        <v>-0.212338</v>
      </c>
      <c r="W59" s="8">
        <v>-0.15259700000000001</v>
      </c>
      <c r="X59" s="8">
        <f t="shared" si="2"/>
        <v>-0.20698583333333334</v>
      </c>
      <c r="Y59" s="8" cm="1">
        <f t="array" ref="Y59">2*SQRT(_xlfn.VAR.P(R59:W59/3))</f>
        <v>0.31461757388305839</v>
      </c>
      <c r="Z59" s="6">
        <v>0.52749999999999997</v>
      </c>
      <c r="AA59" s="6">
        <v>-0.85185699999999998</v>
      </c>
      <c r="AB59" s="6">
        <v>-0.85450899999999996</v>
      </c>
      <c r="AC59" s="6">
        <v>-0.75636599999999998</v>
      </c>
      <c r="AD59" s="6">
        <v>0.84310300000000005</v>
      </c>
      <c r="AE59" s="6">
        <v>0.93461499999999997</v>
      </c>
      <c r="AF59" s="6">
        <f t="shared" si="3"/>
        <v>-2.6252333333333322E-2</v>
      </c>
      <c r="AG59" s="6" cm="1">
        <f t="array" ref="AG59">2*SQRT(_xlfn.VAR.P(Z59:AE59/3))</f>
        <v>0.53654481103026819</v>
      </c>
      <c r="AJ59" s="10">
        <f>A59/20^2</f>
        <v>55</v>
      </c>
      <c r="AK59" s="10">
        <f>H59</f>
        <v>-5.6077333333333361E-2</v>
      </c>
      <c r="AL59" s="10">
        <f>I59</f>
        <v>0.39275083803341609</v>
      </c>
      <c r="AM59" s="10">
        <f>P59</f>
        <v>-0.10018316666666667</v>
      </c>
      <c r="AN59" s="10">
        <f>Q59</f>
        <v>0.53915222548991515</v>
      </c>
      <c r="AO59" s="10">
        <f>X59</f>
        <v>-0.20698583333333334</v>
      </c>
      <c r="AP59" s="10">
        <f>Y59</f>
        <v>0.31461757388305839</v>
      </c>
      <c r="AQ59" s="10">
        <f t="shared" si="6"/>
        <v>-2.6252333333333322E-2</v>
      </c>
      <c r="AR59" s="10">
        <f t="shared" si="7"/>
        <v>0.53654481103026819</v>
      </c>
    </row>
    <row r="60" spans="1:44" x14ac:dyDescent="0.3">
      <c r="A60" s="10">
        <v>22400</v>
      </c>
      <c r="B60" s="3">
        <v>-2.5617000000000001E-2</v>
      </c>
      <c r="C60" s="3">
        <v>-0.84947099999999998</v>
      </c>
      <c r="D60" s="3">
        <v>0.20608499999999999</v>
      </c>
      <c r="E60" s="3">
        <v>-0.75423300000000004</v>
      </c>
      <c r="F60" s="3">
        <v>0.841005</v>
      </c>
      <c r="G60" s="3">
        <v>0.24576700000000001</v>
      </c>
      <c r="H60" s="3">
        <f t="shared" si="0"/>
        <v>-5.6077333333333361E-2</v>
      </c>
      <c r="I60" s="3" cm="1">
        <f t="array" ref="I60">2*SQRT(_xlfn.VAR.P(B60:G60/3))</f>
        <v>0.39275083803341609</v>
      </c>
      <c r="J60" s="4">
        <v>-0.95</v>
      </c>
      <c r="K60" s="4">
        <v>0.214835</v>
      </c>
      <c r="L60" s="4">
        <v>-0.88681299999999996</v>
      </c>
      <c r="M60" s="4">
        <v>-0.785165</v>
      </c>
      <c r="N60" s="4">
        <v>0.87142900000000001</v>
      </c>
      <c r="O60" s="4">
        <v>0.93461499999999997</v>
      </c>
      <c r="P60" s="4">
        <f t="shared" si="1"/>
        <v>-0.10018316666666667</v>
      </c>
      <c r="Q60" s="4" cm="1">
        <f t="array" ref="Q60">2*SQRT(_xlfn.VAR.P(J60:O60/3))</f>
        <v>0.53915222548991515</v>
      </c>
      <c r="R60" s="8">
        <v>0.49249999999999999</v>
      </c>
      <c r="S60" s="8">
        <v>-0.833117</v>
      </c>
      <c r="T60" s="8">
        <v>0.20324700000000001</v>
      </c>
      <c r="U60" s="8">
        <v>-0.73960999999999999</v>
      </c>
      <c r="V60" s="8">
        <v>-0.212338</v>
      </c>
      <c r="W60" s="8">
        <v>-0.15259700000000001</v>
      </c>
      <c r="X60" s="8">
        <f t="shared" si="2"/>
        <v>-0.20698583333333334</v>
      </c>
      <c r="Y60" s="8" cm="1">
        <f t="array" ref="Y60">2*SQRT(_xlfn.VAR.P(R60:W60/3))</f>
        <v>0.31461757388305839</v>
      </c>
      <c r="Z60" s="6">
        <v>0.52749999999999997</v>
      </c>
      <c r="AA60" s="6">
        <v>-0.85185699999999998</v>
      </c>
      <c r="AB60" s="6">
        <v>-0.85450899999999996</v>
      </c>
      <c r="AC60" s="6">
        <v>-0.75636599999999998</v>
      </c>
      <c r="AD60" s="6">
        <v>0.84310300000000005</v>
      </c>
      <c r="AE60" s="6">
        <v>0.93461499999999997</v>
      </c>
      <c r="AF60" s="6">
        <f t="shared" si="3"/>
        <v>-2.6252333333333322E-2</v>
      </c>
      <c r="AG60" s="6" cm="1">
        <f t="array" ref="AG60">2*SQRT(_xlfn.VAR.P(Z60:AE60/3))</f>
        <v>0.53654481103026819</v>
      </c>
      <c r="AJ60" s="10">
        <f>A60/20^2</f>
        <v>56</v>
      </c>
      <c r="AK60" s="10">
        <f>H60</f>
        <v>-5.6077333333333361E-2</v>
      </c>
      <c r="AL60" s="10">
        <f>I60</f>
        <v>0.39275083803341609</v>
      </c>
      <c r="AM60" s="10">
        <f>P60</f>
        <v>-0.10018316666666667</v>
      </c>
      <c r="AN60" s="10">
        <f>Q60</f>
        <v>0.53915222548991515</v>
      </c>
      <c r="AO60" s="10">
        <f>X60</f>
        <v>-0.20698583333333334</v>
      </c>
      <c r="AP60" s="10">
        <f>Y60</f>
        <v>0.31461757388305839</v>
      </c>
      <c r="AQ60" s="10">
        <f t="shared" si="6"/>
        <v>-2.6252333333333322E-2</v>
      </c>
      <c r="AR60" s="10">
        <f t="shared" si="7"/>
        <v>0.53654481103026819</v>
      </c>
    </row>
    <row r="61" spans="1:44" x14ac:dyDescent="0.3">
      <c r="A61" s="10">
        <v>22800</v>
      </c>
      <c r="B61" s="3">
        <v>-2.5617000000000001E-2</v>
      </c>
      <c r="C61" s="3">
        <v>-0.84947099999999998</v>
      </c>
      <c r="D61" s="3">
        <v>0.20608499999999999</v>
      </c>
      <c r="E61" s="3">
        <v>-0.75423300000000004</v>
      </c>
      <c r="F61" s="3">
        <v>0.841005</v>
      </c>
      <c r="G61" s="3">
        <v>0.24576700000000001</v>
      </c>
      <c r="H61" s="3">
        <f t="shared" si="0"/>
        <v>-5.6077333333333361E-2</v>
      </c>
      <c r="I61" s="3" cm="1">
        <f t="array" ref="I61">2*SQRT(_xlfn.VAR.P(B61:G61/3))</f>
        <v>0.39275083803341609</v>
      </c>
      <c r="J61" s="4">
        <v>-0.95</v>
      </c>
      <c r="K61" s="4">
        <v>0.214835</v>
      </c>
      <c r="L61" s="4">
        <v>-0.88681299999999996</v>
      </c>
      <c r="M61" s="4">
        <v>-0.785165</v>
      </c>
      <c r="N61" s="4">
        <v>0.87142900000000001</v>
      </c>
      <c r="O61" s="4">
        <v>0.93461499999999997</v>
      </c>
      <c r="P61" s="4">
        <f t="shared" si="1"/>
        <v>-0.10018316666666667</v>
      </c>
      <c r="Q61" s="4" cm="1">
        <f t="array" ref="Q61">2*SQRT(_xlfn.VAR.P(J61:O61/3))</f>
        <v>0.53915222548991515</v>
      </c>
      <c r="R61" s="8">
        <v>0.49249999999999999</v>
      </c>
      <c r="S61" s="8">
        <v>-0.833117</v>
      </c>
      <c r="T61" s="8">
        <v>0.20324700000000001</v>
      </c>
      <c r="U61" s="8">
        <v>-0.73960999999999999</v>
      </c>
      <c r="V61" s="8">
        <v>-0.212338</v>
      </c>
      <c r="W61" s="8">
        <v>-0.15259700000000001</v>
      </c>
      <c r="X61" s="8">
        <f t="shared" si="2"/>
        <v>-0.20698583333333334</v>
      </c>
      <c r="Y61" s="8" cm="1">
        <f t="array" ref="Y61">2*SQRT(_xlfn.VAR.P(R61:W61/3))</f>
        <v>0.31461757388305839</v>
      </c>
      <c r="Z61" s="6">
        <v>0.52749999999999997</v>
      </c>
      <c r="AA61" s="6">
        <v>-0.85185699999999998</v>
      </c>
      <c r="AB61" s="6">
        <v>-0.85450899999999996</v>
      </c>
      <c r="AC61" s="6">
        <v>-0.75636599999999998</v>
      </c>
      <c r="AD61" s="6">
        <v>0.84310300000000005</v>
      </c>
      <c r="AE61" s="6">
        <v>0.93461499999999997</v>
      </c>
      <c r="AF61" s="6">
        <f t="shared" si="3"/>
        <v>-2.6252333333333322E-2</v>
      </c>
      <c r="AG61" s="6" cm="1">
        <f t="array" ref="AG61">2*SQRT(_xlfn.VAR.P(Z61:AE61/3))</f>
        <v>0.53654481103026819</v>
      </c>
      <c r="AJ61" s="10">
        <f>A61/20^2</f>
        <v>57</v>
      </c>
      <c r="AK61" s="10">
        <f>H61</f>
        <v>-5.6077333333333361E-2</v>
      </c>
      <c r="AL61" s="10">
        <f>I61</f>
        <v>0.39275083803341609</v>
      </c>
      <c r="AM61" s="10">
        <f>P61</f>
        <v>-0.10018316666666667</v>
      </c>
      <c r="AN61" s="10">
        <f>Q61</f>
        <v>0.53915222548991515</v>
      </c>
      <c r="AO61" s="10">
        <f>X61</f>
        <v>-0.20698583333333334</v>
      </c>
      <c r="AP61" s="10">
        <f>Y61</f>
        <v>0.31461757388305839</v>
      </c>
      <c r="AQ61" s="10">
        <f t="shared" si="6"/>
        <v>-2.6252333333333322E-2</v>
      </c>
      <c r="AR61" s="10">
        <f t="shared" si="7"/>
        <v>0.53654481103026819</v>
      </c>
    </row>
    <row r="62" spans="1:44" x14ac:dyDescent="0.3">
      <c r="A62" s="10">
        <v>23200</v>
      </c>
      <c r="B62" s="3">
        <v>-2.5617000000000001E-2</v>
      </c>
      <c r="C62" s="3">
        <v>-0.84947099999999998</v>
      </c>
      <c r="D62" s="3">
        <v>0.20608499999999999</v>
      </c>
      <c r="E62" s="3">
        <v>-0.75423300000000004</v>
      </c>
      <c r="F62" s="3">
        <v>0.841005</v>
      </c>
      <c r="G62" s="3">
        <v>0.24576700000000001</v>
      </c>
      <c r="H62" s="3">
        <f t="shared" si="0"/>
        <v>-5.6077333333333361E-2</v>
      </c>
      <c r="I62" s="3" cm="1">
        <f t="array" ref="I62">2*SQRT(_xlfn.VAR.P(B62:G62/3))</f>
        <v>0.39275083803341609</v>
      </c>
      <c r="J62" s="4">
        <v>-0.95</v>
      </c>
      <c r="K62" s="4">
        <v>0.214835</v>
      </c>
      <c r="L62" s="4">
        <v>-0.88681299999999996</v>
      </c>
      <c r="M62" s="4">
        <v>-0.785165</v>
      </c>
      <c r="N62" s="4">
        <v>0.87142900000000001</v>
      </c>
      <c r="O62" s="4">
        <v>0.93461499999999997</v>
      </c>
      <c r="P62" s="4">
        <f t="shared" si="1"/>
        <v>-0.10018316666666667</v>
      </c>
      <c r="Q62" s="4" cm="1">
        <f t="array" ref="Q62">2*SQRT(_xlfn.VAR.P(J62:O62/3))</f>
        <v>0.53915222548991515</v>
      </c>
      <c r="R62" s="8">
        <v>0.49249999999999999</v>
      </c>
      <c r="S62" s="8">
        <v>-0.833117</v>
      </c>
      <c r="T62" s="8">
        <v>0.20324700000000001</v>
      </c>
      <c r="U62" s="8">
        <v>-0.73960999999999999</v>
      </c>
      <c r="V62" s="8">
        <v>-0.212338</v>
      </c>
      <c r="W62" s="8">
        <v>-0.15259700000000001</v>
      </c>
      <c r="X62" s="8">
        <f t="shared" si="2"/>
        <v>-0.20698583333333334</v>
      </c>
      <c r="Y62" s="8" cm="1">
        <f t="array" ref="Y62">2*SQRT(_xlfn.VAR.P(R62:W62/3))</f>
        <v>0.31461757388305839</v>
      </c>
      <c r="Z62" s="6">
        <v>0.52749999999999997</v>
      </c>
      <c r="AA62" s="6">
        <v>-0.85185699999999998</v>
      </c>
      <c r="AB62" s="6">
        <v>-0.85450899999999996</v>
      </c>
      <c r="AC62" s="6">
        <v>-0.75636599999999998</v>
      </c>
      <c r="AD62" s="6">
        <v>0.84310300000000005</v>
      </c>
      <c r="AE62" s="6">
        <v>0.93461499999999997</v>
      </c>
      <c r="AF62" s="6">
        <f t="shared" si="3"/>
        <v>-2.6252333333333322E-2</v>
      </c>
      <c r="AG62" s="6" cm="1">
        <f t="array" ref="AG62">2*SQRT(_xlfn.VAR.P(Z62:AE62/3))</f>
        <v>0.53654481103026819</v>
      </c>
      <c r="AJ62" s="10">
        <f>A62/20^2</f>
        <v>58</v>
      </c>
      <c r="AK62" s="10">
        <f>H62</f>
        <v>-5.6077333333333361E-2</v>
      </c>
      <c r="AL62" s="10">
        <f>I62</f>
        <v>0.39275083803341609</v>
      </c>
      <c r="AM62" s="10">
        <f>P62</f>
        <v>-0.10018316666666667</v>
      </c>
      <c r="AN62" s="10">
        <f>Q62</f>
        <v>0.53915222548991515</v>
      </c>
      <c r="AO62" s="10">
        <f>X62</f>
        <v>-0.20698583333333334</v>
      </c>
      <c r="AP62" s="10">
        <f>Y62</f>
        <v>0.31461757388305839</v>
      </c>
      <c r="AQ62" s="10">
        <f t="shared" si="6"/>
        <v>-2.6252333333333322E-2</v>
      </c>
      <c r="AR62" s="10">
        <f t="shared" si="7"/>
        <v>0.53654481103026819</v>
      </c>
    </row>
    <row r="63" spans="1:44" x14ac:dyDescent="0.3">
      <c r="A63" s="10">
        <v>23600</v>
      </c>
      <c r="B63" s="3">
        <v>-2.5617000000000001E-2</v>
      </c>
      <c r="C63" s="3">
        <v>-0.84947099999999998</v>
      </c>
      <c r="D63" s="3">
        <v>0.20608499999999999</v>
      </c>
      <c r="E63" s="3">
        <v>-0.75423300000000004</v>
      </c>
      <c r="F63" s="3">
        <v>0.841005</v>
      </c>
      <c r="G63" s="3">
        <v>0.24576700000000001</v>
      </c>
      <c r="H63" s="3">
        <f t="shared" si="0"/>
        <v>-5.6077333333333361E-2</v>
      </c>
      <c r="I63" s="3" cm="1">
        <f t="array" ref="I63">2*SQRT(_xlfn.VAR.P(B63:G63/3))</f>
        <v>0.39275083803341609</v>
      </c>
      <c r="J63" s="4">
        <v>-0.95</v>
      </c>
      <c r="K63" s="4">
        <v>0.214835</v>
      </c>
      <c r="L63" s="4">
        <v>-0.88681299999999996</v>
      </c>
      <c r="M63" s="4">
        <v>-0.785165</v>
      </c>
      <c r="N63" s="4">
        <v>0.87142900000000001</v>
      </c>
      <c r="O63" s="4">
        <v>0.93461499999999997</v>
      </c>
      <c r="P63" s="4">
        <f t="shared" si="1"/>
        <v>-0.10018316666666667</v>
      </c>
      <c r="Q63" s="4" cm="1">
        <f t="array" ref="Q63">2*SQRT(_xlfn.VAR.P(J63:O63/3))</f>
        <v>0.53915222548991515</v>
      </c>
      <c r="R63" s="8">
        <v>0.49249999999999999</v>
      </c>
      <c r="S63" s="8">
        <v>-0.833117</v>
      </c>
      <c r="T63" s="8">
        <v>0.20324700000000001</v>
      </c>
      <c r="U63" s="8">
        <v>-0.73960999999999999</v>
      </c>
      <c r="V63" s="8">
        <v>-0.212338</v>
      </c>
      <c r="W63" s="8">
        <v>-0.15259700000000001</v>
      </c>
      <c r="X63" s="8">
        <f t="shared" si="2"/>
        <v>-0.20698583333333334</v>
      </c>
      <c r="Y63" s="8" cm="1">
        <f t="array" ref="Y63">2*SQRT(_xlfn.VAR.P(R63:W63/3))</f>
        <v>0.31461757388305839</v>
      </c>
      <c r="Z63" s="6">
        <v>0.52749999999999997</v>
      </c>
      <c r="AA63" s="6">
        <v>-0.85185699999999998</v>
      </c>
      <c r="AB63" s="6">
        <v>-0.85450899999999996</v>
      </c>
      <c r="AC63" s="6">
        <v>-0.75636599999999998</v>
      </c>
      <c r="AD63" s="6">
        <v>0.84310300000000005</v>
      </c>
      <c r="AE63" s="6">
        <v>0.93461499999999997</v>
      </c>
      <c r="AF63" s="6">
        <f t="shared" si="3"/>
        <v>-2.6252333333333322E-2</v>
      </c>
      <c r="AG63" s="6" cm="1">
        <f t="array" ref="AG63">2*SQRT(_xlfn.VAR.P(Z63:AE63/3))</f>
        <v>0.53654481103026819</v>
      </c>
      <c r="AJ63" s="10">
        <f>A63/20^2</f>
        <v>59</v>
      </c>
      <c r="AK63" s="10">
        <f>H63</f>
        <v>-5.6077333333333361E-2</v>
      </c>
      <c r="AL63" s="10">
        <f>I63</f>
        <v>0.39275083803341609</v>
      </c>
      <c r="AM63" s="10">
        <f>P63</f>
        <v>-0.10018316666666667</v>
      </c>
      <c r="AN63" s="10">
        <f>Q63</f>
        <v>0.53915222548991515</v>
      </c>
      <c r="AO63" s="10">
        <f>X63</f>
        <v>-0.20698583333333334</v>
      </c>
      <c r="AP63" s="10">
        <f>Y63</f>
        <v>0.31461757388305839</v>
      </c>
      <c r="AQ63" s="10">
        <f t="shared" si="6"/>
        <v>-2.6252333333333322E-2</v>
      </c>
      <c r="AR63" s="10">
        <f t="shared" si="7"/>
        <v>0.53654481103026819</v>
      </c>
    </row>
    <row r="64" spans="1:44" x14ac:dyDescent="0.3">
      <c r="A64" s="10">
        <v>24000</v>
      </c>
      <c r="B64" s="3">
        <v>-2.5617000000000001E-2</v>
      </c>
      <c r="C64" s="3">
        <v>-0.84947099999999998</v>
      </c>
      <c r="D64" s="3">
        <v>0.20608499999999999</v>
      </c>
      <c r="E64" s="3">
        <v>-0.75423300000000004</v>
      </c>
      <c r="F64" s="3">
        <v>0.841005</v>
      </c>
      <c r="G64" s="3">
        <v>0.24576700000000001</v>
      </c>
      <c r="H64" s="3">
        <f t="shared" si="0"/>
        <v>-5.6077333333333361E-2</v>
      </c>
      <c r="I64" s="3" cm="1">
        <f t="array" ref="I64">2*SQRT(_xlfn.VAR.P(B64:G64/3))</f>
        <v>0.39275083803341609</v>
      </c>
      <c r="J64" s="4">
        <v>-0.95</v>
      </c>
      <c r="K64" s="4">
        <v>0.214835</v>
      </c>
      <c r="L64" s="4">
        <v>-0.88681299999999996</v>
      </c>
      <c r="M64" s="4">
        <v>-0.785165</v>
      </c>
      <c r="N64" s="4">
        <v>0.87142900000000001</v>
      </c>
      <c r="O64" s="4">
        <v>0.93461499999999997</v>
      </c>
      <c r="P64" s="4">
        <f t="shared" si="1"/>
        <v>-0.10018316666666667</v>
      </c>
      <c r="Q64" s="4" cm="1">
        <f t="array" ref="Q64">2*SQRT(_xlfn.VAR.P(J64:O64/3))</f>
        <v>0.53915222548991515</v>
      </c>
      <c r="R64" s="8">
        <v>0.49249999999999999</v>
      </c>
      <c r="S64" s="8">
        <v>-0.833117</v>
      </c>
      <c r="T64" s="8">
        <v>0.20324700000000001</v>
      </c>
      <c r="U64" s="8">
        <v>-0.73960999999999999</v>
      </c>
      <c r="V64" s="8">
        <v>-0.212338</v>
      </c>
      <c r="W64" s="8">
        <v>-0.15259700000000001</v>
      </c>
      <c r="X64" s="8">
        <f t="shared" si="2"/>
        <v>-0.20698583333333334</v>
      </c>
      <c r="Y64" s="8" cm="1">
        <f t="array" ref="Y64">2*SQRT(_xlfn.VAR.P(R64:W64/3))</f>
        <v>0.31461757388305839</v>
      </c>
      <c r="Z64" s="6">
        <v>0.52749999999999997</v>
      </c>
      <c r="AA64" s="6">
        <v>-0.85185699999999998</v>
      </c>
      <c r="AB64" s="6">
        <v>-0.85450899999999996</v>
      </c>
      <c r="AC64" s="6">
        <v>-0.75636599999999998</v>
      </c>
      <c r="AD64" s="6">
        <v>0.84310300000000005</v>
      </c>
      <c r="AE64" s="6">
        <v>0.93461499999999997</v>
      </c>
      <c r="AF64" s="6">
        <f t="shared" si="3"/>
        <v>-2.6252333333333322E-2</v>
      </c>
      <c r="AG64" s="6" cm="1">
        <f t="array" ref="AG64">2*SQRT(_xlfn.VAR.P(Z64:AE64/3))</f>
        <v>0.53654481103026819</v>
      </c>
      <c r="AJ64" s="10">
        <f>A64/20^2</f>
        <v>60</v>
      </c>
      <c r="AK64" s="10">
        <f>H64</f>
        <v>-5.6077333333333361E-2</v>
      </c>
      <c r="AL64" s="10">
        <f>I64</f>
        <v>0.39275083803341609</v>
      </c>
      <c r="AM64" s="10">
        <f>P64</f>
        <v>-0.10018316666666667</v>
      </c>
      <c r="AN64" s="10">
        <f>Q64</f>
        <v>0.53915222548991515</v>
      </c>
      <c r="AO64" s="10">
        <f>X64</f>
        <v>-0.20698583333333334</v>
      </c>
      <c r="AP64" s="10">
        <f>Y64</f>
        <v>0.31461757388305839</v>
      </c>
      <c r="AQ64" s="10">
        <f t="shared" si="6"/>
        <v>-2.6252333333333322E-2</v>
      </c>
      <c r="AR64" s="10">
        <f t="shared" si="7"/>
        <v>0.53654481103026819</v>
      </c>
    </row>
    <row r="65" spans="1:44" x14ac:dyDescent="0.3">
      <c r="A65" s="10">
        <v>24400</v>
      </c>
      <c r="B65" s="3">
        <v>-2.5617000000000001E-2</v>
      </c>
      <c r="C65" s="3">
        <v>-0.84947099999999998</v>
      </c>
      <c r="D65" s="3">
        <v>0.20608499999999999</v>
      </c>
      <c r="E65" s="3">
        <v>-0.75423300000000004</v>
      </c>
      <c r="F65" s="3">
        <v>0.841005</v>
      </c>
      <c r="G65" s="3">
        <v>0.24576700000000001</v>
      </c>
      <c r="H65" s="3">
        <f t="shared" si="0"/>
        <v>-5.6077333333333361E-2</v>
      </c>
      <c r="I65" s="3" cm="1">
        <f t="array" ref="I65">2*SQRT(_xlfn.VAR.P(B65:G65/3))</f>
        <v>0.39275083803341609</v>
      </c>
      <c r="J65" s="4">
        <v>-0.95</v>
      </c>
      <c r="K65" s="4">
        <v>0.214835</v>
      </c>
      <c r="L65" s="4">
        <v>-0.88681299999999996</v>
      </c>
      <c r="M65" s="4">
        <v>-0.785165</v>
      </c>
      <c r="N65" s="4">
        <v>0.87142900000000001</v>
      </c>
      <c r="O65" s="4">
        <v>0.93461499999999997</v>
      </c>
      <c r="P65" s="4">
        <f t="shared" si="1"/>
        <v>-0.10018316666666667</v>
      </c>
      <c r="Q65" s="4" cm="1">
        <f t="array" ref="Q65">2*SQRT(_xlfn.VAR.P(J65:O65/3))</f>
        <v>0.53915222548991515</v>
      </c>
      <c r="R65" s="8">
        <v>0.49249999999999999</v>
      </c>
      <c r="S65" s="8">
        <v>-0.833117</v>
      </c>
      <c r="T65" s="8">
        <v>0.20324700000000001</v>
      </c>
      <c r="U65" s="8">
        <v>-0.73960999999999999</v>
      </c>
      <c r="V65" s="8">
        <v>-0.212338</v>
      </c>
      <c r="W65" s="8">
        <v>-0.15259700000000001</v>
      </c>
      <c r="X65" s="8">
        <f t="shared" si="2"/>
        <v>-0.20698583333333334</v>
      </c>
      <c r="Y65" s="8" cm="1">
        <f t="array" ref="Y65">2*SQRT(_xlfn.VAR.P(R65:W65/3))</f>
        <v>0.31461757388305839</v>
      </c>
      <c r="Z65" s="6">
        <v>0.52749999999999997</v>
      </c>
      <c r="AA65" s="6">
        <v>-0.85185699999999998</v>
      </c>
      <c r="AB65" s="6">
        <v>-0.85450899999999996</v>
      </c>
      <c r="AC65" s="6">
        <v>-0.75636599999999998</v>
      </c>
      <c r="AD65" s="6">
        <v>0.84310300000000005</v>
      </c>
      <c r="AE65" s="6">
        <v>0.93461499999999997</v>
      </c>
      <c r="AF65" s="6">
        <f t="shared" si="3"/>
        <v>-2.6252333333333322E-2</v>
      </c>
      <c r="AG65" s="6" cm="1">
        <f t="array" ref="AG65">2*SQRT(_xlfn.VAR.P(Z65:AE65/3))</f>
        <v>0.53654481103026819</v>
      </c>
      <c r="AJ65" s="10">
        <f>A65/20^2</f>
        <v>61</v>
      </c>
      <c r="AK65" s="10">
        <f>H65</f>
        <v>-5.6077333333333361E-2</v>
      </c>
      <c r="AL65" s="10">
        <f>I65</f>
        <v>0.39275083803341609</v>
      </c>
      <c r="AM65" s="10">
        <f>P65</f>
        <v>-0.10018316666666667</v>
      </c>
      <c r="AN65" s="10">
        <f>Q65</f>
        <v>0.53915222548991515</v>
      </c>
      <c r="AO65" s="10">
        <f>X65</f>
        <v>-0.20698583333333334</v>
      </c>
      <c r="AP65" s="10">
        <f>Y65</f>
        <v>0.31461757388305839</v>
      </c>
      <c r="AQ65" s="10">
        <f t="shared" si="6"/>
        <v>-2.6252333333333322E-2</v>
      </c>
      <c r="AR65" s="10">
        <f t="shared" si="7"/>
        <v>0.53654481103026819</v>
      </c>
    </row>
    <row r="66" spans="1:44" x14ac:dyDescent="0.3">
      <c r="A66" s="10">
        <v>24800</v>
      </c>
      <c r="B66" s="3">
        <v>-2.5617000000000001E-2</v>
      </c>
      <c r="C66" s="3">
        <v>-0.84947099999999998</v>
      </c>
      <c r="D66" s="3">
        <v>0.20608499999999999</v>
      </c>
      <c r="E66" s="3">
        <v>-0.75423300000000004</v>
      </c>
      <c r="F66" s="3">
        <v>0.841005</v>
      </c>
      <c r="G66" s="3">
        <v>0.24576700000000001</v>
      </c>
      <c r="H66" s="3">
        <f t="shared" si="0"/>
        <v>-5.6077333333333361E-2</v>
      </c>
      <c r="I66" s="3" cm="1">
        <f t="array" ref="I66">2*SQRT(_xlfn.VAR.P(B66:G66/3))</f>
        <v>0.39275083803341609</v>
      </c>
      <c r="J66" s="4">
        <v>-0.95</v>
      </c>
      <c r="K66" s="4">
        <v>0.214835</v>
      </c>
      <c r="L66" s="4">
        <v>-0.88681299999999996</v>
      </c>
      <c r="M66" s="4">
        <v>-0.785165</v>
      </c>
      <c r="N66" s="4">
        <v>0.87142900000000001</v>
      </c>
      <c r="O66" s="4">
        <v>0.93461499999999997</v>
      </c>
      <c r="P66" s="4">
        <f t="shared" si="1"/>
        <v>-0.10018316666666667</v>
      </c>
      <c r="Q66" s="4" cm="1">
        <f t="array" ref="Q66">2*SQRT(_xlfn.VAR.P(J66:O66/3))</f>
        <v>0.53915222548991515</v>
      </c>
      <c r="R66" s="8">
        <v>0.49249999999999999</v>
      </c>
      <c r="S66" s="8">
        <v>-0.833117</v>
      </c>
      <c r="T66" s="8">
        <v>0.20324700000000001</v>
      </c>
      <c r="U66" s="8">
        <v>-0.73960999999999999</v>
      </c>
      <c r="V66" s="8">
        <v>-0.212338</v>
      </c>
      <c r="W66" s="8">
        <v>-0.15259700000000001</v>
      </c>
      <c r="X66" s="8">
        <f t="shared" si="2"/>
        <v>-0.20698583333333334</v>
      </c>
      <c r="Y66" s="8" cm="1">
        <f t="array" ref="Y66">2*SQRT(_xlfn.VAR.P(R66:W66/3))</f>
        <v>0.31461757388305839</v>
      </c>
      <c r="Z66" s="6">
        <v>0.52749999999999997</v>
      </c>
      <c r="AA66" s="6">
        <v>-0.85185699999999998</v>
      </c>
      <c r="AB66" s="6">
        <v>-0.85450899999999996</v>
      </c>
      <c r="AC66" s="6">
        <v>-0.75636599999999998</v>
      </c>
      <c r="AD66" s="6">
        <v>0.84310300000000005</v>
      </c>
      <c r="AE66" s="6">
        <v>0.93461499999999997</v>
      </c>
      <c r="AF66" s="6">
        <f t="shared" si="3"/>
        <v>-2.6252333333333322E-2</v>
      </c>
      <c r="AG66" s="6" cm="1">
        <f t="array" ref="AG66">2*SQRT(_xlfn.VAR.P(Z66:AE66/3))</f>
        <v>0.53654481103026819</v>
      </c>
      <c r="AJ66" s="10">
        <f>A66/20^2</f>
        <v>62</v>
      </c>
      <c r="AK66" s="10">
        <f>H66</f>
        <v>-5.6077333333333361E-2</v>
      </c>
      <c r="AL66" s="10">
        <f>I66</f>
        <v>0.39275083803341609</v>
      </c>
      <c r="AM66" s="10">
        <f>P66</f>
        <v>-0.10018316666666667</v>
      </c>
      <c r="AN66" s="10">
        <f>Q66</f>
        <v>0.53915222548991515</v>
      </c>
      <c r="AO66" s="10">
        <f>X66</f>
        <v>-0.20698583333333334</v>
      </c>
      <c r="AP66" s="10">
        <f>Y66</f>
        <v>0.31461757388305839</v>
      </c>
      <c r="AQ66" s="10">
        <f t="shared" si="6"/>
        <v>-2.6252333333333322E-2</v>
      </c>
      <c r="AR66" s="10">
        <f t="shared" si="7"/>
        <v>0.53654481103026819</v>
      </c>
    </row>
    <row r="67" spans="1:44" x14ac:dyDescent="0.3">
      <c r="A67" s="10">
        <v>25200</v>
      </c>
      <c r="B67" s="3">
        <v>-2.5617000000000001E-2</v>
      </c>
      <c r="C67" s="3">
        <v>-0.84947099999999998</v>
      </c>
      <c r="D67" s="3">
        <v>0.20608499999999999</v>
      </c>
      <c r="E67" s="3">
        <v>-0.75423300000000004</v>
      </c>
      <c r="F67" s="3">
        <v>0.841005</v>
      </c>
      <c r="G67" s="3">
        <v>0.24576700000000001</v>
      </c>
      <c r="H67" s="3">
        <f t="shared" si="0"/>
        <v>-5.6077333333333361E-2</v>
      </c>
      <c r="I67" s="3" cm="1">
        <f t="array" ref="I67">2*SQRT(_xlfn.VAR.P(B67:G67/3))</f>
        <v>0.39275083803341609</v>
      </c>
      <c r="J67" s="4">
        <v>-0.95</v>
      </c>
      <c r="K67" s="4">
        <v>0.214835</v>
      </c>
      <c r="L67" s="4">
        <v>-0.88681299999999996</v>
      </c>
      <c r="M67" s="4">
        <v>-0.785165</v>
      </c>
      <c r="N67" s="4">
        <v>0.87142900000000001</v>
      </c>
      <c r="O67" s="4">
        <v>0.93461499999999997</v>
      </c>
      <c r="P67" s="4">
        <f t="shared" si="1"/>
        <v>-0.10018316666666667</v>
      </c>
      <c r="Q67" s="4" cm="1">
        <f t="array" ref="Q67">2*SQRT(_xlfn.VAR.P(J67:O67/3))</f>
        <v>0.53915222548991515</v>
      </c>
      <c r="R67" s="8">
        <v>0.49249999999999999</v>
      </c>
      <c r="S67" s="8">
        <v>-0.833117</v>
      </c>
      <c r="T67" s="8">
        <v>0.20324700000000001</v>
      </c>
      <c r="U67" s="8">
        <v>-0.73960999999999999</v>
      </c>
      <c r="V67" s="8">
        <v>-0.212338</v>
      </c>
      <c r="W67" s="8">
        <v>-0.15259700000000001</v>
      </c>
      <c r="X67" s="8">
        <f t="shared" si="2"/>
        <v>-0.20698583333333334</v>
      </c>
      <c r="Y67" s="8" cm="1">
        <f t="array" ref="Y67">2*SQRT(_xlfn.VAR.P(R67:W67/3))</f>
        <v>0.31461757388305839</v>
      </c>
      <c r="Z67" s="6">
        <v>0.52749999999999997</v>
      </c>
      <c r="AA67" s="6">
        <v>-0.85185699999999998</v>
      </c>
      <c r="AB67" s="6">
        <v>-0.85450899999999996</v>
      </c>
      <c r="AC67" s="6">
        <v>-0.75636599999999998</v>
      </c>
      <c r="AD67" s="6">
        <v>0.84310300000000005</v>
      </c>
      <c r="AE67" s="6">
        <v>0.93461499999999997</v>
      </c>
      <c r="AF67" s="6">
        <f t="shared" si="3"/>
        <v>-2.6252333333333322E-2</v>
      </c>
      <c r="AG67" s="6" cm="1">
        <f t="array" ref="AG67">2*SQRT(_xlfn.VAR.P(Z67:AE67/3))</f>
        <v>0.53654481103026819</v>
      </c>
      <c r="AJ67" s="10">
        <f>A67/20^2</f>
        <v>63</v>
      </c>
      <c r="AK67" s="10">
        <f>H67</f>
        <v>-5.6077333333333361E-2</v>
      </c>
      <c r="AL67" s="10">
        <f>I67</f>
        <v>0.39275083803341609</v>
      </c>
      <c r="AM67" s="10">
        <f>P67</f>
        <v>-0.10018316666666667</v>
      </c>
      <c r="AN67" s="10">
        <f>Q67</f>
        <v>0.53915222548991515</v>
      </c>
      <c r="AO67" s="10">
        <f>X67</f>
        <v>-0.20698583333333334</v>
      </c>
      <c r="AP67" s="10">
        <f>Y67</f>
        <v>0.31461757388305839</v>
      </c>
      <c r="AQ67" s="10">
        <f t="shared" si="6"/>
        <v>-2.6252333333333322E-2</v>
      </c>
      <c r="AR67" s="10">
        <f t="shared" si="7"/>
        <v>0.53654481103026819</v>
      </c>
    </row>
    <row r="68" spans="1:44" x14ac:dyDescent="0.3">
      <c r="A68" s="10">
        <v>25600</v>
      </c>
      <c r="B68" s="3">
        <v>-2.5617000000000001E-2</v>
      </c>
      <c r="C68" s="3">
        <v>-0.84947099999999998</v>
      </c>
      <c r="D68" s="3">
        <v>0.20608499999999999</v>
      </c>
      <c r="E68" s="3">
        <v>-0.75423300000000004</v>
      </c>
      <c r="F68" s="3">
        <v>0.841005</v>
      </c>
      <c r="G68" s="3">
        <v>0.24576700000000001</v>
      </c>
      <c r="H68" s="3">
        <f t="shared" si="0"/>
        <v>-5.6077333333333361E-2</v>
      </c>
      <c r="I68" s="3" cm="1">
        <f t="array" ref="I68">2*SQRT(_xlfn.VAR.P(B68:G68/3))</f>
        <v>0.39275083803341609</v>
      </c>
      <c r="J68" s="4">
        <v>-0.95</v>
      </c>
      <c r="K68" s="4">
        <v>0.214835</v>
      </c>
      <c r="L68" s="4">
        <v>-0.88681299999999996</v>
      </c>
      <c r="M68" s="4">
        <v>-0.785165</v>
      </c>
      <c r="N68" s="4">
        <v>0.87142900000000001</v>
      </c>
      <c r="O68" s="4">
        <v>0.93461499999999997</v>
      </c>
      <c r="P68" s="4">
        <f t="shared" si="1"/>
        <v>-0.10018316666666667</v>
      </c>
      <c r="Q68" s="4" cm="1">
        <f t="array" ref="Q68">2*SQRT(_xlfn.VAR.P(J68:O68/3))</f>
        <v>0.53915222548991515</v>
      </c>
      <c r="R68" s="8">
        <v>0.49249999999999999</v>
      </c>
      <c r="S68" s="8">
        <v>-0.833117</v>
      </c>
      <c r="T68" s="8">
        <v>0.20324700000000001</v>
      </c>
      <c r="U68" s="8">
        <v>-0.73960999999999999</v>
      </c>
      <c r="V68" s="8">
        <v>-0.212338</v>
      </c>
      <c r="W68" s="8">
        <v>-0.15259700000000001</v>
      </c>
      <c r="X68" s="8">
        <f t="shared" si="2"/>
        <v>-0.20698583333333334</v>
      </c>
      <c r="Y68" s="8" cm="1">
        <f t="array" ref="Y68">2*SQRT(_xlfn.VAR.P(R68:W68/3))</f>
        <v>0.31461757388305839</v>
      </c>
      <c r="Z68" s="6">
        <v>0.52749999999999997</v>
      </c>
      <c r="AA68" s="6">
        <v>-0.85185699999999998</v>
      </c>
      <c r="AB68" s="6">
        <v>-0.85450899999999996</v>
      </c>
      <c r="AC68" s="6">
        <v>-0.75636599999999998</v>
      </c>
      <c r="AD68" s="6">
        <v>0.84310300000000005</v>
      </c>
      <c r="AE68" s="6">
        <v>0.93461499999999997</v>
      </c>
      <c r="AF68" s="6">
        <f t="shared" si="3"/>
        <v>-2.6252333333333322E-2</v>
      </c>
      <c r="AG68" s="6" cm="1">
        <f t="array" ref="AG68">2*SQRT(_xlfn.VAR.P(Z68:AE68/3))</f>
        <v>0.53654481103026819</v>
      </c>
      <c r="AJ68" s="10">
        <f>A68/20^2</f>
        <v>64</v>
      </c>
      <c r="AK68" s="10">
        <f>H68</f>
        <v>-5.6077333333333361E-2</v>
      </c>
      <c r="AL68" s="10">
        <f>I68</f>
        <v>0.39275083803341609</v>
      </c>
      <c r="AM68" s="10">
        <f>P68</f>
        <v>-0.10018316666666667</v>
      </c>
      <c r="AN68" s="10">
        <f>Q68</f>
        <v>0.53915222548991515</v>
      </c>
      <c r="AO68" s="10">
        <f>X68</f>
        <v>-0.20698583333333334</v>
      </c>
      <c r="AP68" s="10">
        <f>Y68</f>
        <v>0.31461757388305839</v>
      </c>
      <c r="AQ68" s="10">
        <f t="shared" si="6"/>
        <v>-2.6252333333333322E-2</v>
      </c>
      <c r="AR68" s="10">
        <f t="shared" si="7"/>
        <v>0.53654481103026819</v>
      </c>
    </row>
    <row r="69" spans="1:44" x14ac:dyDescent="0.3">
      <c r="A69" s="10">
        <v>26000</v>
      </c>
      <c r="B69" s="3">
        <v>-2.5617000000000001E-2</v>
      </c>
      <c r="C69" s="3">
        <v>-0.84947099999999998</v>
      </c>
      <c r="D69" s="3">
        <v>0.20608499999999999</v>
      </c>
      <c r="E69" s="3">
        <v>-0.75423300000000004</v>
      </c>
      <c r="F69" s="3">
        <v>0.841005</v>
      </c>
      <c r="G69" s="3">
        <v>0.24576700000000001</v>
      </c>
      <c r="H69" s="3">
        <f t="shared" ref="H69:H103" si="8">AVERAGE(B69:G69)</f>
        <v>-5.6077333333333361E-2</v>
      </c>
      <c r="I69" s="3" cm="1">
        <f t="array" ref="I69">2*SQRT(_xlfn.VAR.P(B69:G69/3))</f>
        <v>0.39275083803341609</v>
      </c>
      <c r="J69" s="4">
        <v>-0.95</v>
      </c>
      <c r="K69" s="4">
        <v>0.214835</v>
      </c>
      <c r="L69" s="4">
        <v>-0.88681299999999996</v>
      </c>
      <c r="M69" s="4">
        <v>-0.785165</v>
      </c>
      <c r="N69" s="4">
        <v>0.87142900000000001</v>
      </c>
      <c r="O69" s="4">
        <v>0.93461499999999997</v>
      </c>
      <c r="P69" s="4">
        <f t="shared" ref="P69:P103" si="9">AVERAGE(J69:O69)</f>
        <v>-0.10018316666666667</v>
      </c>
      <c r="Q69" s="4" cm="1">
        <f t="array" ref="Q69">2*SQRT(_xlfn.VAR.P(J69:O69/3))</f>
        <v>0.53915222548991515</v>
      </c>
      <c r="R69" s="8">
        <v>0.49249999999999999</v>
      </c>
      <c r="S69" s="8">
        <v>-0.833117</v>
      </c>
      <c r="T69" s="8">
        <v>0.20324700000000001</v>
      </c>
      <c r="U69" s="8">
        <v>-0.73960999999999999</v>
      </c>
      <c r="V69" s="8">
        <v>-0.212338</v>
      </c>
      <c r="W69" s="8">
        <v>-0.15259700000000001</v>
      </c>
      <c r="X69" s="8">
        <f t="shared" ref="X69:X103" si="10">AVERAGE(R69:W69)</f>
        <v>-0.20698583333333334</v>
      </c>
      <c r="Y69" s="8" cm="1">
        <f t="array" ref="Y69">2*SQRT(_xlfn.VAR.P(R69:W69/3))</f>
        <v>0.31461757388305839</v>
      </c>
      <c r="Z69" s="6">
        <v>0.52749999999999997</v>
      </c>
      <c r="AA69" s="6">
        <v>-0.85185699999999998</v>
      </c>
      <c r="AB69" s="6">
        <v>-0.85450899999999996</v>
      </c>
      <c r="AC69" s="6">
        <v>-0.75636599999999998</v>
      </c>
      <c r="AD69" s="6">
        <v>0.84310300000000005</v>
      </c>
      <c r="AE69" s="6">
        <v>0.93461499999999997</v>
      </c>
      <c r="AF69" s="6">
        <f t="shared" ref="AF69:AF103" si="11">AVERAGE(Z69:AE69)</f>
        <v>-2.6252333333333322E-2</v>
      </c>
      <c r="AG69" s="6" cm="1">
        <f t="array" ref="AG69">2*SQRT(_xlfn.VAR.P(Z69:AE69/3))</f>
        <v>0.53654481103026819</v>
      </c>
      <c r="AJ69" s="10">
        <f>A69/20^2</f>
        <v>65</v>
      </c>
      <c r="AK69" s="10">
        <f>H69</f>
        <v>-5.6077333333333361E-2</v>
      </c>
      <c r="AL69" s="10">
        <f>I69</f>
        <v>0.39275083803341609</v>
      </c>
      <c r="AM69" s="10">
        <f>P69</f>
        <v>-0.10018316666666667</v>
      </c>
      <c r="AN69" s="10">
        <f>Q69</f>
        <v>0.53915222548991515</v>
      </c>
      <c r="AO69" s="10">
        <f>X69</f>
        <v>-0.20698583333333334</v>
      </c>
      <c r="AP69" s="10">
        <f>Y69</f>
        <v>0.31461757388305839</v>
      </c>
      <c r="AQ69" s="10">
        <f t="shared" si="6"/>
        <v>-2.6252333333333322E-2</v>
      </c>
      <c r="AR69" s="10">
        <f t="shared" si="7"/>
        <v>0.53654481103026819</v>
      </c>
    </row>
    <row r="70" spans="1:44" x14ac:dyDescent="0.3">
      <c r="A70" s="10">
        <v>26400</v>
      </c>
      <c r="B70" s="3">
        <v>-2.5617000000000001E-2</v>
      </c>
      <c r="C70" s="3">
        <v>-0.84947099999999998</v>
      </c>
      <c r="D70" s="3">
        <v>0.20608499999999999</v>
      </c>
      <c r="E70" s="3">
        <v>-0.75423300000000004</v>
      </c>
      <c r="F70" s="3">
        <v>0.841005</v>
      </c>
      <c r="G70" s="3">
        <v>0.24576700000000001</v>
      </c>
      <c r="H70" s="3">
        <f t="shared" si="8"/>
        <v>-5.6077333333333361E-2</v>
      </c>
      <c r="I70" s="3" cm="1">
        <f t="array" ref="I70">2*SQRT(_xlfn.VAR.P(B70:G70/3))</f>
        <v>0.39275083803341609</v>
      </c>
      <c r="J70" s="4">
        <v>-0.95</v>
      </c>
      <c r="K70" s="4">
        <v>0.214835</v>
      </c>
      <c r="L70" s="4">
        <v>-0.88681299999999996</v>
      </c>
      <c r="M70" s="4">
        <v>-0.785165</v>
      </c>
      <c r="N70" s="4">
        <v>0.87142900000000001</v>
      </c>
      <c r="O70" s="4">
        <v>0.93461499999999997</v>
      </c>
      <c r="P70" s="4">
        <f t="shared" si="9"/>
        <v>-0.10018316666666667</v>
      </c>
      <c r="Q70" s="4" cm="1">
        <f t="array" ref="Q70">2*SQRT(_xlfn.VAR.P(J70:O70/3))</f>
        <v>0.53915222548991515</v>
      </c>
      <c r="R70" s="8">
        <v>0.49249999999999999</v>
      </c>
      <c r="S70" s="8">
        <v>-0.833117</v>
      </c>
      <c r="T70" s="8">
        <v>0.20324700000000001</v>
      </c>
      <c r="U70" s="8">
        <v>-0.73960999999999999</v>
      </c>
      <c r="V70" s="8">
        <v>-0.212338</v>
      </c>
      <c r="W70" s="8">
        <v>-0.15259700000000001</v>
      </c>
      <c r="X70" s="8">
        <f t="shared" si="10"/>
        <v>-0.20698583333333334</v>
      </c>
      <c r="Y70" s="8" cm="1">
        <f t="array" ref="Y70">2*SQRT(_xlfn.VAR.P(R70:W70/3))</f>
        <v>0.31461757388305839</v>
      </c>
      <c r="Z70" s="6">
        <v>0.52749999999999997</v>
      </c>
      <c r="AA70" s="6">
        <v>-0.85185699999999998</v>
      </c>
      <c r="AB70" s="6">
        <v>-0.85450899999999996</v>
      </c>
      <c r="AC70" s="6">
        <v>-0.75636599999999998</v>
      </c>
      <c r="AD70" s="6">
        <v>0.84310300000000005</v>
      </c>
      <c r="AE70" s="6">
        <v>0.93461499999999997</v>
      </c>
      <c r="AF70" s="6">
        <f t="shared" si="11"/>
        <v>-2.6252333333333322E-2</v>
      </c>
      <c r="AG70" s="6" cm="1">
        <f t="array" ref="AG70">2*SQRT(_xlfn.VAR.P(Z70:AE70/3))</f>
        <v>0.53654481103026819</v>
      </c>
      <c r="AJ70" s="10">
        <f>A70/20^2</f>
        <v>66</v>
      </c>
      <c r="AK70" s="10">
        <f>H70</f>
        <v>-5.6077333333333361E-2</v>
      </c>
      <c r="AL70" s="10">
        <f>I70</f>
        <v>0.39275083803341609</v>
      </c>
      <c r="AM70" s="10">
        <f>P70</f>
        <v>-0.10018316666666667</v>
      </c>
      <c r="AN70" s="10">
        <f>Q70</f>
        <v>0.53915222548991515</v>
      </c>
      <c r="AO70" s="10">
        <f>X70</f>
        <v>-0.20698583333333334</v>
      </c>
      <c r="AP70" s="10">
        <f>Y70</f>
        <v>0.31461757388305839</v>
      </c>
      <c r="AQ70" s="10">
        <f t="shared" si="6"/>
        <v>-2.6252333333333322E-2</v>
      </c>
      <c r="AR70" s="10">
        <f t="shared" si="7"/>
        <v>0.53654481103026819</v>
      </c>
    </row>
    <row r="71" spans="1:44" x14ac:dyDescent="0.3">
      <c r="A71" s="10">
        <v>26800</v>
      </c>
      <c r="B71" s="3">
        <v>-2.5617000000000001E-2</v>
      </c>
      <c r="C71" s="3">
        <v>-0.84947099999999998</v>
      </c>
      <c r="D71" s="3">
        <v>0.20608499999999999</v>
      </c>
      <c r="E71" s="3">
        <v>-0.75423300000000004</v>
      </c>
      <c r="F71" s="3">
        <v>0.841005</v>
      </c>
      <c r="G71" s="3">
        <v>0.24576700000000001</v>
      </c>
      <c r="H71" s="3">
        <f t="shared" si="8"/>
        <v>-5.6077333333333361E-2</v>
      </c>
      <c r="I71" s="3" cm="1">
        <f t="array" ref="I71">2*SQRT(_xlfn.VAR.P(B71:G71/3))</f>
        <v>0.39275083803341609</v>
      </c>
      <c r="J71" s="4">
        <v>-0.95</v>
      </c>
      <c r="K71" s="4">
        <v>0.214835</v>
      </c>
      <c r="L71" s="4">
        <v>-0.88681299999999996</v>
      </c>
      <c r="M71" s="4">
        <v>-0.785165</v>
      </c>
      <c r="N71" s="4">
        <v>0.87142900000000001</v>
      </c>
      <c r="O71" s="4">
        <v>0.93461499999999997</v>
      </c>
      <c r="P71" s="4">
        <f t="shared" si="9"/>
        <v>-0.10018316666666667</v>
      </c>
      <c r="Q71" s="4" cm="1">
        <f t="array" ref="Q71">2*SQRT(_xlfn.VAR.P(J71:O71/3))</f>
        <v>0.53915222548991515</v>
      </c>
      <c r="R71" s="8">
        <v>0.49249999999999999</v>
      </c>
      <c r="S71" s="8">
        <v>-0.833117</v>
      </c>
      <c r="T71" s="8">
        <v>0.20324700000000001</v>
      </c>
      <c r="U71" s="8">
        <v>-0.73960999999999999</v>
      </c>
      <c r="V71" s="8">
        <v>-0.212338</v>
      </c>
      <c r="W71" s="8">
        <v>-0.15259700000000001</v>
      </c>
      <c r="X71" s="8">
        <f t="shared" si="10"/>
        <v>-0.20698583333333334</v>
      </c>
      <c r="Y71" s="8" cm="1">
        <f t="array" ref="Y71">2*SQRT(_xlfn.VAR.P(R71:W71/3))</f>
        <v>0.31461757388305839</v>
      </c>
      <c r="Z71" s="6">
        <v>0.52749999999999997</v>
      </c>
      <c r="AA71" s="6">
        <v>-0.85185699999999998</v>
      </c>
      <c r="AB71" s="6">
        <v>-0.85450899999999996</v>
      </c>
      <c r="AC71" s="6">
        <v>-0.75636599999999998</v>
      </c>
      <c r="AD71" s="6">
        <v>0.84310300000000005</v>
      </c>
      <c r="AE71" s="6">
        <v>0.93461499999999997</v>
      </c>
      <c r="AF71" s="6">
        <f t="shared" si="11"/>
        <v>-2.6252333333333322E-2</v>
      </c>
      <c r="AG71" s="6" cm="1">
        <f t="array" ref="AG71">2*SQRT(_xlfn.VAR.P(Z71:AE71/3))</f>
        <v>0.53654481103026819</v>
      </c>
      <c r="AJ71" s="10">
        <f>A71/20^2</f>
        <v>67</v>
      </c>
      <c r="AK71" s="10">
        <f>H71</f>
        <v>-5.6077333333333361E-2</v>
      </c>
      <c r="AL71" s="10">
        <f>I71</f>
        <v>0.39275083803341609</v>
      </c>
      <c r="AM71" s="10">
        <f>P71</f>
        <v>-0.10018316666666667</v>
      </c>
      <c r="AN71" s="10">
        <f>Q71</f>
        <v>0.53915222548991515</v>
      </c>
      <c r="AO71" s="10">
        <f>X71</f>
        <v>-0.20698583333333334</v>
      </c>
      <c r="AP71" s="10">
        <f>Y71</f>
        <v>0.31461757388305839</v>
      </c>
      <c r="AQ71" s="10">
        <f t="shared" si="6"/>
        <v>-2.6252333333333322E-2</v>
      </c>
      <c r="AR71" s="10">
        <f t="shared" si="7"/>
        <v>0.53654481103026819</v>
      </c>
    </row>
    <row r="72" spans="1:44" x14ac:dyDescent="0.3">
      <c r="A72" s="10">
        <v>27200</v>
      </c>
      <c r="B72" s="3">
        <v>-2.5617000000000001E-2</v>
      </c>
      <c r="C72" s="3">
        <v>-0.84947099999999998</v>
      </c>
      <c r="D72" s="3">
        <v>0.20608499999999999</v>
      </c>
      <c r="E72" s="3">
        <v>-0.75423300000000004</v>
      </c>
      <c r="F72" s="3">
        <v>0.841005</v>
      </c>
      <c r="G72" s="3">
        <v>0.24576700000000001</v>
      </c>
      <c r="H72" s="3">
        <f t="shared" si="8"/>
        <v>-5.6077333333333361E-2</v>
      </c>
      <c r="I72" s="3" cm="1">
        <f t="array" ref="I72">2*SQRT(_xlfn.VAR.P(B72:G72/3))</f>
        <v>0.39275083803341609</v>
      </c>
      <c r="J72" s="4">
        <v>-0.95</v>
      </c>
      <c r="K72" s="4">
        <v>0.214835</v>
      </c>
      <c r="L72" s="4">
        <v>-0.88681299999999996</v>
      </c>
      <c r="M72" s="4">
        <v>-0.785165</v>
      </c>
      <c r="N72" s="4">
        <v>0.87142900000000001</v>
      </c>
      <c r="O72" s="4">
        <v>0.93461499999999997</v>
      </c>
      <c r="P72" s="4">
        <f t="shared" si="9"/>
        <v>-0.10018316666666667</v>
      </c>
      <c r="Q72" s="4" cm="1">
        <f t="array" ref="Q72">2*SQRT(_xlfn.VAR.P(J72:O72/3))</f>
        <v>0.53915222548991515</v>
      </c>
      <c r="R72" s="8">
        <v>0.49249999999999999</v>
      </c>
      <c r="S72" s="8">
        <v>-0.833117</v>
      </c>
      <c r="T72" s="8">
        <v>0.20324700000000001</v>
      </c>
      <c r="U72" s="8">
        <v>-0.73960999999999999</v>
      </c>
      <c r="V72" s="8">
        <v>-0.212338</v>
      </c>
      <c r="W72" s="8">
        <v>-0.15259700000000001</v>
      </c>
      <c r="X72" s="8">
        <f t="shared" si="10"/>
        <v>-0.20698583333333334</v>
      </c>
      <c r="Y72" s="8" cm="1">
        <f t="array" ref="Y72">2*SQRT(_xlfn.VAR.P(R72:W72/3))</f>
        <v>0.31461757388305839</v>
      </c>
      <c r="Z72" s="6">
        <v>0.52749999999999997</v>
      </c>
      <c r="AA72" s="6">
        <v>-0.85185699999999998</v>
      </c>
      <c r="AB72" s="6">
        <v>-0.85450899999999996</v>
      </c>
      <c r="AC72" s="6">
        <v>-0.75636599999999998</v>
      </c>
      <c r="AD72" s="6">
        <v>0.84310300000000005</v>
      </c>
      <c r="AE72" s="6">
        <v>0.93461499999999997</v>
      </c>
      <c r="AF72" s="6">
        <f t="shared" si="11"/>
        <v>-2.6252333333333322E-2</v>
      </c>
      <c r="AG72" s="6" cm="1">
        <f t="array" ref="AG72">2*SQRT(_xlfn.VAR.P(Z72:AE72/3))</f>
        <v>0.53654481103026819</v>
      </c>
      <c r="AJ72" s="10">
        <f>A72/20^2</f>
        <v>68</v>
      </c>
      <c r="AK72" s="10">
        <f>H72</f>
        <v>-5.6077333333333361E-2</v>
      </c>
      <c r="AL72" s="10">
        <f>I72</f>
        <v>0.39275083803341609</v>
      </c>
      <c r="AM72" s="10">
        <f>P72</f>
        <v>-0.10018316666666667</v>
      </c>
      <c r="AN72" s="10">
        <f>Q72</f>
        <v>0.53915222548991515</v>
      </c>
      <c r="AO72" s="10">
        <f>X72</f>
        <v>-0.20698583333333334</v>
      </c>
      <c r="AP72" s="10">
        <f>Y72</f>
        <v>0.31461757388305839</v>
      </c>
      <c r="AQ72" s="10">
        <f t="shared" si="6"/>
        <v>-2.6252333333333322E-2</v>
      </c>
      <c r="AR72" s="10">
        <f t="shared" si="7"/>
        <v>0.53654481103026819</v>
      </c>
    </row>
    <row r="73" spans="1:44" x14ac:dyDescent="0.3">
      <c r="A73" s="10">
        <v>27600</v>
      </c>
      <c r="B73" s="3">
        <v>-2.5617000000000001E-2</v>
      </c>
      <c r="C73" s="3">
        <v>-0.84947099999999998</v>
      </c>
      <c r="D73" s="3">
        <v>0.20608499999999999</v>
      </c>
      <c r="E73" s="3">
        <v>-0.75423300000000004</v>
      </c>
      <c r="F73" s="3">
        <v>0.841005</v>
      </c>
      <c r="G73" s="3">
        <v>0.24576700000000001</v>
      </c>
      <c r="H73" s="3">
        <f t="shared" si="8"/>
        <v>-5.6077333333333361E-2</v>
      </c>
      <c r="I73" s="3" cm="1">
        <f t="array" ref="I73">2*SQRT(_xlfn.VAR.P(B73:G73/3))</f>
        <v>0.39275083803341609</v>
      </c>
      <c r="J73" s="4">
        <v>-0.95</v>
      </c>
      <c r="K73" s="4">
        <v>0.214835</v>
      </c>
      <c r="L73" s="4">
        <v>-0.88681299999999996</v>
      </c>
      <c r="M73" s="4">
        <v>-0.785165</v>
      </c>
      <c r="N73" s="4">
        <v>0.87142900000000001</v>
      </c>
      <c r="O73" s="4">
        <v>0.93461499999999997</v>
      </c>
      <c r="P73" s="4">
        <f t="shared" si="9"/>
        <v>-0.10018316666666667</v>
      </c>
      <c r="Q73" s="4" cm="1">
        <f t="array" ref="Q73">2*SQRT(_xlfn.VAR.P(J73:O73/3))</f>
        <v>0.53915222548991515</v>
      </c>
      <c r="R73" s="8">
        <v>0.49249999999999999</v>
      </c>
      <c r="S73" s="8">
        <v>-0.833117</v>
      </c>
      <c r="T73" s="8">
        <v>0.20324700000000001</v>
      </c>
      <c r="U73" s="8">
        <v>-0.73960999999999999</v>
      </c>
      <c r="V73" s="8">
        <v>-0.212338</v>
      </c>
      <c r="W73" s="8">
        <v>-0.15259700000000001</v>
      </c>
      <c r="X73" s="8">
        <f t="shared" si="10"/>
        <v>-0.20698583333333334</v>
      </c>
      <c r="Y73" s="8" cm="1">
        <f t="array" ref="Y73">2*SQRT(_xlfn.VAR.P(R73:W73/3))</f>
        <v>0.31461757388305839</v>
      </c>
      <c r="Z73" s="6">
        <v>0.52749999999999997</v>
      </c>
      <c r="AA73" s="6">
        <v>-0.85185699999999998</v>
      </c>
      <c r="AB73" s="6">
        <v>-0.85450899999999996</v>
      </c>
      <c r="AC73" s="6">
        <v>-0.75636599999999998</v>
      </c>
      <c r="AD73" s="6">
        <v>0.84310300000000005</v>
      </c>
      <c r="AE73" s="6">
        <v>0.93461499999999997</v>
      </c>
      <c r="AF73" s="6">
        <f t="shared" si="11"/>
        <v>-2.6252333333333322E-2</v>
      </c>
      <c r="AG73" s="6" cm="1">
        <f t="array" ref="AG73">2*SQRT(_xlfn.VAR.P(Z73:AE73/3))</f>
        <v>0.53654481103026819</v>
      </c>
      <c r="AJ73" s="10">
        <f>A73/20^2</f>
        <v>69</v>
      </c>
      <c r="AK73" s="10">
        <f>H73</f>
        <v>-5.6077333333333361E-2</v>
      </c>
      <c r="AL73" s="10">
        <f>I73</f>
        <v>0.39275083803341609</v>
      </c>
      <c r="AM73" s="10">
        <f>P73</f>
        <v>-0.10018316666666667</v>
      </c>
      <c r="AN73" s="10">
        <f>Q73</f>
        <v>0.53915222548991515</v>
      </c>
      <c r="AO73" s="10">
        <f>X73</f>
        <v>-0.20698583333333334</v>
      </c>
      <c r="AP73" s="10">
        <f>Y73</f>
        <v>0.31461757388305839</v>
      </c>
      <c r="AQ73" s="10">
        <f t="shared" si="6"/>
        <v>-2.6252333333333322E-2</v>
      </c>
      <c r="AR73" s="10">
        <f t="shared" si="7"/>
        <v>0.53654481103026819</v>
      </c>
    </row>
    <row r="74" spans="1:44" x14ac:dyDescent="0.3">
      <c r="A74" s="10">
        <v>28000</v>
      </c>
      <c r="B74" s="3">
        <v>-2.5617000000000001E-2</v>
      </c>
      <c r="C74" s="3">
        <v>-0.84947099999999998</v>
      </c>
      <c r="D74" s="3">
        <v>0.20608499999999999</v>
      </c>
      <c r="E74" s="3">
        <v>-0.75423300000000004</v>
      </c>
      <c r="F74" s="3">
        <v>0.841005</v>
      </c>
      <c r="G74" s="3">
        <v>0.24576700000000001</v>
      </c>
      <c r="H74" s="3">
        <f t="shared" si="8"/>
        <v>-5.6077333333333361E-2</v>
      </c>
      <c r="I74" s="3" cm="1">
        <f t="array" ref="I74">2*SQRT(_xlfn.VAR.P(B74:G74/3))</f>
        <v>0.39275083803341609</v>
      </c>
      <c r="J74" s="4">
        <v>-0.95</v>
      </c>
      <c r="K74" s="4">
        <v>0.214835</v>
      </c>
      <c r="L74" s="4">
        <v>-0.88681299999999996</v>
      </c>
      <c r="M74" s="4">
        <v>-0.785165</v>
      </c>
      <c r="N74" s="4">
        <v>0.87142900000000001</v>
      </c>
      <c r="O74" s="4">
        <v>0.93461499999999997</v>
      </c>
      <c r="P74" s="4">
        <f t="shared" si="9"/>
        <v>-0.10018316666666667</v>
      </c>
      <c r="Q74" s="4" cm="1">
        <f t="array" ref="Q74">2*SQRT(_xlfn.VAR.P(J74:O74/3))</f>
        <v>0.53915222548991515</v>
      </c>
      <c r="R74" s="8">
        <v>0.49249999999999999</v>
      </c>
      <c r="S74" s="8">
        <v>-0.833117</v>
      </c>
      <c r="T74" s="8">
        <v>0.20324700000000001</v>
      </c>
      <c r="U74" s="8">
        <v>-0.73960999999999999</v>
      </c>
      <c r="V74" s="8">
        <v>-0.212338</v>
      </c>
      <c r="W74" s="8">
        <v>-0.15259700000000001</v>
      </c>
      <c r="X74" s="8">
        <f t="shared" si="10"/>
        <v>-0.20698583333333334</v>
      </c>
      <c r="Y74" s="8" cm="1">
        <f t="array" ref="Y74">2*SQRT(_xlfn.VAR.P(R74:W74/3))</f>
        <v>0.31461757388305839</v>
      </c>
      <c r="Z74" s="6">
        <v>0.52749999999999997</v>
      </c>
      <c r="AA74" s="6">
        <v>-0.85185699999999998</v>
      </c>
      <c r="AB74" s="6">
        <v>-0.85450899999999996</v>
      </c>
      <c r="AC74" s="6">
        <v>-0.75636599999999998</v>
      </c>
      <c r="AD74" s="6">
        <v>0.84310300000000005</v>
      </c>
      <c r="AE74" s="6">
        <v>0.93461499999999997</v>
      </c>
      <c r="AF74" s="6">
        <f t="shared" si="11"/>
        <v>-2.6252333333333322E-2</v>
      </c>
      <c r="AG74" s="6" cm="1">
        <f t="array" ref="AG74">2*SQRT(_xlfn.VAR.P(Z74:AE74/3))</f>
        <v>0.53654481103026819</v>
      </c>
      <c r="AJ74" s="10">
        <f>A74/20^2</f>
        <v>70</v>
      </c>
      <c r="AK74" s="10">
        <f>H74</f>
        <v>-5.6077333333333361E-2</v>
      </c>
      <c r="AL74" s="10">
        <f>I74</f>
        <v>0.39275083803341609</v>
      </c>
      <c r="AM74" s="10">
        <f>P74</f>
        <v>-0.10018316666666667</v>
      </c>
      <c r="AN74" s="10">
        <f>Q74</f>
        <v>0.53915222548991515</v>
      </c>
      <c r="AO74" s="10">
        <f>X74</f>
        <v>-0.20698583333333334</v>
      </c>
      <c r="AP74" s="10">
        <f>Y74</f>
        <v>0.31461757388305839</v>
      </c>
      <c r="AQ74" s="10">
        <f t="shared" si="6"/>
        <v>-2.6252333333333322E-2</v>
      </c>
      <c r="AR74" s="10">
        <f t="shared" si="7"/>
        <v>0.53654481103026819</v>
      </c>
    </row>
    <row r="75" spans="1:44" x14ac:dyDescent="0.3">
      <c r="A75" s="10">
        <v>28400</v>
      </c>
      <c r="B75" s="3">
        <v>-2.5617000000000001E-2</v>
      </c>
      <c r="C75" s="3">
        <v>-0.84947099999999998</v>
      </c>
      <c r="D75" s="3">
        <v>0.20608499999999999</v>
      </c>
      <c r="E75" s="3">
        <v>-0.75423300000000004</v>
      </c>
      <c r="F75" s="3">
        <v>0.841005</v>
      </c>
      <c r="G75" s="3">
        <v>0.24576700000000001</v>
      </c>
      <c r="H75" s="3">
        <f t="shared" si="8"/>
        <v>-5.6077333333333361E-2</v>
      </c>
      <c r="I75" s="3" cm="1">
        <f t="array" ref="I75">2*SQRT(_xlfn.VAR.P(B75:G75/3))</f>
        <v>0.39275083803341609</v>
      </c>
      <c r="J75" s="4">
        <v>-0.95</v>
      </c>
      <c r="K75" s="4">
        <v>0.214835</v>
      </c>
      <c r="L75" s="4">
        <v>-0.88681299999999996</v>
      </c>
      <c r="M75" s="4">
        <v>-0.785165</v>
      </c>
      <c r="N75" s="4">
        <v>0.87142900000000001</v>
      </c>
      <c r="O75" s="4">
        <v>0.93461499999999997</v>
      </c>
      <c r="P75" s="4">
        <f t="shared" si="9"/>
        <v>-0.10018316666666667</v>
      </c>
      <c r="Q75" s="4" cm="1">
        <f t="array" ref="Q75">2*SQRT(_xlfn.VAR.P(J75:O75/3))</f>
        <v>0.53915222548991515</v>
      </c>
      <c r="R75" s="8">
        <v>0.49249999999999999</v>
      </c>
      <c r="S75" s="8">
        <v>-0.833117</v>
      </c>
      <c r="T75" s="8">
        <v>0.20324700000000001</v>
      </c>
      <c r="U75" s="8">
        <v>-0.73960999999999999</v>
      </c>
      <c r="V75" s="8">
        <v>-0.212338</v>
      </c>
      <c r="W75" s="8">
        <v>-0.15259700000000001</v>
      </c>
      <c r="X75" s="8">
        <f t="shared" si="10"/>
        <v>-0.20698583333333334</v>
      </c>
      <c r="Y75" s="8" cm="1">
        <f t="array" ref="Y75">2*SQRT(_xlfn.VAR.P(R75:W75/3))</f>
        <v>0.31461757388305839</v>
      </c>
      <c r="Z75" s="6">
        <v>0.52749999999999997</v>
      </c>
      <c r="AA75" s="6">
        <v>-0.85185699999999998</v>
      </c>
      <c r="AB75" s="6">
        <v>-0.85450899999999996</v>
      </c>
      <c r="AC75" s="6">
        <v>-0.75636599999999998</v>
      </c>
      <c r="AD75" s="6">
        <v>0.84310300000000005</v>
      </c>
      <c r="AE75" s="6">
        <v>0.93461499999999997</v>
      </c>
      <c r="AF75" s="6">
        <f t="shared" si="11"/>
        <v>-2.6252333333333322E-2</v>
      </c>
      <c r="AG75" s="6" cm="1">
        <f t="array" ref="AG75">2*SQRT(_xlfn.VAR.P(Z75:AE75/3))</f>
        <v>0.53654481103026819</v>
      </c>
      <c r="AJ75" s="10">
        <f>A75/20^2</f>
        <v>71</v>
      </c>
      <c r="AK75" s="10">
        <f>H75</f>
        <v>-5.6077333333333361E-2</v>
      </c>
      <c r="AL75" s="10">
        <f>I75</f>
        <v>0.39275083803341609</v>
      </c>
      <c r="AM75" s="10">
        <f>P75</f>
        <v>-0.10018316666666667</v>
      </c>
      <c r="AN75" s="10">
        <f>Q75</f>
        <v>0.53915222548991515</v>
      </c>
      <c r="AO75" s="10">
        <f>X75</f>
        <v>-0.20698583333333334</v>
      </c>
      <c r="AP75" s="10">
        <f>Y75</f>
        <v>0.31461757388305839</v>
      </c>
      <c r="AQ75" s="10">
        <f t="shared" si="6"/>
        <v>-2.6252333333333322E-2</v>
      </c>
      <c r="AR75" s="10">
        <f t="shared" si="7"/>
        <v>0.53654481103026819</v>
      </c>
    </row>
    <row r="76" spans="1:44" x14ac:dyDescent="0.3">
      <c r="A76" s="10">
        <v>28800</v>
      </c>
      <c r="B76" s="3">
        <v>-2.5617000000000001E-2</v>
      </c>
      <c r="C76" s="3">
        <v>-0.84947099999999998</v>
      </c>
      <c r="D76" s="3">
        <v>0.20608499999999999</v>
      </c>
      <c r="E76" s="3">
        <v>-0.75423300000000004</v>
      </c>
      <c r="F76" s="3">
        <v>0.841005</v>
      </c>
      <c r="G76" s="3">
        <v>0.24576700000000001</v>
      </c>
      <c r="H76" s="3">
        <f t="shared" si="8"/>
        <v>-5.6077333333333361E-2</v>
      </c>
      <c r="I76" s="3" cm="1">
        <f t="array" ref="I76">2*SQRT(_xlfn.VAR.P(B76:G76/3))</f>
        <v>0.39275083803341609</v>
      </c>
      <c r="J76" s="4">
        <v>-0.95</v>
      </c>
      <c r="K76" s="4">
        <v>0.214835</v>
      </c>
      <c r="L76" s="4">
        <v>-0.88681299999999996</v>
      </c>
      <c r="M76" s="4">
        <v>-0.785165</v>
      </c>
      <c r="N76" s="4">
        <v>0.87142900000000001</v>
      </c>
      <c r="O76" s="4">
        <v>0.93461499999999997</v>
      </c>
      <c r="P76" s="4">
        <f t="shared" si="9"/>
        <v>-0.10018316666666667</v>
      </c>
      <c r="Q76" s="4" cm="1">
        <f t="array" ref="Q76">2*SQRT(_xlfn.VAR.P(J76:O76/3))</f>
        <v>0.53915222548991515</v>
      </c>
      <c r="R76" s="8">
        <v>0.49249999999999999</v>
      </c>
      <c r="S76" s="8">
        <v>-0.833117</v>
      </c>
      <c r="T76" s="8">
        <v>0.20324700000000001</v>
      </c>
      <c r="U76" s="8">
        <v>-0.73960999999999999</v>
      </c>
      <c r="V76" s="8">
        <v>-0.212338</v>
      </c>
      <c r="W76" s="8">
        <v>-0.15259700000000001</v>
      </c>
      <c r="X76" s="8">
        <f t="shared" si="10"/>
        <v>-0.20698583333333334</v>
      </c>
      <c r="Y76" s="8" cm="1">
        <f t="array" ref="Y76">2*SQRT(_xlfn.VAR.P(R76:W76/3))</f>
        <v>0.31461757388305839</v>
      </c>
      <c r="Z76" s="6">
        <v>0.52749999999999997</v>
      </c>
      <c r="AA76" s="6">
        <v>-0.85185699999999998</v>
      </c>
      <c r="AB76" s="6">
        <v>-0.85450899999999996</v>
      </c>
      <c r="AC76" s="6">
        <v>-0.75636599999999998</v>
      </c>
      <c r="AD76" s="6">
        <v>0.84310300000000005</v>
      </c>
      <c r="AE76" s="6">
        <v>0.93461499999999997</v>
      </c>
      <c r="AF76" s="6">
        <f t="shared" si="11"/>
        <v>-2.6252333333333322E-2</v>
      </c>
      <c r="AG76" s="6" cm="1">
        <f t="array" ref="AG76">2*SQRT(_xlfn.VAR.P(Z76:AE76/3))</f>
        <v>0.53654481103026819</v>
      </c>
      <c r="AJ76" s="10">
        <f>A76/20^2</f>
        <v>72</v>
      </c>
      <c r="AK76" s="10">
        <f>H76</f>
        <v>-5.6077333333333361E-2</v>
      </c>
      <c r="AL76" s="10">
        <f>I76</f>
        <v>0.39275083803341609</v>
      </c>
      <c r="AM76" s="10">
        <f>P76</f>
        <v>-0.10018316666666667</v>
      </c>
      <c r="AN76" s="10">
        <f>Q76</f>
        <v>0.53915222548991515</v>
      </c>
      <c r="AO76" s="10">
        <f>X76</f>
        <v>-0.20698583333333334</v>
      </c>
      <c r="AP76" s="10">
        <f>Y76</f>
        <v>0.31461757388305839</v>
      </c>
      <c r="AQ76" s="10">
        <f t="shared" si="6"/>
        <v>-2.6252333333333322E-2</v>
      </c>
      <c r="AR76" s="10">
        <f t="shared" si="7"/>
        <v>0.53654481103026819</v>
      </c>
    </row>
    <row r="77" spans="1:44" x14ac:dyDescent="0.3">
      <c r="A77" s="10">
        <v>29200</v>
      </c>
      <c r="B77" s="3">
        <v>-2.5617000000000001E-2</v>
      </c>
      <c r="C77" s="3">
        <v>-0.84947099999999998</v>
      </c>
      <c r="D77" s="3">
        <v>0.20608499999999999</v>
      </c>
      <c r="E77" s="3">
        <v>-0.75423300000000004</v>
      </c>
      <c r="F77" s="3">
        <v>0.841005</v>
      </c>
      <c r="G77" s="3">
        <v>0.24576700000000001</v>
      </c>
      <c r="H77" s="3">
        <f t="shared" si="8"/>
        <v>-5.6077333333333361E-2</v>
      </c>
      <c r="I77" s="3" cm="1">
        <f t="array" ref="I77">2*SQRT(_xlfn.VAR.P(B77:G77/3))</f>
        <v>0.39275083803341609</v>
      </c>
      <c r="J77" s="4">
        <v>-0.95</v>
      </c>
      <c r="K77" s="4">
        <v>0.214835</v>
      </c>
      <c r="L77" s="4">
        <v>-0.88681299999999996</v>
      </c>
      <c r="M77" s="4">
        <v>-0.785165</v>
      </c>
      <c r="N77" s="4">
        <v>0.87142900000000001</v>
      </c>
      <c r="O77" s="4">
        <v>0.93461499999999997</v>
      </c>
      <c r="P77" s="4">
        <f t="shared" si="9"/>
        <v>-0.10018316666666667</v>
      </c>
      <c r="Q77" s="4" cm="1">
        <f t="array" ref="Q77">2*SQRT(_xlfn.VAR.P(J77:O77/3))</f>
        <v>0.53915222548991515</v>
      </c>
      <c r="R77" s="8">
        <v>0.49249999999999999</v>
      </c>
      <c r="S77" s="8">
        <v>-0.833117</v>
      </c>
      <c r="T77" s="8">
        <v>0.20324700000000001</v>
      </c>
      <c r="U77" s="8">
        <v>-0.73960999999999999</v>
      </c>
      <c r="V77" s="8">
        <v>-0.212338</v>
      </c>
      <c r="W77" s="8">
        <v>-0.15259700000000001</v>
      </c>
      <c r="X77" s="8">
        <f t="shared" si="10"/>
        <v>-0.20698583333333334</v>
      </c>
      <c r="Y77" s="8" cm="1">
        <f t="array" ref="Y77">2*SQRT(_xlfn.VAR.P(R77:W77/3))</f>
        <v>0.31461757388305839</v>
      </c>
      <c r="Z77" s="6">
        <v>0.52749999999999997</v>
      </c>
      <c r="AA77" s="6">
        <v>-0.85185699999999998</v>
      </c>
      <c r="AB77" s="6">
        <v>-0.85450899999999996</v>
      </c>
      <c r="AC77" s="6">
        <v>-0.75636599999999998</v>
      </c>
      <c r="AD77" s="6">
        <v>0.84310300000000005</v>
      </c>
      <c r="AE77" s="6">
        <v>0.93461499999999997</v>
      </c>
      <c r="AF77" s="6">
        <f t="shared" si="11"/>
        <v>-2.6252333333333322E-2</v>
      </c>
      <c r="AG77" s="6" cm="1">
        <f t="array" ref="AG77">2*SQRT(_xlfn.VAR.P(Z77:AE77/3))</f>
        <v>0.53654481103026819</v>
      </c>
      <c r="AJ77" s="10">
        <f>A77/20^2</f>
        <v>73</v>
      </c>
      <c r="AK77" s="10">
        <f>H77</f>
        <v>-5.6077333333333361E-2</v>
      </c>
      <c r="AL77" s="10">
        <f>I77</f>
        <v>0.39275083803341609</v>
      </c>
      <c r="AM77" s="10">
        <f>P77</f>
        <v>-0.10018316666666667</v>
      </c>
      <c r="AN77" s="10">
        <f>Q77</f>
        <v>0.53915222548991515</v>
      </c>
      <c r="AO77" s="10">
        <f>X77</f>
        <v>-0.20698583333333334</v>
      </c>
      <c r="AP77" s="10">
        <f>Y77</f>
        <v>0.31461757388305839</v>
      </c>
      <c r="AQ77" s="10">
        <f t="shared" si="6"/>
        <v>-2.6252333333333322E-2</v>
      </c>
      <c r="AR77" s="10">
        <f t="shared" si="7"/>
        <v>0.53654481103026819</v>
      </c>
    </row>
    <row r="78" spans="1:44" x14ac:dyDescent="0.3">
      <c r="A78" s="10">
        <v>29600</v>
      </c>
      <c r="B78" s="3">
        <v>-2.5617000000000001E-2</v>
      </c>
      <c r="C78" s="3">
        <v>-0.84947099999999998</v>
      </c>
      <c r="D78" s="3">
        <v>0.20608499999999999</v>
      </c>
      <c r="E78" s="3">
        <v>-0.75423300000000004</v>
      </c>
      <c r="F78" s="3">
        <v>0.841005</v>
      </c>
      <c r="G78" s="3">
        <v>0.24576700000000001</v>
      </c>
      <c r="H78" s="3">
        <f t="shared" si="8"/>
        <v>-5.6077333333333361E-2</v>
      </c>
      <c r="I78" s="3" cm="1">
        <f t="array" ref="I78">2*SQRT(_xlfn.VAR.P(B78:G78/3))</f>
        <v>0.39275083803341609</v>
      </c>
      <c r="J78" s="4">
        <v>-0.95</v>
      </c>
      <c r="K78" s="4">
        <v>0.214835</v>
      </c>
      <c r="L78" s="4">
        <v>-0.88681299999999996</v>
      </c>
      <c r="M78" s="4">
        <v>-0.785165</v>
      </c>
      <c r="N78" s="4">
        <v>0.87142900000000001</v>
      </c>
      <c r="O78" s="4">
        <v>0.93461499999999997</v>
      </c>
      <c r="P78" s="4">
        <f t="shared" si="9"/>
        <v>-0.10018316666666667</v>
      </c>
      <c r="Q78" s="4" cm="1">
        <f t="array" ref="Q78">2*SQRT(_xlfn.VAR.P(J78:O78/3))</f>
        <v>0.53915222548991515</v>
      </c>
      <c r="R78" s="8">
        <v>0.49249999999999999</v>
      </c>
      <c r="S78" s="8">
        <v>-0.833117</v>
      </c>
      <c r="T78" s="8">
        <v>0.20324700000000001</v>
      </c>
      <c r="U78" s="8">
        <v>-0.73960999999999999</v>
      </c>
      <c r="V78" s="8">
        <v>-0.212338</v>
      </c>
      <c r="W78" s="8">
        <v>-0.15259700000000001</v>
      </c>
      <c r="X78" s="8">
        <f t="shared" si="10"/>
        <v>-0.20698583333333334</v>
      </c>
      <c r="Y78" s="8" cm="1">
        <f t="array" ref="Y78">2*SQRT(_xlfn.VAR.P(R78:W78/3))</f>
        <v>0.31461757388305839</v>
      </c>
      <c r="Z78" s="6">
        <v>0.52749999999999997</v>
      </c>
      <c r="AA78" s="6">
        <v>-0.85185699999999998</v>
      </c>
      <c r="AB78" s="6">
        <v>-0.85450899999999996</v>
      </c>
      <c r="AC78" s="6">
        <v>-0.75636599999999998</v>
      </c>
      <c r="AD78" s="6">
        <v>0.84310300000000005</v>
      </c>
      <c r="AE78" s="6">
        <v>0.93461499999999997</v>
      </c>
      <c r="AF78" s="6">
        <f t="shared" si="11"/>
        <v>-2.6252333333333322E-2</v>
      </c>
      <c r="AG78" s="6" cm="1">
        <f t="array" ref="AG78">2*SQRT(_xlfn.VAR.P(Z78:AE78/3))</f>
        <v>0.53654481103026819</v>
      </c>
      <c r="AJ78" s="10">
        <f>A78/20^2</f>
        <v>74</v>
      </c>
      <c r="AK78" s="10">
        <f>H78</f>
        <v>-5.6077333333333361E-2</v>
      </c>
      <c r="AL78" s="10">
        <f>I78</f>
        <v>0.39275083803341609</v>
      </c>
      <c r="AM78" s="10">
        <f>P78</f>
        <v>-0.10018316666666667</v>
      </c>
      <c r="AN78" s="10">
        <f>Q78</f>
        <v>0.53915222548991515</v>
      </c>
      <c r="AO78" s="10">
        <f>X78</f>
        <v>-0.20698583333333334</v>
      </c>
      <c r="AP78" s="10">
        <f>Y78</f>
        <v>0.31461757388305839</v>
      </c>
      <c r="AQ78" s="10">
        <f t="shared" si="6"/>
        <v>-2.6252333333333322E-2</v>
      </c>
      <c r="AR78" s="10">
        <f t="shared" si="7"/>
        <v>0.53654481103026819</v>
      </c>
    </row>
    <row r="79" spans="1:44" x14ac:dyDescent="0.3">
      <c r="A79" s="10">
        <v>30000</v>
      </c>
      <c r="B79" s="3">
        <v>-2.5617000000000001E-2</v>
      </c>
      <c r="C79" s="3">
        <v>-0.84947099999999998</v>
      </c>
      <c r="D79" s="3">
        <v>0.20608499999999999</v>
      </c>
      <c r="E79" s="3">
        <v>-0.75423300000000004</v>
      </c>
      <c r="F79" s="3">
        <v>0.841005</v>
      </c>
      <c r="G79" s="3">
        <v>0.24576700000000001</v>
      </c>
      <c r="H79" s="3">
        <f t="shared" si="8"/>
        <v>-5.6077333333333361E-2</v>
      </c>
      <c r="I79" s="3" cm="1">
        <f t="array" ref="I79">2*SQRT(_xlfn.VAR.P(B79:G79/3))</f>
        <v>0.39275083803341609</v>
      </c>
      <c r="J79" s="4">
        <v>-0.95</v>
      </c>
      <c r="K79" s="4">
        <v>0.214835</v>
      </c>
      <c r="L79" s="4">
        <v>-0.88681299999999996</v>
      </c>
      <c r="M79" s="4">
        <v>-0.785165</v>
      </c>
      <c r="N79" s="4">
        <v>0.87142900000000001</v>
      </c>
      <c r="O79" s="4">
        <v>0.93461499999999997</v>
      </c>
      <c r="P79" s="4">
        <f t="shared" si="9"/>
        <v>-0.10018316666666667</v>
      </c>
      <c r="Q79" s="4" cm="1">
        <f t="array" ref="Q79">2*SQRT(_xlfn.VAR.P(J79:O79/3))</f>
        <v>0.53915222548991515</v>
      </c>
      <c r="R79" s="8">
        <v>0.49249999999999999</v>
      </c>
      <c r="S79" s="8">
        <v>-0.833117</v>
      </c>
      <c r="T79" s="8">
        <v>0.20324700000000001</v>
      </c>
      <c r="U79" s="8">
        <v>-0.73960999999999999</v>
      </c>
      <c r="V79" s="8">
        <v>-0.212338</v>
      </c>
      <c r="W79" s="8">
        <v>-0.15259700000000001</v>
      </c>
      <c r="X79" s="8">
        <f t="shared" si="10"/>
        <v>-0.20698583333333334</v>
      </c>
      <c r="Y79" s="8" cm="1">
        <f t="array" ref="Y79">2*SQRT(_xlfn.VAR.P(R79:W79/3))</f>
        <v>0.31461757388305839</v>
      </c>
      <c r="Z79" s="6">
        <v>0.52749999999999997</v>
      </c>
      <c r="AA79" s="6">
        <v>-0.85185699999999998</v>
      </c>
      <c r="AB79" s="6">
        <v>-0.85450899999999996</v>
      </c>
      <c r="AC79" s="6">
        <v>-0.75636599999999998</v>
      </c>
      <c r="AD79" s="6">
        <v>0.84310300000000005</v>
      </c>
      <c r="AE79" s="6">
        <v>0.93461499999999997</v>
      </c>
      <c r="AF79" s="6">
        <f t="shared" si="11"/>
        <v>-2.6252333333333322E-2</v>
      </c>
      <c r="AG79" s="6" cm="1">
        <f t="array" ref="AG79">2*SQRT(_xlfn.VAR.P(Z79:AE79/3))</f>
        <v>0.53654481103026819</v>
      </c>
      <c r="AJ79" s="10">
        <f>A79/20^2</f>
        <v>75</v>
      </c>
      <c r="AK79" s="10">
        <f>H79</f>
        <v>-5.6077333333333361E-2</v>
      </c>
      <c r="AL79" s="10">
        <f>I79</f>
        <v>0.39275083803341609</v>
      </c>
      <c r="AM79" s="10">
        <f>P79</f>
        <v>-0.10018316666666667</v>
      </c>
      <c r="AN79" s="10">
        <f>Q79</f>
        <v>0.53915222548991515</v>
      </c>
      <c r="AO79" s="10">
        <f>X79</f>
        <v>-0.20698583333333334</v>
      </c>
      <c r="AP79" s="10">
        <f>Y79</f>
        <v>0.31461757388305839</v>
      </c>
      <c r="AQ79" s="10">
        <f t="shared" si="6"/>
        <v>-2.6252333333333322E-2</v>
      </c>
      <c r="AR79" s="10">
        <f t="shared" si="7"/>
        <v>0.53654481103026819</v>
      </c>
    </row>
    <row r="80" spans="1:44" x14ac:dyDescent="0.3">
      <c r="A80" s="10">
        <v>30400</v>
      </c>
      <c r="B80" s="3">
        <v>-2.5617000000000001E-2</v>
      </c>
      <c r="C80" s="3">
        <v>-0.84947099999999998</v>
      </c>
      <c r="D80" s="3">
        <v>0.20608499999999999</v>
      </c>
      <c r="E80" s="3">
        <v>-0.75423300000000004</v>
      </c>
      <c r="F80" s="3">
        <v>0.841005</v>
      </c>
      <c r="G80" s="3">
        <v>0.24576700000000001</v>
      </c>
      <c r="H80" s="3">
        <f t="shared" si="8"/>
        <v>-5.6077333333333361E-2</v>
      </c>
      <c r="I80" s="3" cm="1">
        <f t="array" ref="I80">2*SQRT(_xlfn.VAR.P(B80:G80/3))</f>
        <v>0.39275083803341609</v>
      </c>
      <c r="J80" s="4">
        <v>-0.95</v>
      </c>
      <c r="K80" s="4">
        <v>0.214835</v>
      </c>
      <c r="L80" s="4">
        <v>-0.88681299999999996</v>
      </c>
      <c r="M80" s="4">
        <v>-0.785165</v>
      </c>
      <c r="N80" s="4">
        <v>0.87142900000000001</v>
      </c>
      <c r="O80" s="4">
        <v>0.93461499999999997</v>
      </c>
      <c r="P80" s="4">
        <f t="shared" si="9"/>
        <v>-0.10018316666666667</v>
      </c>
      <c r="Q80" s="4" cm="1">
        <f t="array" ref="Q80">2*SQRT(_xlfn.VAR.P(J80:O80/3))</f>
        <v>0.53915222548991515</v>
      </c>
      <c r="R80" s="8">
        <v>0.49249999999999999</v>
      </c>
      <c r="S80" s="8">
        <v>-0.833117</v>
      </c>
      <c r="T80" s="8">
        <v>0.20324700000000001</v>
      </c>
      <c r="U80" s="8">
        <v>-0.73960999999999999</v>
      </c>
      <c r="V80" s="8">
        <v>-0.212338</v>
      </c>
      <c r="W80" s="8">
        <v>-0.15259700000000001</v>
      </c>
      <c r="X80" s="8">
        <f t="shared" si="10"/>
        <v>-0.20698583333333334</v>
      </c>
      <c r="Y80" s="8" cm="1">
        <f t="array" ref="Y80">2*SQRT(_xlfn.VAR.P(R80:W80/3))</f>
        <v>0.31461757388305839</v>
      </c>
      <c r="Z80" s="6">
        <v>0.52749999999999997</v>
      </c>
      <c r="AA80" s="6">
        <v>-0.85185699999999998</v>
      </c>
      <c r="AB80" s="6">
        <v>-0.85450899999999996</v>
      </c>
      <c r="AC80" s="6">
        <v>-0.75636599999999998</v>
      </c>
      <c r="AD80" s="6">
        <v>0.84310300000000005</v>
      </c>
      <c r="AE80" s="6">
        <v>0.93461499999999997</v>
      </c>
      <c r="AF80" s="6">
        <f t="shared" si="11"/>
        <v>-2.6252333333333322E-2</v>
      </c>
      <c r="AG80" s="6" cm="1">
        <f t="array" ref="AG80">2*SQRT(_xlfn.VAR.P(Z80:AE80/3))</f>
        <v>0.53654481103026819</v>
      </c>
      <c r="AJ80" s="10">
        <f>A80/20^2</f>
        <v>76</v>
      </c>
      <c r="AK80" s="10">
        <f>H80</f>
        <v>-5.6077333333333361E-2</v>
      </c>
      <c r="AL80" s="10">
        <f>I80</f>
        <v>0.39275083803341609</v>
      </c>
      <c r="AM80" s="10">
        <f>P80</f>
        <v>-0.10018316666666667</v>
      </c>
      <c r="AN80" s="10">
        <f>Q80</f>
        <v>0.53915222548991515</v>
      </c>
      <c r="AO80" s="10">
        <f>X80</f>
        <v>-0.20698583333333334</v>
      </c>
      <c r="AP80" s="10">
        <f>Y80</f>
        <v>0.31461757388305839</v>
      </c>
      <c r="AQ80" s="10">
        <f t="shared" si="6"/>
        <v>-2.6252333333333322E-2</v>
      </c>
      <c r="AR80" s="10">
        <f t="shared" si="7"/>
        <v>0.53654481103026819</v>
      </c>
    </row>
    <row r="81" spans="1:44" x14ac:dyDescent="0.3">
      <c r="A81" s="10">
        <v>30800</v>
      </c>
      <c r="B81" s="3">
        <v>-2.5617000000000001E-2</v>
      </c>
      <c r="C81" s="3">
        <v>-0.84947099999999998</v>
      </c>
      <c r="D81" s="3">
        <v>0.20608499999999999</v>
      </c>
      <c r="E81" s="3">
        <v>-0.75423300000000004</v>
      </c>
      <c r="F81" s="3">
        <v>0.841005</v>
      </c>
      <c r="G81" s="3">
        <v>0.24576700000000001</v>
      </c>
      <c r="H81" s="3">
        <f t="shared" si="8"/>
        <v>-5.6077333333333361E-2</v>
      </c>
      <c r="I81" s="3" cm="1">
        <f t="array" ref="I81">2*SQRT(_xlfn.VAR.P(B81:G81/3))</f>
        <v>0.39275083803341609</v>
      </c>
      <c r="J81" s="4">
        <v>-0.95</v>
      </c>
      <c r="K81" s="4">
        <v>0.214835</v>
      </c>
      <c r="L81" s="4">
        <v>-0.88681299999999996</v>
      </c>
      <c r="M81" s="4">
        <v>-0.785165</v>
      </c>
      <c r="N81" s="4">
        <v>0.87142900000000001</v>
      </c>
      <c r="O81" s="4">
        <v>0.93461499999999997</v>
      </c>
      <c r="P81" s="4">
        <f t="shared" si="9"/>
        <v>-0.10018316666666667</v>
      </c>
      <c r="Q81" s="4" cm="1">
        <f t="array" ref="Q81">2*SQRT(_xlfn.VAR.P(J81:O81/3))</f>
        <v>0.53915222548991515</v>
      </c>
      <c r="R81" s="8">
        <v>0.49249999999999999</v>
      </c>
      <c r="S81" s="8">
        <v>-0.833117</v>
      </c>
      <c r="T81" s="8">
        <v>0.20324700000000001</v>
      </c>
      <c r="U81" s="8">
        <v>-0.73960999999999999</v>
      </c>
      <c r="V81" s="8">
        <v>-0.212338</v>
      </c>
      <c r="W81" s="8">
        <v>-0.15259700000000001</v>
      </c>
      <c r="X81" s="8">
        <f t="shared" si="10"/>
        <v>-0.20698583333333334</v>
      </c>
      <c r="Y81" s="8" cm="1">
        <f t="array" ref="Y81">2*SQRT(_xlfn.VAR.P(R81:W81/3))</f>
        <v>0.31461757388305839</v>
      </c>
      <c r="Z81" s="6">
        <v>0.52749999999999997</v>
      </c>
      <c r="AA81" s="6">
        <v>-0.85185699999999998</v>
      </c>
      <c r="AB81" s="6">
        <v>-0.85450899999999996</v>
      </c>
      <c r="AC81" s="6">
        <v>-0.75636599999999998</v>
      </c>
      <c r="AD81" s="6">
        <v>0.84310300000000005</v>
      </c>
      <c r="AE81" s="6">
        <v>0.93461499999999997</v>
      </c>
      <c r="AF81" s="6">
        <f t="shared" si="11"/>
        <v>-2.6252333333333322E-2</v>
      </c>
      <c r="AG81" s="6" cm="1">
        <f t="array" ref="AG81">2*SQRT(_xlfn.VAR.P(Z81:AE81/3))</f>
        <v>0.53654481103026819</v>
      </c>
      <c r="AJ81" s="10">
        <f>A81/20^2</f>
        <v>77</v>
      </c>
      <c r="AK81" s="10">
        <f>H81</f>
        <v>-5.6077333333333361E-2</v>
      </c>
      <c r="AL81" s="10">
        <f>I81</f>
        <v>0.39275083803341609</v>
      </c>
      <c r="AM81" s="10">
        <f>P81</f>
        <v>-0.10018316666666667</v>
      </c>
      <c r="AN81" s="10">
        <f>Q81</f>
        <v>0.53915222548991515</v>
      </c>
      <c r="AO81" s="10">
        <f>X81</f>
        <v>-0.20698583333333334</v>
      </c>
      <c r="AP81" s="10">
        <f>Y81</f>
        <v>0.31461757388305839</v>
      </c>
      <c r="AQ81" s="10">
        <f t="shared" si="6"/>
        <v>-2.6252333333333322E-2</v>
      </c>
      <c r="AR81" s="10">
        <f t="shared" si="7"/>
        <v>0.53654481103026819</v>
      </c>
    </row>
    <row r="82" spans="1:44" x14ac:dyDescent="0.3">
      <c r="A82" s="10">
        <v>31200</v>
      </c>
      <c r="B82" s="3">
        <v>-2.5617000000000001E-2</v>
      </c>
      <c r="C82" s="3">
        <v>-0.84947099999999998</v>
      </c>
      <c r="D82" s="3">
        <v>0.20608499999999999</v>
      </c>
      <c r="E82" s="3">
        <v>-0.75423300000000004</v>
      </c>
      <c r="F82" s="3">
        <v>0.841005</v>
      </c>
      <c r="G82" s="3">
        <v>0.24576700000000001</v>
      </c>
      <c r="H82" s="3">
        <f t="shared" si="8"/>
        <v>-5.6077333333333361E-2</v>
      </c>
      <c r="I82" s="3" cm="1">
        <f t="array" ref="I82">2*SQRT(_xlfn.VAR.P(B82:G82/3))</f>
        <v>0.39275083803341609</v>
      </c>
      <c r="J82" s="4">
        <v>-0.95</v>
      </c>
      <c r="K82" s="4">
        <v>0.214835</v>
      </c>
      <c r="L82" s="4">
        <v>-0.88681299999999996</v>
      </c>
      <c r="M82" s="4">
        <v>-0.785165</v>
      </c>
      <c r="N82" s="4">
        <v>0.87142900000000001</v>
      </c>
      <c r="O82" s="4">
        <v>0.93461499999999997</v>
      </c>
      <c r="P82" s="4">
        <f t="shared" si="9"/>
        <v>-0.10018316666666667</v>
      </c>
      <c r="Q82" s="4" cm="1">
        <f t="array" ref="Q82">2*SQRT(_xlfn.VAR.P(J82:O82/3))</f>
        <v>0.53915222548991515</v>
      </c>
      <c r="R82" s="8">
        <v>0.49249999999999999</v>
      </c>
      <c r="S82" s="8">
        <v>-0.833117</v>
      </c>
      <c r="T82" s="8">
        <v>0.20324700000000001</v>
      </c>
      <c r="U82" s="8">
        <v>-0.73960999999999999</v>
      </c>
      <c r="V82" s="8">
        <v>-0.212338</v>
      </c>
      <c r="W82" s="8">
        <v>-0.15259700000000001</v>
      </c>
      <c r="X82" s="8">
        <f t="shared" si="10"/>
        <v>-0.20698583333333334</v>
      </c>
      <c r="Y82" s="8" cm="1">
        <f t="array" ref="Y82">2*SQRT(_xlfn.VAR.P(R82:W82/3))</f>
        <v>0.31461757388305839</v>
      </c>
      <c r="Z82" s="6">
        <v>0.52749999999999997</v>
      </c>
      <c r="AA82" s="6">
        <v>-0.85185699999999998</v>
      </c>
      <c r="AB82" s="6">
        <v>-0.85450899999999996</v>
      </c>
      <c r="AC82" s="6">
        <v>-0.75636599999999998</v>
      </c>
      <c r="AD82" s="6">
        <v>0.84310300000000005</v>
      </c>
      <c r="AE82" s="6">
        <v>0.93461499999999997</v>
      </c>
      <c r="AF82" s="6">
        <f t="shared" si="11"/>
        <v>-2.6252333333333322E-2</v>
      </c>
      <c r="AG82" s="6" cm="1">
        <f t="array" ref="AG82">2*SQRT(_xlfn.VAR.P(Z82:AE82/3))</f>
        <v>0.53654481103026819</v>
      </c>
      <c r="AJ82" s="10">
        <f>A82/20^2</f>
        <v>78</v>
      </c>
      <c r="AK82" s="10">
        <f>H82</f>
        <v>-5.6077333333333361E-2</v>
      </c>
      <c r="AL82" s="10">
        <f>I82</f>
        <v>0.39275083803341609</v>
      </c>
      <c r="AM82" s="10">
        <f>P82</f>
        <v>-0.10018316666666667</v>
      </c>
      <c r="AN82" s="10">
        <f>Q82</f>
        <v>0.53915222548991515</v>
      </c>
      <c r="AO82" s="10">
        <f>X82</f>
        <v>-0.20698583333333334</v>
      </c>
      <c r="AP82" s="10">
        <f>Y82</f>
        <v>0.31461757388305839</v>
      </c>
      <c r="AQ82" s="10">
        <f t="shared" ref="AQ82:AQ103" si="12">AF82</f>
        <v>-2.6252333333333322E-2</v>
      </c>
      <c r="AR82" s="10">
        <f t="shared" ref="AR82:AR103" si="13">AG82</f>
        <v>0.53654481103026819</v>
      </c>
    </row>
    <row r="83" spans="1:44" x14ac:dyDescent="0.3">
      <c r="A83" s="10">
        <v>31600</v>
      </c>
      <c r="B83" s="3">
        <v>-2.5617000000000001E-2</v>
      </c>
      <c r="C83" s="3">
        <v>-0.84947099999999998</v>
      </c>
      <c r="D83" s="3">
        <v>0.20608499999999999</v>
      </c>
      <c r="E83" s="3">
        <v>-0.75423300000000004</v>
      </c>
      <c r="F83" s="3">
        <v>0.841005</v>
      </c>
      <c r="G83" s="3">
        <v>0.24576700000000001</v>
      </c>
      <c r="H83" s="3">
        <f t="shared" si="8"/>
        <v>-5.6077333333333361E-2</v>
      </c>
      <c r="I83" s="3" cm="1">
        <f t="array" ref="I83">2*SQRT(_xlfn.VAR.P(B83:G83/3))</f>
        <v>0.39275083803341609</v>
      </c>
      <c r="J83" s="4">
        <v>-0.95</v>
      </c>
      <c r="K83" s="4">
        <v>0.214835</v>
      </c>
      <c r="L83" s="4">
        <v>-0.88681299999999996</v>
      </c>
      <c r="M83" s="4">
        <v>-0.785165</v>
      </c>
      <c r="N83" s="4">
        <v>0.87142900000000001</v>
      </c>
      <c r="O83" s="4">
        <v>0.93461499999999997</v>
      </c>
      <c r="P83" s="4">
        <f t="shared" si="9"/>
        <v>-0.10018316666666667</v>
      </c>
      <c r="Q83" s="4" cm="1">
        <f t="array" ref="Q83">2*SQRT(_xlfn.VAR.P(J83:O83/3))</f>
        <v>0.53915222548991515</v>
      </c>
      <c r="R83" s="8">
        <v>0.49249999999999999</v>
      </c>
      <c r="S83" s="8">
        <v>-0.833117</v>
      </c>
      <c r="T83" s="8">
        <v>0.20324700000000001</v>
      </c>
      <c r="U83" s="8">
        <v>-0.73960999999999999</v>
      </c>
      <c r="V83" s="8">
        <v>-0.212338</v>
      </c>
      <c r="W83" s="8">
        <v>-0.15259700000000001</v>
      </c>
      <c r="X83" s="8">
        <f t="shared" si="10"/>
        <v>-0.20698583333333334</v>
      </c>
      <c r="Y83" s="8" cm="1">
        <f t="array" ref="Y83">2*SQRT(_xlfn.VAR.P(R83:W83/3))</f>
        <v>0.31461757388305839</v>
      </c>
      <c r="Z83" s="6">
        <v>0.52749999999999997</v>
      </c>
      <c r="AA83" s="6">
        <v>-0.85185699999999998</v>
      </c>
      <c r="AB83" s="6">
        <v>-0.85450899999999996</v>
      </c>
      <c r="AC83" s="6">
        <v>-0.75636599999999998</v>
      </c>
      <c r="AD83" s="6">
        <v>0.84310300000000005</v>
      </c>
      <c r="AE83" s="6">
        <v>0.93461499999999997</v>
      </c>
      <c r="AF83" s="6">
        <f t="shared" si="11"/>
        <v>-2.6252333333333322E-2</v>
      </c>
      <c r="AG83" s="6" cm="1">
        <f t="array" ref="AG83">2*SQRT(_xlfn.VAR.P(Z83:AE83/3))</f>
        <v>0.53654481103026819</v>
      </c>
      <c r="AJ83" s="10">
        <f>A83/20^2</f>
        <v>79</v>
      </c>
      <c r="AK83" s="10">
        <f>H83</f>
        <v>-5.6077333333333361E-2</v>
      </c>
      <c r="AL83" s="10">
        <f>I83</f>
        <v>0.39275083803341609</v>
      </c>
      <c r="AM83" s="10">
        <f>P83</f>
        <v>-0.10018316666666667</v>
      </c>
      <c r="AN83" s="10">
        <f>Q83</f>
        <v>0.53915222548991515</v>
      </c>
      <c r="AO83" s="10">
        <f>X83</f>
        <v>-0.20698583333333334</v>
      </c>
      <c r="AP83" s="10">
        <f>Y83</f>
        <v>0.31461757388305839</v>
      </c>
      <c r="AQ83" s="10">
        <f t="shared" si="12"/>
        <v>-2.6252333333333322E-2</v>
      </c>
      <c r="AR83" s="10">
        <f t="shared" si="13"/>
        <v>0.53654481103026819</v>
      </c>
    </row>
    <row r="84" spans="1:44" x14ac:dyDescent="0.3">
      <c r="A84" s="10">
        <v>32000</v>
      </c>
      <c r="B84" s="3">
        <v>-2.5617000000000001E-2</v>
      </c>
      <c r="C84" s="3">
        <v>-0.84947099999999998</v>
      </c>
      <c r="D84" s="3">
        <v>0.20608499999999999</v>
      </c>
      <c r="E84" s="3">
        <v>-0.75423300000000004</v>
      </c>
      <c r="F84" s="3">
        <v>0.841005</v>
      </c>
      <c r="G84" s="3">
        <v>0.24576700000000001</v>
      </c>
      <c r="H84" s="3">
        <f t="shared" si="8"/>
        <v>-5.6077333333333361E-2</v>
      </c>
      <c r="I84" s="3" cm="1">
        <f t="array" ref="I84">2*SQRT(_xlfn.VAR.P(B84:G84/3))</f>
        <v>0.39275083803341609</v>
      </c>
      <c r="J84" s="4">
        <v>-0.95</v>
      </c>
      <c r="K84" s="4">
        <v>0.214835</v>
      </c>
      <c r="L84" s="4">
        <v>-0.88681299999999996</v>
      </c>
      <c r="M84" s="4">
        <v>-0.785165</v>
      </c>
      <c r="N84" s="4">
        <v>0.87142900000000001</v>
      </c>
      <c r="O84" s="4">
        <v>0.93461499999999997</v>
      </c>
      <c r="P84" s="4">
        <f t="shared" si="9"/>
        <v>-0.10018316666666667</v>
      </c>
      <c r="Q84" s="4" cm="1">
        <f t="array" ref="Q84">2*SQRT(_xlfn.VAR.P(J84:O84/3))</f>
        <v>0.53915222548991515</v>
      </c>
      <c r="R84" s="8">
        <v>0.49249999999999999</v>
      </c>
      <c r="S84" s="8">
        <v>-0.833117</v>
      </c>
      <c r="T84" s="8">
        <v>0.20324700000000001</v>
      </c>
      <c r="U84" s="8">
        <v>-0.73960999999999999</v>
      </c>
      <c r="V84" s="8">
        <v>-0.212338</v>
      </c>
      <c r="W84" s="8">
        <v>-0.15259700000000001</v>
      </c>
      <c r="X84" s="8">
        <f t="shared" si="10"/>
        <v>-0.20698583333333334</v>
      </c>
      <c r="Y84" s="8" cm="1">
        <f t="array" ref="Y84">2*SQRT(_xlfn.VAR.P(R84:W84/3))</f>
        <v>0.31461757388305839</v>
      </c>
      <c r="Z84" s="6">
        <v>0.52749999999999997</v>
      </c>
      <c r="AA84" s="6">
        <v>-0.85185699999999998</v>
      </c>
      <c r="AB84" s="6">
        <v>-0.85450899999999996</v>
      </c>
      <c r="AC84" s="6">
        <v>-0.75636599999999998</v>
      </c>
      <c r="AD84" s="6">
        <v>0.84310300000000005</v>
      </c>
      <c r="AE84" s="6">
        <v>0.93461499999999997</v>
      </c>
      <c r="AF84" s="6">
        <f t="shared" si="11"/>
        <v>-2.6252333333333322E-2</v>
      </c>
      <c r="AG84" s="6" cm="1">
        <f t="array" ref="AG84">2*SQRT(_xlfn.VAR.P(Z84:AE84/3))</f>
        <v>0.53654481103026819</v>
      </c>
      <c r="AJ84" s="10">
        <f>A84/20^2</f>
        <v>80</v>
      </c>
      <c r="AK84" s="10">
        <f>H84</f>
        <v>-5.6077333333333361E-2</v>
      </c>
      <c r="AL84" s="10">
        <f>I84</f>
        <v>0.39275083803341609</v>
      </c>
      <c r="AM84" s="10">
        <f>P84</f>
        <v>-0.10018316666666667</v>
      </c>
      <c r="AN84" s="10">
        <f>Q84</f>
        <v>0.53915222548991515</v>
      </c>
      <c r="AO84" s="10">
        <f>X84</f>
        <v>-0.20698583333333334</v>
      </c>
      <c r="AP84" s="10">
        <f>Y84</f>
        <v>0.31461757388305839</v>
      </c>
      <c r="AQ84" s="10">
        <f t="shared" si="12"/>
        <v>-2.6252333333333322E-2</v>
      </c>
      <c r="AR84" s="10">
        <f t="shared" si="13"/>
        <v>0.53654481103026819</v>
      </c>
    </row>
    <row r="85" spans="1:44" x14ac:dyDescent="0.3">
      <c r="A85" s="10">
        <v>32400</v>
      </c>
      <c r="B85" s="3">
        <v>-2.5617000000000001E-2</v>
      </c>
      <c r="C85" s="3">
        <v>-0.84947099999999998</v>
      </c>
      <c r="D85" s="3">
        <v>0.20608499999999999</v>
      </c>
      <c r="E85" s="3">
        <v>-0.75423300000000004</v>
      </c>
      <c r="F85" s="3">
        <v>0.841005</v>
      </c>
      <c r="G85" s="3">
        <v>0.24576700000000001</v>
      </c>
      <c r="H85" s="3">
        <f t="shared" si="8"/>
        <v>-5.6077333333333361E-2</v>
      </c>
      <c r="I85" s="3" cm="1">
        <f t="array" ref="I85">2*SQRT(_xlfn.VAR.P(B85:G85/3))</f>
        <v>0.39275083803341609</v>
      </c>
      <c r="J85" s="4">
        <v>-0.95</v>
      </c>
      <c r="K85" s="4">
        <v>0.214835</v>
      </c>
      <c r="L85" s="4">
        <v>-0.88681299999999996</v>
      </c>
      <c r="M85" s="4">
        <v>-0.785165</v>
      </c>
      <c r="N85" s="4">
        <v>0.87142900000000001</v>
      </c>
      <c r="O85" s="4">
        <v>0.93461499999999997</v>
      </c>
      <c r="P85" s="4">
        <f t="shared" si="9"/>
        <v>-0.10018316666666667</v>
      </c>
      <c r="Q85" s="4" cm="1">
        <f t="array" ref="Q85">2*SQRT(_xlfn.VAR.P(J85:O85/3))</f>
        <v>0.53915222548991515</v>
      </c>
      <c r="R85" s="8">
        <v>0.49249999999999999</v>
      </c>
      <c r="S85" s="8">
        <v>-0.833117</v>
      </c>
      <c r="T85" s="8">
        <v>0.20324700000000001</v>
      </c>
      <c r="U85" s="8">
        <v>-0.73960999999999999</v>
      </c>
      <c r="V85" s="8">
        <v>-0.212338</v>
      </c>
      <c r="W85" s="8">
        <v>-0.15259700000000001</v>
      </c>
      <c r="X85" s="8">
        <f t="shared" si="10"/>
        <v>-0.20698583333333334</v>
      </c>
      <c r="Y85" s="8" cm="1">
        <f t="array" ref="Y85">2*SQRT(_xlfn.VAR.P(R85:W85/3))</f>
        <v>0.31461757388305839</v>
      </c>
      <c r="Z85" s="6">
        <v>0.52749999999999997</v>
      </c>
      <c r="AA85" s="6">
        <v>-0.85185699999999998</v>
      </c>
      <c r="AB85" s="6">
        <v>-0.85450899999999996</v>
      </c>
      <c r="AC85" s="6">
        <v>-0.75636599999999998</v>
      </c>
      <c r="AD85" s="6">
        <v>0.84310300000000005</v>
      </c>
      <c r="AE85" s="6">
        <v>0.93461499999999997</v>
      </c>
      <c r="AF85" s="6">
        <f t="shared" si="11"/>
        <v>-2.6252333333333322E-2</v>
      </c>
      <c r="AG85" s="6" cm="1">
        <f t="array" ref="AG85">2*SQRT(_xlfn.VAR.P(Z85:AE85/3))</f>
        <v>0.53654481103026819</v>
      </c>
      <c r="AJ85" s="10">
        <f>A85/20^2</f>
        <v>81</v>
      </c>
      <c r="AK85" s="10">
        <f>H85</f>
        <v>-5.6077333333333361E-2</v>
      </c>
      <c r="AL85" s="10">
        <f>I85</f>
        <v>0.39275083803341609</v>
      </c>
      <c r="AM85" s="10">
        <f>P85</f>
        <v>-0.10018316666666667</v>
      </c>
      <c r="AN85" s="10">
        <f>Q85</f>
        <v>0.53915222548991515</v>
      </c>
      <c r="AO85" s="10">
        <f>X85</f>
        <v>-0.20698583333333334</v>
      </c>
      <c r="AP85" s="10">
        <f>Y85</f>
        <v>0.31461757388305839</v>
      </c>
      <c r="AQ85" s="10">
        <f t="shared" si="12"/>
        <v>-2.6252333333333322E-2</v>
      </c>
      <c r="AR85" s="10">
        <f t="shared" si="13"/>
        <v>0.53654481103026819</v>
      </c>
    </row>
    <row r="86" spans="1:44" x14ac:dyDescent="0.3">
      <c r="A86" s="10">
        <v>32800</v>
      </c>
      <c r="B86" s="3">
        <v>-2.5617000000000001E-2</v>
      </c>
      <c r="C86" s="3">
        <v>-0.84947099999999998</v>
      </c>
      <c r="D86" s="3">
        <v>0.20608499999999999</v>
      </c>
      <c r="E86" s="3">
        <v>-0.75423300000000004</v>
      </c>
      <c r="F86" s="3">
        <v>0.841005</v>
      </c>
      <c r="G86" s="3">
        <v>0.24576700000000001</v>
      </c>
      <c r="H86" s="3">
        <f t="shared" si="8"/>
        <v>-5.6077333333333361E-2</v>
      </c>
      <c r="I86" s="3" cm="1">
        <f t="array" ref="I86">2*SQRT(_xlfn.VAR.P(B86:G86/3))</f>
        <v>0.39275083803341609</v>
      </c>
      <c r="J86" s="4">
        <v>-0.95</v>
      </c>
      <c r="K86" s="4">
        <v>0.214835</v>
      </c>
      <c r="L86" s="4">
        <v>-0.88681299999999996</v>
      </c>
      <c r="M86" s="4">
        <v>-0.785165</v>
      </c>
      <c r="N86" s="4">
        <v>0.87142900000000001</v>
      </c>
      <c r="O86" s="4">
        <v>0.93461499999999997</v>
      </c>
      <c r="P86" s="4">
        <f t="shared" si="9"/>
        <v>-0.10018316666666667</v>
      </c>
      <c r="Q86" s="4" cm="1">
        <f t="array" ref="Q86">2*SQRT(_xlfn.VAR.P(J86:O86/3))</f>
        <v>0.53915222548991515</v>
      </c>
      <c r="R86" s="8">
        <v>0.49249999999999999</v>
      </c>
      <c r="S86" s="8">
        <v>-0.833117</v>
      </c>
      <c r="T86" s="8">
        <v>0.20324700000000001</v>
      </c>
      <c r="U86" s="8">
        <v>-0.73960999999999999</v>
      </c>
      <c r="V86" s="8">
        <v>-0.212338</v>
      </c>
      <c r="W86" s="8">
        <v>-0.15259700000000001</v>
      </c>
      <c r="X86" s="8">
        <f t="shared" si="10"/>
        <v>-0.20698583333333334</v>
      </c>
      <c r="Y86" s="8" cm="1">
        <f t="array" ref="Y86">2*SQRT(_xlfn.VAR.P(R86:W86/3))</f>
        <v>0.31461757388305839</v>
      </c>
      <c r="Z86" s="6">
        <v>0.52749999999999997</v>
      </c>
      <c r="AA86" s="6">
        <v>-0.85185699999999998</v>
      </c>
      <c r="AB86" s="6">
        <v>-0.85450899999999996</v>
      </c>
      <c r="AC86" s="6">
        <v>-0.75636599999999998</v>
      </c>
      <c r="AD86" s="6">
        <v>0.84310300000000005</v>
      </c>
      <c r="AE86" s="6">
        <v>0.93461499999999997</v>
      </c>
      <c r="AF86" s="6">
        <f t="shared" si="11"/>
        <v>-2.6252333333333322E-2</v>
      </c>
      <c r="AG86" s="6" cm="1">
        <f t="array" ref="AG86">2*SQRT(_xlfn.VAR.P(Z86:AE86/3))</f>
        <v>0.53654481103026819</v>
      </c>
      <c r="AJ86" s="10">
        <f>A86/20^2</f>
        <v>82</v>
      </c>
      <c r="AK86" s="10">
        <f>H86</f>
        <v>-5.6077333333333361E-2</v>
      </c>
      <c r="AL86" s="10">
        <f>I86</f>
        <v>0.39275083803341609</v>
      </c>
      <c r="AM86" s="10">
        <f>P86</f>
        <v>-0.10018316666666667</v>
      </c>
      <c r="AN86" s="10">
        <f>Q86</f>
        <v>0.53915222548991515</v>
      </c>
      <c r="AO86" s="10">
        <f>X86</f>
        <v>-0.20698583333333334</v>
      </c>
      <c r="AP86" s="10">
        <f>Y86</f>
        <v>0.31461757388305839</v>
      </c>
      <c r="AQ86" s="10">
        <f t="shared" si="12"/>
        <v>-2.6252333333333322E-2</v>
      </c>
      <c r="AR86" s="10">
        <f t="shared" si="13"/>
        <v>0.53654481103026819</v>
      </c>
    </row>
    <row r="87" spans="1:44" x14ac:dyDescent="0.3">
      <c r="A87" s="10">
        <v>33200</v>
      </c>
      <c r="B87" s="3">
        <v>-2.5617000000000001E-2</v>
      </c>
      <c r="C87" s="3">
        <v>-0.84947099999999998</v>
      </c>
      <c r="D87" s="3">
        <v>0.20608499999999999</v>
      </c>
      <c r="E87" s="3">
        <v>-0.75423300000000004</v>
      </c>
      <c r="F87" s="3">
        <v>0.841005</v>
      </c>
      <c r="G87" s="3">
        <v>0.24576700000000001</v>
      </c>
      <c r="H87" s="3">
        <f t="shared" si="8"/>
        <v>-5.6077333333333361E-2</v>
      </c>
      <c r="I87" s="3" cm="1">
        <f t="array" ref="I87">2*SQRT(_xlfn.VAR.P(B87:G87/3))</f>
        <v>0.39275083803341609</v>
      </c>
      <c r="J87" s="4">
        <v>-0.95</v>
      </c>
      <c r="K87" s="4">
        <v>0.214835</v>
      </c>
      <c r="L87" s="4">
        <v>-0.88681299999999996</v>
      </c>
      <c r="M87" s="4">
        <v>-0.785165</v>
      </c>
      <c r="N87" s="4">
        <v>0.87142900000000001</v>
      </c>
      <c r="O87" s="4">
        <v>0.93461499999999997</v>
      </c>
      <c r="P87" s="4">
        <f t="shared" si="9"/>
        <v>-0.10018316666666667</v>
      </c>
      <c r="Q87" s="4" cm="1">
        <f t="array" ref="Q87">2*SQRT(_xlfn.VAR.P(J87:O87/3))</f>
        <v>0.53915222548991515</v>
      </c>
      <c r="R87" s="8">
        <v>0.49249999999999999</v>
      </c>
      <c r="S87" s="8">
        <v>-0.833117</v>
      </c>
      <c r="T87" s="8">
        <v>0.20324700000000001</v>
      </c>
      <c r="U87" s="8">
        <v>-0.73960999999999999</v>
      </c>
      <c r="V87" s="8">
        <v>-0.212338</v>
      </c>
      <c r="W87" s="8">
        <v>-0.15259700000000001</v>
      </c>
      <c r="X87" s="8">
        <f t="shared" si="10"/>
        <v>-0.20698583333333334</v>
      </c>
      <c r="Y87" s="8" cm="1">
        <f t="array" ref="Y87">2*SQRT(_xlfn.VAR.P(R87:W87/3))</f>
        <v>0.31461757388305839</v>
      </c>
      <c r="Z87" s="6">
        <v>0.52749999999999997</v>
      </c>
      <c r="AA87" s="6">
        <v>-0.85185699999999998</v>
      </c>
      <c r="AB87" s="6">
        <v>-0.85450899999999996</v>
      </c>
      <c r="AC87" s="6">
        <v>-0.75636599999999998</v>
      </c>
      <c r="AD87" s="6">
        <v>0.84310300000000005</v>
      </c>
      <c r="AE87" s="6">
        <v>0.93461499999999997</v>
      </c>
      <c r="AF87" s="6">
        <f t="shared" si="11"/>
        <v>-2.6252333333333322E-2</v>
      </c>
      <c r="AG87" s="6" cm="1">
        <f t="array" ref="AG87">2*SQRT(_xlfn.VAR.P(Z87:AE87/3))</f>
        <v>0.53654481103026819</v>
      </c>
      <c r="AJ87" s="10">
        <f>A87/20^2</f>
        <v>83</v>
      </c>
      <c r="AK87" s="10">
        <f>H87</f>
        <v>-5.6077333333333361E-2</v>
      </c>
      <c r="AL87" s="10">
        <f>I87</f>
        <v>0.39275083803341609</v>
      </c>
      <c r="AM87" s="10">
        <f>P87</f>
        <v>-0.10018316666666667</v>
      </c>
      <c r="AN87" s="10">
        <f>Q87</f>
        <v>0.53915222548991515</v>
      </c>
      <c r="AO87" s="10">
        <f>X87</f>
        <v>-0.20698583333333334</v>
      </c>
      <c r="AP87" s="10">
        <f>Y87</f>
        <v>0.31461757388305839</v>
      </c>
      <c r="AQ87" s="10">
        <f t="shared" si="12"/>
        <v>-2.6252333333333322E-2</v>
      </c>
      <c r="AR87" s="10">
        <f t="shared" si="13"/>
        <v>0.53654481103026819</v>
      </c>
    </row>
    <row r="88" spans="1:44" x14ac:dyDescent="0.3">
      <c r="A88" s="10">
        <v>33600</v>
      </c>
      <c r="B88" s="3">
        <v>-2.5617000000000001E-2</v>
      </c>
      <c r="C88" s="3">
        <v>-0.84947099999999998</v>
      </c>
      <c r="D88" s="3">
        <v>0.20608499999999999</v>
      </c>
      <c r="E88" s="3">
        <v>-0.75423300000000004</v>
      </c>
      <c r="F88" s="3">
        <v>0.841005</v>
      </c>
      <c r="G88" s="3">
        <v>0.24576700000000001</v>
      </c>
      <c r="H88" s="3">
        <f t="shared" si="8"/>
        <v>-5.6077333333333361E-2</v>
      </c>
      <c r="I88" s="3" cm="1">
        <f t="array" ref="I88">2*SQRT(_xlfn.VAR.P(B88:G88/3))</f>
        <v>0.39275083803341609</v>
      </c>
      <c r="J88" s="4">
        <v>-0.95</v>
      </c>
      <c r="K88" s="4">
        <v>0.214835</v>
      </c>
      <c r="L88" s="4">
        <v>-0.88681299999999996</v>
      </c>
      <c r="M88" s="4">
        <v>-0.785165</v>
      </c>
      <c r="N88" s="4">
        <v>0.87142900000000001</v>
      </c>
      <c r="O88" s="4">
        <v>0.93461499999999997</v>
      </c>
      <c r="P88" s="4">
        <f t="shared" si="9"/>
        <v>-0.10018316666666667</v>
      </c>
      <c r="Q88" s="4" cm="1">
        <f t="array" ref="Q88">2*SQRT(_xlfn.VAR.P(J88:O88/3))</f>
        <v>0.53915222548991515</v>
      </c>
      <c r="R88" s="8">
        <v>0.49249999999999999</v>
      </c>
      <c r="S88" s="8">
        <v>-0.833117</v>
      </c>
      <c r="T88" s="8">
        <v>0.20324700000000001</v>
      </c>
      <c r="U88" s="8">
        <v>-0.73960999999999999</v>
      </c>
      <c r="V88" s="8">
        <v>-0.212338</v>
      </c>
      <c r="W88" s="8">
        <v>-0.15259700000000001</v>
      </c>
      <c r="X88" s="8">
        <f t="shared" si="10"/>
        <v>-0.20698583333333334</v>
      </c>
      <c r="Y88" s="8" cm="1">
        <f t="array" ref="Y88">2*SQRT(_xlfn.VAR.P(R88:W88/3))</f>
        <v>0.31461757388305839</v>
      </c>
      <c r="Z88" s="6">
        <v>0.52749999999999997</v>
      </c>
      <c r="AA88" s="6">
        <v>-0.85185699999999998</v>
      </c>
      <c r="AB88" s="6">
        <v>-0.85450899999999996</v>
      </c>
      <c r="AC88" s="6">
        <v>-0.75636599999999998</v>
      </c>
      <c r="AD88" s="6">
        <v>0.84310300000000005</v>
      </c>
      <c r="AE88" s="6">
        <v>0.93461499999999997</v>
      </c>
      <c r="AF88" s="6">
        <f t="shared" si="11"/>
        <v>-2.6252333333333322E-2</v>
      </c>
      <c r="AG88" s="6" cm="1">
        <f t="array" ref="AG88">2*SQRT(_xlfn.VAR.P(Z88:AE88/3))</f>
        <v>0.53654481103026819</v>
      </c>
      <c r="AJ88" s="10">
        <f>A88/20^2</f>
        <v>84</v>
      </c>
      <c r="AK88" s="10">
        <f>H88</f>
        <v>-5.6077333333333361E-2</v>
      </c>
      <c r="AL88" s="10">
        <f>I88</f>
        <v>0.39275083803341609</v>
      </c>
      <c r="AM88" s="10">
        <f>P88</f>
        <v>-0.10018316666666667</v>
      </c>
      <c r="AN88" s="10">
        <f>Q88</f>
        <v>0.53915222548991515</v>
      </c>
      <c r="AO88" s="10">
        <f>X88</f>
        <v>-0.20698583333333334</v>
      </c>
      <c r="AP88" s="10">
        <f>Y88</f>
        <v>0.31461757388305839</v>
      </c>
      <c r="AQ88" s="10">
        <f t="shared" si="12"/>
        <v>-2.6252333333333322E-2</v>
      </c>
      <c r="AR88" s="10">
        <f t="shared" si="13"/>
        <v>0.53654481103026819</v>
      </c>
    </row>
    <row r="89" spans="1:44" x14ac:dyDescent="0.3">
      <c r="A89" s="10">
        <v>34000</v>
      </c>
      <c r="B89" s="3">
        <v>-2.5617000000000001E-2</v>
      </c>
      <c r="C89" s="3">
        <v>-0.84947099999999998</v>
      </c>
      <c r="D89" s="3">
        <v>0.20608499999999999</v>
      </c>
      <c r="E89" s="3">
        <v>-0.75423300000000004</v>
      </c>
      <c r="F89" s="3">
        <v>0.841005</v>
      </c>
      <c r="G89" s="3">
        <v>0.24576700000000001</v>
      </c>
      <c r="H89" s="3">
        <f t="shared" si="8"/>
        <v>-5.6077333333333361E-2</v>
      </c>
      <c r="I89" s="3" cm="1">
        <f t="array" ref="I89">2*SQRT(_xlfn.VAR.P(B89:G89/3))</f>
        <v>0.39275083803341609</v>
      </c>
      <c r="J89" s="4">
        <v>-0.95</v>
      </c>
      <c r="K89" s="4">
        <v>0.214835</v>
      </c>
      <c r="L89" s="4">
        <v>-0.88681299999999996</v>
      </c>
      <c r="M89" s="4">
        <v>-0.785165</v>
      </c>
      <c r="N89" s="4">
        <v>0.87142900000000001</v>
      </c>
      <c r="O89" s="4">
        <v>0.93461499999999997</v>
      </c>
      <c r="P89" s="4">
        <f t="shared" si="9"/>
        <v>-0.10018316666666667</v>
      </c>
      <c r="Q89" s="4" cm="1">
        <f t="array" ref="Q89">2*SQRT(_xlfn.VAR.P(J89:O89/3))</f>
        <v>0.53915222548991515</v>
      </c>
      <c r="R89" s="8">
        <v>0.49249999999999999</v>
      </c>
      <c r="S89" s="8">
        <v>-0.833117</v>
      </c>
      <c r="T89" s="8">
        <v>0.20324700000000001</v>
      </c>
      <c r="U89" s="8">
        <v>-0.73960999999999999</v>
      </c>
      <c r="V89" s="8">
        <v>-0.212338</v>
      </c>
      <c r="W89" s="8">
        <v>-0.15259700000000001</v>
      </c>
      <c r="X89" s="8">
        <f t="shared" si="10"/>
        <v>-0.20698583333333334</v>
      </c>
      <c r="Y89" s="8" cm="1">
        <f t="array" ref="Y89">2*SQRT(_xlfn.VAR.P(R89:W89/3))</f>
        <v>0.31461757388305839</v>
      </c>
      <c r="Z89" s="6">
        <v>0.52749999999999997</v>
      </c>
      <c r="AA89" s="6">
        <v>-0.85185699999999998</v>
      </c>
      <c r="AB89" s="6">
        <v>-0.85450899999999996</v>
      </c>
      <c r="AC89" s="6">
        <v>-0.75636599999999998</v>
      </c>
      <c r="AD89" s="6">
        <v>0.84310300000000005</v>
      </c>
      <c r="AE89" s="6">
        <v>0.93461499999999997</v>
      </c>
      <c r="AF89" s="6">
        <f t="shared" si="11"/>
        <v>-2.6252333333333322E-2</v>
      </c>
      <c r="AG89" s="6" cm="1">
        <f t="array" ref="AG89">2*SQRT(_xlfn.VAR.P(Z89:AE89/3))</f>
        <v>0.53654481103026819</v>
      </c>
      <c r="AJ89" s="10">
        <f>A89/20^2</f>
        <v>85</v>
      </c>
      <c r="AK89" s="10">
        <f>H89</f>
        <v>-5.6077333333333361E-2</v>
      </c>
      <c r="AL89" s="10">
        <f>I89</f>
        <v>0.39275083803341609</v>
      </c>
      <c r="AM89" s="10">
        <f>P89</f>
        <v>-0.10018316666666667</v>
      </c>
      <c r="AN89" s="10">
        <f>Q89</f>
        <v>0.53915222548991515</v>
      </c>
      <c r="AO89" s="10">
        <f>X89</f>
        <v>-0.20698583333333334</v>
      </c>
      <c r="AP89" s="10">
        <f>Y89</f>
        <v>0.31461757388305839</v>
      </c>
      <c r="AQ89" s="10">
        <f t="shared" si="12"/>
        <v>-2.6252333333333322E-2</v>
      </c>
      <c r="AR89" s="10">
        <f t="shared" si="13"/>
        <v>0.53654481103026819</v>
      </c>
    </row>
    <row r="90" spans="1:44" x14ac:dyDescent="0.3">
      <c r="A90" s="10">
        <v>34400</v>
      </c>
      <c r="B90" s="3">
        <v>-2.5617000000000001E-2</v>
      </c>
      <c r="C90" s="3">
        <v>-0.84947099999999998</v>
      </c>
      <c r="D90" s="3">
        <v>0.20608499999999999</v>
      </c>
      <c r="E90" s="3">
        <v>-0.75423300000000004</v>
      </c>
      <c r="F90" s="3">
        <v>0.841005</v>
      </c>
      <c r="G90" s="3">
        <v>0.24576700000000001</v>
      </c>
      <c r="H90" s="3">
        <f t="shared" si="8"/>
        <v>-5.6077333333333361E-2</v>
      </c>
      <c r="I90" s="3" cm="1">
        <f t="array" ref="I90">2*SQRT(_xlfn.VAR.P(B90:G90/3))</f>
        <v>0.39275083803341609</v>
      </c>
      <c r="J90" s="4">
        <v>-0.95</v>
      </c>
      <c r="K90" s="4">
        <v>0.214835</v>
      </c>
      <c r="L90" s="4">
        <v>-0.88681299999999996</v>
      </c>
      <c r="M90" s="4">
        <v>-0.785165</v>
      </c>
      <c r="N90" s="4">
        <v>0.87142900000000001</v>
      </c>
      <c r="O90" s="4">
        <v>0.93461499999999997</v>
      </c>
      <c r="P90" s="4">
        <f t="shared" si="9"/>
        <v>-0.10018316666666667</v>
      </c>
      <c r="Q90" s="4" cm="1">
        <f t="array" ref="Q90">2*SQRT(_xlfn.VAR.P(J90:O90/3))</f>
        <v>0.53915222548991515</v>
      </c>
      <c r="R90" s="8">
        <v>0.49249999999999999</v>
      </c>
      <c r="S90" s="8">
        <v>-0.833117</v>
      </c>
      <c r="T90" s="8">
        <v>0.20324700000000001</v>
      </c>
      <c r="U90" s="8">
        <v>-0.73960999999999999</v>
      </c>
      <c r="V90" s="8">
        <v>-0.212338</v>
      </c>
      <c r="W90" s="8">
        <v>-0.15259700000000001</v>
      </c>
      <c r="X90" s="8">
        <f t="shared" si="10"/>
        <v>-0.20698583333333334</v>
      </c>
      <c r="Y90" s="8" cm="1">
        <f t="array" ref="Y90">2*SQRT(_xlfn.VAR.P(R90:W90/3))</f>
        <v>0.31461757388305839</v>
      </c>
      <c r="Z90" s="6">
        <v>0.52749999999999997</v>
      </c>
      <c r="AA90" s="6">
        <v>-0.85185699999999998</v>
      </c>
      <c r="AB90" s="6">
        <v>-0.85450899999999996</v>
      </c>
      <c r="AC90" s="6">
        <v>-0.75636599999999998</v>
      </c>
      <c r="AD90" s="6">
        <v>0.84310300000000005</v>
      </c>
      <c r="AE90" s="6">
        <v>0.93461499999999997</v>
      </c>
      <c r="AF90" s="6">
        <f t="shared" si="11"/>
        <v>-2.6252333333333322E-2</v>
      </c>
      <c r="AG90" s="6" cm="1">
        <f t="array" ref="AG90">2*SQRT(_xlfn.VAR.P(Z90:AE90/3))</f>
        <v>0.53654481103026819</v>
      </c>
      <c r="AJ90" s="10">
        <f>A90/20^2</f>
        <v>86</v>
      </c>
      <c r="AK90" s="10">
        <f>H90</f>
        <v>-5.6077333333333361E-2</v>
      </c>
      <c r="AL90" s="10">
        <f>I90</f>
        <v>0.39275083803341609</v>
      </c>
      <c r="AM90" s="10">
        <f>P90</f>
        <v>-0.10018316666666667</v>
      </c>
      <c r="AN90" s="10">
        <f>Q90</f>
        <v>0.53915222548991515</v>
      </c>
      <c r="AO90" s="10">
        <f>X90</f>
        <v>-0.20698583333333334</v>
      </c>
      <c r="AP90" s="10">
        <f>Y90</f>
        <v>0.31461757388305839</v>
      </c>
      <c r="AQ90" s="10">
        <f t="shared" si="12"/>
        <v>-2.6252333333333322E-2</v>
      </c>
      <c r="AR90" s="10">
        <f t="shared" si="13"/>
        <v>0.53654481103026819</v>
      </c>
    </row>
    <row r="91" spans="1:44" x14ac:dyDescent="0.3">
      <c r="A91" s="10">
        <v>34800</v>
      </c>
      <c r="B91" s="3">
        <v>-2.5617000000000001E-2</v>
      </c>
      <c r="C91" s="3">
        <v>-0.84947099999999998</v>
      </c>
      <c r="D91" s="3">
        <v>0.20608499999999999</v>
      </c>
      <c r="E91" s="3">
        <v>-0.75423300000000004</v>
      </c>
      <c r="F91" s="3">
        <v>0.841005</v>
      </c>
      <c r="G91" s="3">
        <v>0.24576700000000001</v>
      </c>
      <c r="H91" s="3">
        <f t="shared" si="8"/>
        <v>-5.6077333333333361E-2</v>
      </c>
      <c r="I91" s="3" cm="1">
        <f t="array" ref="I91">2*SQRT(_xlfn.VAR.P(B91:G91/3))</f>
        <v>0.39275083803341609</v>
      </c>
      <c r="J91" s="4">
        <v>-0.95</v>
      </c>
      <c r="K91" s="4">
        <v>0.214835</v>
      </c>
      <c r="L91" s="4">
        <v>-0.88681299999999996</v>
      </c>
      <c r="M91" s="4">
        <v>-0.785165</v>
      </c>
      <c r="N91" s="4">
        <v>0.87142900000000001</v>
      </c>
      <c r="O91" s="4">
        <v>0.93461499999999997</v>
      </c>
      <c r="P91" s="4">
        <f t="shared" si="9"/>
        <v>-0.10018316666666667</v>
      </c>
      <c r="Q91" s="4" cm="1">
        <f t="array" ref="Q91">2*SQRT(_xlfn.VAR.P(J91:O91/3))</f>
        <v>0.53915222548991515</v>
      </c>
      <c r="R91" s="8">
        <v>0.49249999999999999</v>
      </c>
      <c r="S91" s="8">
        <v>-0.833117</v>
      </c>
      <c r="T91" s="8">
        <v>0.20324700000000001</v>
      </c>
      <c r="U91" s="8">
        <v>-0.73960999999999999</v>
      </c>
      <c r="V91" s="8">
        <v>-0.212338</v>
      </c>
      <c r="W91" s="8">
        <v>-0.15259700000000001</v>
      </c>
      <c r="X91" s="8">
        <f t="shared" si="10"/>
        <v>-0.20698583333333334</v>
      </c>
      <c r="Y91" s="8" cm="1">
        <f t="array" ref="Y91">2*SQRT(_xlfn.VAR.P(R91:W91/3))</f>
        <v>0.31461757388305839</v>
      </c>
      <c r="Z91" s="6">
        <v>0.52749999999999997</v>
      </c>
      <c r="AA91" s="6">
        <v>-0.85185699999999998</v>
      </c>
      <c r="AB91" s="6">
        <v>-0.85450899999999996</v>
      </c>
      <c r="AC91" s="6">
        <v>-0.75636599999999998</v>
      </c>
      <c r="AD91" s="6">
        <v>0.84310300000000005</v>
      </c>
      <c r="AE91" s="6">
        <v>0.93461499999999997</v>
      </c>
      <c r="AF91" s="6">
        <f t="shared" si="11"/>
        <v>-2.6252333333333322E-2</v>
      </c>
      <c r="AG91" s="6" cm="1">
        <f t="array" ref="AG91">2*SQRT(_xlfn.VAR.P(Z91:AE91/3))</f>
        <v>0.53654481103026819</v>
      </c>
      <c r="AJ91" s="10">
        <f>A91/20^2</f>
        <v>87</v>
      </c>
      <c r="AK91" s="10">
        <f>H91</f>
        <v>-5.6077333333333361E-2</v>
      </c>
      <c r="AL91" s="10">
        <f>I91</f>
        <v>0.39275083803341609</v>
      </c>
      <c r="AM91" s="10">
        <f>P91</f>
        <v>-0.10018316666666667</v>
      </c>
      <c r="AN91" s="10">
        <f>Q91</f>
        <v>0.53915222548991515</v>
      </c>
      <c r="AO91" s="10">
        <f>X91</f>
        <v>-0.20698583333333334</v>
      </c>
      <c r="AP91" s="10">
        <f>Y91</f>
        <v>0.31461757388305839</v>
      </c>
      <c r="AQ91" s="10">
        <f t="shared" si="12"/>
        <v>-2.6252333333333322E-2</v>
      </c>
      <c r="AR91" s="10">
        <f t="shared" si="13"/>
        <v>0.53654481103026819</v>
      </c>
    </row>
    <row r="92" spans="1:44" x14ac:dyDescent="0.3">
      <c r="A92" s="10">
        <v>35200</v>
      </c>
      <c r="B92" s="3">
        <v>-2.5617000000000001E-2</v>
      </c>
      <c r="C92" s="3">
        <v>-0.84947099999999998</v>
      </c>
      <c r="D92" s="3">
        <v>0.20608499999999999</v>
      </c>
      <c r="E92" s="3">
        <v>-0.75423300000000004</v>
      </c>
      <c r="F92" s="3">
        <v>0.841005</v>
      </c>
      <c r="G92" s="3">
        <v>0.24576700000000001</v>
      </c>
      <c r="H92" s="3">
        <f t="shared" si="8"/>
        <v>-5.6077333333333361E-2</v>
      </c>
      <c r="I92" s="3" cm="1">
        <f t="array" ref="I92">2*SQRT(_xlfn.VAR.P(B92:G92/3))</f>
        <v>0.39275083803341609</v>
      </c>
      <c r="J92" s="4">
        <v>-0.95</v>
      </c>
      <c r="K92" s="4">
        <v>0.214835</v>
      </c>
      <c r="L92" s="4">
        <v>-0.88681299999999996</v>
      </c>
      <c r="M92" s="4">
        <v>-0.785165</v>
      </c>
      <c r="N92" s="4">
        <v>0.87142900000000001</v>
      </c>
      <c r="O92" s="4">
        <v>0.93461499999999997</v>
      </c>
      <c r="P92" s="4">
        <f t="shared" si="9"/>
        <v>-0.10018316666666667</v>
      </c>
      <c r="Q92" s="4" cm="1">
        <f t="array" ref="Q92">2*SQRT(_xlfn.VAR.P(J92:O92/3))</f>
        <v>0.53915222548991515</v>
      </c>
      <c r="R92" s="8">
        <v>0.49249999999999999</v>
      </c>
      <c r="S92" s="8">
        <v>-0.833117</v>
      </c>
      <c r="T92" s="8">
        <v>0.20324700000000001</v>
      </c>
      <c r="U92" s="8">
        <v>-0.73960999999999999</v>
      </c>
      <c r="V92" s="8">
        <v>-0.212338</v>
      </c>
      <c r="W92" s="8">
        <v>-0.15259700000000001</v>
      </c>
      <c r="X92" s="8">
        <f t="shared" si="10"/>
        <v>-0.20698583333333334</v>
      </c>
      <c r="Y92" s="8" cm="1">
        <f t="array" ref="Y92">2*SQRT(_xlfn.VAR.P(R92:W92/3))</f>
        <v>0.31461757388305839</v>
      </c>
      <c r="Z92" s="6">
        <v>0.52749999999999997</v>
      </c>
      <c r="AA92" s="6">
        <v>-0.85185699999999998</v>
      </c>
      <c r="AB92" s="6">
        <v>-0.85450899999999996</v>
      </c>
      <c r="AC92" s="6">
        <v>-0.75636599999999998</v>
      </c>
      <c r="AD92" s="6">
        <v>0.84310300000000005</v>
      </c>
      <c r="AE92" s="6">
        <v>0.93461499999999997</v>
      </c>
      <c r="AF92" s="6">
        <f t="shared" si="11"/>
        <v>-2.6252333333333322E-2</v>
      </c>
      <c r="AG92" s="6" cm="1">
        <f t="array" ref="AG92">2*SQRT(_xlfn.VAR.P(Z92:AE92/3))</f>
        <v>0.53654481103026819</v>
      </c>
      <c r="AJ92" s="10">
        <f>A92/20^2</f>
        <v>88</v>
      </c>
      <c r="AK92" s="10">
        <f>H92</f>
        <v>-5.6077333333333361E-2</v>
      </c>
      <c r="AL92" s="10">
        <f>I92</f>
        <v>0.39275083803341609</v>
      </c>
      <c r="AM92" s="10">
        <f>P92</f>
        <v>-0.10018316666666667</v>
      </c>
      <c r="AN92" s="10">
        <f>Q92</f>
        <v>0.53915222548991515</v>
      </c>
      <c r="AO92" s="10">
        <f>X92</f>
        <v>-0.20698583333333334</v>
      </c>
      <c r="AP92" s="10">
        <f>Y92</f>
        <v>0.31461757388305839</v>
      </c>
      <c r="AQ92" s="10">
        <f t="shared" si="12"/>
        <v>-2.6252333333333322E-2</v>
      </c>
      <c r="AR92" s="10">
        <f t="shared" si="13"/>
        <v>0.53654481103026819</v>
      </c>
    </row>
    <row r="93" spans="1:44" x14ac:dyDescent="0.3">
      <c r="A93" s="10">
        <v>35600</v>
      </c>
      <c r="B93" s="3">
        <v>-2.5617000000000001E-2</v>
      </c>
      <c r="C93" s="3">
        <v>-0.84947099999999998</v>
      </c>
      <c r="D93" s="3">
        <v>0.20343900000000001</v>
      </c>
      <c r="E93" s="3">
        <v>-0.75423300000000004</v>
      </c>
      <c r="F93" s="3">
        <v>0.841005</v>
      </c>
      <c r="G93" s="3">
        <v>0.24576700000000001</v>
      </c>
      <c r="H93" s="3">
        <f t="shared" si="8"/>
        <v>-5.6518333333333344E-2</v>
      </c>
      <c r="I93" s="3" cm="1">
        <f t="array" ref="I93">2*SQRT(_xlfn.VAR.P(B93:G93/3))</f>
        <v>0.392620536041206</v>
      </c>
      <c r="J93" s="4">
        <v>-0.95</v>
      </c>
      <c r="K93" s="4">
        <v>0.214835</v>
      </c>
      <c r="L93" s="4">
        <v>-0.85903499999999999</v>
      </c>
      <c r="M93" s="4">
        <v>-0.785165</v>
      </c>
      <c r="N93" s="4">
        <v>0.87142900000000001</v>
      </c>
      <c r="O93" s="4">
        <v>0.93461499999999997</v>
      </c>
      <c r="P93" s="4">
        <f t="shared" si="9"/>
        <v>-9.55535E-2</v>
      </c>
      <c r="Q93" s="4" cm="1">
        <f t="array" ref="Q93">2*SQRT(_xlfn.VAR.P(J93:O93/3))</f>
        <v>0.53618613115413294</v>
      </c>
      <c r="R93" s="8">
        <v>0.49249999999999999</v>
      </c>
      <c r="S93" s="8">
        <v>-0.833117</v>
      </c>
      <c r="T93" s="8">
        <v>0.20064899999999999</v>
      </c>
      <c r="U93" s="8">
        <v>-0.73960999999999999</v>
      </c>
      <c r="V93" s="8">
        <v>-0.212338</v>
      </c>
      <c r="W93" s="8">
        <v>-0.15259700000000001</v>
      </c>
      <c r="X93" s="8">
        <f t="shared" si="10"/>
        <v>-0.20741883333333333</v>
      </c>
      <c r="Y93" s="8" cm="1">
        <f t="array" ref="Y93">2*SQRT(_xlfn.VAR.P(R93:W93/3))</f>
        <v>0.31436720627138665</v>
      </c>
      <c r="Z93" s="6">
        <v>0.52749999999999997</v>
      </c>
      <c r="AA93" s="6">
        <v>-0.85185699999999998</v>
      </c>
      <c r="AB93" s="6">
        <v>-0.85716199999999998</v>
      </c>
      <c r="AC93" s="6">
        <v>-0.75636599999999998</v>
      </c>
      <c r="AD93" s="6">
        <v>0.84310300000000005</v>
      </c>
      <c r="AE93" s="6">
        <v>0.93461499999999997</v>
      </c>
      <c r="AF93" s="6">
        <f t="shared" si="11"/>
        <v>-2.6694499999999993E-2</v>
      </c>
      <c r="AG93" s="6" cm="1">
        <f t="array" ref="AG93">2*SQRT(_xlfn.VAR.P(Z93:AE93/3))</f>
        <v>0.53684849283514835</v>
      </c>
      <c r="AJ93" s="10">
        <f>A93/20^2</f>
        <v>89</v>
      </c>
      <c r="AK93" s="10">
        <f>H93</f>
        <v>-5.6518333333333344E-2</v>
      </c>
      <c r="AL93" s="10">
        <f>I93</f>
        <v>0.392620536041206</v>
      </c>
      <c r="AM93" s="10">
        <f>P93</f>
        <v>-9.55535E-2</v>
      </c>
      <c r="AN93" s="10">
        <f>Q93</f>
        <v>0.53618613115413294</v>
      </c>
      <c r="AO93" s="10">
        <f>X93</f>
        <v>-0.20741883333333333</v>
      </c>
      <c r="AP93" s="10">
        <f>Y93</f>
        <v>0.31436720627138665</v>
      </c>
      <c r="AQ93" s="10">
        <f t="shared" si="12"/>
        <v>-2.6694499999999993E-2</v>
      </c>
      <c r="AR93" s="10">
        <f t="shared" si="13"/>
        <v>0.53684849283514835</v>
      </c>
    </row>
    <row r="94" spans="1:44" x14ac:dyDescent="0.3">
      <c r="A94" s="10">
        <v>36000</v>
      </c>
      <c r="B94" s="3">
        <v>-2.5617000000000001E-2</v>
      </c>
      <c r="C94" s="3">
        <v>-0.84947099999999998</v>
      </c>
      <c r="D94" s="3">
        <v>0.20608499999999999</v>
      </c>
      <c r="E94" s="3">
        <v>-0.75423300000000004</v>
      </c>
      <c r="F94" s="3">
        <v>0.841005</v>
      </c>
      <c r="G94" s="3">
        <v>0.24576700000000001</v>
      </c>
      <c r="H94" s="3">
        <f t="shared" si="8"/>
        <v>-5.6077333333333361E-2</v>
      </c>
      <c r="I94" s="3" cm="1">
        <f t="array" ref="I94">2*SQRT(_xlfn.VAR.P(B94:G94/3))</f>
        <v>0.39275083803341609</v>
      </c>
      <c r="J94" s="4">
        <v>-0.95</v>
      </c>
      <c r="K94" s="4">
        <v>0.214835</v>
      </c>
      <c r="L94" s="4">
        <v>-0.88681299999999996</v>
      </c>
      <c r="M94" s="4">
        <v>-0.785165</v>
      </c>
      <c r="N94" s="4">
        <v>0.87142900000000001</v>
      </c>
      <c r="O94" s="4">
        <v>0.93461499999999997</v>
      </c>
      <c r="P94" s="4">
        <f t="shared" si="9"/>
        <v>-0.10018316666666667</v>
      </c>
      <c r="Q94" s="4" cm="1">
        <f t="array" ref="Q94">2*SQRT(_xlfn.VAR.P(J94:O94/3))</f>
        <v>0.53915222548991515</v>
      </c>
      <c r="R94" s="8">
        <v>0.49249999999999999</v>
      </c>
      <c r="S94" s="8">
        <v>-0.833117</v>
      </c>
      <c r="T94" s="8">
        <v>0.20324700000000001</v>
      </c>
      <c r="U94" s="8">
        <v>-0.73960999999999999</v>
      </c>
      <c r="V94" s="8">
        <v>-0.212338</v>
      </c>
      <c r="W94" s="8">
        <v>-0.15259700000000001</v>
      </c>
      <c r="X94" s="8">
        <f t="shared" si="10"/>
        <v>-0.20698583333333334</v>
      </c>
      <c r="Y94" s="8" cm="1">
        <f t="array" ref="Y94">2*SQRT(_xlfn.VAR.P(R94:W94/3))</f>
        <v>0.31461757388305839</v>
      </c>
      <c r="Z94" s="6">
        <v>0.52749999999999997</v>
      </c>
      <c r="AA94" s="6">
        <v>-0.85185699999999998</v>
      </c>
      <c r="AB94" s="6">
        <v>-0.85450899999999996</v>
      </c>
      <c r="AC94" s="6">
        <v>-0.75636599999999998</v>
      </c>
      <c r="AD94" s="6">
        <v>0.84310300000000005</v>
      </c>
      <c r="AE94" s="6">
        <v>0.93461499999999997</v>
      </c>
      <c r="AF94" s="6">
        <f t="shared" si="11"/>
        <v>-2.6252333333333322E-2</v>
      </c>
      <c r="AG94" s="6" cm="1">
        <f t="array" ref="AG94">2*SQRT(_xlfn.VAR.P(Z94:AE94/3))</f>
        <v>0.53654481103026819</v>
      </c>
      <c r="AJ94" s="10">
        <f>A94/20^2</f>
        <v>90</v>
      </c>
      <c r="AK94" s="10">
        <f>H94</f>
        <v>-5.6077333333333361E-2</v>
      </c>
      <c r="AL94" s="10">
        <f>I94</f>
        <v>0.39275083803341609</v>
      </c>
      <c r="AM94" s="10">
        <f>P94</f>
        <v>-0.10018316666666667</v>
      </c>
      <c r="AN94" s="10">
        <f>Q94</f>
        <v>0.53915222548991515</v>
      </c>
      <c r="AO94" s="10">
        <f>X94</f>
        <v>-0.20698583333333334</v>
      </c>
      <c r="AP94" s="10">
        <f>Y94</f>
        <v>0.31461757388305839</v>
      </c>
      <c r="AQ94" s="10">
        <f t="shared" si="12"/>
        <v>-2.6252333333333322E-2</v>
      </c>
      <c r="AR94" s="10">
        <f t="shared" si="13"/>
        <v>0.53654481103026819</v>
      </c>
    </row>
    <row r="95" spans="1:44" x14ac:dyDescent="0.3">
      <c r="A95" s="10">
        <v>36400</v>
      </c>
      <c r="B95" s="3">
        <v>-2.5617000000000001E-2</v>
      </c>
      <c r="C95" s="3">
        <v>-0.84947099999999998</v>
      </c>
      <c r="D95" s="3">
        <v>0.20608499999999999</v>
      </c>
      <c r="E95" s="3">
        <v>-0.75423300000000004</v>
      </c>
      <c r="F95" s="3">
        <v>0.841005</v>
      </c>
      <c r="G95" s="3">
        <v>0.24576700000000001</v>
      </c>
      <c r="H95" s="3">
        <f t="shared" si="8"/>
        <v>-5.6077333333333361E-2</v>
      </c>
      <c r="I95" s="3" cm="1">
        <f t="array" ref="I95">2*SQRT(_xlfn.VAR.P(B95:G95/3))</f>
        <v>0.39275083803341609</v>
      </c>
      <c r="J95" s="4">
        <v>-0.95</v>
      </c>
      <c r="K95" s="4">
        <v>0.214835</v>
      </c>
      <c r="L95" s="4">
        <v>-0.88681299999999996</v>
      </c>
      <c r="M95" s="4">
        <v>-0.785165</v>
      </c>
      <c r="N95" s="4">
        <v>0.87142900000000001</v>
      </c>
      <c r="O95" s="4">
        <v>0.93461499999999997</v>
      </c>
      <c r="P95" s="4">
        <f t="shared" si="9"/>
        <v>-0.10018316666666667</v>
      </c>
      <c r="Q95" s="4" cm="1">
        <f t="array" ref="Q95">2*SQRT(_xlfn.VAR.P(J95:O95/3))</f>
        <v>0.53915222548991515</v>
      </c>
      <c r="R95" s="8">
        <v>0.49249999999999999</v>
      </c>
      <c r="S95" s="8">
        <v>-0.833117</v>
      </c>
      <c r="T95" s="8">
        <v>0.20324700000000001</v>
      </c>
      <c r="U95" s="8">
        <v>-0.73960999999999999</v>
      </c>
      <c r="V95" s="8">
        <v>-0.212338</v>
      </c>
      <c r="W95" s="8">
        <v>-0.15259700000000001</v>
      </c>
      <c r="X95" s="8">
        <f t="shared" si="10"/>
        <v>-0.20698583333333334</v>
      </c>
      <c r="Y95" s="8" cm="1">
        <f t="array" ref="Y95">2*SQRT(_xlfn.VAR.P(R95:W95/3))</f>
        <v>0.31461757388305839</v>
      </c>
      <c r="Z95" s="6">
        <v>0.52749999999999997</v>
      </c>
      <c r="AA95" s="6">
        <v>-0.85185699999999998</v>
      </c>
      <c r="AB95" s="6">
        <v>-0.85450899999999996</v>
      </c>
      <c r="AC95" s="6">
        <v>-0.75636599999999998</v>
      </c>
      <c r="AD95" s="6">
        <v>0.84310300000000005</v>
      </c>
      <c r="AE95" s="6">
        <v>0.93461499999999997</v>
      </c>
      <c r="AF95" s="6">
        <f t="shared" si="11"/>
        <v>-2.6252333333333322E-2</v>
      </c>
      <c r="AG95" s="6" cm="1">
        <f t="array" ref="AG95">2*SQRT(_xlfn.VAR.P(Z95:AE95/3))</f>
        <v>0.53654481103026819</v>
      </c>
      <c r="AJ95" s="10">
        <f>A95/20^2</f>
        <v>91</v>
      </c>
      <c r="AK95" s="10">
        <f>H95</f>
        <v>-5.6077333333333361E-2</v>
      </c>
      <c r="AL95" s="10">
        <f>I95</f>
        <v>0.39275083803341609</v>
      </c>
      <c r="AM95" s="10">
        <f>P95</f>
        <v>-0.10018316666666667</v>
      </c>
      <c r="AN95" s="10">
        <f>Q95</f>
        <v>0.53915222548991515</v>
      </c>
      <c r="AO95" s="10">
        <f>X95</f>
        <v>-0.20698583333333334</v>
      </c>
      <c r="AP95" s="10">
        <f>Y95</f>
        <v>0.31461757388305839</v>
      </c>
      <c r="AQ95" s="10">
        <f t="shared" si="12"/>
        <v>-2.6252333333333322E-2</v>
      </c>
      <c r="AR95" s="10">
        <f t="shared" si="13"/>
        <v>0.53654481103026819</v>
      </c>
    </row>
    <row r="96" spans="1:44" x14ac:dyDescent="0.3">
      <c r="A96" s="10">
        <v>36800</v>
      </c>
      <c r="B96" s="3">
        <v>-2.5617000000000001E-2</v>
      </c>
      <c r="C96" s="3">
        <v>-0.84947099999999998</v>
      </c>
      <c r="D96" s="3">
        <v>0.20608499999999999</v>
      </c>
      <c r="E96" s="3">
        <v>-0.75423300000000004</v>
      </c>
      <c r="F96" s="3">
        <v>0.841005</v>
      </c>
      <c r="G96" s="3">
        <v>0.24576700000000001</v>
      </c>
      <c r="H96" s="3">
        <f t="shared" si="8"/>
        <v>-5.6077333333333361E-2</v>
      </c>
      <c r="I96" s="3" cm="1">
        <f t="array" ref="I96">2*SQRT(_xlfn.VAR.P(B96:G96/3))</f>
        <v>0.39275083803341609</v>
      </c>
      <c r="J96" s="4">
        <v>-0.95</v>
      </c>
      <c r="K96" s="4">
        <v>0.214835</v>
      </c>
      <c r="L96" s="4">
        <v>-0.88681299999999996</v>
      </c>
      <c r="M96" s="4">
        <v>-0.785165</v>
      </c>
      <c r="N96" s="4">
        <v>0.87142900000000001</v>
      </c>
      <c r="O96" s="4">
        <v>0.93461499999999997</v>
      </c>
      <c r="P96" s="4">
        <f t="shared" si="9"/>
        <v>-0.10018316666666667</v>
      </c>
      <c r="Q96" s="4" cm="1">
        <f t="array" ref="Q96">2*SQRT(_xlfn.VAR.P(J96:O96/3))</f>
        <v>0.53915222548991515</v>
      </c>
      <c r="R96" s="8">
        <v>0.49249999999999999</v>
      </c>
      <c r="S96" s="8">
        <v>-0.833117</v>
      </c>
      <c r="T96" s="8">
        <v>0.20324700000000001</v>
      </c>
      <c r="U96" s="8">
        <v>-0.73960999999999999</v>
      </c>
      <c r="V96" s="8">
        <v>-0.212338</v>
      </c>
      <c r="W96" s="8">
        <v>-0.15259700000000001</v>
      </c>
      <c r="X96" s="8">
        <f t="shared" si="10"/>
        <v>-0.20698583333333334</v>
      </c>
      <c r="Y96" s="8" cm="1">
        <f t="array" ref="Y96">2*SQRT(_xlfn.VAR.P(R96:W96/3))</f>
        <v>0.31461757388305839</v>
      </c>
      <c r="Z96" s="6">
        <v>0.52749999999999997</v>
      </c>
      <c r="AA96" s="6">
        <v>-0.85185699999999998</v>
      </c>
      <c r="AB96" s="6">
        <v>-0.85450899999999996</v>
      </c>
      <c r="AC96" s="6">
        <v>-0.75636599999999998</v>
      </c>
      <c r="AD96" s="6">
        <v>0.84310300000000005</v>
      </c>
      <c r="AE96" s="6">
        <v>0.93461499999999997</v>
      </c>
      <c r="AF96" s="6">
        <f t="shared" si="11"/>
        <v>-2.6252333333333322E-2</v>
      </c>
      <c r="AG96" s="6" cm="1">
        <f t="array" ref="AG96">2*SQRT(_xlfn.VAR.P(Z96:AE96/3))</f>
        <v>0.53654481103026819</v>
      </c>
      <c r="AJ96" s="10">
        <f>A96/20^2</f>
        <v>92</v>
      </c>
      <c r="AK96" s="10">
        <f>H96</f>
        <v>-5.6077333333333361E-2</v>
      </c>
      <c r="AL96" s="10">
        <f>I96</f>
        <v>0.39275083803341609</v>
      </c>
      <c r="AM96" s="10">
        <f>P96</f>
        <v>-0.10018316666666667</v>
      </c>
      <c r="AN96" s="10">
        <f>Q96</f>
        <v>0.53915222548991515</v>
      </c>
      <c r="AO96" s="10">
        <f>X96</f>
        <v>-0.20698583333333334</v>
      </c>
      <c r="AP96" s="10">
        <f>Y96</f>
        <v>0.31461757388305839</v>
      </c>
      <c r="AQ96" s="10">
        <f t="shared" si="12"/>
        <v>-2.6252333333333322E-2</v>
      </c>
      <c r="AR96" s="10">
        <f t="shared" si="13"/>
        <v>0.53654481103026819</v>
      </c>
    </row>
    <row r="97" spans="1:44" x14ac:dyDescent="0.3">
      <c r="A97" s="10">
        <v>37200</v>
      </c>
      <c r="B97" s="3">
        <v>-2.5617000000000001E-2</v>
      </c>
      <c r="C97" s="3">
        <v>-0.84947099999999998</v>
      </c>
      <c r="D97" s="3">
        <v>0.20608499999999999</v>
      </c>
      <c r="E97" s="3">
        <v>-0.75423300000000004</v>
      </c>
      <c r="F97" s="3">
        <v>0.83835999999999999</v>
      </c>
      <c r="G97" s="3">
        <v>0.24576700000000001</v>
      </c>
      <c r="H97" s="3">
        <f t="shared" si="8"/>
        <v>-5.6518166666666696E-2</v>
      </c>
      <c r="I97" s="3" cm="1">
        <f t="array" ref="I97">2*SQRT(_xlfn.VAR.P(B97:G97/3))</f>
        <v>0.39230361871357422</v>
      </c>
      <c r="J97" s="4">
        <v>-0.95</v>
      </c>
      <c r="K97" s="4">
        <v>0.214835</v>
      </c>
      <c r="L97" s="4">
        <v>-0.88681299999999996</v>
      </c>
      <c r="M97" s="4">
        <v>-0.785165</v>
      </c>
      <c r="N97" s="4">
        <v>0.86868100000000004</v>
      </c>
      <c r="O97" s="4">
        <v>0.93461499999999997</v>
      </c>
      <c r="P97" s="4">
        <f t="shared" si="9"/>
        <v>-0.10064116666666667</v>
      </c>
      <c r="Q97" s="4" cm="1">
        <f t="array" ref="Q97">2*SQRT(_xlfn.VAR.P(J97:O97/3))</f>
        <v>0.53878570348906796</v>
      </c>
      <c r="R97" s="8">
        <v>0.49249999999999999</v>
      </c>
      <c r="S97" s="8">
        <v>-0.833117</v>
      </c>
      <c r="T97" s="8">
        <v>0.20324700000000001</v>
      </c>
      <c r="U97" s="8">
        <v>-0.73960999999999999</v>
      </c>
      <c r="V97" s="8">
        <v>-0.21493499999999999</v>
      </c>
      <c r="W97" s="8">
        <v>-0.15259700000000001</v>
      </c>
      <c r="X97" s="8">
        <f t="shared" si="10"/>
        <v>-0.20741866666666667</v>
      </c>
      <c r="Y97" s="8" cm="1">
        <f t="array" ref="Y97">2*SQRT(_xlfn.VAR.P(R97:W97/3))</f>
        <v>0.31462150802857203</v>
      </c>
      <c r="Z97" s="6">
        <v>0.52749999999999997</v>
      </c>
      <c r="AA97" s="6">
        <v>-0.85185699999999998</v>
      </c>
      <c r="AB97" s="6">
        <v>-0.85450899999999996</v>
      </c>
      <c r="AC97" s="6">
        <v>-0.75636599999999998</v>
      </c>
      <c r="AD97" s="6">
        <v>0.84045099999999995</v>
      </c>
      <c r="AE97" s="6">
        <v>0.93461499999999997</v>
      </c>
      <c r="AF97" s="6">
        <f t="shared" si="11"/>
        <v>-2.6694333333333375E-2</v>
      </c>
      <c r="AG97" s="6" cm="1">
        <f t="array" ref="AG97">2*SQRT(_xlfn.VAR.P(Z97:AE97/3))</f>
        <v>0.5362268254524063</v>
      </c>
      <c r="AJ97" s="10">
        <f>A97/20^2</f>
        <v>93</v>
      </c>
      <c r="AK97" s="10">
        <f>H97</f>
        <v>-5.6518166666666696E-2</v>
      </c>
      <c r="AL97" s="10">
        <f>I97</f>
        <v>0.39230361871357422</v>
      </c>
      <c r="AM97" s="10">
        <f>P97</f>
        <v>-0.10064116666666667</v>
      </c>
      <c r="AN97" s="10">
        <f>Q97</f>
        <v>0.53878570348906796</v>
      </c>
      <c r="AO97" s="10">
        <f>X97</f>
        <v>-0.20741866666666667</v>
      </c>
      <c r="AP97" s="10">
        <f>Y97</f>
        <v>0.31462150802857203</v>
      </c>
      <c r="AQ97" s="10">
        <f t="shared" si="12"/>
        <v>-2.6694333333333375E-2</v>
      </c>
      <c r="AR97" s="10">
        <f t="shared" si="13"/>
        <v>0.5362268254524063</v>
      </c>
    </row>
    <row r="98" spans="1:44" x14ac:dyDescent="0.3">
      <c r="A98" s="10">
        <v>37600</v>
      </c>
      <c r="B98" s="3">
        <v>-2.5617000000000001E-2</v>
      </c>
      <c r="C98" s="3">
        <v>-0.84947099999999998</v>
      </c>
      <c r="D98" s="3">
        <v>0.20608499999999999</v>
      </c>
      <c r="E98" s="3">
        <v>-0.75423300000000004</v>
      </c>
      <c r="F98" s="3">
        <v>0.83835999999999999</v>
      </c>
      <c r="G98" s="3">
        <v>0.24576700000000001</v>
      </c>
      <c r="H98" s="3">
        <f t="shared" si="8"/>
        <v>-5.6518166666666696E-2</v>
      </c>
      <c r="I98" s="3" cm="1">
        <f t="array" ref="I98">2*SQRT(_xlfn.VAR.P(B98:G98/3))</f>
        <v>0.39230361871357422</v>
      </c>
      <c r="J98" s="4">
        <v>-0.95</v>
      </c>
      <c r="K98" s="4">
        <v>0.214835</v>
      </c>
      <c r="L98" s="4">
        <v>-0.88681299999999996</v>
      </c>
      <c r="M98" s="4">
        <v>-0.785165</v>
      </c>
      <c r="N98" s="4">
        <v>0.86868100000000004</v>
      </c>
      <c r="O98" s="4">
        <v>0.93461499999999997</v>
      </c>
      <c r="P98" s="4">
        <f t="shared" si="9"/>
        <v>-0.10064116666666667</v>
      </c>
      <c r="Q98" s="4" cm="1">
        <f t="array" ref="Q98">2*SQRT(_xlfn.VAR.P(J98:O98/3))</f>
        <v>0.53878570348906796</v>
      </c>
      <c r="R98" s="8">
        <v>0.49249999999999999</v>
      </c>
      <c r="S98" s="8">
        <v>-0.833117</v>
      </c>
      <c r="T98" s="8">
        <v>0.20324700000000001</v>
      </c>
      <c r="U98" s="8">
        <v>-0.73960999999999999</v>
      </c>
      <c r="V98" s="8">
        <v>-0.21493499999999999</v>
      </c>
      <c r="W98" s="8">
        <v>-0.15259700000000001</v>
      </c>
      <c r="X98" s="8">
        <f t="shared" si="10"/>
        <v>-0.20741866666666667</v>
      </c>
      <c r="Y98" s="8" cm="1">
        <f t="array" ref="Y98">2*SQRT(_xlfn.VAR.P(R98:W98/3))</f>
        <v>0.31462150802857203</v>
      </c>
      <c r="Z98" s="6">
        <v>0.52749999999999997</v>
      </c>
      <c r="AA98" s="6">
        <v>-0.85185699999999998</v>
      </c>
      <c r="AB98" s="6">
        <v>-0.85450899999999996</v>
      </c>
      <c r="AC98" s="6">
        <v>-0.75636599999999998</v>
      </c>
      <c r="AD98" s="6">
        <v>0.84045099999999995</v>
      </c>
      <c r="AE98" s="6">
        <v>0.93461499999999997</v>
      </c>
      <c r="AF98" s="6">
        <f t="shared" si="11"/>
        <v>-2.6694333333333375E-2</v>
      </c>
      <c r="AG98" s="6" cm="1">
        <f t="array" ref="AG98">2*SQRT(_xlfn.VAR.P(Z98:AE98/3))</f>
        <v>0.5362268254524063</v>
      </c>
      <c r="AJ98" s="10">
        <f>A98/20^2</f>
        <v>94</v>
      </c>
      <c r="AK98" s="10">
        <f>H98</f>
        <v>-5.6518166666666696E-2</v>
      </c>
      <c r="AL98" s="10">
        <f>I98</f>
        <v>0.39230361871357422</v>
      </c>
      <c r="AM98" s="10">
        <f>P98</f>
        <v>-0.10064116666666667</v>
      </c>
      <c r="AN98" s="10">
        <f>Q98</f>
        <v>0.53878570348906796</v>
      </c>
      <c r="AO98" s="10">
        <f>X98</f>
        <v>-0.20741866666666667</v>
      </c>
      <c r="AP98" s="10">
        <f>Y98</f>
        <v>0.31462150802857203</v>
      </c>
      <c r="AQ98" s="10">
        <f t="shared" si="12"/>
        <v>-2.6694333333333375E-2</v>
      </c>
      <c r="AR98" s="10">
        <f t="shared" si="13"/>
        <v>0.5362268254524063</v>
      </c>
    </row>
    <row r="99" spans="1:44" x14ac:dyDescent="0.3">
      <c r="A99" s="10">
        <v>38000</v>
      </c>
      <c r="B99" s="3">
        <v>-2.5617000000000001E-2</v>
      </c>
      <c r="C99" s="3">
        <v>-0.84947099999999998</v>
      </c>
      <c r="D99" s="3">
        <v>0.20608499999999999</v>
      </c>
      <c r="E99" s="3">
        <v>-0.75423300000000004</v>
      </c>
      <c r="F99" s="3">
        <v>0.841005</v>
      </c>
      <c r="G99" s="3">
        <v>0.24576700000000001</v>
      </c>
      <c r="H99" s="3">
        <f t="shared" si="8"/>
        <v>-5.6077333333333361E-2</v>
      </c>
      <c r="I99" s="3" cm="1">
        <f t="array" ref="I99">2*SQRT(_xlfn.VAR.P(B99:G99/3))</f>
        <v>0.39275083803341609</v>
      </c>
      <c r="J99" s="4">
        <v>-0.95</v>
      </c>
      <c r="K99" s="4">
        <v>0.214835</v>
      </c>
      <c r="L99" s="4">
        <v>-0.88681299999999996</v>
      </c>
      <c r="M99" s="4">
        <v>-0.785165</v>
      </c>
      <c r="N99" s="4">
        <v>0.87142900000000001</v>
      </c>
      <c r="O99" s="4">
        <v>0.93461499999999997</v>
      </c>
      <c r="P99" s="4">
        <f t="shared" si="9"/>
        <v>-0.10018316666666667</v>
      </c>
      <c r="Q99" s="4" cm="1">
        <f t="array" ref="Q99">2*SQRT(_xlfn.VAR.P(J99:O99/3))</f>
        <v>0.53915222548991515</v>
      </c>
      <c r="R99" s="8">
        <v>0.49249999999999999</v>
      </c>
      <c r="S99" s="8">
        <v>-0.833117</v>
      </c>
      <c r="T99" s="8">
        <v>0.20324700000000001</v>
      </c>
      <c r="U99" s="8">
        <v>-0.73960999999999999</v>
      </c>
      <c r="V99" s="8">
        <v>-0.212338</v>
      </c>
      <c r="W99" s="8">
        <v>-0.15259700000000001</v>
      </c>
      <c r="X99" s="8">
        <f t="shared" si="10"/>
        <v>-0.20698583333333334</v>
      </c>
      <c r="Y99" s="8" cm="1">
        <f t="array" ref="Y99">2*SQRT(_xlfn.VAR.P(R99:W99/3))</f>
        <v>0.31461757388305839</v>
      </c>
      <c r="Z99" s="6">
        <v>0.52749999999999997</v>
      </c>
      <c r="AA99" s="6">
        <v>-0.85185699999999998</v>
      </c>
      <c r="AB99" s="6">
        <v>-0.85450899999999996</v>
      </c>
      <c r="AC99" s="6">
        <v>-0.75636599999999998</v>
      </c>
      <c r="AD99" s="6">
        <v>0.84310300000000005</v>
      </c>
      <c r="AE99" s="6">
        <v>0.93461499999999997</v>
      </c>
      <c r="AF99" s="6">
        <f t="shared" si="11"/>
        <v>-2.6252333333333322E-2</v>
      </c>
      <c r="AG99" s="6" cm="1">
        <f t="array" ref="AG99">2*SQRT(_xlfn.VAR.P(Z99:AE99/3))</f>
        <v>0.53654481103026819</v>
      </c>
      <c r="AJ99" s="10">
        <f>A99/20^2</f>
        <v>95</v>
      </c>
      <c r="AK99" s="10">
        <f>H99</f>
        <v>-5.6077333333333361E-2</v>
      </c>
      <c r="AL99" s="10">
        <f>I99</f>
        <v>0.39275083803341609</v>
      </c>
      <c r="AM99" s="10">
        <f>P99</f>
        <v>-0.10018316666666667</v>
      </c>
      <c r="AN99" s="10">
        <f>Q99</f>
        <v>0.53915222548991515</v>
      </c>
      <c r="AO99" s="10">
        <f>X99</f>
        <v>-0.20698583333333334</v>
      </c>
      <c r="AP99" s="10">
        <f>Y99</f>
        <v>0.31461757388305839</v>
      </c>
      <c r="AQ99" s="10">
        <f t="shared" si="12"/>
        <v>-2.6252333333333322E-2</v>
      </c>
      <c r="AR99" s="10">
        <f t="shared" si="13"/>
        <v>0.53654481103026819</v>
      </c>
    </row>
    <row r="100" spans="1:44" x14ac:dyDescent="0.3">
      <c r="A100" s="10">
        <v>38400</v>
      </c>
      <c r="B100" s="3">
        <v>-2.5617000000000001E-2</v>
      </c>
      <c r="C100" s="3">
        <v>-0.84947099999999998</v>
      </c>
      <c r="D100" s="3">
        <v>0.20608499999999999</v>
      </c>
      <c r="E100" s="3">
        <v>-0.75423300000000004</v>
      </c>
      <c r="F100" s="3">
        <v>0.841005</v>
      </c>
      <c r="G100" s="3">
        <v>0.24576700000000001</v>
      </c>
      <c r="H100" s="3">
        <f t="shared" si="8"/>
        <v>-5.6077333333333361E-2</v>
      </c>
      <c r="I100" s="3" cm="1">
        <f t="array" ref="I100">2*SQRT(_xlfn.VAR.P(B100:G100/3))</f>
        <v>0.39275083803341609</v>
      </c>
      <c r="J100" s="4">
        <v>-0.95</v>
      </c>
      <c r="K100" s="4">
        <v>0.214835</v>
      </c>
      <c r="L100" s="4">
        <v>-0.88681299999999996</v>
      </c>
      <c r="M100" s="4">
        <v>-0.785165</v>
      </c>
      <c r="N100" s="4">
        <v>0.87142900000000001</v>
      </c>
      <c r="O100" s="4">
        <v>0.93461499999999997</v>
      </c>
      <c r="P100" s="4">
        <f t="shared" si="9"/>
        <v>-0.10018316666666667</v>
      </c>
      <c r="Q100" s="4" cm="1">
        <f t="array" ref="Q100">2*SQRT(_xlfn.VAR.P(J100:O100/3))</f>
        <v>0.53915222548991515</v>
      </c>
      <c r="R100" s="8">
        <v>0.49249999999999999</v>
      </c>
      <c r="S100" s="8">
        <v>-0.833117</v>
      </c>
      <c r="T100" s="8">
        <v>0.20324700000000001</v>
      </c>
      <c r="U100" s="8">
        <v>-0.73960999999999999</v>
      </c>
      <c r="V100" s="8">
        <v>-0.212338</v>
      </c>
      <c r="W100" s="8">
        <v>-0.15259700000000001</v>
      </c>
      <c r="X100" s="8">
        <f t="shared" si="10"/>
        <v>-0.20698583333333334</v>
      </c>
      <c r="Y100" s="8" cm="1">
        <f t="array" ref="Y100">2*SQRT(_xlfn.VAR.P(R100:W100/3))</f>
        <v>0.31461757388305839</v>
      </c>
      <c r="Z100" s="6">
        <v>0.52749999999999997</v>
      </c>
      <c r="AA100" s="6">
        <v>-0.85185699999999998</v>
      </c>
      <c r="AB100" s="6">
        <v>-0.85450899999999996</v>
      </c>
      <c r="AC100" s="6">
        <v>-0.75636599999999998</v>
      </c>
      <c r="AD100" s="6">
        <v>0.84310300000000005</v>
      </c>
      <c r="AE100" s="6">
        <v>0.93461499999999997</v>
      </c>
      <c r="AF100" s="6">
        <f t="shared" si="11"/>
        <v>-2.6252333333333322E-2</v>
      </c>
      <c r="AG100" s="6" cm="1">
        <f t="array" ref="AG100">2*SQRT(_xlfn.VAR.P(Z100:AE100/3))</f>
        <v>0.53654481103026819</v>
      </c>
      <c r="AJ100" s="10">
        <f>A100/20^2</f>
        <v>96</v>
      </c>
      <c r="AK100" s="10">
        <f>H100</f>
        <v>-5.6077333333333361E-2</v>
      </c>
      <c r="AL100" s="10">
        <f>I100</f>
        <v>0.39275083803341609</v>
      </c>
      <c r="AM100" s="10">
        <f>P100</f>
        <v>-0.10018316666666667</v>
      </c>
      <c r="AN100" s="10">
        <f>Q100</f>
        <v>0.53915222548991515</v>
      </c>
      <c r="AO100" s="10">
        <f>X100</f>
        <v>-0.20698583333333334</v>
      </c>
      <c r="AP100" s="10">
        <f>Y100</f>
        <v>0.31461757388305839</v>
      </c>
      <c r="AQ100" s="10">
        <f t="shared" si="12"/>
        <v>-2.6252333333333322E-2</v>
      </c>
      <c r="AR100" s="10">
        <f t="shared" si="13"/>
        <v>0.53654481103026819</v>
      </c>
    </row>
    <row r="101" spans="1:44" x14ac:dyDescent="0.3">
      <c r="A101" s="10">
        <v>38800</v>
      </c>
      <c r="B101" s="3">
        <v>-2.5617000000000001E-2</v>
      </c>
      <c r="C101" s="3">
        <v>-0.84947099999999998</v>
      </c>
      <c r="D101" s="3">
        <v>0.20608499999999999</v>
      </c>
      <c r="E101" s="3">
        <v>-0.75423300000000004</v>
      </c>
      <c r="F101" s="3">
        <v>0.841005</v>
      </c>
      <c r="G101" s="3">
        <v>0.24576700000000001</v>
      </c>
      <c r="H101" s="3">
        <f t="shared" si="8"/>
        <v>-5.6077333333333361E-2</v>
      </c>
      <c r="I101" s="3" cm="1">
        <f t="array" ref="I101">2*SQRT(_xlfn.VAR.P(B101:G101/3))</f>
        <v>0.39275083803341609</v>
      </c>
      <c r="J101" s="4">
        <v>-0.95</v>
      </c>
      <c r="K101" s="4">
        <v>0.214835</v>
      </c>
      <c r="L101" s="4">
        <v>-0.88681299999999996</v>
      </c>
      <c r="M101" s="4">
        <v>-0.785165</v>
      </c>
      <c r="N101" s="4">
        <v>0.87142900000000001</v>
      </c>
      <c r="O101" s="4">
        <v>0.93461499999999997</v>
      </c>
      <c r="P101" s="4">
        <f t="shared" si="9"/>
        <v>-0.10018316666666667</v>
      </c>
      <c r="Q101" s="4" cm="1">
        <f t="array" ref="Q101">2*SQRT(_xlfn.VAR.P(J101:O101/3))</f>
        <v>0.53915222548991515</v>
      </c>
      <c r="R101" s="8">
        <v>0.49249999999999999</v>
      </c>
      <c r="S101" s="8">
        <v>-0.833117</v>
      </c>
      <c r="T101" s="8">
        <v>0.20324700000000001</v>
      </c>
      <c r="U101" s="8">
        <v>-0.73960999999999999</v>
      </c>
      <c r="V101" s="8">
        <v>-0.212338</v>
      </c>
      <c r="W101" s="8">
        <v>-0.15259700000000001</v>
      </c>
      <c r="X101" s="8">
        <f t="shared" si="10"/>
        <v>-0.20698583333333334</v>
      </c>
      <c r="Y101" s="8" cm="1">
        <f t="array" ref="Y101">2*SQRT(_xlfn.VAR.P(R101:W101/3))</f>
        <v>0.31461757388305839</v>
      </c>
      <c r="Z101" s="6">
        <v>0.52749999999999997</v>
      </c>
      <c r="AA101" s="6">
        <v>-0.85185699999999998</v>
      </c>
      <c r="AB101" s="6">
        <v>-0.85450899999999996</v>
      </c>
      <c r="AC101" s="6">
        <v>-0.75636599999999998</v>
      </c>
      <c r="AD101" s="6">
        <v>0.84310300000000005</v>
      </c>
      <c r="AE101" s="6">
        <v>0.93461499999999997</v>
      </c>
      <c r="AF101" s="6">
        <f t="shared" si="11"/>
        <v>-2.6252333333333322E-2</v>
      </c>
      <c r="AG101" s="6" cm="1">
        <f t="array" ref="AG101">2*SQRT(_xlfn.VAR.P(Z101:AE101/3))</f>
        <v>0.53654481103026819</v>
      </c>
      <c r="AJ101" s="10">
        <f>A101/20^2</f>
        <v>97</v>
      </c>
      <c r="AK101" s="10">
        <f>H101</f>
        <v>-5.6077333333333361E-2</v>
      </c>
      <c r="AL101" s="10">
        <f>I101</f>
        <v>0.39275083803341609</v>
      </c>
      <c r="AM101" s="10">
        <f>P101</f>
        <v>-0.10018316666666667</v>
      </c>
      <c r="AN101" s="10">
        <f>Q101</f>
        <v>0.53915222548991515</v>
      </c>
      <c r="AO101" s="10">
        <f>X101</f>
        <v>-0.20698583333333334</v>
      </c>
      <c r="AP101" s="10">
        <f>Y101</f>
        <v>0.31461757388305839</v>
      </c>
      <c r="AQ101" s="10">
        <f t="shared" si="12"/>
        <v>-2.6252333333333322E-2</v>
      </c>
      <c r="AR101" s="10">
        <f t="shared" si="13"/>
        <v>0.53654481103026819</v>
      </c>
    </row>
    <row r="102" spans="1:44" x14ac:dyDescent="0.3">
      <c r="A102" s="10">
        <v>39200</v>
      </c>
      <c r="B102" s="3">
        <v>-2.5617000000000001E-2</v>
      </c>
      <c r="C102" s="3">
        <v>-0.84947099999999998</v>
      </c>
      <c r="D102" s="3">
        <v>0.20608499999999999</v>
      </c>
      <c r="E102" s="3">
        <v>-0.75423300000000004</v>
      </c>
      <c r="F102" s="3">
        <v>0.841005</v>
      </c>
      <c r="G102" s="3">
        <v>0.24576700000000001</v>
      </c>
      <c r="H102" s="3">
        <f t="shared" si="8"/>
        <v>-5.6077333333333361E-2</v>
      </c>
      <c r="I102" s="3" cm="1">
        <f t="array" ref="I102">2*SQRT(_xlfn.VAR.P(B102:G102/3))</f>
        <v>0.39275083803341609</v>
      </c>
      <c r="J102" s="4">
        <v>-0.95</v>
      </c>
      <c r="K102" s="4">
        <v>0.214835</v>
      </c>
      <c r="L102" s="4">
        <v>-0.88681299999999996</v>
      </c>
      <c r="M102" s="4">
        <v>-0.785165</v>
      </c>
      <c r="N102" s="4">
        <v>0.87142900000000001</v>
      </c>
      <c r="O102" s="4">
        <v>0.93461499999999997</v>
      </c>
      <c r="P102" s="4">
        <f t="shared" si="9"/>
        <v>-0.10018316666666667</v>
      </c>
      <c r="Q102" s="4" cm="1">
        <f t="array" ref="Q102">2*SQRT(_xlfn.VAR.P(J102:O102/3))</f>
        <v>0.53915222548991515</v>
      </c>
      <c r="R102" s="8">
        <v>0.49249999999999999</v>
      </c>
      <c r="S102" s="8">
        <v>-0.833117</v>
      </c>
      <c r="T102" s="8">
        <v>0.20324700000000001</v>
      </c>
      <c r="U102" s="8">
        <v>-0.73960999999999999</v>
      </c>
      <c r="V102" s="8">
        <v>-0.212338</v>
      </c>
      <c r="W102" s="8">
        <v>-0.15259700000000001</v>
      </c>
      <c r="X102" s="8">
        <f t="shared" si="10"/>
        <v>-0.20698583333333334</v>
      </c>
      <c r="Y102" s="8" cm="1">
        <f t="array" ref="Y102">2*SQRT(_xlfn.VAR.P(R102:W102/3))</f>
        <v>0.31461757388305839</v>
      </c>
      <c r="Z102" s="6">
        <v>0.52749999999999997</v>
      </c>
      <c r="AA102" s="6">
        <v>-0.85185699999999998</v>
      </c>
      <c r="AB102" s="6">
        <v>-0.85450899999999996</v>
      </c>
      <c r="AC102" s="6">
        <v>-0.75636599999999998</v>
      </c>
      <c r="AD102" s="6">
        <v>0.84310300000000005</v>
      </c>
      <c r="AE102" s="6">
        <v>0.93461499999999997</v>
      </c>
      <c r="AF102" s="6">
        <f t="shared" si="11"/>
        <v>-2.6252333333333322E-2</v>
      </c>
      <c r="AG102" s="6" cm="1">
        <f t="array" ref="AG102">2*SQRT(_xlfn.VAR.P(Z102:AE102/3))</f>
        <v>0.53654481103026819</v>
      </c>
      <c r="AJ102" s="10">
        <f>A102/20^2</f>
        <v>98</v>
      </c>
      <c r="AK102" s="10">
        <f>H102</f>
        <v>-5.6077333333333361E-2</v>
      </c>
      <c r="AL102" s="10">
        <f>I102</f>
        <v>0.39275083803341609</v>
      </c>
      <c r="AM102" s="10">
        <f>P102</f>
        <v>-0.10018316666666667</v>
      </c>
      <c r="AN102" s="10">
        <f>Q102</f>
        <v>0.53915222548991515</v>
      </c>
      <c r="AO102" s="10">
        <f>X102</f>
        <v>-0.20698583333333334</v>
      </c>
      <c r="AP102" s="10">
        <f>Y102</f>
        <v>0.31461757388305839</v>
      </c>
      <c r="AQ102" s="10">
        <f t="shared" si="12"/>
        <v>-2.6252333333333322E-2</v>
      </c>
      <c r="AR102" s="10">
        <f t="shared" si="13"/>
        <v>0.53654481103026819</v>
      </c>
    </row>
    <row r="103" spans="1:44" x14ac:dyDescent="0.3">
      <c r="A103" s="10">
        <v>39600</v>
      </c>
      <c r="B103" s="3">
        <v>-2.5617000000000001E-2</v>
      </c>
      <c r="C103" s="3">
        <v>-0.84947099999999998</v>
      </c>
      <c r="D103" s="3">
        <v>0.20608499999999999</v>
      </c>
      <c r="E103" s="3">
        <v>-0.75423300000000004</v>
      </c>
      <c r="F103" s="3">
        <v>0.841005</v>
      </c>
      <c r="G103" s="3">
        <v>0.24576700000000001</v>
      </c>
      <c r="H103" s="3">
        <f t="shared" si="8"/>
        <v>-5.6077333333333361E-2</v>
      </c>
      <c r="I103" s="3" cm="1">
        <f t="array" ref="I103">2*SQRT(_xlfn.VAR.P(B103:G103/3))</f>
        <v>0.39275083803341609</v>
      </c>
      <c r="J103" s="4">
        <v>-0.95</v>
      </c>
      <c r="K103" s="4">
        <v>0.214835</v>
      </c>
      <c r="L103" s="4">
        <v>-0.88681299999999996</v>
      </c>
      <c r="M103" s="4">
        <v>-0.785165</v>
      </c>
      <c r="N103" s="4">
        <v>0.87142900000000001</v>
      </c>
      <c r="O103" s="4">
        <v>0.93461499999999997</v>
      </c>
      <c r="P103" s="4">
        <f t="shared" si="9"/>
        <v>-0.10018316666666667</v>
      </c>
      <c r="Q103" s="4" cm="1">
        <f t="array" ref="Q103">2*SQRT(_xlfn.VAR.P(J103:O103/3))</f>
        <v>0.53915222548991515</v>
      </c>
      <c r="R103" s="8">
        <v>0.49249999999999999</v>
      </c>
      <c r="S103" s="8">
        <v>-0.833117</v>
      </c>
      <c r="T103" s="8">
        <v>0.20324700000000001</v>
      </c>
      <c r="U103" s="8">
        <v>-0.73960999999999999</v>
      </c>
      <c r="V103" s="8">
        <v>-0.212338</v>
      </c>
      <c r="W103" s="8">
        <v>-0.15259700000000001</v>
      </c>
      <c r="X103" s="8">
        <f t="shared" si="10"/>
        <v>-0.20698583333333334</v>
      </c>
      <c r="Y103" s="8" cm="1">
        <f t="array" ref="Y103">2*SQRT(_xlfn.VAR.P(R103:W103/3))</f>
        <v>0.31461757388305839</v>
      </c>
      <c r="Z103" s="6">
        <v>0.52749999999999997</v>
      </c>
      <c r="AA103" s="6">
        <v>-0.85185699999999998</v>
      </c>
      <c r="AB103" s="6">
        <v>-0.85450899999999996</v>
      </c>
      <c r="AC103" s="6">
        <v>-0.75636599999999998</v>
      </c>
      <c r="AD103" s="6">
        <v>0.84310300000000005</v>
      </c>
      <c r="AE103" s="6">
        <v>0.93461499999999997</v>
      </c>
      <c r="AF103" s="6">
        <f t="shared" si="11"/>
        <v>-2.6252333333333322E-2</v>
      </c>
      <c r="AG103" s="6" cm="1">
        <f t="array" ref="AG103">2*SQRT(_xlfn.VAR.P(Z103:AE103/3))</f>
        <v>0.53654481103026819</v>
      </c>
      <c r="AJ103" s="10">
        <f>A103/20^2</f>
        <v>99</v>
      </c>
      <c r="AK103" s="10">
        <f>H103</f>
        <v>-5.6077333333333361E-2</v>
      </c>
      <c r="AL103" s="10">
        <f>I103</f>
        <v>0.39275083803341609</v>
      </c>
      <c r="AM103" s="10">
        <f>P103</f>
        <v>-0.10018316666666667</v>
      </c>
      <c r="AN103" s="10">
        <f>Q103</f>
        <v>0.53915222548991515</v>
      </c>
      <c r="AO103" s="10">
        <f>X103</f>
        <v>-0.20698583333333334</v>
      </c>
      <c r="AP103" s="10">
        <f>Y103</f>
        <v>0.31461757388305839</v>
      </c>
      <c r="AQ103" s="10">
        <f t="shared" si="12"/>
        <v>-2.6252333333333322E-2</v>
      </c>
      <c r="AR103" s="10">
        <f t="shared" si="13"/>
        <v>0.53654481103026819</v>
      </c>
    </row>
    <row r="104" spans="1:44" x14ac:dyDescent="0.3">
      <c r="AJ104" s="10">
        <f t="shared" ref="AJ104:AJ167" si="14">A104/20^2</f>
        <v>0</v>
      </c>
      <c r="AK104" s="10">
        <f t="shared" ref="AK104:AK167" si="15">H104</f>
        <v>0</v>
      </c>
      <c r="AL104" s="10">
        <f t="shared" ref="AL104:AL167" si="16">I104</f>
        <v>0</v>
      </c>
      <c r="AM104" s="10">
        <f t="shared" ref="AM104:AM167" si="17">P104</f>
        <v>0</v>
      </c>
      <c r="AN104" s="10">
        <f t="shared" ref="AN104:AN167" si="18">Q104</f>
        <v>0</v>
      </c>
      <c r="AO104" s="10">
        <f t="shared" ref="AO104:AO167" si="19">X104</f>
        <v>0</v>
      </c>
      <c r="AP104" s="10">
        <f t="shared" ref="AP104:AP167" si="20">Y104</f>
        <v>0</v>
      </c>
    </row>
    <row r="105" spans="1:44" x14ac:dyDescent="0.3">
      <c r="AJ105" s="10">
        <f t="shared" si="14"/>
        <v>0</v>
      </c>
      <c r="AK105" s="10">
        <f t="shared" si="15"/>
        <v>0</v>
      </c>
      <c r="AL105" s="10">
        <f t="shared" si="16"/>
        <v>0</v>
      </c>
      <c r="AM105" s="10">
        <f t="shared" si="17"/>
        <v>0</v>
      </c>
      <c r="AN105" s="10">
        <f t="shared" si="18"/>
        <v>0</v>
      </c>
      <c r="AO105" s="10">
        <f t="shared" si="19"/>
        <v>0</v>
      </c>
      <c r="AP105" s="10">
        <f t="shared" si="20"/>
        <v>0</v>
      </c>
    </row>
    <row r="106" spans="1:44" x14ac:dyDescent="0.3">
      <c r="AJ106" s="10">
        <f t="shared" si="14"/>
        <v>0</v>
      </c>
      <c r="AK106" s="10">
        <f t="shared" si="15"/>
        <v>0</v>
      </c>
      <c r="AL106" s="10">
        <f t="shared" si="16"/>
        <v>0</v>
      </c>
      <c r="AM106" s="10">
        <f t="shared" si="17"/>
        <v>0</v>
      </c>
      <c r="AN106" s="10">
        <f t="shared" si="18"/>
        <v>0</v>
      </c>
      <c r="AO106" s="10">
        <f t="shared" si="19"/>
        <v>0</v>
      </c>
      <c r="AP106" s="10">
        <f t="shared" si="20"/>
        <v>0</v>
      </c>
    </row>
    <row r="107" spans="1:44" x14ac:dyDescent="0.3">
      <c r="Z107" s="11" t="s">
        <v>26</v>
      </c>
      <c r="AA107" s="12" t="s">
        <v>26</v>
      </c>
      <c r="AB107" s="10"/>
      <c r="AJ107" s="10">
        <f t="shared" si="14"/>
        <v>0</v>
      </c>
      <c r="AK107" s="10">
        <f t="shared" si="15"/>
        <v>0</v>
      </c>
      <c r="AL107" s="10">
        <f t="shared" si="16"/>
        <v>0</v>
      </c>
      <c r="AM107" s="10">
        <f t="shared" si="17"/>
        <v>0</v>
      </c>
      <c r="AN107" s="10">
        <f t="shared" si="18"/>
        <v>0</v>
      </c>
      <c r="AO107" s="10">
        <f t="shared" si="19"/>
        <v>0</v>
      </c>
      <c r="AP107" s="10">
        <f t="shared" si="20"/>
        <v>0</v>
      </c>
    </row>
    <row r="108" spans="1:44" x14ac:dyDescent="0.3">
      <c r="Z108" s="11" t="s">
        <v>26</v>
      </c>
      <c r="AA108" s="12" t="s">
        <v>26</v>
      </c>
      <c r="AB108" s="10"/>
      <c r="AJ108" s="10">
        <f t="shared" si="14"/>
        <v>0</v>
      </c>
      <c r="AK108" s="10">
        <f t="shared" si="15"/>
        <v>0</v>
      </c>
      <c r="AL108" s="10">
        <f t="shared" si="16"/>
        <v>0</v>
      </c>
      <c r="AM108" s="10">
        <f t="shared" si="17"/>
        <v>0</v>
      </c>
      <c r="AN108" s="10">
        <f t="shared" si="18"/>
        <v>0</v>
      </c>
      <c r="AO108" s="10">
        <f t="shared" si="19"/>
        <v>0</v>
      </c>
      <c r="AP108" s="10">
        <f t="shared" si="20"/>
        <v>0</v>
      </c>
    </row>
    <row r="109" spans="1:44" x14ac:dyDescent="0.3">
      <c r="A109" s="10">
        <v>0</v>
      </c>
      <c r="B109" s="3">
        <v>-1.6375000000000001E-2</v>
      </c>
      <c r="C109" s="3">
        <v>1.05443E-2</v>
      </c>
      <c r="D109" s="3">
        <v>-4.8348499999999999E-3</v>
      </c>
      <c r="E109" s="3">
        <v>-1.9547700000000001E-2</v>
      </c>
      <c r="F109" s="3">
        <v>2.5602300000000001E-2</v>
      </c>
      <c r="G109" s="3">
        <v>1.26132E-2</v>
      </c>
      <c r="H109" s="3">
        <f t="shared" ref="H109:H172" si="21">AVERAGE(B109:G109)</f>
        <v>1.3337083333333328E-3</v>
      </c>
      <c r="I109" s="3" cm="1">
        <f t="array" ref="I109">2*SQRT(_xlfn.VAR.P(B109:G109/3))</f>
        <v>1.0848140818086905E-2</v>
      </c>
      <c r="J109" s="4">
        <v>-1.85051E-2</v>
      </c>
      <c r="K109" s="4">
        <v>1.6701000000000001E-2</v>
      </c>
      <c r="L109" s="4">
        <v>-1.42869E-2</v>
      </c>
      <c r="M109" s="4">
        <v>2.7328499999999999E-2</v>
      </c>
      <c r="N109" s="4">
        <v>3.0118599999999999E-2</v>
      </c>
      <c r="O109" s="4">
        <v>4.1321700000000001E-3</v>
      </c>
      <c r="P109" s="4">
        <f t="shared" ref="P109:P172" si="22">AVERAGE(J109:O109)</f>
        <v>7.581378333333332E-3</v>
      </c>
      <c r="Q109" s="4" cm="1">
        <f t="array" ref="Q109">2*SQRT(_xlfn.VAR.P(J109:O109/3))</f>
        <v>1.2624683820434161E-2</v>
      </c>
      <c r="R109" s="8">
        <v>-2.84271E-2</v>
      </c>
      <c r="S109" s="8">
        <v>1.4142099999999999E-2</v>
      </c>
      <c r="T109" s="8">
        <v>3.11743E-3</v>
      </c>
      <c r="U109" s="8">
        <v>-1.6536599999999999E-2</v>
      </c>
      <c r="V109" s="8">
        <v>1.53084E-2</v>
      </c>
      <c r="W109" s="8">
        <v>-1.6889100000000001E-2</v>
      </c>
      <c r="X109" s="8">
        <f t="shared" ref="X109:X172" si="23">AVERAGE(R109:W109)</f>
        <v>-4.8808116666666668E-3</v>
      </c>
      <c r="Y109" s="8" cm="1">
        <f t="array" ref="Y109">2*SQRT(_xlfn.VAR.P(R109:W109/3))</f>
        <v>1.111532605743607E-2</v>
      </c>
      <c r="Z109" s="11" t="s">
        <v>26</v>
      </c>
      <c r="AA109" s="12" t="s">
        <v>26</v>
      </c>
      <c r="AB109" s="10"/>
      <c r="AJ109" s="10">
        <f>A109/64^2</f>
        <v>0</v>
      </c>
      <c r="AK109" s="10">
        <f t="shared" si="15"/>
        <v>1.3337083333333328E-3</v>
      </c>
      <c r="AL109" s="10">
        <f t="shared" si="16"/>
        <v>1.0848140818086905E-2</v>
      </c>
      <c r="AM109" s="10">
        <f t="shared" si="17"/>
        <v>7.581378333333332E-3</v>
      </c>
      <c r="AN109" s="10">
        <f t="shared" si="18"/>
        <v>1.2624683820434161E-2</v>
      </c>
      <c r="AO109" s="10">
        <f t="shared" si="19"/>
        <v>-4.8808116666666668E-3</v>
      </c>
      <c r="AP109" s="10">
        <f t="shared" si="20"/>
        <v>1.111532605743607E-2</v>
      </c>
    </row>
    <row r="110" spans="1:44" x14ac:dyDescent="0.3">
      <c r="A110" s="10">
        <v>4096</v>
      </c>
      <c r="B110" s="3">
        <v>4.6841799999999996E-3</v>
      </c>
      <c r="C110" s="3">
        <v>0.24080399999999999</v>
      </c>
      <c r="D110" s="3">
        <v>1.7718600000000001E-2</v>
      </c>
      <c r="E110" s="3">
        <v>0.217448</v>
      </c>
      <c r="F110" s="3">
        <v>0.211424</v>
      </c>
      <c r="G110" s="3">
        <v>2.4362200000000001E-2</v>
      </c>
      <c r="H110" s="3">
        <f t="shared" si="21"/>
        <v>0.11940682999999998</v>
      </c>
      <c r="I110" s="3" cm="1">
        <f t="array" ref="I110">2*SQRT(_xlfn.VAR.P(B110:G110/3))</f>
        <v>6.9576373016717444E-2</v>
      </c>
      <c r="J110" s="4">
        <v>2.84925E-2</v>
      </c>
      <c r="K110" s="4">
        <v>0.61327200000000004</v>
      </c>
      <c r="L110" s="4">
        <v>6.1211000000000002E-2</v>
      </c>
      <c r="M110" s="4">
        <v>0.63514599999999999</v>
      </c>
      <c r="N110" s="4">
        <v>0.62995400000000001</v>
      </c>
      <c r="O110" s="4">
        <v>3.3177999999999999E-2</v>
      </c>
      <c r="P110" s="4">
        <f t="shared" si="22"/>
        <v>0.33354225000000004</v>
      </c>
      <c r="Q110" s="4" cm="1">
        <f t="array" ref="Q110">2*SQRT(_xlfn.VAR.P(J110:O110/3))</f>
        <v>0.19522291588447088</v>
      </c>
      <c r="R110" s="8">
        <v>-0.62341899999999995</v>
      </c>
      <c r="S110" s="8">
        <v>-2.9317599999999999E-2</v>
      </c>
      <c r="T110" s="8">
        <v>-3.0621700000000002E-2</v>
      </c>
      <c r="U110" s="8">
        <v>-0.62759299999999996</v>
      </c>
      <c r="V110" s="8">
        <v>-3.3288900000000003E-2</v>
      </c>
      <c r="W110" s="8">
        <v>-0.63059500000000002</v>
      </c>
      <c r="X110" s="8">
        <f t="shared" si="23"/>
        <v>-0.32913919999999997</v>
      </c>
      <c r="Y110" s="8" cm="1">
        <f t="array" ref="Y110">2*SQRT(_xlfn.VAR.P(R110:W110/3))</f>
        <v>0.19871512466790053</v>
      </c>
      <c r="Z110" s="11" t="s">
        <v>26</v>
      </c>
      <c r="AA110" s="12" t="s">
        <v>26</v>
      </c>
      <c r="AB110" s="10"/>
      <c r="AJ110" s="10">
        <f t="shared" ref="AJ110:AJ173" si="24">A110/64^2</f>
        <v>1</v>
      </c>
      <c r="AK110" s="10">
        <f t="shared" si="15"/>
        <v>0.11940682999999998</v>
      </c>
      <c r="AL110" s="10">
        <f t="shared" si="16"/>
        <v>6.9576373016717444E-2</v>
      </c>
      <c r="AM110" s="10">
        <f t="shared" si="17"/>
        <v>0.33354225000000004</v>
      </c>
      <c r="AN110" s="10">
        <f t="shared" si="18"/>
        <v>0.19522291588447088</v>
      </c>
      <c r="AO110" s="10">
        <f t="shared" si="19"/>
        <v>-0.32913919999999997</v>
      </c>
      <c r="AP110" s="10">
        <f t="shared" si="20"/>
        <v>0.19871512466790053</v>
      </c>
    </row>
    <row r="111" spans="1:44" x14ac:dyDescent="0.3">
      <c r="A111" s="10">
        <v>8192</v>
      </c>
      <c r="B111" s="3">
        <v>2.1553800000000001E-3</v>
      </c>
      <c r="C111" s="3">
        <v>0.31280599999999997</v>
      </c>
      <c r="D111" s="3">
        <v>2.4500899999999999E-2</v>
      </c>
      <c r="E111" s="3">
        <v>0.30347299999999999</v>
      </c>
      <c r="F111" s="3">
        <v>0.31046099999999999</v>
      </c>
      <c r="G111" s="3">
        <v>1.62705E-2</v>
      </c>
      <c r="H111" s="3">
        <f t="shared" si="21"/>
        <v>0.16161112999999996</v>
      </c>
      <c r="I111" s="3" cm="1">
        <f t="array" ref="I111">2*SQRT(_xlfn.VAR.P(B111:G111/3))</f>
        <v>9.8315521091343658E-2</v>
      </c>
      <c r="J111" s="4">
        <v>6.6330700000000006E-2</v>
      </c>
      <c r="K111" s="4">
        <v>0.858765</v>
      </c>
      <c r="L111" s="4">
        <v>7.8195200000000006E-2</v>
      </c>
      <c r="M111" s="4">
        <v>0.87353199999999998</v>
      </c>
      <c r="N111" s="4">
        <v>0.86383200000000004</v>
      </c>
      <c r="O111" s="4">
        <v>6.6251699999999997E-2</v>
      </c>
      <c r="P111" s="4">
        <f t="shared" si="22"/>
        <v>0.46781776666666669</v>
      </c>
      <c r="Q111" s="4" cm="1">
        <f t="array" ref="Q111">2*SQRT(_xlfn.VAR.P(J111:O111/3))</f>
        <v>0.26506798099907403</v>
      </c>
      <c r="R111" s="8">
        <v>-0.84649600000000003</v>
      </c>
      <c r="S111" s="8">
        <v>-5.2479499999999998E-2</v>
      </c>
      <c r="T111" s="8">
        <v>-5.3524200000000001E-2</v>
      </c>
      <c r="U111" s="8">
        <v>-0.85475000000000001</v>
      </c>
      <c r="V111" s="8">
        <v>-6.7475400000000005E-2</v>
      </c>
      <c r="W111" s="8">
        <v>-0.84542799999999996</v>
      </c>
      <c r="X111" s="8">
        <f t="shared" si="23"/>
        <v>-0.45335885000000004</v>
      </c>
      <c r="Y111" s="8" cm="1">
        <f t="array" ref="Y111">2*SQRT(_xlfn.VAR.P(R111:W111/3))</f>
        <v>0.26371532490633331</v>
      </c>
      <c r="Z111" s="11" t="s">
        <v>26</v>
      </c>
      <c r="AA111" s="12" t="s">
        <v>26</v>
      </c>
      <c r="AB111" s="10"/>
      <c r="AJ111" s="10">
        <f t="shared" si="24"/>
        <v>2</v>
      </c>
      <c r="AK111" s="10">
        <f t="shared" si="15"/>
        <v>0.16161112999999996</v>
      </c>
      <c r="AL111" s="10">
        <f t="shared" si="16"/>
        <v>9.8315521091343658E-2</v>
      </c>
      <c r="AM111" s="10">
        <f t="shared" si="17"/>
        <v>0.46781776666666669</v>
      </c>
      <c r="AN111" s="10">
        <f t="shared" si="18"/>
        <v>0.26506798099907403</v>
      </c>
      <c r="AO111" s="10">
        <f t="shared" si="19"/>
        <v>-0.45335885000000004</v>
      </c>
      <c r="AP111" s="10">
        <f t="shared" si="20"/>
        <v>0.26371532490633331</v>
      </c>
    </row>
    <row r="112" spans="1:44" x14ac:dyDescent="0.3">
      <c r="A112" s="10">
        <v>12288</v>
      </c>
      <c r="B112" s="3">
        <v>6.3857100000000002E-3</v>
      </c>
      <c r="C112" s="3">
        <v>0.33476099999999998</v>
      </c>
      <c r="D112" s="3">
        <v>2.0064100000000001E-2</v>
      </c>
      <c r="E112" s="3">
        <v>0.333704</v>
      </c>
      <c r="F112" s="3">
        <v>0.33476099999999998</v>
      </c>
      <c r="G112" s="3">
        <v>1.21558E-2</v>
      </c>
      <c r="H112" s="3">
        <f t="shared" si="21"/>
        <v>0.17363860166666667</v>
      </c>
      <c r="I112" s="3" cm="1">
        <f t="array" ref="I112">2*SQRT(_xlfn.VAR.P(B112:G112/3))</f>
        <v>0.10721288576511274</v>
      </c>
      <c r="J112" s="4">
        <v>7.60237E-2</v>
      </c>
      <c r="K112" s="4">
        <v>0.93898199999999998</v>
      </c>
      <c r="L112" s="4">
        <v>8.1840800000000005E-2</v>
      </c>
      <c r="M112" s="4">
        <v>0.94906999999999997</v>
      </c>
      <c r="N112" s="4">
        <v>0.94899100000000003</v>
      </c>
      <c r="O112" s="4">
        <v>7.7576699999999998E-2</v>
      </c>
      <c r="P112" s="4">
        <f t="shared" si="22"/>
        <v>0.51208069999999994</v>
      </c>
      <c r="Q112" s="4" cm="1">
        <f t="array" ref="Q112">2*SQRT(_xlfn.VAR.P(J112:O112/3))</f>
        <v>0.28907781642591707</v>
      </c>
      <c r="R112" s="8">
        <v>-0.94051200000000001</v>
      </c>
      <c r="S112" s="8">
        <v>-6.4046099999999995E-2</v>
      </c>
      <c r="T112" s="8">
        <v>-6.3128500000000004E-2</v>
      </c>
      <c r="U112" s="8">
        <v>-0.94117600000000001</v>
      </c>
      <c r="V112" s="8">
        <v>-6.2060499999999998E-2</v>
      </c>
      <c r="W112" s="8">
        <v>-0.93704900000000002</v>
      </c>
      <c r="X112" s="8">
        <f t="shared" si="23"/>
        <v>-0.50132868333333336</v>
      </c>
      <c r="Y112" s="8" cm="1">
        <f t="array" ref="Y112">2*SQRT(_xlfn.VAR.P(R112:W112/3))</f>
        <v>0.29216837322469308</v>
      </c>
      <c r="Z112" s="11" t="s">
        <v>26</v>
      </c>
      <c r="AA112" s="12" t="s">
        <v>26</v>
      </c>
      <c r="AB112" s="10"/>
      <c r="AJ112" s="10">
        <f t="shared" si="24"/>
        <v>3</v>
      </c>
      <c r="AK112" s="10">
        <f t="shared" si="15"/>
        <v>0.17363860166666667</v>
      </c>
      <c r="AL112" s="10">
        <f t="shared" si="16"/>
        <v>0.10721288576511274</v>
      </c>
      <c r="AM112" s="10">
        <f t="shared" si="17"/>
        <v>0.51208069999999994</v>
      </c>
      <c r="AN112" s="10">
        <f t="shared" si="18"/>
        <v>0.28907781642591707</v>
      </c>
      <c r="AO112" s="10">
        <f t="shared" si="19"/>
        <v>-0.50132868333333336</v>
      </c>
      <c r="AP112" s="10">
        <f t="shared" si="20"/>
        <v>0.29216837322469308</v>
      </c>
    </row>
    <row r="113" spans="1:42" x14ac:dyDescent="0.3">
      <c r="A113" s="10">
        <v>16384</v>
      </c>
      <c r="B113" s="3">
        <v>1.33744E-2</v>
      </c>
      <c r="C113" s="3">
        <v>0.34903699999999999</v>
      </c>
      <c r="D113" s="3">
        <v>1.54433E-2</v>
      </c>
      <c r="E113" s="3">
        <v>0.34025499999999997</v>
      </c>
      <c r="F113" s="3">
        <v>0.34414099999999997</v>
      </c>
      <c r="G113" s="3">
        <v>1.15812E-2</v>
      </c>
      <c r="H113" s="3">
        <f t="shared" si="21"/>
        <v>0.17897198333333331</v>
      </c>
      <c r="I113" s="3" cm="1">
        <f t="array" ref="I113">2*SQRT(_xlfn.VAR.P(B113:G113/3))</f>
        <v>0.11035262995039812</v>
      </c>
      <c r="J113" s="4">
        <v>8.4117700000000004E-2</v>
      </c>
      <c r="K113" s="4">
        <v>0.97110099999999999</v>
      </c>
      <c r="L113" s="4">
        <v>8.1557900000000003E-2</v>
      </c>
      <c r="M113" s="4">
        <v>0.97529299999999997</v>
      </c>
      <c r="N113" s="4">
        <v>0.97555000000000003</v>
      </c>
      <c r="O113" s="4">
        <v>8.4170400000000006E-2</v>
      </c>
      <c r="P113" s="4">
        <f t="shared" si="22"/>
        <v>0.52863166666666672</v>
      </c>
      <c r="Q113" s="4" cm="1">
        <f t="array" ref="Q113">2*SQRT(_xlfn.VAR.P(J113:O113/3))</f>
        <v>0.29690189067611422</v>
      </c>
      <c r="R113" s="8">
        <v>-0.97034900000000002</v>
      </c>
      <c r="S113" s="8">
        <v>-6.65684E-2</v>
      </c>
      <c r="T113" s="8">
        <v>-6.6897600000000002E-2</v>
      </c>
      <c r="U113" s="8">
        <v>-0.96861699999999995</v>
      </c>
      <c r="V113" s="8">
        <v>-6.65684E-2</v>
      </c>
      <c r="W113" s="8">
        <v>-0.96973699999999996</v>
      </c>
      <c r="X113" s="8">
        <f t="shared" si="23"/>
        <v>-0.51812289999999994</v>
      </c>
      <c r="Y113" s="8" cm="1">
        <f t="array" ref="Y113">2*SQRT(_xlfn.VAR.P(R113:W113/3))</f>
        <v>0.30096337654339511</v>
      </c>
      <c r="Z113" s="11" t="s">
        <v>26</v>
      </c>
      <c r="AA113" s="12" t="s">
        <v>26</v>
      </c>
      <c r="AB113" s="10"/>
      <c r="AJ113" s="10">
        <f t="shared" si="24"/>
        <v>4</v>
      </c>
      <c r="AK113" s="10">
        <f t="shared" si="15"/>
        <v>0.17897198333333331</v>
      </c>
      <c r="AL113" s="10">
        <f t="shared" si="16"/>
        <v>0.11035262995039812</v>
      </c>
      <c r="AM113" s="10">
        <f t="shared" si="17"/>
        <v>0.52863166666666672</v>
      </c>
      <c r="AN113" s="10">
        <f t="shared" si="18"/>
        <v>0.29690189067611422</v>
      </c>
      <c r="AO113" s="10">
        <f t="shared" si="19"/>
        <v>-0.51812289999999994</v>
      </c>
      <c r="AP113" s="10">
        <f t="shared" si="20"/>
        <v>0.30096337654339511</v>
      </c>
    </row>
    <row r="114" spans="1:42" x14ac:dyDescent="0.3">
      <c r="A114" s="10">
        <v>20480</v>
      </c>
      <c r="B114" s="3">
        <v>1.76732E-2</v>
      </c>
      <c r="C114" s="3">
        <v>0.35039399999999998</v>
      </c>
      <c r="D114" s="3">
        <v>1.6477800000000001E-2</v>
      </c>
      <c r="E114" s="3">
        <v>0.34237099999999998</v>
      </c>
      <c r="F114" s="3">
        <v>0.345497</v>
      </c>
      <c r="G114" s="3">
        <v>1.3949E-2</v>
      </c>
      <c r="H114" s="3">
        <f t="shared" si="21"/>
        <v>0.1810603333333333</v>
      </c>
      <c r="I114" s="3" cm="1">
        <f t="array" ref="I114">2*SQRT(_xlfn.VAR.P(B114:G114/3))</f>
        <v>0.11003144417154152</v>
      </c>
      <c r="J114" s="4">
        <v>8.3393800000000004E-2</v>
      </c>
      <c r="K114" s="4">
        <v>0.98250499999999996</v>
      </c>
      <c r="L114" s="4">
        <v>8.4170400000000006E-2</v>
      </c>
      <c r="M114" s="4">
        <v>0.98514400000000002</v>
      </c>
      <c r="N114" s="4">
        <v>0.986954</v>
      </c>
      <c r="O114" s="4">
        <v>8.4196699999999999E-2</v>
      </c>
      <c r="P114" s="4">
        <f t="shared" si="22"/>
        <v>0.53439398333333332</v>
      </c>
      <c r="Q114" s="4" cm="1">
        <f t="array" ref="Q114">2*SQRT(_xlfn.VAR.P(J114:O114/3))</f>
        <v>0.30031707487689396</v>
      </c>
      <c r="R114" s="8">
        <v>-0.97941100000000003</v>
      </c>
      <c r="S114" s="8">
        <v>-6.4940499999999998E-2</v>
      </c>
      <c r="T114" s="8">
        <v>-6.9725700000000002E-2</v>
      </c>
      <c r="U114" s="8">
        <v>-0.97867199999999999</v>
      </c>
      <c r="V114" s="8">
        <v>-6.6926200000000005E-2</v>
      </c>
      <c r="W114" s="8">
        <v>-0.980352</v>
      </c>
      <c r="X114" s="8">
        <f t="shared" si="23"/>
        <v>-0.52333790000000002</v>
      </c>
      <c r="Y114" s="8" cm="1">
        <f t="array" ref="Y114">2*SQRT(_xlfn.VAR.P(R114:W114/3))</f>
        <v>0.30409520280451657</v>
      </c>
      <c r="Z114" s="11" t="s">
        <v>26</v>
      </c>
      <c r="AA114" s="12" t="s">
        <v>26</v>
      </c>
      <c r="AB114" s="10"/>
      <c r="AJ114" s="10">
        <f t="shared" si="24"/>
        <v>5</v>
      </c>
      <c r="AK114" s="10">
        <f t="shared" si="15"/>
        <v>0.1810603333333333</v>
      </c>
      <c r="AL114" s="10">
        <f t="shared" si="16"/>
        <v>0.11003144417154152</v>
      </c>
      <c r="AM114" s="10">
        <f t="shared" si="17"/>
        <v>0.53439398333333332</v>
      </c>
      <c r="AN114" s="10">
        <f t="shared" si="18"/>
        <v>0.30031707487689396</v>
      </c>
      <c r="AO114" s="10">
        <f t="shared" si="19"/>
        <v>-0.52333790000000002</v>
      </c>
      <c r="AP114" s="10">
        <f t="shared" si="20"/>
        <v>0.30409520280451657</v>
      </c>
    </row>
    <row r="115" spans="1:42" x14ac:dyDescent="0.3">
      <c r="A115" s="10">
        <v>24576</v>
      </c>
      <c r="B115" s="3">
        <v>1.7972100000000001E-2</v>
      </c>
      <c r="C115" s="3">
        <v>0.34728999999999999</v>
      </c>
      <c r="D115" s="3">
        <v>1.6477800000000001E-2</v>
      </c>
      <c r="E115" s="3">
        <v>0.34683000000000003</v>
      </c>
      <c r="F115" s="3">
        <v>0.34639399999999998</v>
      </c>
      <c r="G115" s="3">
        <v>1.6776599999999999E-2</v>
      </c>
      <c r="H115" s="3">
        <f t="shared" si="21"/>
        <v>0.18195675</v>
      </c>
      <c r="I115" s="3" cm="1">
        <f t="array" ref="I115">2*SQRT(_xlfn.VAR.P(B115:G115/3))</f>
        <v>0.1099213899554401</v>
      </c>
      <c r="J115" s="4">
        <v>8.5980000000000001E-2</v>
      </c>
      <c r="K115" s="4">
        <v>0.99023799999999995</v>
      </c>
      <c r="L115" s="4">
        <v>8.5282499999999997E-2</v>
      </c>
      <c r="M115" s="4">
        <v>0.98881600000000003</v>
      </c>
      <c r="N115" s="4">
        <v>0.99026400000000003</v>
      </c>
      <c r="O115" s="4">
        <v>8.4532300000000005E-2</v>
      </c>
      <c r="P115" s="4">
        <f t="shared" si="22"/>
        <v>0.53751879999999996</v>
      </c>
      <c r="Q115" s="4" cm="1">
        <f t="array" ref="Q115">2*SQRT(_xlfn.VAR.P(J115:O115/3))</f>
        <v>0.30150287524271185</v>
      </c>
      <c r="R115" s="8">
        <v>-0.98282199999999997</v>
      </c>
      <c r="S115" s="8">
        <v>-6.7537899999999998E-2</v>
      </c>
      <c r="T115" s="8">
        <v>-7.0464499999999999E-2</v>
      </c>
      <c r="U115" s="8">
        <v>-0.98165100000000005</v>
      </c>
      <c r="V115" s="8">
        <v>-6.8224900000000005E-2</v>
      </c>
      <c r="W115" s="8">
        <v>-0.98307599999999995</v>
      </c>
      <c r="X115" s="8">
        <f t="shared" si="23"/>
        <v>-0.52562938333333331</v>
      </c>
      <c r="Y115" s="8" cm="1">
        <f t="array" ref="Y115">2*SQRT(_xlfn.VAR.P(R115:W115/3))</f>
        <v>0.30459201008433218</v>
      </c>
      <c r="Z115" s="11" t="s">
        <v>26</v>
      </c>
      <c r="AA115" s="12" t="s">
        <v>26</v>
      </c>
      <c r="AB115" s="10"/>
      <c r="AJ115" s="10">
        <f t="shared" si="24"/>
        <v>6</v>
      </c>
      <c r="AK115" s="10">
        <f t="shared" si="15"/>
        <v>0.18195675</v>
      </c>
      <c r="AL115" s="10">
        <f t="shared" si="16"/>
        <v>0.1099213899554401</v>
      </c>
      <c r="AM115" s="10">
        <f t="shared" si="17"/>
        <v>0.53751879999999996</v>
      </c>
      <c r="AN115" s="10">
        <f t="shared" si="18"/>
        <v>0.30150287524271185</v>
      </c>
      <c r="AO115" s="10">
        <f t="shared" si="19"/>
        <v>-0.52562938333333331</v>
      </c>
      <c r="AP115" s="10">
        <f t="shared" si="20"/>
        <v>0.30459201008433218</v>
      </c>
    </row>
    <row r="116" spans="1:42" x14ac:dyDescent="0.3">
      <c r="A116" s="10">
        <v>28672</v>
      </c>
      <c r="B116" s="3">
        <v>1.76732E-2</v>
      </c>
      <c r="C116" s="3">
        <v>0.34728999999999999</v>
      </c>
      <c r="D116" s="3">
        <v>1.8707700000000001E-2</v>
      </c>
      <c r="E116" s="3">
        <v>0.34699099999999999</v>
      </c>
      <c r="F116" s="3">
        <v>0.34699099999999999</v>
      </c>
      <c r="G116" s="3">
        <v>1.70755E-2</v>
      </c>
      <c r="H116" s="3">
        <f t="shared" si="21"/>
        <v>0.18245473333333331</v>
      </c>
      <c r="I116" s="3" cm="1">
        <f t="array" ref="I116">2*SQRT(_xlfn.VAR.P(B116:G116/3))</f>
        <v>0.10975776921976979</v>
      </c>
      <c r="J116" s="4">
        <v>8.5618100000000003E-2</v>
      </c>
      <c r="K116" s="4">
        <v>0.99246199999999996</v>
      </c>
      <c r="L116" s="4">
        <v>8.6006299999999994E-2</v>
      </c>
      <c r="M116" s="4">
        <v>0.99098799999999998</v>
      </c>
      <c r="N116" s="4">
        <v>0.99098799999999998</v>
      </c>
      <c r="O116" s="4">
        <v>8.4894200000000003E-2</v>
      </c>
      <c r="P116" s="4">
        <f t="shared" si="22"/>
        <v>0.53849276666666668</v>
      </c>
      <c r="Q116" s="4" cm="1">
        <f t="array" ref="Q116">2*SQRT(_xlfn.VAR.P(J116:O116/3))</f>
        <v>0.30199130023022475</v>
      </c>
      <c r="R116" s="8">
        <v>-0.984375</v>
      </c>
      <c r="S116" s="8">
        <v>-6.7537899999999998E-2</v>
      </c>
      <c r="T116" s="8">
        <v>-6.80978E-2</v>
      </c>
      <c r="U116" s="8">
        <v>-0.98350899999999997</v>
      </c>
      <c r="V116" s="8">
        <v>-6.80978E-2</v>
      </c>
      <c r="W116" s="8">
        <v>-0.98350899999999997</v>
      </c>
      <c r="X116" s="8">
        <f t="shared" si="23"/>
        <v>-0.52585441666666666</v>
      </c>
      <c r="Y116" s="8" cm="1">
        <f t="array" ref="Y116">2*SQRT(_xlfn.VAR.P(R116:W116/3))</f>
        <v>0.30529558600805812</v>
      </c>
      <c r="Z116" s="11" t="s">
        <v>26</v>
      </c>
      <c r="AA116" s="12" t="s">
        <v>26</v>
      </c>
      <c r="AB116" s="10"/>
      <c r="AJ116" s="10">
        <f t="shared" si="24"/>
        <v>7</v>
      </c>
      <c r="AK116" s="10">
        <f t="shared" si="15"/>
        <v>0.18245473333333331</v>
      </c>
      <c r="AL116" s="10">
        <f t="shared" si="16"/>
        <v>0.10975776921976979</v>
      </c>
      <c r="AM116" s="10">
        <f t="shared" si="17"/>
        <v>0.53849276666666668</v>
      </c>
      <c r="AN116" s="10">
        <f t="shared" si="18"/>
        <v>0.30199130023022475</v>
      </c>
      <c r="AO116" s="10">
        <f t="shared" si="19"/>
        <v>-0.52585441666666666</v>
      </c>
      <c r="AP116" s="10">
        <f t="shared" si="20"/>
        <v>0.30529558600805812</v>
      </c>
    </row>
    <row r="117" spans="1:42" x14ac:dyDescent="0.3">
      <c r="A117" s="10">
        <v>32768</v>
      </c>
      <c r="B117" s="3">
        <v>1.76732E-2</v>
      </c>
      <c r="C117" s="3">
        <v>0.34728999999999999</v>
      </c>
      <c r="D117" s="3">
        <v>1.9006599999999998E-2</v>
      </c>
      <c r="E117" s="3">
        <v>0.34728999999999999</v>
      </c>
      <c r="F117" s="3">
        <v>0.34728999999999999</v>
      </c>
      <c r="G117" s="3">
        <v>1.7374400000000002E-2</v>
      </c>
      <c r="H117" s="3">
        <f t="shared" si="21"/>
        <v>0.1826540333333333</v>
      </c>
      <c r="I117" s="3" cm="1">
        <f t="array" ref="I117">2*SQRT(_xlfn.VAR.P(B117:G117/3))</f>
        <v>0.1097578207994017</v>
      </c>
      <c r="J117" s="4">
        <v>8.5618100000000003E-2</v>
      </c>
      <c r="K117" s="4">
        <v>0.99246199999999996</v>
      </c>
      <c r="L117" s="4">
        <v>8.5256100000000001E-2</v>
      </c>
      <c r="M117" s="4">
        <v>0.99134999999999995</v>
      </c>
      <c r="N117" s="4">
        <v>0.99246199999999996</v>
      </c>
      <c r="O117" s="4">
        <v>8.5256100000000001E-2</v>
      </c>
      <c r="P117" s="4">
        <f t="shared" si="22"/>
        <v>0.53873405000000008</v>
      </c>
      <c r="Q117" s="4" cm="1">
        <f t="array" ref="Q117">2*SQRT(_xlfn.VAR.P(J117:O117/3))</f>
        <v>0.30223830061401147</v>
      </c>
      <c r="R117" s="8">
        <v>-0.984375</v>
      </c>
      <c r="S117" s="8">
        <v>-6.7537899999999998E-2</v>
      </c>
      <c r="T117" s="8">
        <v>-6.85307E-2</v>
      </c>
      <c r="U117" s="8">
        <v>-0.98394199999999998</v>
      </c>
      <c r="V117" s="8">
        <v>-6.7537899999999998E-2</v>
      </c>
      <c r="W117" s="8">
        <v>-0.98394199999999998</v>
      </c>
      <c r="X117" s="8">
        <f t="shared" si="23"/>
        <v>-0.52597758333333333</v>
      </c>
      <c r="Y117" s="8" cm="1">
        <f t="array" ref="Y117">2*SQRT(_xlfn.VAR.P(R117:W117/3))</f>
        <v>0.30540592817905282</v>
      </c>
      <c r="Z117" s="11" t="s">
        <v>26</v>
      </c>
      <c r="AA117" s="12" t="s">
        <v>26</v>
      </c>
      <c r="AB117" s="10"/>
      <c r="AJ117" s="10">
        <f t="shared" si="24"/>
        <v>8</v>
      </c>
      <c r="AK117" s="10">
        <f t="shared" si="15"/>
        <v>0.1826540333333333</v>
      </c>
      <c r="AL117" s="10">
        <f t="shared" si="16"/>
        <v>0.1097578207994017</v>
      </c>
      <c r="AM117" s="10">
        <f t="shared" si="17"/>
        <v>0.53873405000000008</v>
      </c>
      <c r="AN117" s="10">
        <f t="shared" si="18"/>
        <v>0.30223830061401147</v>
      </c>
      <c r="AO117" s="10">
        <f t="shared" si="19"/>
        <v>-0.52597758333333333</v>
      </c>
      <c r="AP117" s="10">
        <f t="shared" si="20"/>
        <v>0.30540592817905282</v>
      </c>
    </row>
    <row r="118" spans="1:42" x14ac:dyDescent="0.3">
      <c r="A118" s="10">
        <v>36864</v>
      </c>
      <c r="B118" s="3">
        <v>1.76732E-2</v>
      </c>
      <c r="C118" s="3">
        <v>0.34699099999999999</v>
      </c>
      <c r="D118" s="3">
        <v>1.9006599999999998E-2</v>
      </c>
      <c r="E118" s="3">
        <v>0.34728999999999999</v>
      </c>
      <c r="F118" s="3">
        <v>0.34728999999999999</v>
      </c>
      <c r="G118" s="3">
        <v>1.76732E-2</v>
      </c>
      <c r="H118" s="3">
        <f t="shared" si="21"/>
        <v>0.18265399999999998</v>
      </c>
      <c r="I118" s="3" cm="1">
        <f t="array" ref="I118">2*SQRT(_xlfn.VAR.P(B118:G118/3))</f>
        <v>0.10969130922900559</v>
      </c>
      <c r="J118" s="4">
        <v>8.5618100000000003E-2</v>
      </c>
      <c r="K118" s="4">
        <v>0.99209999999999998</v>
      </c>
      <c r="L118" s="4">
        <v>8.5256100000000001E-2</v>
      </c>
      <c r="M118" s="4">
        <v>0.99134999999999995</v>
      </c>
      <c r="N118" s="4">
        <v>0.99246199999999996</v>
      </c>
      <c r="O118" s="4">
        <v>8.5618100000000003E-2</v>
      </c>
      <c r="P118" s="4">
        <f t="shared" si="22"/>
        <v>0.53873405000000008</v>
      </c>
      <c r="Q118" s="4" cm="1">
        <f t="array" ref="Q118">2*SQRT(_xlfn.VAR.P(J118:O118/3))</f>
        <v>0.30215783401321344</v>
      </c>
      <c r="R118" s="8">
        <v>-0.984375</v>
      </c>
      <c r="S118" s="8">
        <v>-6.7104999999999998E-2</v>
      </c>
      <c r="T118" s="8">
        <v>-6.85307E-2</v>
      </c>
      <c r="U118" s="8">
        <v>-0.98394199999999998</v>
      </c>
      <c r="V118" s="8">
        <v>-6.7537899999999998E-2</v>
      </c>
      <c r="W118" s="8">
        <v>-0.984375</v>
      </c>
      <c r="X118" s="8">
        <f t="shared" si="23"/>
        <v>-0.52597759999999993</v>
      </c>
      <c r="Y118" s="8" cm="1">
        <f t="array" ref="Y118">2*SQRT(_xlfn.VAR.P(R118:W118/3))</f>
        <v>0.3055021891425887</v>
      </c>
      <c r="Z118" s="11" t="s">
        <v>26</v>
      </c>
      <c r="AA118" s="12" t="s">
        <v>26</v>
      </c>
      <c r="AB118" s="10"/>
      <c r="AJ118" s="10">
        <f t="shared" si="24"/>
        <v>9</v>
      </c>
      <c r="AK118" s="10">
        <f t="shared" si="15"/>
        <v>0.18265399999999998</v>
      </c>
      <c r="AL118" s="10">
        <f t="shared" si="16"/>
        <v>0.10969130922900559</v>
      </c>
      <c r="AM118" s="10">
        <f t="shared" si="17"/>
        <v>0.53873405000000008</v>
      </c>
      <c r="AN118" s="10">
        <f t="shared" si="18"/>
        <v>0.30215783401321344</v>
      </c>
      <c r="AO118" s="10">
        <f t="shared" si="19"/>
        <v>-0.52597759999999993</v>
      </c>
      <c r="AP118" s="10">
        <f t="shared" si="20"/>
        <v>0.3055021891425887</v>
      </c>
    </row>
    <row r="119" spans="1:42" x14ac:dyDescent="0.3">
      <c r="A119" s="10">
        <v>40960</v>
      </c>
      <c r="B119" s="3">
        <v>1.7374400000000002E-2</v>
      </c>
      <c r="C119" s="3">
        <v>0.34728999999999999</v>
      </c>
      <c r="D119" s="3">
        <v>1.76732E-2</v>
      </c>
      <c r="E119" s="3">
        <v>0.34758899999999998</v>
      </c>
      <c r="F119" s="3">
        <v>0.34728999999999999</v>
      </c>
      <c r="G119" s="3">
        <v>1.76732E-2</v>
      </c>
      <c r="H119" s="3">
        <f t="shared" si="21"/>
        <v>0.18248163333333331</v>
      </c>
      <c r="I119" s="3" cm="1">
        <f t="array" ref="I119">2*SQRT(_xlfn.VAR.P(B119:G119/3))</f>
        <v>0.10993872901954116</v>
      </c>
      <c r="J119" s="4">
        <v>8.6368299999999995E-2</v>
      </c>
      <c r="K119" s="4">
        <v>0.99246199999999996</v>
      </c>
      <c r="L119" s="4">
        <v>8.5618100000000003E-2</v>
      </c>
      <c r="M119" s="4">
        <v>0.99171200000000004</v>
      </c>
      <c r="N119" s="4">
        <v>0.99246199999999996</v>
      </c>
      <c r="O119" s="4">
        <v>8.5618100000000003E-2</v>
      </c>
      <c r="P119" s="4">
        <f t="shared" si="22"/>
        <v>0.53904008333333331</v>
      </c>
      <c r="Q119" s="4" cm="1">
        <f t="array" ref="Q119">2*SQRT(_xlfn.VAR.P(J119:O119/3))</f>
        <v>0.30211470308012189</v>
      </c>
      <c r="R119" s="8">
        <v>-0.98394199999999998</v>
      </c>
      <c r="S119" s="8">
        <v>-6.7537899999999998E-2</v>
      </c>
      <c r="T119" s="8">
        <v>-6.7970799999999998E-2</v>
      </c>
      <c r="U119" s="8">
        <v>-0.984375</v>
      </c>
      <c r="V119" s="8">
        <v>-6.7537899999999998E-2</v>
      </c>
      <c r="W119" s="8">
        <v>-0.984375</v>
      </c>
      <c r="X119" s="8">
        <f t="shared" si="23"/>
        <v>-0.52595643333333331</v>
      </c>
      <c r="Y119" s="8" cm="1">
        <f t="array" ref="Y119">2*SQRT(_xlfn.VAR.P(R119:W119/3))</f>
        <v>0.30551618585371626</v>
      </c>
      <c r="Z119" s="11" t="s">
        <v>26</v>
      </c>
      <c r="AA119" s="12" t="s">
        <v>26</v>
      </c>
      <c r="AB119" s="10"/>
      <c r="AJ119" s="10">
        <f t="shared" si="24"/>
        <v>10</v>
      </c>
      <c r="AK119" s="10">
        <f t="shared" si="15"/>
        <v>0.18248163333333331</v>
      </c>
      <c r="AL119" s="10">
        <f t="shared" si="16"/>
        <v>0.10993872901954116</v>
      </c>
      <c r="AM119" s="10">
        <f t="shared" si="17"/>
        <v>0.53904008333333331</v>
      </c>
      <c r="AN119" s="10">
        <f t="shared" si="18"/>
        <v>0.30211470308012189</v>
      </c>
      <c r="AO119" s="10">
        <f t="shared" si="19"/>
        <v>-0.52595643333333331</v>
      </c>
      <c r="AP119" s="10">
        <f t="shared" si="20"/>
        <v>0.30551618585371626</v>
      </c>
    </row>
    <row r="120" spans="1:42" x14ac:dyDescent="0.3">
      <c r="A120" s="10">
        <v>45056</v>
      </c>
      <c r="B120" s="3">
        <v>1.76732E-2</v>
      </c>
      <c r="C120" s="3">
        <v>0.34728999999999999</v>
      </c>
      <c r="D120" s="3">
        <v>1.76732E-2</v>
      </c>
      <c r="E120" s="3">
        <v>0.34758899999999998</v>
      </c>
      <c r="F120" s="3">
        <v>0.34728999999999999</v>
      </c>
      <c r="G120" s="3">
        <v>1.76732E-2</v>
      </c>
      <c r="H120" s="3">
        <f t="shared" si="21"/>
        <v>0.1825314333333333</v>
      </c>
      <c r="I120" s="3" cm="1">
        <f t="array" ref="I120">2*SQRT(_xlfn.VAR.P(B120:G120/3))</f>
        <v>0.10990550897370831</v>
      </c>
      <c r="J120" s="4">
        <v>8.5618100000000003E-2</v>
      </c>
      <c r="K120" s="4">
        <v>0.99246199999999996</v>
      </c>
      <c r="L120" s="4">
        <v>8.5618100000000003E-2</v>
      </c>
      <c r="M120" s="4">
        <v>0.99171200000000004</v>
      </c>
      <c r="N120" s="4">
        <v>0.99246199999999996</v>
      </c>
      <c r="O120" s="4">
        <v>8.5618100000000003E-2</v>
      </c>
      <c r="P120" s="4">
        <f t="shared" si="22"/>
        <v>0.53891505000000006</v>
      </c>
      <c r="Q120" s="4" cm="1">
        <f t="array" ref="Q120">2*SQRT(_xlfn.VAR.P(J120:O120/3))</f>
        <v>0.30219801262623414</v>
      </c>
      <c r="R120" s="8">
        <v>-0.984375</v>
      </c>
      <c r="S120" s="8">
        <v>-6.7537899999999998E-2</v>
      </c>
      <c r="T120" s="8">
        <v>-6.7970799999999998E-2</v>
      </c>
      <c r="U120" s="8">
        <v>-0.984375</v>
      </c>
      <c r="V120" s="8">
        <v>-6.7537899999999998E-2</v>
      </c>
      <c r="W120" s="8">
        <v>-0.984375</v>
      </c>
      <c r="X120" s="8">
        <f t="shared" si="23"/>
        <v>-0.52602859999999996</v>
      </c>
      <c r="Y120" s="8" cm="1">
        <f t="array" ref="Y120">2*SQRT(_xlfn.VAR.P(R120:W120/3))</f>
        <v>0.30556428180986361</v>
      </c>
      <c r="Z120" s="11" t="s">
        <v>26</v>
      </c>
      <c r="AA120" s="12" t="s">
        <v>26</v>
      </c>
      <c r="AB120" s="10"/>
      <c r="AJ120" s="10">
        <f t="shared" si="24"/>
        <v>11</v>
      </c>
      <c r="AK120" s="10">
        <f t="shared" si="15"/>
        <v>0.1825314333333333</v>
      </c>
      <c r="AL120" s="10">
        <f t="shared" si="16"/>
        <v>0.10990550897370831</v>
      </c>
      <c r="AM120" s="10">
        <f t="shared" si="17"/>
        <v>0.53891505000000006</v>
      </c>
      <c r="AN120" s="10">
        <f t="shared" si="18"/>
        <v>0.30219801262623414</v>
      </c>
      <c r="AO120" s="10">
        <f t="shared" si="19"/>
        <v>-0.52602859999999996</v>
      </c>
      <c r="AP120" s="10">
        <f t="shared" si="20"/>
        <v>0.30556428180986361</v>
      </c>
    </row>
    <row r="121" spans="1:42" x14ac:dyDescent="0.3">
      <c r="A121" s="10">
        <v>49152</v>
      </c>
      <c r="B121" s="3">
        <v>1.76732E-2</v>
      </c>
      <c r="C121" s="3">
        <v>0.34728999999999999</v>
      </c>
      <c r="D121" s="3">
        <v>1.76732E-2</v>
      </c>
      <c r="E121" s="3">
        <v>0.34758899999999998</v>
      </c>
      <c r="F121" s="3">
        <v>0.34728999999999999</v>
      </c>
      <c r="G121" s="3">
        <v>1.76732E-2</v>
      </c>
      <c r="H121" s="3">
        <f t="shared" si="21"/>
        <v>0.1825314333333333</v>
      </c>
      <c r="I121" s="3" cm="1">
        <f t="array" ref="I121">2*SQRT(_xlfn.VAR.P(B121:G121/3))</f>
        <v>0.10990550897370831</v>
      </c>
      <c r="J121" s="4">
        <v>8.5618100000000003E-2</v>
      </c>
      <c r="K121" s="4">
        <v>0.99246199999999996</v>
      </c>
      <c r="L121" s="4">
        <v>8.5618100000000003E-2</v>
      </c>
      <c r="M121" s="4">
        <v>0.99171200000000004</v>
      </c>
      <c r="N121" s="4">
        <v>0.99246199999999996</v>
      </c>
      <c r="O121" s="4">
        <v>8.5618100000000003E-2</v>
      </c>
      <c r="P121" s="4">
        <f t="shared" si="22"/>
        <v>0.53891505000000006</v>
      </c>
      <c r="Q121" s="4" cm="1">
        <f t="array" ref="Q121">2*SQRT(_xlfn.VAR.P(J121:O121/3))</f>
        <v>0.30219801262623414</v>
      </c>
      <c r="R121" s="8">
        <v>-0.984375</v>
      </c>
      <c r="S121" s="8">
        <v>-6.7537899999999998E-2</v>
      </c>
      <c r="T121" s="8">
        <v>-6.7970799999999998E-2</v>
      </c>
      <c r="U121" s="8">
        <v>-0.984375</v>
      </c>
      <c r="V121" s="8">
        <v>-6.7537899999999998E-2</v>
      </c>
      <c r="W121" s="8">
        <v>-0.984375</v>
      </c>
      <c r="X121" s="8">
        <f t="shared" si="23"/>
        <v>-0.52602859999999996</v>
      </c>
      <c r="Y121" s="8" cm="1">
        <f t="array" ref="Y121">2*SQRT(_xlfn.VAR.P(R121:W121/3))</f>
        <v>0.30556428180986361</v>
      </c>
      <c r="Z121" s="11" t="s">
        <v>26</v>
      </c>
      <c r="AA121" s="12" t="s">
        <v>26</v>
      </c>
      <c r="AB121" s="10"/>
      <c r="AJ121" s="10">
        <f t="shared" si="24"/>
        <v>12</v>
      </c>
      <c r="AK121" s="10">
        <f t="shared" si="15"/>
        <v>0.1825314333333333</v>
      </c>
      <c r="AL121" s="10">
        <f t="shared" si="16"/>
        <v>0.10990550897370831</v>
      </c>
      <c r="AM121" s="10">
        <f t="shared" si="17"/>
        <v>0.53891505000000006</v>
      </c>
      <c r="AN121" s="10">
        <f t="shared" si="18"/>
        <v>0.30219801262623414</v>
      </c>
      <c r="AO121" s="10">
        <f t="shared" si="19"/>
        <v>-0.52602859999999996</v>
      </c>
      <c r="AP121" s="10">
        <f t="shared" si="20"/>
        <v>0.30556428180986361</v>
      </c>
    </row>
    <row r="122" spans="1:42" x14ac:dyDescent="0.3">
      <c r="A122" s="10">
        <v>53248</v>
      </c>
      <c r="B122" s="3">
        <v>1.76732E-2</v>
      </c>
      <c r="C122" s="3">
        <v>0.34728999999999999</v>
      </c>
      <c r="D122" s="3">
        <v>1.76732E-2</v>
      </c>
      <c r="E122" s="3">
        <v>0.34728999999999999</v>
      </c>
      <c r="F122" s="3">
        <v>0.34728999999999999</v>
      </c>
      <c r="G122" s="3">
        <v>1.76732E-2</v>
      </c>
      <c r="H122" s="3">
        <f t="shared" si="21"/>
        <v>0.18248159999999999</v>
      </c>
      <c r="I122" s="3" cm="1">
        <f t="array" ref="I122">2*SQRT(_xlfn.VAR.P(B122:G122/3))</f>
        <v>0.10987226666666665</v>
      </c>
      <c r="J122" s="4">
        <v>8.5618100000000003E-2</v>
      </c>
      <c r="K122" s="4">
        <v>0.99246199999999996</v>
      </c>
      <c r="L122" s="4">
        <v>8.5618100000000003E-2</v>
      </c>
      <c r="M122" s="4">
        <v>0.99246199999999996</v>
      </c>
      <c r="N122" s="4">
        <v>0.99246199999999996</v>
      </c>
      <c r="O122" s="4">
        <v>8.5618100000000003E-2</v>
      </c>
      <c r="P122" s="4">
        <f t="shared" si="22"/>
        <v>0.53904004999999999</v>
      </c>
      <c r="Q122" s="4" cm="1">
        <f t="array" ref="Q122">2*SQRT(_xlfn.VAR.P(J122:O122/3))</f>
        <v>0.30228129999999998</v>
      </c>
      <c r="R122" s="8">
        <v>-0.984375</v>
      </c>
      <c r="S122" s="8">
        <v>-6.7537899999999998E-2</v>
      </c>
      <c r="T122" s="8">
        <v>-6.7537899999999998E-2</v>
      </c>
      <c r="U122" s="8">
        <v>-0.984375</v>
      </c>
      <c r="V122" s="8">
        <v>-6.7537899999999998E-2</v>
      </c>
      <c r="W122" s="8">
        <v>-0.984375</v>
      </c>
      <c r="X122" s="8">
        <f t="shared" si="23"/>
        <v>-0.52595645000000002</v>
      </c>
      <c r="Y122" s="8" cm="1">
        <f t="array" ref="Y122">2*SQRT(_xlfn.VAR.P(R122:W122/3))</f>
        <v>0.30561236666666663</v>
      </c>
      <c r="Z122" s="11" t="s">
        <v>26</v>
      </c>
      <c r="AA122" s="12" t="s">
        <v>26</v>
      </c>
      <c r="AB122" s="10"/>
      <c r="AJ122" s="10">
        <f t="shared" si="24"/>
        <v>13</v>
      </c>
      <c r="AK122" s="10">
        <f t="shared" si="15"/>
        <v>0.18248159999999999</v>
      </c>
      <c r="AL122" s="10">
        <f t="shared" si="16"/>
        <v>0.10987226666666665</v>
      </c>
      <c r="AM122" s="10">
        <f t="shared" si="17"/>
        <v>0.53904004999999999</v>
      </c>
      <c r="AN122" s="10">
        <f t="shared" si="18"/>
        <v>0.30228129999999998</v>
      </c>
      <c r="AO122" s="10">
        <f t="shared" si="19"/>
        <v>-0.52595645000000002</v>
      </c>
      <c r="AP122" s="10">
        <f t="shared" si="20"/>
        <v>0.30561236666666663</v>
      </c>
    </row>
    <row r="123" spans="1:42" x14ac:dyDescent="0.3">
      <c r="A123" s="10">
        <v>57344</v>
      </c>
      <c r="B123" s="3">
        <v>1.76732E-2</v>
      </c>
      <c r="C123" s="3">
        <v>0.34728999999999999</v>
      </c>
      <c r="D123" s="3">
        <v>1.76732E-2</v>
      </c>
      <c r="E123" s="3">
        <v>0.34728999999999999</v>
      </c>
      <c r="F123" s="3">
        <v>0.34728999999999999</v>
      </c>
      <c r="G123" s="3">
        <v>1.76732E-2</v>
      </c>
      <c r="H123" s="3">
        <f t="shared" si="21"/>
        <v>0.18248159999999999</v>
      </c>
      <c r="I123" s="3" cm="1">
        <f t="array" ref="I123">2*SQRT(_xlfn.VAR.P(B123:G123/3))</f>
        <v>0.10987226666666665</v>
      </c>
      <c r="J123" s="4">
        <v>8.5618100000000003E-2</v>
      </c>
      <c r="K123" s="4">
        <v>0.99246199999999996</v>
      </c>
      <c r="L123" s="4">
        <v>8.5618100000000003E-2</v>
      </c>
      <c r="M123" s="4">
        <v>0.99246199999999996</v>
      </c>
      <c r="N123" s="4">
        <v>0.99246199999999996</v>
      </c>
      <c r="O123" s="4">
        <v>8.5618100000000003E-2</v>
      </c>
      <c r="P123" s="4">
        <f t="shared" si="22"/>
        <v>0.53904004999999999</v>
      </c>
      <c r="Q123" s="4" cm="1">
        <f t="array" ref="Q123">2*SQRT(_xlfn.VAR.P(J123:O123/3))</f>
        <v>0.30228129999999998</v>
      </c>
      <c r="R123" s="8">
        <v>-0.984375</v>
      </c>
      <c r="S123" s="8">
        <v>-6.7537899999999998E-2</v>
      </c>
      <c r="T123" s="8">
        <v>-6.7537899999999998E-2</v>
      </c>
      <c r="U123" s="8">
        <v>-0.984375</v>
      </c>
      <c r="V123" s="8">
        <v>-6.7537899999999998E-2</v>
      </c>
      <c r="W123" s="8">
        <v>-0.984375</v>
      </c>
      <c r="X123" s="8">
        <f t="shared" si="23"/>
        <v>-0.52595645000000002</v>
      </c>
      <c r="Y123" s="8" cm="1">
        <f t="array" ref="Y123">2*SQRT(_xlfn.VAR.P(R123:W123/3))</f>
        <v>0.30561236666666663</v>
      </c>
      <c r="Z123" s="11" t="s">
        <v>26</v>
      </c>
      <c r="AA123" s="12" t="s">
        <v>26</v>
      </c>
      <c r="AB123" s="10"/>
      <c r="AJ123" s="10">
        <f t="shared" si="24"/>
        <v>14</v>
      </c>
      <c r="AK123" s="10">
        <f t="shared" si="15"/>
        <v>0.18248159999999999</v>
      </c>
      <c r="AL123" s="10">
        <f t="shared" si="16"/>
        <v>0.10987226666666665</v>
      </c>
      <c r="AM123" s="10">
        <f t="shared" si="17"/>
        <v>0.53904004999999999</v>
      </c>
      <c r="AN123" s="10">
        <f t="shared" si="18"/>
        <v>0.30228129999999998</v>
      </c>
      <c r="AO123" s="10">
        <f t="shared" si="19"/>
        <v>-0.52595645000000002</v>
      </c>
      <c r="AP123" s="10">
        <f t="shared" si="20"/>
        <v>0.30561236666666663</v>
      </c>
    </row>
    <row r="124" spans="1:42" x14ac:dyDescent="0.3">
      <c r="A124" s="10">
        <v>61440</v>
      </c>
      <c r="B124" s="3">
        <v>1.76732E-2</v>
      </c>
      <c r="C124" s="3">
        <v>0.34728999999999999</v>
      </c>
      <c r="D124" s="3">
        <v>1.76732E-2</v>
      </c>
      <c r="E124" s="3">
        <v>0.34728999999999999</v>
      </c>
      <c r="F124" s="3">
        <v>0.34728999999999999</v>
      </c>
      <c r="G124" s="3">
        <v>1.76732E-2</v>
      </c>
      <c r="H124" s="3">
        <f t="shared" si="21"/>
        <v>0.18248159999999999</v>
      </c>
      <c r="I124" s="3" cm="1">
        <f t="array" ref="I124">2*SQRT(_xlfn.VAR.P(B124:G124/3))</f>
        <v>0.10987226666666665</v>
      </c>
      <c r="J124" s="4">
        <v>8.5618100000000003E-2</v>
      </c>
      <c r="K124" s="4">
        <v>0.99246199999999996</v>
      </c>
      <c r="L124" s="4">
        <v>8.5618100000000003E-2</v>
      </c>
      <c r="M124" s="4">
        <v>0.99246199999999996</v>
      </c>
      <c r="N124" s="4">
        <v>0.99246199999999996</v>
      </c>
      <c r="O124" s="4">
        <v>8.5618100000000003E-2</v>
      </c>
      <c r="P124" s="4">
        <f t="shared" si="22"/>
        <v>0.53904004999999999</v>
      </c>
      <c r="Q124" s="4" cm="1">
        <f t="array" ref="Q124">2*SQRT(_xlfn.VAR.P(J124:O124/3))</f>
        <v>0.30228129999999998</v>
      </c>
      <c r="R124" s="8">
        <v>-0.984375</v>
      </c>
      <c r="S124" s="8">
        <v>-6.7537899999999998E-2</v>
      </c>
      <c r="T124" s="8">
        <v>-6.7537899999999998E-2</v>
      </c>
      <c r="U124" s="8">
        <v>-0.984375</v>
      </c>
      <c r="V124" s="8">
        <v>-6.7537899999999998E-2</v>
      </c>
      <c r="W124" s="8">
        <v>-0.984375</v>
      </c>
      <c r="X124" s="8">
        <f t="shared" si="23"/>
        <v>-0.52595645000000002</v>
      </c>
      <c r="Y124" s="8" cm="1">
        <f t="array" ref="Y124">2*SQRT(_xlfn.VAR.P(R124:W124/3))</f>
        <v>0.30561236666666663</v>
      </c>
      <c r="Z124" s="11" t="s">
        <v>26</v>
      </c>
      <c r="AA124" s="12" t="s">
        <v>26</v>
      </c>
      <c r="AB124" s="10"/>
      <c r="AJ124" s="10">
        <f t="shared" si="24"/>
        <v>15</v>
      </c>
      <c r="AK124" s="10">
        <f t="shared" si="15"/>
        <v>0.18248159999999999</v>
      </c>
      <c r="AL124" s="10">
        <f t="shared" si="16"/>
        <v>0.10987226666666665</v>
      </c>
      <c r="AM124" s="10">
        <f t="shared" si="17"/>
        <v>0.53904004999999999</v>
      </c>
      <c r="AN124" s="10">
        <f t="shared" si="18"/>
        <v>0.30228129999999998</v>
      </c>
      <c r="AO124" s="10">
        <f t="shared" si="19"/>
        <v>-0.52595645000000002</v>
      </c>
      <c r="AP124" s="10">
        <f t="shared" si="20"/>
        <v>0.30561236666666663</v>
      </c>
    </row>
    <row r="125" spans="1:42" x14ac:dyDescent="0.3">
      <c r="A125" s="10">
        <v>65536</v>
      </c>
      <c r="B125" s="3">
        <v>1.76732E-2</v>
      </c>
      <c r="C125" s="3">
        <v>0.34728999999999999</v>
      </c>
      <c r="D125" s="3">
        <v>1.76732E-2</v>
      </c>
      <c r="E125" s="3">
        <v>0.34728999999999999</v>
      </c>
      <c r="F125" s="3">
        <v>0.34699099999999999</v>
      </c>
      <c r="G125" s="3">
        <v>1.76732E-2</v>
      </c>
      <c r="H125" s="3">
        <f t="shared" si="21"/>
        <v>0.18243176666666663</v>
      </c>
      <c r="I125" s="3" cm="1">
        <f t="array" ref="I125">2*SQRT(_xlfn.VAR.P(B125:G125/3))</f>
        <v>0.10983906454141366</v>
      </c>
      <c r="J125" s="4">
        <v>8.5618100000000003E-2</v>
      </c>
      <c r="K125" s="4">
        <v>0.99246199999999996</v>
      </c>
      <c r="L125" s="4">
        <v>8.5618100000000003E-2</v>
      </c>
      <c r="M125" s="4">
        <v>0.99246199999999996</v>
      </c>
      <c r="N125" s="4">
        <v>0.99209999999999998</v>
      </c>
      <c r="O125" s="4">
        <v>8.5618100000000003E-2</v>
      </c>
      <c r="P125" s="4">
        <f t="shared" si="22"/>
        <v>0.53897971666666666</v>
      </c>
      <c r="Q125" s="4" cm="1">
        <f t="array" ref="Q125">2*SQRT(_xlfn.VAR.P(J125:O125/3))</f>
        <v>0.30224108848331876</v>
      </c>
      <c r="R125" s="8">
        <v>-0.984375</v>
      </c>
      <c r="S125" s="8">
        <v>-6.7537899999999998E-2</v>
      </c>
      <c r="T125" s="8">
        <v>-6.7537899999999998E-2</v>
      </c>
      <c r="U125" s="8">
        <v>-0.984375</v>
      </c>
      <c r="V125" s="8">
        <v>-6.7104999999999998E-2</v>
      </c>
      <c r="W125" s="8">
        <v>-0.984375</v>
      </c>
      <c r="X125" s="8">
        <f t="shared" si="23"/>
        <v>-0.52588430000000008</v>
      </c>
      <c r="Y125" s="8" cm="1">
        <f t="array" ref="Y125">2*SQRT(_xlfn.VAR.P(R125:W125/3))</f>
        <v>0.30566048180509764</v>
      </c>
      <c r="Z125" s="11" t="s">
        <v>26</v>
      </c>
      <c r="AA125" s="12" t="s">
        <v>26</v>
      </c>
      <c r="AB125" s="10"/>
      <c r="AJ125" s="10">
        <f t="shared" si="24"/>
        <v>16</v>
      </c>
      <c r="AK125" s="10">
        <f t="shared" si="15"/>
        <v>0.18243176666666663</v>
      </c>
      <c r="AL125" s="10">
        <f t="shared" si="16"/>
        <v>0.10983906454141366</v>
      </c>
      <c r="AM125" s="10">
        <f t="shared" si="17"/>
        <v>0.53897971666666666</v>
      </c>
      <c r="AN125" s="10">
        <f t="shared" si="18"/>
        <v>0.30224108848331876</v>
      </c>
      <c r="AO125" s="10">
        <f t="shared" si="19"/>
        <v>-0.52588430000000008</v>
      </c>
      <c r="AP125" s="10">
        <f t="shared" si="20"/>
        <v>0.30566048180509764</v>
      </c>
    </row>
    <row r="126" spans="1:42" x14ac:dyDescent="0.3">
      <c r="A126" s="10">
        <v>69632</v>
      </c>
      <c r="B126" s="3">
        <v>1.7374400000000002E-2</v>
      </c>
      <c r="C126" s="3">
        <v>0.34728999999999999</v>
      </c>
      <c r="D126" s="3">
        <v>1.76732E-2</v>
      </c>
      <c r="E126" s="3">
        <v>0.34728999999999999</v>
      </c>
      <c r="F126" s="3">
        <v>0.34728999999999999</v>
      </c>
      <c r="G126" s="3">
        <v>1.76732E-2</v>
      </c>
      <c r="H126" s="3">
        <f t="shared" si="21"/>
        <v>0.18243179999999995</v>
      </c>
      <c r="I126" s="3" cm="1">
        <f t="array" ref="I126">2*SQRT(_xlfn.VAR.P(B126:G126/3))</f>
        <v>0.10990548672462977</v>
      </c>
      <c r="J126" s="4">
        <v>8.5256100000000001E-2</v>
      </c>
      <c r="K126" s="4">
        <v>0.99246199999999996</v>
      </c>
      <c r="L126" s="4">
        <v>8.5618100000000003E-2</v>
      </c>
      <c r="M126" s="4">
        <v>0.99246199999999996</v>
      </c>
      <c r="N126" s="4">
        <v>0.99246199999999996</v>
      </c>
      <c r="O126" s="4">
        <v>8.5618100000000003E-2</v>
      </c>
      <c r="P126" s="4">
        <f t="shared" si="22"/>
        <v>0.53897971666666666</v>
      </c>
      <c r="Q126" s="4" cm="1">
        <f t="array" ref="Q126">2*SQRT(_xlfn.VAR.P(J126:O126/3))</f>
        <v>0.30232153292491459</v>
      </c>
      <c r="R126" s="8">
        <v>-0.98394199999999998</v>
      </c>
      <c r="S126" s="8">
        <v>-6.7537899999999998E-2</v>
      </c>
      <c r="T126" s="8">
        <v>-6.7537899999999998E-2</v>
      </c>
      <c r="U126" s="8">
        <v>-0.984375</v>
      </c>
      <c r="V126" s="8">
        <v>-6.7537899999999998E-2</v>
      </c>
      <c r="W126" s="8">
        <v>-0.984375</v>
      </c>
      <c r="X126" s="8">
        <f t="shared" si="23"/>
        <v>-0.52588428333333337</v>
      </c>
      <c r="Y126" s="8" cm="1">
        <f t="array" ref="Y126">2*SQRT(_xlfn.VAR.P(R126:W126/3))</f>
        <v>0.3055642707057501</v>
      </c>
      <c r="Z126" s="11" t="s">
        <v>26</v>
      </c>
      <c r="AA126" s="12" t="s">
        <v>26</v>
      </c>
      <c r="AB126" s="10"/>
      <c r="AJ126" s="10">
        <f t="shared" si="24"/>
        <v>17</v>
      </c>
      <c r="AK126" s="10">
        <f t="shared" si="15"/>
        <v>0.18243179999999995</v>
      </c>
      <c r="AL126" s="10">
        <f t="shared" si="16"/>
        <v>0.10990548672462977</v>
      </c>
      <c r="AM126" s="10">
        <f t="shared" si="17"/>
        <v>0.53897971666666666</v>
      </c>
      <c r="AN126" s="10">
        <f t="shared" si="18"/>
        <v>0.30232153292491459</v>
      </c>
      <c r="AO126" s="10">
        <f t="shared" si="19"/>
        <v>-0.52588428333333337</v>
      </c>
      <c r="AP126" s="10">
        <f t="shared" si="20"/>
        <v>0.3055642707057501</v>
      </c>
    </row>
    <row r="127" spans="1:42" x14ac:dyDescent="0.3">
      <c r="A127" s="10">
        <v>73728</v>
      </c>
      <c r="B127" s="3">
        <v>1.7374400000000002E-2</v>
      </c>
      <c r="C127" s="3">
        <v>0.34728999999999999</v>
      </c>
      <c r="D127" s="3">
        <v>1.7972100000000001E-2</v>
      </c>
      <c r="E127" s="3">
        <v>0.34728999999999999</v>
      </c>
      <c r="F127" s="3">
        <v>0.34699099999999999</v>
      </c>
      <c r="G127" s="3">
        <v>1.76732E-2</v>
      </c>
      <c r="H127" s="3">
        <f t="shared" si="21"/>
        <v>0.18243178333333332</v>
      </c>
      <c r="I127" s="3" cm="1">
        <f t="array" ref="I127">2*SQRT(_xlfn.VAR.P(B127:G127/3))</f>
        <v>0.10983911366071955</v>
      </c>
      <c r="J127" s="4">
        <v>8.5256100000000001E-2</v>
      </c>
      <c r="K127" s="4">
        <v>0.99246199999999996</v>
      </c>
      <c r="L127" s="4">
        <v>8.5980000000000001E-2</v>
      </c>
      <c r="M127" s="4">
        <v>0.99246199999999996</v>
      </c>
      <c r="N127" s="4">
        <v>0.99209999999999998</v>
      </c>
      <c r="O127" s="4">
        <v>8.5618100000000003E-2</v>
      </c>
      <c r="P127" s="4">
        <f t="shared" si="22"/>
        <v>0.53897969999999995</v>
      </c>
      <c r="Q127" s="4" cm="1">
        <f t="array" ref="Q127">2*SQRT(_xlfn.VAR.P(J127:O127/3))</f>
        <v>0.30224113170217798</v>
      </c>
      <c r="R127" s="8">
        <v>-0.98394199999999998</v>
      </c>
      <c r="S127" s="8">
        <v>-6.7537899999999998E-2</v>
      </c>
      <c r="T127" s="8">
        <v>-6.7537899999999998E-2</v>
      </c>
      <c r="U127" s="8">
        <v>-0.983815</v>
      </c>
      <c r="V127" s="8">
        <v>-6.7104999999999998E-2</v>
      </c>
      <c r="W127" s="8">
        <v>-0.984375</v>
      </c>
      <c r="X127" s="8">
        <f t="shared" si="23"/>
        <v>-0.52571880000000004</v>
      </c>
      <c r="Y127" s="8" cm="1">
        <f t="array" ref="Y127">2*SQRT(_xlfn.VAR.P(R127:W127/3))</f>
        <v>0.30555016937529689</v>
      </c>
      <c r="Z127" s="11" t="s">
        <v>26</v>
      </c>
      <c r="AA127" s="12" t="s">
        <v>26</v>
      </c>
      <c r="AB127" s="10"/>
      <c r="AJ127" s="10">
        <f t="shared" si="24"/>
        <v>18</v>
      </c>
      <c r="AK127" s="10">
        <f t="shared" si="15"/>
        <v>0.18243178333333332</v>
      </c>
      <c r="AL127" s="10">
        <f t="shared" si="16"/>
        <v>0.10983911366071955</v>
      </c>
      <c r="AM127" s="10">
        <f t="shared" si="17"/>
        <v>0.53897969999999995</v>
      </c>
      <c r="AN127" s="10">
        <f t="shared" si="18"/>
        <v>0.30224113170217798</v>
      </c>
      <c r="AO127" s="10">
        <f t="shared" si="19"/>
        <v>-0.52571880000000004</v>
      </c>
      <c r="AP127" s="10">
        <f t="shared" si="20"/>
        <v>0.30555016937529689</v>
      </c>
    </row>
    <row r="128" spans="1:42" x14ac:dyDescent="0.3">
      <c r="A128" s="10">
        <v>77824</v>
      </c>
      <c r="B128" s="3">
        <v>1.76732E-2</v>
      </c>
      <c r="C128" s="3">
        <v>0.34728999999999999</v>
      </c>
      <c r="D128" s="3">
        <v>1.76732E-2</v>
      </c>
      <c r="E128" s="3">
        <v>0.34699099999999999</v>
      </c>
      <c r="F128" s="3">
        <v>0.34728999999999999</v>
      </c>
      <c r="G128" s="3">
        <v>1.76732E-2</v>
      </c>
      <c r="H128" s="3">
        <f t="shared" si="21"/>
        <v>0.18243176666666669</v>
      </c>
      <c r="I128" s="3" cm="1">
        <f t="array" ref="I128">2*SQRT(_xlfn.VAR.P(B128:G128/3))</f>
        <v>0.10983906454141366</v>
      </c>
      <c r="J128" s="4">
        <v>8.5618100000000003E-2</v>
      </c>
      <c r="K128" s="4">
        <v>0.99246199999999996</v>
      </c>
      <c r="L128" s="4">
        <v>8.5618100000000003E-2</v>
      </c>
      <c r="M128" s="4">
        <v>0.99209999999999998</v>
      </c>
      <c r="N128" s="4">
        <v>0.99246199999999996</v>
      </c>
      <c r="O128" s="4">
        <v>8.5618100000000003E-2</v>
      </c>
      <c r="P128" s="4">
        <f t="shared" si="22"/>
        <v>0.53897971666666666</v>
      </c>
      <c r="Q128" s="4" cm="1">
        <f t="array" ref="Q128">2*SQRT(_xlfn.VAR.P(J128:O128/3))</f>
        <v>0.30224108848331876</v>
      </c>
      <c r="R128" s="8">
        <v>-0.984375</v>
      </c>
      <c r="S128" s="8">
        <v>-6.7537899999999998E-2</v>
      </c>
      <c r="T128" s="8">
        <v>-6.7104999999999998E-2</v>
      </c>
      <c r="U128" s="8">
        <v>-0.984375</v>
      </c>
      <c r="V128" s="8">
        <v>-6.7537899999999998E-2</v>
      </c>
      <c r="W128" s="8">
        <v>-0.984375</v>
      </c>
      <c r="X128" s="8">
        <f t="shared" si="23"/>
        <v>-0.52588430000000008</v>
      </c>
      <c r="Y128" s="8" cm="1">
        <f t="array" ref="Y128">2*SQRT(_xlfn.VAR.P(R128:W128/3))</f>
        <v>0.30566048180509769</v>
      </c>
      <c r="Z128" s="11" t="s">
        <v>26</v>
      </c>
      <c r="AA128" s="12" t="s">
        <v>26</v>
      </c>
      <c r="AB128" s="10"/>
      <c r="AJ128" s="10">
        <f t="shared" si="24"/>
        <v>19</v>
      </c>
      <c r="AK128" s="10">
        <f t="shared" si="15"/>
        <v>0.18243176666666669</v>
      </c>
      <c r="AL128" s="10">
        <f t="shared" si="16"/>
        <v>0.10983906454141366</v>
      </c>
      <c r="AM128" s="10">
        <f t="shared" si="17"/>
        <v>0.53897971666666666</v>
      </c>
      <c r="AN128" s="10">
        <f t="shared" si="18"/>
        <v>0.30224108848331876</v>
      </c>
      <c r="AO128" s="10">
        <f t="shared" si="19"/>
        <v>-0.52588430000000008</v>
      </c>
      <c r="AP128" s="10">
        <f t="shared" si="20"/>
        <v>0.30566048180509769</v>
      </c>
    </row>
    <row r="129" spans="1:42" x14ac:dyDescent="0.3">
      <c r="A129" s="10">
        <v>81920</v>
      </c>
      <c r="B129" s="3">
        <v>1.76732E-2</v>
      </c>
      <c r="C129" s="3">
        <v>0.34728999999999999</v>
      </c>
      <c r="D129" s="3">
        <v>1.7374400000000002E-2</v>
      </c>
      <c r="E129" s="3">
        <v>0.34728999999999999</v>
      </c>
      <c r="F129" s="3">
        <v>0.34728999999999999</v>
      </c>
      <c r="G129" s="3">
        <v>1.76732E-2</v>
      </c>
      <c r="H129" s="3">
        <f t="shared" si="21"/>
        <v>0.18243179999999995</v>
      </c>
      <c r="I129" s="3" cm="1">
        <f t="array" ref="I129">2*SQRT(_xlfn.VAR.P(B129:G129/3))</f>
        <v>0.10990548672462977</v>
      </c>
      <c r="J129" s="4">
        <v>8.5618100000000003E-2</v>
      </c>
      <c r="K129" s="4">
        <v>0.99246199999999996</v>
      </c>
      <c r="L129" s="4">
        <v>8.5256100000000001E-2</v>
      </c>
      <c r="M129" s="4">
        <v>0.99246199999999996</v>
      </c>
      <c r="N129" s="4">
        <v>0.99246199999999996</v>
      </c>
      <c r="O129" s="4">
        <v>8.5618100000000003E-2</v>
      </c>
      <c r="P129" s="4">
        <f t="shared" si="22"/>
        <v>0.53897971666666666</v>
      </c>
      <c r="Q129" s="4" cm="1">
        <f t="array" ref="Q129">2*SQRT(_xlfn.VAR.P(J129:O129/3))</f>
        <v>0.30232153292491459</v>
      </c>
      <c r="R129" s="8">
        <v>-0.984375</v>
      </c>
      <c r="S129" s="8">
        <v>-6.7537899999999998E-2</v>
      </c>
      <c r="T129" s="8">
        <v>-6.7537899999999998E-2</v>
      </c>
      <c r="U129" s="8">
        <v>-0.98394199999999998</v>
      </c>
      <c r="V129" s="8">
        <v>-6.7537899999999998E-2</v>
      </c>
      <c r="W129" s="8">
        <v>-0.984375</v>
      </c>
      <c r="X129" s="8">
        <f t="shared" si="23"/>
        <v>-0.52588428333333337</v>
      </c>
      <c r="Y129" s="8" cm="1">
        <f t="array" ref="Y129">2*SQRT(_xlfn.VAR.P(R129:W129/3))</f>
        <v>0.3055642707057501</v>
      </c>
      <c r="Z129" s="11" t="s">
        <v>26</v>
      </c>
      <c r="AA129" s="12" t="s">
        <v>26</v>
      </c>
      <c r="AB129" s="10"/>
      <c r="AJ129" s="10">
        <f t="shared" si="24"/>
        <v>20</v>
      </c>
      <c r="AK129" s="10">
        <f t="shared" si="15"/>
        <v>0.18243179999999995</v>
      </c>
      <c r="AL129" s="10">
        <f t="shared" si="16"/>
        <v>0.10990548672462977</v>
      </c>
      <c r="AM129" s="10">
        <f t="shared" si="17"/>
        <v>0.53897971666666666</v>
      </c>
      <c r="AN129" s="10">
        <f t="shared" si="18"/>
        <v>0.30232153292491459</v>
      </c>
      <c r="AO129" s="10">
        <f t="shared" si="19"/>
        <v>-0.52588428333333337</v>
      </c>
      <c r="AP129" s="10">
        <f t="shared" si="20"/>
        <v>0.3055642707057501</v>
      </c>
    </row>
    <row r="130" spans="1:42" x14ac:dyDescent="0.3">
      <c r="A130" s="10">
        <v>86016</v>
      </c>
      <c r="B130" s="3">
        <v>1.76732E-2</v>
      </c>
      <c r="C130" s="3">
        <v>0.34728999999999999</v>
      </c>
      <c r="D130" s="3">
        <v>1.7374400000000002E-2</v>
      </c>
      <c r="E130" s="3">
        <v>0.34728999999999999</v>
      </c>
      <c r="F130" s="3">
        <v>0.34728999999999999</v>
      </c>
      <c r="G130" s="3">
        <v>1.76732E-2</v>
      </c>
      <c r="H130" s="3">
        <f t="shared" si="21"/>
        <v>0.18243179999999995</v>
      </c>
      <c r="I130" s="3" cm="1">
        <f t="array" ref="I130">2*SQRT(_xlfn.VAR.P(B130:G130/3))</f>
        <v>0.10990548672462977</v>
      </c>
      <c r="J130" s="4">
        <v>8.5618100000000003E-2</v>
      </c>
      <c r="K130" s="4">
        <v>0.99246199999999996</v>
      </c>
      <c r="L130" s="4">
        <v>8.5256100000000001E-2</v>
      </c>
      <c r="M130" s="4">
        <v>0.99246199999999996</v>
      </c>
      <c r="N130" s="4">
        <v>0.99246199999999996</v>
      </c>
      <c r="O130" s="4">
        <v>8.5618100000000003E-2</v>
      </c>
      <c r="P130" s="4">
        <f t="shared" si="22"/>
        <v>0.53897971666666666</v>
      </c>
      <c r="Q130" s="4" cm="1">
        <f t="array" ref="Q130">2*SQRT(_xlfn.VAR.P(J130:O130/3))</f>
        <v>0.30232153292491459</v>
      </c>
      <c r="R130" s="8">
        <v>-0.984375</v>
      </c>
      <c r="S130" s="8">
        <v>-6.7537899999999998E-2</v>
      </c>
      <c r="T130" s="8">
        <v>-6.7537899999999998E-2</v>
      </c>
      <c r="U130" s="8">
        <v>-0.98394199999999998</v>
      </c>
      <c r="V130" s="8">
        <v>-6.7537899999999998E-2</v>
      </c>
      <c r="W130" s="8">
        <v>-0.984375</v>
      </c>
      <c r="X130" s="8">
        <f t="shared" si="23"/>
        <v>-0.52588428333333337</v>
      </c>
      <c r="Y130" s="8" cm="1">
        <f t="array" ref="Y130">2*SQRT(_xlfn.VAR.P(R130:W130/3))</f>
        <v>0.3055642707057501</v>
      </c>
      <c r="Z130" s="11" t="s">
        <v>26</v>
      </c>
      <c r="AA130" s="12" t="s">
        <v>26</v>
      </c>
      <c r="AB130" s="10"/>
      <c r="AJ130" s="10">
        <f t="shared" si="24"/>
        <v>21</v>
      </c>
      <c r="AK130" s="10">
        <f t="shared" si="15"/>
        <v>0.18243179999999995</v>
      </c>
      <c r="AL130" s="10">
        <f t="shared" si="16"/>
        <v>0.10990548672462977</v>
      </c>
      <c r="AM130" s="10">
        <f t="shared" si="17"/>
        <v>0.53897971666666666</v>
      </c>
      <c r="AN130" s="10">
        <f t="shared" si="18"/>
        <v>0.30232153292491459</v>
      </c>
      <c r="AO130" s="10">
        <f t="shared" si="19"/>
        <v>-0.52588428333333337</v>
      </c>
      <c r="AP130" s="10">
        <f t="shared" si="20"/>
        <v>0.3055642707057501</v>
      </c>
    </row>
    <row r="131" spans="1:42" x14ac:dyDescent="0.3">
      <c r="A131" s="10">
        <v>90112</v>
      </c>
      <c r="B131" s="3">
        <v>1.76732E-2</v>
      </c>
      <c r="C131" s="3">
        <v>0.34728999999999999</v>
      </c>
      <c r="D131" s="3">
        <v>1.76732E-2</v>
      </c>
      <c r="E131" s="3">
        <v>0.34728999999999999</v>
      </c>
      <c r="F131" s="3">
        <v>0.34669299999999997</v>
      </c>
      <c r="G131" s="3">
        <v>1.76732E-2</v>
      </c>
      <c r="H131" s="3">
        <f t="shared" si="21"/>
        <v>0.18238209999999999</v>
      </c>
      <c r="I131" s="3" cm="1">
        <f t="array" ref="I131">2*SQRT(_xlfn.VAR.P(B131:G131/3))</f>
        <v>0.10980601347671669</v>
      </c>
      <c r="J131" s="4">
        <v>8.5618100000000003E-2</v>
      </c>
      <c r="K131" s="4">
        <v>0.99246199999999996</v>
      </c>
      <c r="L131" s="4">
        <v>8.5618100000000003E-2</v>
      </c>
      <c r="M131" s="4">
        <v>0.99246199999999996</v>
      </c>
      <c r="N131" s="4">
        <v>0.99173800000000001</v>
      </c>
      <c r="O131" s="4">
        <v>8.5618100000000003E-2</v>
      </c>
      <c r="P131" s="4">
        <f t="shared" si="22"/>
        <v>0.53891938333333333</v>
      </c>
      <c r="Q131" s="4" cm="1">
        <f t="array" ref="Q131">2*SQRT(_xlfn.VAR.P(J131:O131/3))</f>
        <v>0.30220089838341696</v>
      </c>
      <c r="R131" s="8">
        <v>-0.984375</v>
      </c>
      <c r="S131" s="8">
        <v>-6.7537899999999998E-2</v>
      </c>
      <c r="T131" s="8">
        <v>-6.7537899999999998E-2</v>
      </c>
      <c r="U131" s="8">
        <v>-0.984375</v>
      </c>
      <c r="V131" s="8">
        <v>-6.76649E-2</v>
      </c>
      <c r="W131" s="8">
        <v>-0.984375</v>
      </c>
      <c r="X131" s="8">
        <f t="shared" si="23"/>
        <v>-0.52597761666666665</v>
      </c>
      <c r="Y131" s="8" cm="1">
        <f t="array" ref="Y131">2*SQRT(_xlfn.VAR.P(R131:W131/3))</f>
        <v>0.30559825685872699</v>
      </c>
      <c r="Z131" s="11" t="s">
        <v>26</v>
      </c>
      <c r="AA131" s="12" t="s">
        <v>26</v>
      </c>
      <c r="AB131" s="10"/>
      <c r="AJ131" s="10">
        <f t="shared" si="24"/>
        <v>22</v>
      </c>
      <c r="AK131" s="10">
        <f t="shared" si="15"/>
        <v>0.18238209999999999</v>
      </c>
      <c r="AL131" s="10">
        <f t="shared" si="16"/>
        <v>0.10980601347671669</v>
      </c>
      <c r="AM131" s="10">
        <f t="shared" si="17"/>
        <v>0.53891938333333333</v>
      </c>
      <c r="AN131" s="10">
        <f t="shared" si="18"/>
        <v>0.30220089838341696</v>
      </c>
      <c r="AO131" s="10">
        <f t="shared" si="19"/>
        <v>-0.52597761666666665</v>
      </c>
      <c r="AP131" s="10">
        <f t="shared" si="20"/>
        <v>0.30559825685872699</v>
      </c>
    </row>
    <row r="132" spans="1:42" x14ac:dyDescent="0.3">
      <c r="A132" s="10">
        <v>94208</v>
      </c>
      <c r="B132" s="3">
        <v>1.76732E-2</v>
      </c>
      <c r="C132" s="3">
        <v>0.34728999999999999</v>
      </c>
      <c r="D132" s="3">
        <v>1.76732E-2</v>
      </c>
      <c r="E132" s="3">
        <v>0.34728999999999999</v>
      </c>
      <c r="F132" s="3">
        <v>0.34699099999999999</v>
      </c>
      <c r="G132" s="3">
        <v>1.76732E-2</v>
      </c>
      <c r="H132" s="3">
        <f t="shared" si="21"/>
        <v>0.18243176666666663</v>
      </c>
      <c r="I132" s="3" cm="1">
        <f t="array" ref="I132">2*SQRT(_xlfn.VAR.P(B132:G132/3))</f>
        <v>0.10983906454141366</v>
      </c>
      <c r="J132" s="4">
        <v>8.5618100000000003E-2</v>
      </c>
      <c r="K132" s="4">
        <v>0.99246199999999996</v>
      </c>
      <c r="L132" s="4">
        <v>8.5618100000000003E-2</v>
      </c>
      <c r="M132" s="4">
        <v>0.99246199999999996</v>
      </c>
      <c r="N132" s="4">
        <v>0.99209999999999998</v>
      </c>
      <c r="O132" s="4">
        <v>8.5618100000000003E-2</v>
      </c>
      <c r="P132" s="4">
        <f t="shared" si="22"/>
        <v>0.53897971666666666</v>
      </c>
      <c r="Q132" s="4" cm="1">
        <f t="array" ref="Q132">2*SQRT(_xlfn.VAR.P(J132:O132/3))</f>
        <v>0.30224108848331876</v>
      </c>
      <c r="R132" s="8">
        <v>-0.984375</v>
      </c>
      <c r="S132" s="8">
        <v>-6.7537899999999998E-2</v>
      </c>
      <c r="T132" s="8">
        <v>-6.7537899999999998E-2</v>
      </c>
      <c r="U132" s="8">
        <v>-0.984375</v>
      </c>
      <c r="V132" s="8">
        <v>-6.7104999999999998E-2</v>
      </c>
      <c r="W132" s="8">
        <v>-0.984375</v>
      </c>
      <c r="X132" s="8">
        <f t="shared" si="23"/>
        <v>-0.52588430000000008</v>
      </c>
      <c r="Y132" s="8" cm="1">
        <f t="array" ref="Y132">2*SQRT(_xlfn.VAR.P(R132:W132/3))</f>
        <v>0.30566048180509764</v>
      </c>
      <c r="Z132" s="11" t="s">
        <v>26</v>
      </c>
      <c r="AA132" s="12" t="s">
        <v>26</v>
      </c>
      <c r="AB132" s="10"/>
      <c r="AJ132" s="10">
        <f t="shared" si="24"/>
        <v>23</v>
      </c>
      <c r="AK132" s="10">
        <f t="shared" si="15"/>
        <v>0.18243176666666663</v>
      </c>
      <c r="AL132" s="10">
        <f t="shared" si="16"/>
        <v>0.10983906454141366</v>
      </c>
      <c r="AM132" s="10">
        <f t="shared" si="17"/>
        <v>0.53897971666666666</v>
      </c>
      <c r="AN132" s="10">
        <f t="shared" si="18"/>
        <v>0.30224108848331876</v>
      </c>
      <c r="AO132" s="10">
        <f t="shared" si="19"/>
        <v>-0.52588430000000008</v>
      </c>
      <c r="AP132" s="10">
        <f t="shared" si="20"/>
        <v>0.30566048180509764</v>
      </c>
    </row>
    <row r="133" spans="1:42" x14ac:dyDescent="0.3">
      <c r="A133" s="10">
        <v>98304</v>
      </c>
      <c r="B133" s="3">
        <v>1.76732E-2</v>
      </c>
      <c r="C133" s="3">
        <v>0.34728999999999999</v>
      </c>
      <c r="D133" s="3">
        <v>1.76732E-2</v>
      </c>
      <c r="E133" s="3">
        <v>0.34758899999999998</v>
      </c>
      <c r="F133" s="3">
        <v>0.34728999999999999</v>
      </c>
      <c r="G133" s="3">
        <v>1.76732E-2</v>
      </c>
      <c r="H133" s="3">
        <f t="shared" si="21"/>
        <v>0.1825314333333333</v>
      </c>
      <c r="I133" s="3" cm="1">
        <f t="array" ref="I133">2*SQRT(_xlfn.VAR.P(B133:G133/3))</f>
        <v>0.10990550897370831</v>
      </c>
      <c r="J133" s="4">
        <v>8.5618100000000003E-2</v>
      </c>
      <c r="K133" s="4">
        <v>0.99246199999999996</v>
      </c>
      <c r="L133" s="4">
        <v>8.5618100000000003E-2</v>
      </c>
      <c r="M133" s="4">
        <v>0.99171200000000004</v>
      </c>
      <c r="N133" s="4">
        <v>0.99246199999999996</v>
      </c>
      <c r="O133" s="4">
        <v>8.5618100000000003E-2</v>
      </c>
      <c r="P133" s="4">
        <f t="shared" si="22"/>
        <v>0.53891505000000006</v>
      </c>
      <c r="Q133" s="4" cm="1">
        <f t="array" ref="Q133">2*SQRT(_xlfn.VAR.P(J133:O133/3))</f>
        <v>0.30219801262623414</v>
      </c>
      <c r="R133" s="8">
        <v>-0.984375</v>
      </c>
      <c r="S133" s="8">
        <v>-6.7537899999999998E-2</v>
      </c>
      <c r="T133" s="8">
        <v>-6.7970799999999998E-2</v>
      </c>
      <c r="U133" s="8">
        <v>-0.984375</v>
      </c>
      <c r="V133" s="8">
        <v>-6.7537899999999998E-2</v>
      </c>
      <c r="W133" s="8">
        <v>-0.984375</v>
      </c>
      <c r="X133" s="8">
        <f t="shared" si="23"/>
        <v>-0.52602859999999996</v>
      </c>
      <c r="Y133" s="8" cm="1">
        <f t="array" ref="Y133">2*SQRT(_xlfn.VAR.P(R133:W133/3))</f>
        <v>0.30556428180986361</v>
      </c>
      <c r="Z133" s="11" t="s">
        <v>26</v>
      </c>
      <c r="AA133" s="12" t="s">
        <v>26</v>
      </c>
      <c r="AB133" s="10"/>
      <c r="AJ133" s="10">
        <f t="shared" si="24"/>
        <v>24</v>
      </c>
      <c r="AK133" s="10">
        <f t="shared" si="15"/>
        <v>0.1825314333333333</v>
      </c>
      <c r="AL133" s="10">
        <f t="shared" si="16"/>
        <v>0.10990550897370831</v>
      </c>
      <c r="AM133" s="10">
        <f t="shared" si="17"/>
        <v>0.53891505000000006</v>
      </c>
      <c r="AN133" s="10">
        <f t="shared" si="18"/>
        <v>0.30219801262623414</v>
      </c>
      <c r="AO133" s="10">
        <f t="shared" si="19"/>
        <v>-0.52602859999999996</v>
      </c>
      <c r="AP133" s="10">
        <f t="shared" si="20"/>
        <v>0.30556428180986361</v>
      </c>
    </row>
    <row r="134" spans="1:42" x14ac:dyDescent="0.3">
      <c r="A134" s="10">
        <v>102400</v>
      </c>
      <c r="B134" s="3">
        <v>1.76732E-2</v>
      </c>
      <c r="C134" s="3">
        <v>0.34728999999999999</v>
      </c>
      <c r="D134" s="3">
        <v>1.76732E-2</v>
      </c>
      <c r="E134" s="3">
        <v>0.34728999999999999</v>
      </c>
      <c r="F134" s="3">
        <v>0.34728999999999999</v>
      </c>
      <c r="G134" s="3">
        <v>1.7374400000000002E-2</v>
      </c>
      <c r="H134" s="3">
        <f t="shared" si="21"/>
        <v>0.18243180000000001</v>
      </c>
      <c r="I134" s="3" cm="1">
        <f t="array" ref="I134">2*SQRT(_xlfn.VAR.P(B134:G134/3))</f>
        <v>0.10990548672462977</v>
      </c>
      <c r="J134" s="4">
        <v>8.5618100000000003E-2</v>
      </c>
      <c r="K134" s="4">
        <v>0.99246199999999996</v>
      </c>
      <c r="L134" s="4">
        <v>8.5618100000000003E-2</v>
      </c>
      <c r="M134" s="4">
        <v>0.99246199999999996</v>
      </c>
      <c r="N134" s="4">
        <v>0.99246199999999996</v>
      </c>
      <c r="O134" s="4">
        <v>8.5256100000000001E-2</v>
      </c>
      <c r="P134" s="4">
        <f t="shared" si="22"/>
        <v>0.53897971666666666</v>
      </c>
      <c r="Q134" s="4" cm="1">
        <f t="array" ref="Q134">2*SQRT(_xlfn.VAR.P(J134:O134/3))</f>
        <v>0.30232153292491465</v>
      </c>
      <c r="R134" s="8">
        <v>-0.984375</v>
      </c>
      <c r="S134" s="8">
        <v>-6.7537899999999998E-2</v>
      </c>
      <c r="T134" s="8">
        <v>-6.7537899999999998E-2</v>
      </c>
      <c r="U134" s="8">
        <v>-0.984375</v>
      </c>
      <c r="V134" s="8">
        <v>-6.7537899999999998E-2</v>
      </c>
      <c r="W134" s="8">
        <v>-0.98394199999999998</v>
      </c>
      <c r="X134" s="8">
        <f t="shared" si="23"/>
        <v>-0.52588428333333337</v>
      </c>
      <c r="Y134" s="8" cm="1">
        <f t="array" ref="Y134">2*SQRT(_xlfn.VAR.P(R134:W134/3))</f>
        <v>0.3055642707057501</v>
      </c>
      <c r="Z134" s="11" t="s">
        <v>26</v>
      </c>
      <c r="AA134" s="12" t="s">
        <v>26</v>
      </c>
      <c r="AB134" s="10"/>
      <c r="AJ134" s="10">
        <f t="shared" si="24"/>
        <v>25</v>
      </c>
      <c r="AK134" s="10">
        <f t="shared" si="15"/>
        <v>0.18243180000000001</v>
      </c>
      <c r="AL134" s="10">
        <f t="shared" si="16"/>
        <v>0.10990548672462977</v>
      </c>
      <c r="AM134" s="10">
        <f t="shared" si="17"/>
        <v>0.53897971666666666</v>
      </c>
      <c r="AN134" s="10">
        <f t="shared" si="18"/>
        <v>0.30232153292491465</v>
      </c>
      <c r="AO134" s="10">
        <f t="shared" si="19"/>
        <v>-0.52588428333333337</v>
      </c>
      <c r="AP134" s="10">
        <f t="shared" si="20"/>
        <v>0.3055642707057501</v>
      </c>
    </row>
    <row r="135" spans="1:42" x14ac:dyDescent="0.3">
      <c r="A135" s="10">
        <v>106496</v>
      </c>
      <c r="B135" s="3">
        <v>1.76732E-2</v>
      </c>
      <c r="C135" s="3">
        <v>0.34728999999999999</v>
      </c>
      <c r="D135" s="3">
        <v>1.7972100000000001E-2</v>
      </c>
      <c r="E135" s="3">
        <v>0.34728999999999999</v>
      </c>
      <c r="F135" s="3">
        <v>0.34728999999999999</v>
      </c>
      <c r="G135" s="3">
        <v>1.7374400000000002E-2</v>
      </c>
      <c r="H135" s="3">
        <f t="shared" si="21"/>
        <v>0.18248161666666665</v>
      </c>
      <c r="I135" s="3" cm="1">
        <f t="array" ref="I135">2*SQRT(_xlfn.VAR.P(B135:G135/3))</f>
        <v>0.10987231576776958</v>
      </c>
      <c r="J135" s="4">
        <v>8.5618100000000003E-2</v>
      </c>
      <c r="K135" s="4">
        <v>0.99246199999999996</v>
      </c>
      <c r="L135" s="4">
        <v>8.5980000000000001E-2</v>
      </c>
      <c r="M135" s="4">
        <v>0.99246199999999996</v>
      </c>
      <c r="N135" s="4">
        <v>0.99246199999999996</v>
      </c>
      <c r="O135" s="4">
        <v>8.5256100000000001E-2</v>
      </c>
      <c r="P135" s="4">
        <f t="shared" si="22"/>
        <v>0.53904003333333328</v>
      </c>
      <c r="Q135" s="4" cm="1">
        <f t="array" ref="Q135">2*SQRT(_xlfn.VAR.P(J135:O135/3))</f>
        <v>0.30228134321458838</v>
      </c>
      <c r="R135" s="8">
        <v>-0.984375</v>
      </c>
      <c r="S135" s="8">
        <v>-6.7537899999999998E-2</v>
      </c>
      <c r="T135" s="8">
        <v>-6.7537899999999998E-2</v>
      </c>
      <c r="U135" s="8">
        <v>-0.983815</v>
      </c>
      <c r="V135" s="8">
        <v>-6.7537899999999998E-2</v>
      </c>
      <c r="W135" s="8">
        <v>-0.98394199999999998</v>
      </c>
      <c r="X135" s="8">
        <f t="shared" si="23"/>
        <v>-0.52579094999999998</v>
      </c>
      <c r="Y135" s="8" cm="1">
        <f t="array" ref="Y135">2*SQRT(_xlfn.VAR.P(R135:W135/3))</f>
        <v>0.30550205423469079</v>
      </c>
      <c r="Z135" s="11" t="s">
        <v>26</v>
      </c>
      <c r="AA135" s="12" t="s">
        <v>26</v>
      </c>
      <c r="AB135" s="10"/>
      <c r="AJ135" s="10">
        <f t="shared" si="24"/>
        <v>26</v>
      </c>
      <c r="AK135" s="10">
        <f t="shared" si="15"/>
        <v>0.18248161666666665</v>
      </c>
      <c r="AL135" s="10">
        <f t="shared" si="16"/>
        <v>0.10987231576776958</v>
      </c>
      <c r="AM135" s="10">
        <f t="shared" si="17"/>
        <v>0.53904003333333328</v>
      </c>
      <c r="AN135" s="10">
        <f t="shared" si="18"/>
        <v>0.30228134321458838</v>
      </c>
      <c r="AO135" s="10">
        <f t="shared" si="19"/>
        <v>-0.52579094999999998</v>
      </c>
      <c r="AP135" s="10">
        <f t="shared" si="20"/>
        <v>0.30550205423469079</v>
      </c>
    </row>
    <row r="136" spans="1:42" x14ac:dyDescent="0.3">
      <c r="A136" s="10">
        <v>110592</v>
      </c>
      <c r="B136" s="3">
        <v>1.76732E-2</v>
      </c>
      <c r="C136" s="3">
        <v>0.34728999999999999</v>
      </c>
      <c r="D136" s="3">
        <v>1.76732E-2</v>
      </c>
      <c r="E136" s="3">
        <v>0.34728999999999999</v>
      </c>
      <c r="F136" s="3">
        <v>0.34699099999999999</v>
      </c>
      <c r="G136" s="3">
        <v>1.7374400000000002E-2</v>
      </c>
      <c r="H136" s="3">
        <f t="shared" si="21"/>
        <v>0.18238196666666665</v>
      </c>
      <c r="I136" s="3" cm="1">
        <f t="array" ref="I136">2*SQRT(_xlfn.VAR.P(B136:G136/3))</f>
        <v>0.10987228459936539</v>
      </c>
      <c r="J136" s="4">
        <v>8.5618100000000003E-2</v>
      </c>
      <c r="K136" s="4">
        <v>0.99246199999999996</v>
      </c>
      <c r="L136" s="4">
        <v>8.5618100000000003E-2</v>
      </c>
      <c r="M136" s="4">
        <v>0.99246199999999996</v>
      </c>
      <c r="N136" s="4">
        <v>0.99209999999999998</v>
      </c>
      <c r="O136" s="4">
        <v>8.5256100000000001E-2</v>
      </c>
      <c r="P136" s="4">
        <f t="shared" si="22"/>
        <v>0.53891938333333333</v>
      </c>
      <c r="Q136" s="4" cm="1">
        <f t="array" ref="Q136">2*SQRT(_xlfn.VAR.P(J136:O136/3))</f>
        <v>0.30228132140823266</v>
      </c>
      <c r="R136" s="8">
        <v>-0.984375</v>
      </c>
      <c r="S136" s="8">
        <v>-6.7537899999999998E-2</v>
      </c>
      <c r="T136" s="8">
        <v>-6.7537899999999998E-2</v>
      </c>
      <c r="U136" s="8">
        <v>-0.984375</v>
      </c>
      <c r="V136" s="8">
        <v>-6.7104999999999998E-2</v>
      </c>
      <c r="W136" s="8">
        <v>-0.98394199999999998</v>
      </c>
      <c r="X136" s="8">
        <f t="shared" si="23"/>
        <v>-0.52581213333333332</v>
      </c>
      <c r="Y136" s="8" cm="1">
        <f t="array" ref="Y136">2*SQRT(_xlfn.VAR.P(R136:W136/3))</f>
        <v>0.30561238584417905</v>
      </c>
      <c r="Z136" s="11" t="s">
        <v>26</v>
      </c>
      <c r="AA136" s="12" t="s">
        <v>26</v>
      </c>
      <c r="AB136" s="10"/>
      <c r="AJ136" s="10">
        <f t="shared" si="24"/>
        <v>27</v>
      </c>
      <c r="AK136" s="10">
        <f t="shared" si="15"/>
        <v>0.18238196666666665</v>
      </c>
      <c r="AL136" s="10">
        <f t="shared" si="16"/>
        <v>0.10987228459936539</v>
      </c>
      <c r="AM136" s="10">
        <f t="shared" si="17"/>
        <v>0.53891938333333333</v>
      </c>
      <c r="AN136" s="10">
        <f t="shared" si="18"/>
        <v>0.30228132140823266</v>
      </c>
      <c r="AO136" s="10">
        <f t="shared" si="19"/>
        <v>-0.52581213333333332</v>
      </c>
      <c r="AP136" s="10">
        <f t="shared" si="20"/>
        <v>0.30561238584417905</v>
      </c>
    </row>
    <row r="137" spans="1:42" x14ac:dyDescent="0.3">
      <c r="A137" s="10">
        <v>114688</v>
      </c>
      <c r="B137" s="3">
        <v>1.76732E-2</v>
      </c>
      <c r="C137" s="3">
        <v>0.34728999999999999</v>
      </c>
      <c r="D137" s="3">
        <v>1.76732E-2</v>
      </c>
      <c r="E137" s="3">
        <v>0.34728999999999999</v>
      </c>
      <c r="F137" s="3">
        <v>0.34728999999999999</v>
      </c>
      <c r="G137" s="3">
        <v>1.7374400000000002E-2</v>
      </c>
      <c r="H137" s="3">
        <f t="shared" si="21"/>
        <v>0.18243180000000001</v>
      </c>
      <c r="I137" s="3" cm="1">
        <f t="array" ref="I137">2*SQRT(_xlfn.VAR.P(B137:G137/3))</f>
        <v>0.10990548672462977</v>
      </c>
      <c r="J137" s="4">
        <v>8.5618100000000003E-2</v>
      </c>
      <c r="K137" s="4">
        <v>0.99246199999999996</v>
      </c>
      <c r="L137" s="4">
        <v>8.5618100000000003E-2</v>
      </c>
      <c r="M137" s="4">
        <v>0.99246199999999996</v>
      </c>
      <c r="N137" s="4">
        <v>0.99246199999999996</v>
      </c>
      <c r="O137" s="4">
        <v>8.5256100000000001E-2</v>
      </c>
      <c r="P137" s="4">
        <f t="shared" si="22"/>
        <v>0.53897971666666666</v>
      </c>
      <c r="Q137" s="4" cm="1">
        <f t="array" ref="Q137">2*SQRT(_xlfn.VAR.P(J137:O137/3))</f>
        <v>0.30232153292491465</v>
      </c>
      <c r="R137" s="8">
        <v>-0.984375</v>
      </c>
      <c r="S137" s="8">
        <v>-6.7537899999999998E-2</v>
      </c>
      <c r="T137" s="8">
        <v>-6.7537899999999998E-2</v>
      </c>
      <c r="U137" s="8">
        <v>-0.984375</v>
      </c>
      <c r="V137" s="8">
        <v>-6.7537899999999998E-2</v>
      </c>
      <c r="W137" s="8">
        <v>-0.98394199999999998</v>
      </c>
      <c r="X137" s="8">
        <f t="shared" si="23"/>
        <v>-0.52588428333333337</v>
      </c>
      <c r="Y137" s="8" cm="1">
        <f t="array" ref="Y137">2*SQRT(_xlfn.VAR.P(R137:W137/3))</f>
        <v>0.3055642707057501</v>
      </c>
      <c r="Z137" s="11" t="s">
        <v>26</v>
      </c>
      <c r="AA137" s="12" t="s">
        <v>26</v>
      </c>
      <c r="AB137" s="10"/>
      <c r="AJ137" s="10">
        <f t="shared" si="24"/>
        <v>28</v>
      </c>
      <c r="AK137" s="10">
        <f t="shared" si="15"/>
        <v>0.18243180000000001</v>
      </c>
      <c r="AL137" s="10">
        <f t="shared" si="16"/>
        <v>0.10990548672462977</v>
      </c>
      <c r="AM137" s="10">
        <f t="shared" si="17"/>
        <v>0.53897971666666666</v>
      </c>
      <c r="AN137" s="10">
        <f t="shared" si="18"/>
        <v>0.30232153292491465</v>
      </c>
      <c r="AO137" s="10">
        <f t="shared" si="19"/>
        <v>-0.52588428333333337</v>
      </c>
      <c r="AP137" s="10">
        <f t="shared" si="20"/>
        <v>0.3055642707057501</v>
      </c>
    </row>
    <row r="138" spans="1:42" x14ac:dyDescent="0.3">
      <c r="A138" s="10">
        <v>118784</v>
      </c>
      <c r="B138" s="3">
        <v>1.76732E-2</v>
      </c>
      <c r="C138" s="3">
        <v>0.34728999999999999</v>
      </c>
      <c r="D138" s="3">
        <v>1.76732E-2</v>
      </c>
      <c r="E138" s="3">
        <v>0.34728999999999999</v>
      </c>
      <c r="F138" s="3">
        <v>0.34728999999999999</v>
      </c>
      <c r="G138" s="3">
        <v>1.7374400000000002E-2</v>
      </c>
      <c r="H138" s="3">
        <f t="shared" si="21"/>
        <v>0.18243180000000001</v>
      </c>
      <c r="I138" s="3" cm="1">
        <f t="array" ref="I138">2*SQRT(_xlfn.VAR.P(B138:G138/3))</f>
        <v>0.10990548672462977</v>
      </c>
      <c r="J138" s="4">
        <v>8.5618100000000003E-2</v>
      </c>
      <c r="K138" s="4">
        <v>0.99246199999999996</v>
      </c>
      <c r="L138" s="4">
        <v>8.5618100000000003E-2</v>
      </c>
      <c r="M138" s="4">
        <v>0.99246199999999996</v>
      </c>
      <c r="N138" s="4">
        <v>0.99246199999999996</v>
      </c>
      <c r="O138" s="4">
        <v>8.5256100000000001E-2</v>
      </c>
      <c r="P138" s="4">
        <f t="shared" si="22"/>
        <v>0.53897971666666666</v>
      </c>
      <c r="Q138" s="4" cm="1">
        <f t="array" ref="Q138">2*SQRT(_xlfn.VAR.P(J138:O138/3))</f>
        <v>0.30232153292491465</v>
      </c>
      <c r="R138" s="8">
        <v>-0.984375</v>
      </c>
      <c r="S138" s="8">
        <v>-6.7537899999999998E-2</v>
      </c>
      <c r="T138" s="8">
        <v>-6.7537899999999998E-2</v>
      </c>
      <c r="U138" s="8">
        <v>-0.984375</v>
      </c>
      <c r="V138" s="8">
        <v>-6.7537899999999998E-2</v>
      </c>
      <c r="W138" s="8">
        <v>-0.98394199999999998</v>
      </c>
      <c r="X138" s="8">
        <f t="shared" si="23"/>
        <v>-0.52588428333333337</v>
      </c>
      <c r="Y138" s="8" cm="1">
        <f t="array" ref="Y138">2*SQRT(_xlfn.VAR.P(R138:W138/3))</f>
        <v>0.3055642707057501</v>
      </c>
      <c r="Z138" s="11" t="s">
        <v>26</v>
      </c>
      <c r="AA138" s="12" t="s">
        <v>26</v>
      </c>
      <c r="AB138" s="10"/>
      <c r="AJ138" s="10">
        <f t="shared" si="24"/>
        <v>29</v>
      </c>
      <c r="AK138" s="10">
        <f t="shared" si="15"/>
        <v>0.18243180000000001</v>
      </c>
      <c r="AL138" s="10">
        <f t="shared" si="16"/>
        <v>0.10990548672462977</v>
      </c>
      <c r="AM138" s="10">
        <f t="shared" si="17"/>
        <v>0.53897971666666666</v>
      </c>
      <c r="AN138" s="10">
        <f t="shared" si="18"/>
        <v>0.30232153292491465</v>
      </c>
      <c r="AO138" s="10">
        <f t="shared" si="19"/>
        <v>-0.52588428333333337</v>
      </c>
      <c r="AP138" s="10">
        <f t="shared" si="20"/>
        <v>0.3055642707057501</v>
      </c>
    </row>
    <row r="139" spans="1:42" x14ac:dyDescent="0.3">
      <c r="A139" s="10">
        <v>122880</v>
      </c>
      <c r="B139" s="3">
        <v>1.76732E-2</v>
      </c>
      <c r="C139" s="3">
        <v>0.34728999999999999</v>
      </c>
      <c r="D139" s="3">
        <v>1.7374400000000002E-2</v>
      </c>
      <c r="E139" s="3">
        <v>0.34728999999999999</v>
      </c>
      <c r="F139" s="3">
        <v>0.34728999999999999</v>
      </c>
      <c r="G139" s="3">
        <v>1.7374400000000002E-2</v>
      </c>
      <c r="H139" s="3">
        <f t="shared" si="21"/>
        <v>0.18238199999999996</v>
      </c>
      <c r="I139" s="3" cm="1">
        <f t="array" ref="I139">2*SQRT(_xlfn.VAR.P(B139:G139/3))</f>
        <v>0.10993868671857253</v>
      </c>
      <c r="J139" s="4">
        <v>8.5618100000000003E-2</v>
      </c>
      <c r="K139" s="4">
        <v>0.99246199999999996</v>
      </c>
      <c r="L139" s="4">
        <v>8.5256100000000001E-2</v>
      </c>
      <c r="M139" s="4">
        <v>0.99246199999999996</v>
      </c>
      <c r="N139" s="4">
        <v>0.99246199999999996</v>
      </c>
      <c r="O139" s="4">
        <v>8.5256100000000001E-2</v>
      </c>
      <c r="P139" s="4">
        <f t="shared" si="22"/>
        <v>0.53891938333333333</v>
      </c>
      <c r="Q139" s="4" cm="1">
        <f t="array" ref="Q139">2*SQRT(_xlfn.VAR.P(J139:O139/3))</f>
        <v>0.30236175514571306</v>
      </c>
      <c r="R139" s="8">
        <v>-0.984375</v>
      </c>
      <c r="S139" s="8">
        <v>-6.7537899999999998E-2</v>
      </c>
      <c r="T139" s="8">
        <v>-6.7537899999999998E-2</v>
      </c>
      <c r="U139" s="8">
        <v>-0.98394199999999998</v>
      </c>
      <c r="V139" s="8">
        <v>-6.7537899999999998E-2</v>
      </c>
      <c r="W139" s="8">
        <v>-0.98394199999999998</v>
      </c>
      <c r="X139" s="8">
        <f t="shared" si="23"/>
        <v>-0.52581211666666661</v>
      </c>
      <c r="Y139" s="8" cm="1">
        <f t="array" ref="Y139">2*SQRT(_xlfn.VAR.P(R139:W139/3))</f>
        <v>0.30551615959702472</v>
      </c>
      <c r="Z139" s="11" t="s">
        <v>26</v>
      </c>
      <c r="AA139" s="12" t="s">
        <v>26</v>
      </c>
      <c r="AB139" s="10"/>
      <c r="AJ139" s="10">
        <f t="shared" si="24"/>
        <v>30</v>
      </c>
      <c r="AK139" s="10">
        <f t="shared" si="15"/>
        <v>0.18238199999999996</v>
      </c>
      <c r="AL139" s="10">
        <f t="shared" si="16"/>
        <v>0.10993868671857253</v>
      </c>
      <c r="AM139" s="10">
        <f t="shared" si="17"/>
        <v>0.53891938333333333</v>
      </c>
      <c r="AN139" s="10">
        <f t="shared" si="18"/>
        <v>0.30236175514571306</v>
      </c>
      <c r="AO139" s="10">
        <f t="shared" si="19"/>
        <v>-0.52581211666666661</v>
      </c>
      <c r="AP139" s="10">
        <f t="shared" si="20"/>
        <v>0.30551615959702472</v>
      </c>
    </row>
    <row r="140" spans="1:42" x14ac:dyDescent="0.3">
      <c r="A140" s="10">
        <v>126976</v>
      </c>
      <c r="B140" s="3">
        <v>1.76732E-2</v>
      </c>
      <c r="C140" s="3">
        <v>0.34699099999999999</v>
      </c>
      <c r="D140" s="3">
        <v>1.7374400000000002E-2</v>
      </c>
      <c r="E140" s="3">
        <v>0.34728999999999999</v>
      </c>
      <c r="F140" s="3">
        <v>0.34728999999999999</v>
      </c>
      <c r="G140" s="3">
        <v>1.76732E-2</v>
      </c>
      <c r="H140" s="3">
        <f t="shared" si="21"/>
        <v>0.18238196666666665</v>
      </c>
      <c r="I140" s="3" cm="1">
        <f t="array" ref="I140">2*SQRT(_xlfn.VAR.P(B140:G140/3))</f>
        <v>0.10987228459936541</v>
      </c>
      <c r="J140" s="4">
        <v>8.5618100000000003E-2</v>
      </c>
      <c r="K140" s="4">
        <v>0.99209999999999998</v>
      </c>
      <c r="L140" s="4">
        <v>8.5256100000000001E-2</v>
      </c>
      <c r="M140" s="4">
        <v>0.99246199999999996</v>
      </c>
      <c r="N140" s="4">
        <v>0.99246199999999996</v>
      </c>
      <c r="O140" s="4">
        <v>8.5618100000000003E-2</v>
      </c>
      <c r="P140" s="4">
        <f t="shared" si="22"/>
        <v>0.53891938333333333</v>
      </c>
      <c r="Q140" s="4" cm="1">
        <f t="array" ref="Q140">2*SQRT(_xlfn.VAR.P(J140:O140/3))</f>
        <v>0.30228132140823266</v>
      </c>
      <c r="R140" s="8">
        <v>-0.984375</v>
      </c>
      <c r="S140" s="8">
        <v>-6.80978E-2</v>
      </c>
      <c r="T140" s="8">
        <v>-6.7537899999999998E-2</v>
      </c>
      <c r="U140" s="8">
        <v>-0.98394199999999998</v>
      </c>
      <c r="V140" s="8">
        <v>-6.7537899999999998E-2</v>
      </c>
      <c r="W140" s="8">
        <v>-0.984375</v>
      </c>
      <c r="X140" s="8">
        <f t="shared" si="23"/>
        <v>-0.52597760000000005</v>
      </c>
      <c r="Y140" s="8" cm="1">
        <f t="array" ref="Y140">2*SQRT(_xlfn.VAR.P(R140:W140/3))</f>
        <v>0.3055020849345233</v>
      </c>
      <c r="Z140" s="11" t="s">
        <v>26</v>
      </c>
      <c r="AA140" s="12" t="s">
        <v>26</v>
      </c>
      <c r="AB140" s="10"/>
      <c r="AJ140" s="10">
        <f t="shared" si="24"/>
        <v>31</v>
      </c>
      <c r="AK140" s="10">
        <f t="shared" si="15"/>
        <v>0.18238196666666665</v>
      </c>
      <c r="AL140" s="10">
        <f t="shared" si="16"/>
        <v>0.10987228459936541</v>
      </c>
      <c r="AM140" s="10">
        <f t="shared" si="17"/>
        <v>0.53891938333333333</v>
      </c>
      <c r="AN140" s="10">
        <f t="shared" si="18"/>
        <v>0.30228132140823266</v>
      </c>
      <c r="AO140" s="10">
        <f t="shared" si="19"/>
        <v>-0.52597760000000005</v>
      </c>
      <c r="AP140" s="10">
        <f t="shared" si="20"/>
        <v>0.3055020849345233</v>
      </c>
    </row>
    <row r="141" spans="1:42" x14ac:dyDescent="0.3">
      <c r="A141" s="10">
        <v>131072</v>
      </c>
      <c r="B141" s="3">
        <v>1.76732E-2</v>
      </c>
      <c r="C141" s="3">
        <v>0.34699099999999999</v>
      </c>
      <c r="D141" s="3">
        <v>1.76732E-2</v>
      </c>
      <c r="E141" s="3">
        <v>0.34728999999999999</v>
      </c>
      <c r="F141" s="3">
        <v>0.34728999999999999</v>
      </c>
      <c r="G141" s="3">
        <v>1.76732E-2</v>
      </c>
      <c r="H141" s="3">
        <f t="shared" si="21"/>
        <v>0.18243176666666669</v>
      </c>
      <c r="I141" s="3" cm="1">
        <f t="array" ref="I141">2*SQRT(_xlfn.VAR.P(B141:G141/3))</f>
        <v>0.10983906454141366</v>
      </c>
      <c r="J141" s="4">
        <v>8.5618100000000003E-2</v>
      </c>
      <c r="K141" s="4">
        <v>0.99209999999999998</v>
      </c>
      <c r="L141" s="4">
        <v>8.5618100000000003E-2</v>
      </c>
      <c r="M141" s="4">
        <v>0.99246199999999996</v>
      </c>
      <c r="N141" s="4">
        <v>0.99246199999999996</v>
      </c>
      <c r="O141" s="4">
        <v>8.5618100000000003E-2</v>
      </c>
      <c r="P141" s="4">
        <f t="shared" si="22"/>
        <v>0.53897971666666666</v>
      </c>
      <c r="Q141" s="4" cm="1">
        <f t="array" ref="Q141">2*SQRT(_xlfn.VAR.P(J141:O141/3))</f>
        <v>0.30224108848331876</v>
      </c>
      <c r="R141" s="8">
        <v>-0.984375</v>
      </c>
      <c r="S141" s="8">
        <v>-6.80978E-2</v>
      </c>
      <c r="T141" s="8">
        <v>-6.7537899999999998E-2</v>
      </c>
      <c r="U141" s="8">
        <v>-0.984375</v>
      </c>
      <c r="V141" s="8">
        <v>-6.7537899999999998E-2</v>
      </c>
      <c r="W141" s="8">
        <v>-0.984375</v>
      </c>
      <c r="X141" s="8">
        <f t="shared" si="23"/>
        <v>-0.5260497666666667</v>
      </c>
      <c r="Y141" s="8" cm="1">
        <f t="array" ref="Y141">2*SQRT(_xlfn.VAR.P(R141:W141/3))</f>
        <v>0.30555018088836666</v>
      </c>
      <c r="Z141" s="11" t="s">
        <v>26</v>
      </c>
      <c r="AA141" s="12" t="s">
        <v>26</v>
      </c>
      <c r="AB141" s="10"/>
      <c r="AJ141" s="10">
        <f t="shared" si="24"/>
        <v>32</v>
      </c>
      <c r="AK141" s="10">
        <f t="shared" si="15"/>
        <v>0.18243176666666669</v>
      </c>
      <c r="AL141" s="10">
        <f t="shared" si="16"/>
        <v>0.10983906454141366</v>
      </c>
      <c r="AM141" s="10">
        <f t="shared" si="17"/>
        <v>0.53897971666666666</v>
      </c>
      <c r="AN141" s="10">
        <f t="shared" si="18"/>
        <v>0.30224108848331876</v>
      </c>
      <c r="AO141" s="10">
        <f t="shared" si="19"/>
        <v>-0.5260497666666667</v>
      </c>
      <c r="AP141" s="10">
        <f t="shared" si="20"/>
        <v>0.30555018088836666</v>
      </c>
    </row>
    <row r="142" spans="1:42" x14ac:dyDescent="0.3">
      <c r="A142" s="10">
        <v>135168</v>
      </c>
      <c r="B142" s="3">
        <v>1.76732E-2</v>
      </c>
      <c r="C142" s="3">
        <v>0.34728999999999999</v>
      </c>
      <c r="D142" s="3">
        <v>1.9006599999999998E-2</v>
      </c>
      <c r="E142" s="3">
        <v>0.34728999999999999</v>
      </c>
      <c r="F142" s="3">
        <v>0.34728999999999999</v>
      </c>
      <c r="G142" s="3">
        <v>1.76732E-2</v>
      </c>
      <c r="H142" s="3">
        <f t="shared" si="21"/>
        <v>0.18270383333333329</v>
      </c>
      <c r="I142" s="3" cm="1">
        <f t="array" ref="I142">2*SQRT(_xlfn.VAR.P(B142:G142/3))</f>
        <v>0.10972451120601096</v>
      </c>
      <c r="J142" s="4">
        <v>8.5618100000000003E-2</v>
      </c>
      <c r="K142" s="4">
        <v>0.99246199999999996</v>
      </c>
      <c r="L142" s="4">
        <v>8.6368299999999995E-2</v>
      </c>
      <c r="M142" s="4">
        <v>0.99246199999999996</v>
      </c>
      <c r="N142" s="4">
        <v>0.99246199999999996</v>
      </c>
      <c r="O142" s="4">
        <v>8.5618100000000003E-2</v>
      </c>
      <c r="P142" s="4">
        <f t="shared" si="22"/>
        <v>0.53916508333333335</v>
      </c>
      <c r="Q142" s="4" cm="1">
        <f t="array" ref="Q142">2*SQRT(_xlfn.VAR.P(J142:O142/3))</f>
        <v>0.30219799042853024</v>
      </c>
      <c r="R142" s="8">
        <v>-0.984375</v>
      </c>
      <c r="S142" s="8">
        <v>-6.7537899999999998E-2</v>
      </c>
      <c r="T142" s="8">
        <v>-6.7537899999999998E-2</v>
      </c>
      <c r="U142" s="8">
        <v>-0.98394199999999998</v>
      </c>
      <c r="V142" s="8">
        <v>-6.7537899999999998E-2</v>
      </c>
      <c r="W142" s="8">
        <v>-0.984375</v>
      </c>
      <c r="X142" s="8">
        <f t="shared" si="23"/>
        <v>-0.52588428333333337</v>
      </c>
      <c r="Y142" s="8" cm="1">
        <f t="array" ref="Y142">2*SQRT(_xlfn.VAR.P(R142:W142/3))</f>
        <v>0.3055642707057501</v>
      </c>
      <c r="Z142" s="11" t="s">
        <v>26</v>
      </c>
      <c r="AA142" s="12" t="s">
        <v>26</v>
      </c>
      <c r="AB142" s="10"/>
      <c r="AJ142" s="10">
        <f t="shared" si="24"/>
        <v>33</v>
      </c>
      <c r="AK142" s="10">
        <f t="shared" si="15"/>
        <v>0.18270383333333329</v>
      </c>
      <c r="AL142" s="10">
        <f t="shared" si="16"/>
        <v>0.10972451120601096</v>
      </c>
      <c r="AM142" s="10">
        <f t="shared" si="17"/>
        <v>0.53916508333333335</v>
      </c>
      <c r="AN142" s="10">
        <f t="shared" si="18"/>
        <v>0.30219799042853024</v>
      </c>
      <c r="AO142" s="10">
        <f t="shared" si="19"/>
        <v>-0.52588428333333337</v>
      </c>
      <c r="AP142" s="10">
        <f t="shared" si="20"/>
        <v>0.3055642707057501</v>
      </c>
    </row>
    <row r="143" spans="1:42" x14ac:dyDescent="0.3">
      <c r="A143" s="10">
        <v>139264</v>
      </c>
      <c r="B143" s="3">
        <v>1.76732E-2</v>
      </c>
      <c r="C143" s="3">
        <v>0.34728999999999999</v>
      </c>
      <c r="D143" s="3">
        <v>1.76732E-2</v>
      </c>
      <c r="E143" s="3">
        <v>0.34728999999999999</v>
      </c>
      <c r="F143" s="3">
        <v>0.34728999999999999</v>
      </c>
      <c r="G143" s="3">
        <v>1.76732E-2</v>
      </c>
      <c r="H143" s="3">
        <f t="shared" si="21"/>
        <v>0.18248159999999999</v>
      </c>
      <c r="I143" s="3" cm="1">
        <f t="array" ref="I143">2*SQRT(_xlfn.VAR.P(B143:G143/3))</f>
        <v>0.10987226666666665</v>
      </c>
      <c r="J143" s="4">
        <v>8.5618100000000003E-2</v>
      </c>
      <c r="K143" s="4">
        <v>0.99246199999999996</v>
      </c>
      <c r="L143" s="4">
        <v>8.5618100000000003E-2</v>
      </c>
      <c r="M143" s="4">
        <v>0.99246199999999996</v>
      </c>
      <c r="N143" s="4">
        <v>0.99246199999999996</v>
      </c>
      <c r="O143" s="4">
        <v>8.5618100000000003E-2</v>
      </c>
      <c r="P143" s="4">
        <f t="shared" si="22"/>
        <v>0.53904004999999999</v>
      </c>
      <c r="Q143" s="4" cm="1">
        <f t="array" ref="Q143">2*SQRT(_xlfn.VAR.P(J143:O143/3))</f>
        <v>0.30228129999999998</v>
      </c>
      <c r="R143" s="8">
        <v>-0.984375</v>
      </c>
      <c r="S143" s="8">
        <v>-6.7537899999999998E-2</v>
      </c>
      <c r="T143" s="8">
        <v>-6.7537899999999998E-2</v>
      </c>
      <c r="U143" s="8">
        <v>-0.984375</v>
      </c>
      <c r="V143" s="8">
        <v>-6.7537899999999998E-2</v>
      </c>
      <c r="W143" s="8">
        <v>-0.984375</v>
      </c>
      <c r="X143" s="8">
        <f t="shared" si="23"/>
        <v>-0.52595645000000002</v>
      </c>
      <c r="Y143" s="8" cm="1">
        <f t="array" ref="Y143">2*SQRT(_xlfn.VAR.P(R143:W143/3))</f>
        <v>0.30561236666666663</v>
      </c>
      <c r="Z143" s="11" t="s">
        <v>26</v>
      </c>
      <c r="AA143" s="12" t="s">
        <v>26</v>
      </c>
      <c r="AB143" s="10"/>
      <c r="AJ143" s="10">
        <f t="shared" si="24"/>
        <v>34</v>
      </c>
      <c r="AK143" s="10">
        <f t="shared" si="15"/>
        <v>0.18248159999999999</v>
      </c>
      <c r="AL143" s="10">
        <f t="shared" si="16"/>
        <v>0.10987226666666665</v>
      </c>
      <c r="AM143" s="10">
        <f t="shared" si="17"/>
        <v>0.53904004999999999</v>
      </c>
      <c r="AN143" s="10">
        <f t="shared" si="18"/>
        <v>0.30228129999999998</v>
      </c>
      <c r="AO143" s="10">
        <f t="shared" si="19"/>
        <v>-0.52595645000000002</v>
      </c>
      <c r="AP143" s="10">
        <f t="shared" si="20"/>
        <v>0.30561236666666663</v>
      </c>
    </row>
    <row r="144" spans="1:42" x14ac:dyDescent="0.3">
      <c r="A144" s="10">
        <v>143360</v>
      </c>
      <c r="B144" s="3">
        <v>1.76732E-2</v>
      </c>
      <c r="C144" s="3">
        <v>0.34728999999999999</v>
      </c>
      <c r="D144" s="3">
        <v>1.76732E-2</v>
      </c>
      <c r="E144" s="3">
        <v>0.34728999999999999</v>
      </c>
      <c r="F144" s="3">
        <v>0.34728999999999999</v>
      </c>
      <c r="G144" s="3">
        <v>1.7374400000000002E-2</v>
      </c>
      <c r="H144" s="3">
        <f t="shared" si="21"/>
        <v>0.18243180000000001</v>
      </c>
      <c r="I144" s="3" cm="1">
        <f t="array" ref="I144">2*SQRT(_xlfn.VAR.P(B144:G144/3))</f>
        <v>0.10990548672462977</v>
      </c>
      <c r="J144" s="4">
        <v>8.5618100000000003E-2</v>
      </c>
      <c r="K144" s="4">
        <v>0.99246199999999996</v>
      </c>
      <c r="L144" s="4">
        <v>8.5618100000000003E-2</v>
      </c>
      <c r="M144" s="4">
        <v>0.99246199999999996</v>
      </c>
      <c r="N144" s="4">
        <v>0.99246199999999996</v>
      </c>
      <c r="O144" s="4">
        <v>8.5256100000000001E-2</v>
      </c>
      <c r="P144" s="4">
        <f t="shared" si="22"/>
        <v>0.53897971666666666</v>
      </c>
      <c r="Q144" s="4" cm="1">
        <f t="array" ref="Q144">2*SQRT(_xlfn.VAR.P(J144:O144/3))</f>
        <v>0.30232153292491465</v>
      </c>
      <c r="R144" s="8">
        <v>-0.984375</v>
      </c>
      <c r="S144" s="8">
        <v>-6.7537899999999998E-2</v>
      </c>
      <c r="T144" s="8">
        <v>-6.7537899999999998E-2</v>
      </c>
      <c r="U144" s="8">
        <v>-0.984375</v>
      </c>
      <c r="V144" s="8">
        <v>-6.7537899999999998E-2</v>
      </c>
      <c r="W144" s="8">
        <v>-0.98394199999999998</v>
      </c>
      <c r="X144" s="8">
        <f t="shared" si="23"/>
        <v>-0.52588428333333337</v>
      </c>
      <c r="Y144" s="8" cm="1">
        <f t="array" ref="Y144">2*SQRT(_xlfn.VAR.P(R144:W144/3))</f>
        <v>0.3055642707057501</v>
      </c>
      <c r="Z144" s="11" t="s">
        <v>26</v>
      </c>
      <c r="AA144" s="12" t="s">
        <v>26</v>
      </c>
      <c r="AB144" s="10"/>
      <c r="AJ144" s="10">
        <f t="shared" si="24"/>
        <v>35</v>
      </c>
      <c r="AK144" s="10">
        <f t="shared" si="15"/>
        <v>0.18243180000000001</v>
      </c>
      <c r="AL144" s="10">
        <f t="shared" si="16"/>
        <v>0.10990548672462977</v>
      </c>
      <c r="AM144" s="10">
        <f t="shared" si="17"/>
        <v>0.53897971666666666</v>
      </c>
      <c r="AN144" s="10">
        <f t="shared" si="18"/>
        <v>0.30232153292491465</v>
      </c>
      <c r="AO144" s="10">
        <f t="shared" si="19"/>
        <v>-0.52588428333333337</v>
      </c>
      <c r="AP144" s="10">
        <f t="shared" si="20"/>
        <v>0.3055642707057501</v>
      </c>
    </row>
    <row r="145" spans="1:42" x14ac:dyDescent="0.3">
      <c r="A145" s="10">
        <v>147456</v>
      </c>
      <c r="B145" s="3">
        <v>1.76732E-2</v>
      </c>
      <c r="C145" s="3">
        <v>0.34728999999999999</v>
      </c>
      <c r="D145" s="3">
        <v>1.7972100000000001E-2</v>
      </c>
      <c r="E145" s="3">
        <v>0.34728999999999999</v>
      </c>
      <c r="F145" s="3">
        <v>0.34728999999999999</v>
      </c>
      <c r="G145" s="3">
        <v>1.76732E-2</v>
      </c>
      <c r="H145" s="3">
        <f t="shared" si="21"/>
        <v>0.18253141666666664</v>
      </c>
      <c r="I145" s="3" cm="1">
        <f t="array" ref="I145">2*SQRT(_xlfn.VAR.P(B145:G145/3))</f>
        <v>0.1098390756390822</v>
      </c>
      <c r="J145" s="4">
        <v>8.5618100000000003E-2</v>
      </c>
      <c r="K145" s="4">
        <v>0.99246199999999996</v>
      </c>
      <c r="L145" s="4">
        <v>8.5980000000000001E-2</v>
      </c>
      <c r="M145" s="4">
        <v>0.99246199999999996</v>
      </c>
      <c r="N145" s="4">
        <v>0.99246199999999996</v>
      </c>
      <c r="O145" s="4">
        <v>8.5618100000000003E-2</v>
      </c>
      <c r="P145" s="4">
        <f t="shared" si="22"/>
        <v>0.53910036666666661</v>
      </c>
      <c r="Q145" s="4" cm="1">
        <f t="array" ref="Q145">2*SQRT(_xlfn.VAR.P(J145:O145/3))</f>
        <v>0.30224109958851564</v>
      </c>
      <c r="R145" s="8">
        <v>-0.984375</v>
      </c>
      <c r="S145" s="8">
        <v>-6.7537899999999998E-2</v>
      </c>
      <c r="T145" s="8">
        <v>-6.7537899999999998E-2</v>
      </c>
      <c r="U145" s="8">
        <v>-0.983815</v>
      </c>
      <c r="V145" s="8">
        <v>-6.7537899999999998E-2</v>
      </c>
      <c r="W145" s="8">
        <v>-0.984375</v>
      </c>
      <c r="X145" s="8">
        <f t="shared" si="23"/>
        <v>-0.52586311666666663</v>
      </c>
      <c r="Y145" s="8" cm="1">
        <f t="array" ref="Y145">2*SQRT(_xlfn.VAR.P(R145:W145/3))</f>
        <v>0.30555016978630628</v>
      </c>
      <c r="Z145" s="11" t="s">
        <v>26</v>
      </c>
      <c r="AA145" s="12" t="s">
        <v>26</v>
      </c>
      <c r="AB145" s="10"/>
      <c r="AJ145" s="10">
        <f t="shared" si="24"/>
        <v>36</v>
      </c>
      <c r="AK145" s="10">
        <f t="shared" si="15"/>
        <v>0.18253141666666664</v>
      </c>
      <c r="AL145" s="10">
        <f t="shared" si="16"/>
        <v>0.1098390756390822</v>
      </c>
      <c r="AM145" s="10">
        <f t="shared" si="17"/>
        <v>0.53910036666666661</v>
      </c>
      <c r="AN145" s="10">
        <f t="shared" si="18"/>
        <v>0.30224109958851564</v>
      </c>
      <c r="AO145" s="10">
        <f t="shared" si="19"/>
        <v>-0.52586311666666663</v>
      </c>
      <c r="AP145" s="10">
        <f t="shared" si="20"/>
        <v>0.30555016978630628</v>
      </c>
    </row>
    <row r="146" spans="1:42" x14ac:dyDescent="0.3">
      <c r="A146" s="10">
        <v>151552</v>
      </c>
      <c r="B146" s="3">
        <v>1.7374400000000002E-2</v>
      </c>
      <c r="C146" s="3">
        <v>0.34699099999999999</v>
      </c>
      <c r="D146" s="3">
        <v>1.7972100000000001E-2</v>
      </c>
      <c r="E146" s="3">
        <v>0.34728999999999999</v>
      </c>
      <c r="F146" s="3">
        <v>0.34728999999999999</v>
      </c>
      <c r="G146" s="3">
        <v>1.76732E-2</v>
      </c>
      <c r="H146" s="3">
        <f t="shared" si="21"/>
        <v>0.18243178333333332</v>
      </c>
      <c r="I146" s="3" cm="1">
        <f t="array" ref="I146">2*SQRT(_xlfn.VAR.P(B146:G146/3))</f>
        <v>0.10983911366071955</v>
      </c>
      <c r="J146" s="4">
        <v>8.5256100000000001E-2</v>
      </c>
      <c r="K146" s="4">
        <v>0.99209999999999998</v>
      </c>
      <c r="L146" s="4">
        <v>8.5980000000000001E-2</v>
      </c>
      <c r="M146" s="4">
        <v>0.99246199999999996</v>
      </c>
      <c r="N146" s="4">
        <v>0.99246199999999996</v>
      </c>
      <c r="O146" s="4">
        <v>8.5618100000000003E-2</v>
      </c>
      <c r="P146" s="4">
        <f t="shared" si="22"/>
        <v>0.53897969999999995</v>
      </c>
      <c r="Q146" s="4" cm="1">
        <f t="array" ref="Q146">2*SQRT(_xlfn.VAR.P(J146:O146/3))</f>
        <v>0.30224113170217798</v>
      </c>
      <c r="R146" s="8">
        <v>-0.98394199999999998</v>
      </c>
      <c r="S146" s="8">
        <v>-6.7104999999999998E-2</v>
      </c>
      <c r="T146" s="8">
        <v>-6.7537899999999998E-2</v>
      </c>
      <c r="U146" s="8">
        <v>-0.983815</v>
      </c>
      <c r="V146" s="8">
        <v>-6.7537899999999998E-2</v>
      </c>
      <c r="W146" s="8">
        <v>-0.984375</v>
      </c>
      <c r="X146" s="8">
        <f t="shared" si="23"/>
        <v>-0.52571880000000004</v>
      </c>
      <c r="Y146" s="8" cm="1">
        <f t="array" ref="Y146">2*SQRT(_xlfn.VAR.P(R146:W146/3))</f>
        <v>0.30555016937529689</v>
      </c>
      <c r="Z146" s="11" t="s">
        <v>26</v>
      </c>
      <c r="AA146" s="12" t="s">
        <v>26</v>
      </c>
      <c r="AB146" s="10"/>
      <c r="AJ146" s="10">
        <f t="shared" si="24"/>
        <v>37</v>
      </c>
      <c r="AK146" s="10">
        <f t="shared" si="15"/>
        <v>0.18243178333333332</v>
      </c>
      <c r="AL146" s="10">
        <f t="shared" si="16"/>
        <v>0.10983911366071955</v>
      </c>
      <c r="AM146" s="10">
        <f t="shared" si="17"/>
        <v>0.53897969999999995</v>
      </c>
      <c r="AN146" s="10">
        <f t="shared" si="18"/>
        <v>0.30224113170217798</v>
      </c>
      <c r="AO146" s="10">
        <f t="shared" si="19"/>
        <v>-0.52571880000000004</v>
      </c>
      <c r="AP146" s="10">
        <f t="shared" si="20"/>
        <v>0.30555016937529689</v>
      </c>
    </row>
    <row r="147" spans="1:42" x14ac:dyDescent="0.3">
      <c r="A147" s="10">
        <v>155648</v>
      </c>
      <c r="B147" s="3">
        <v>1.7374400000000002E-2</v>
      </c>
      <c r="C147" s="3">
        <v>0.34728999999999999</v>
      </c>
      <c r="D147" s="3">
        <v>1.76732E-2</v>
      </c>
      <c r="E147" s="3">
        <v>0.34728999999999999</v>
      </c>
      <c r="F147" s="3">
        <v>0.34728999999999999</v>
      </c>
      <c r="G147" s="3">
        <v>1.76732E-2</v>
      </c>
      <c r="H147" s="3">
        <f t="shared" si="21"/>
        <v>0.18243179999999995</v>
      </c>
      <c r="I147" s="3" cm="1">
        <f t="array" ref="I147">2*SQRT(_xlfn.VAR.P(B147:G147/3))</f>
        <v>0.10990548672462977</v>
      </c>
      <c r="J147" s="4">
        <v>8.5256100000000001E-2</v>
      </c>
      <c r="K147" s="4">
        <v>0.99246199999999996</v>
      </c>
      <c r="L147" s="4">
        <v>8.5618100000000003E-2</v>
      </c>
      <c r="M147" s="4">
        <v>0.99246199999999996</v>
      </c>
      <c r="N147" s="4">
        <v>0.99246199999999996</v>
      </c>
      <c r="O147" s="4">
        <v>8.5618100000000003E-2</v>
      </c>
      <c r="P147" s="4">
        <f t="shared" si="22"/>
        <v>0.53897971666666666</v>
      </c>
      <c r="Q147" s="4" cm="1">
        <f t="array" ref="Q147">2*SQRT(_xlfn.VAR.P(J147:O147/3))</f>
        <v>0.30232153292491459</v>
      </c>
      <c r="R147" s="8">
        <v>-0.98394199999999998</v>
      </c>
      <c r="S147" s="8">
        <v>-6.7537899999999998E-2</v>
      </c>
      <c r="T147" s="8">
        <v>-6.7537899999999998E-2</v>
      </c>
      <c r="U147" s="8">
        <v>-0.984375</v>
      </c>
      <c r="V147" s="8">
        <v>-6.7537899999999998E-2</v>
      </c>
      <c r="W147" s="8">
        <v>-0.984375</v>
      </c>
      <c r="X147" s="8">
        <f t="shared" si="23"/>
        <v>-0.52588428333333337</v>
      </c>
      <c r="Y147" s="8" cm="1">
        <f t="array" ref="Y147">2*SQRT(_xlfn.VAR.P(R147:W147/3))</f>
        <v>0.3055642707057501</v>
      </c>
      <c r="Z147" s="11" t="s">
        <v>26</v>
      </c>
      <c r="AA147" s="12" t="s">
        <v>26</v>
      </c>
      <c r="AB147" s="10"/>
      <c r="AJ147" s="10">
        <f t="shared" si="24"/>
        <v>38</v>
      </c>
      <c r="AK147" s="10">
        <f t="shared" si="15"/>
        <v>0.18243179999999995</v>
      </c>
      <c r="AL147" s="10">
        <f t="shared" si="16"/>
        <v>0.10990548672462977</v>
      </c>
      <c r="AM147" s="10">
        <f t="shared" si="17"/>
        <v>0.53897971666666666</v>
      </c>
      <c r="AN147" s="10">
        <f t="shared" si="18"/>
        <v>0.30232153292491459</v>
      </c>
      <c r="AO147" s="10">
        <f t="shared" si="19"/>
        <v>-0.52588428333333337</v>
      </c>
      <c r="AP147" s="10">
        <f t="shared" si="20"/>
        <v>0.3055642707057501</v>
      </c>
    </row>
    <row r="148" spans="1:42" x14ac:dyDescent="0.3">
      <c r="A148" s="10">
        <v>159744</v>
      </c>
      <c r="B148" s="3">
        <v>1.76732E-2</v>
      </c>
      <c r="C148" s="3">
        <v>0.34728999999999999</v>
      </c>
      <c r="D148" s="3">
        <v>1.7972100000000001E-2</v>
      </c>
      <c r="E148" s="3">
        <v>0.34728999999999999</v>
      </c>
      <c r="F148" s="3">
        <v>0.34699099999999999</v>
      </c>
      <c r="G148" s="3">
        <v>1.76732E-2</v>
      </c>
      <c r="H148" s="3">
        <f t="shared" si="21"/>
        <v>0.18248158333333331</v>
      </c>
      <c r="I148" s="3" cm="1">
        <f t="array" ref="I148">2*SQRT(_xlfn.VAR.P(B148:G148/3))</f>
        <v>0.10980587352598026</v>
      </c>
      <c r="J148" s="4">
        <v>8.5618100000000003E-2</v>
      </c>
      <c r="K148" s="4">
        <v>0.99246199999999996</v>
      </c>
      <c r="L148" s="4">
        <v>8.5980000000000001E-2</v>
      </c>
      <c r="M148" s="4">
        <v>0.99246199999999996</v>
      </c>
      <c r="N148" s="4">
        <v>0.99209999999999998</v>
      </c>
      <c r="O148" s="4">
        <v>8.5618100000000003E-2</v>
      </c>
      <c r="P148" s="4">
        <f t="shared" si="22"/>
        <v>0.53904003333333328</v>
      </c>
      <c r="Q148" s="4" cm="1">
        <f t="array" ref="Q148">2*SQRT(_xlfn.VAR.P(J148:O148/3))</f>
        <v>0.30220088807468265</v>
      </c>
      <c r="R148" s="8">
        <v>-0.984375</v>
      </c>
      <c r="S148" s="8">
        <v>-6.7537899999999998E-2</v>
      </c>
      <c r="T148" s="8">
        <v>-6.7537899999999998E-2</v>
      </c>
      <c r="U148" s="8">
        <v>-0.983815</v>
      </c>
      <c r="V148" s="8">
        <v>-6.7104999999999998E-2</v>
      </c>
      <c r="W148" s="8">
        <v>-0.984375</v>
      </c>
      <c r="X148" s="8">
        <f t="shared" si="23"/>
        <v>-0.52579096666666669</v>
      </c>
      <c r="Y148" s="8" cm="1">
        <f t="array" ref="Y148">2*SQRT(_xlfn.VAR.P(R148:W148/3))</f>
        <v>0.30559828492382962</v>
      </c>
      <c r="Z148" s="11" t="s">
        <v>26</v>
      </c>
      <c r="AA148" s="12" t="s">
        <v>26</v>
      </c>
      <c r="AB148" s="10"/>
      <c r="AJ148" s="10">
        <f t="shared" si="24"/>
        <v>39</v>
      </c>
      <c r="AK148" s="10">
        <f t="shared" si="15"/>
        <v>0.18248158333333331</v>
      </c>
      <c r="AL148" s="10">
        <f t="shared" si="16"/>
        <v>0.10980587352598026</v>
      </c>
      <c r="AM148" s="10">
        <f t="shared" si="17"/>
        <v>0.53904003333333328</v>
      </c>
      <c r="AN148" s="10">
        <f t="shared" si="18"/>
        <v>0.30220088807468265</v>
      </c>
      <c r="AO148" s="10">
        <f t="shared" si="19"/>
        <v>-0.52579096666666669</v>
      </c>
      <c r="AP148" s="10">
        <f t="shared" si="20"/>
        <v>0.30559828492382962</v>
      </c>
    </row>
    <row r="149" spans="1:42" x14ac:dyDescent="0.3">
      <c r="A149" s="10">
        <v>163840</v>
      </c>
      <c r="B149" s="3">
        <v>1.76732E-2</v>
      </c>
      <c r="C149" s="3">
        <v>0.34728999999999999</v>
      </c>
      <c r="D149" s="3">
        <v>1.76732E-2</v>
      </c>
      <c r="E149" s="3">
        <v>0.34728999999999999</v>
      </c>
      <c r="F149" s="3">
        <v>0.34728999999999999</v>
      </c>
      <c r="G149" s="3">
        <v>1.76732E-2</v>
      </c>
      <c r="H149" s="3">
        <f t="shared" si="21"/>
        <v>0.18248159999999999</v>
      </c>
      <c r="I149" s="3" cm="1">
        <f t="array" ref="I149">2*SQRT(_xlfn.VAR.P(B149:G149/3))</f>
        <v>0.10987226666666665</v>
      </c>
      <c r="J149" s="4">
        <v>8.5618100000000003E-2</v>
      </c>
      <c r="K149" s="4">
        <v>0.99246199999999996</v>
      </c>
      <c r="L149" s="4">
        <v>8.5618100000000003E-2</v>
      </c>
      <c r="M149" s="4">
        <v>0.99246199999999996</v>
      </c>
      <c r="N149" s="4">
        <v>0.99246199999999996</v>
      </c>
      <c r="O149" s="4">
        <v>8.5618100000000003E-2</v>
      </c>
      <c r="P149" s="4">
        <f t="shared" si="22"/>
        <v>0.53904004999999999</v>
      </c>
      <c r="Q149" s="4" cm="1">
        <f t="array" ref="Q149">2*SQRT(_xlfn.VAR.P(J149:O149/3))</f>
        <v>0.30228129999999998</v>
      </c>
      <c r="R149" s="8">
        <v>-0.984375</v>
      </c>
      <c r="S149" s="8">
        <v>-6.7537899999999998E-2</v>
      </c>
      <c r="T149" s="8">
        <v>-6.7537899999999998E-2</v>
      </c>
      <c r="U149" s="8">
        <v>-0.984375</v>
      </c>
      <c r="V149" s="8">
        <v>-6.7537899999999998E-2</v>
      </c>
      <c r="W149" s="8">
        <v>-0.984375</v>
      </c>
      <c r="X149" s="8">
        <f t="shared" si="23"/>
        <v>-0.52595645000000002</v>
      </c>
      <c r="Y149" s="8" cm="1">
        <f t="array" ref="Y149">2*SQRT(_xlfn.VAR.P(R149:W149/3))</f>
        <v>0.30561236666666663</v>
      </c>
      <c r="Z149" s="11" t="s">
        <v>26</v>
      </c>
      <c r="AA149" s="12" t="s">
        <v>26</v>
      </c>
      <c r="AB149" s="10"/>
      <c r="AJ149" s="10">
        <f t="shared" si="24"/>
        <v>40</v>
      </c>
      <c r="AK149" s="10">
        <f t="shared" si="15"/>
        <v>0.18248159999999999</v>
      </c>
      <c r="AL149" s="10">
        <f t="shared" si="16"/>
        <v>0.10987226666666665</v>
      </c>
      <c r="AM149" s="10">
        <f t="shared" si="17"/>
        <v>0.53904004999999999</v>
      </c>
      <c r="AN149" s="10">
        <f t="shared" si="18"/>
        <v>0.30228129999999998</v>
      </c>
      <c r="AO149" s="10">
        <f t="shared" si="19"/>
        <v>-0.52595645000000002</v>
      </c>
      <c r="AP149" s="10">
        <f t="shared" si="20"/>
        <v>0.30561236666666663</v>
      </c>
    </row>
    <row r="150" spans="1:42" x14ac:dyDescent="0.3">
      <c r="A150" s="10">
        <v>167936</v>
      </c>
      <c r="B150" s="3">
        <v>1.76732E-2</v>
      </c>
      <c r="C150" s="3">
        <v>0.34728999999999999</v>
      </c>
      <c r="D150" s="3">
        <v>1.76732E-2</v>
      </c>
      <c r="E150" s="3">
        <v>0.34728999999999999</v>
      </c>
      <c r="F150" s="3">
        <v>0.34728999999999999</v>
      </c>
      <c r="G150" s="3">
        <v>1.76732E-2</v>
      </c>
      <c r="H150" s="3">
        <f t="shared" si="21"/>
        <v>0.18248159999999999</v>
      </c>
      <c r="I150" s="3" cm="1">
        <f t="array" ref="I150">2*SQRT(_xlfn.VAR.P(B150:G150/3))</f>
        <v>0.10987226666666665</v>
      </c>
      <c r="J150" s="4">
        <v>8.5618100000000003E-2</v>
      </c>
      <c r="K150" s="4">
        <v>0.99246199999999996</v>
      </c>
      <c r="L150" s="4">
        <v>8.5618100000000003E-2</v>
      </c>
      <c r="M150" s="4">
        <v>0.99246199999999996</v>
      </c>
      <c r="N150" s="4">
        <v>0.99246199999999996</v>
      </c>
      <c r="O150" s="4">
        <v>8.5618100000000003E-2</v>
      </c>
      <c r="P150" s="4">
        <f t="shared" si="22"/>
        <v>0.53904004999999999</v>
      </c>
      <c r="Q150" s="4" cm="1">
        <f t="array" ref="Q150">2*SQRT(_xlfn.VAR.P(J150:O150/3))</f>
        <v>0.30228129999999998</v>
      </c>
      <c r="R150" s="8">
        <v>-0.984375</v>
      </c>
      <c r="S150" s="8">
        <v>-6.7537899999999998E-2</v>
      </c>
      <c r="T150" s="8">
        <v>-6.7537899999999998E-2</v>
      </c>
      <c r="U150" s="8">
        <v>-0.984375</v>
      </c>
      <c r="V150" s="8">
        <v>-6.7537899999999998E-2</v>
      </c>
      <c r="W150" s="8">
        <v>-0.984375</v>
      </c>
      <c r="X150" s="8">
        <f t="shared" si="23"/>
        <v>-0.52595645000000002</v>
      </c>
      <c r="Y150" s="8" cm="1">
        <f t="array" ref="Y150">2*SQRT(_xlfn.VAR.P(R150:W150/3))</f>
        <v>0.30561236666666663</v>
      </c>
      <c r="Z150" s="11" t="s">
        <v>26</v>
      </c>
      <c r="AA150" s="12" t="s">
        <v>26</v>
      </c>
      <c r="AB150" s="10"/>
      <c r="AJ150" s="10">
        <f t="shared" si="24"/>
        <v>41</v>
      </c>
      <c r="AK150" s="10">
        <f t="shared" si="15"/>
        <v>0.18248159999999999</v>
      </c>
      <c r="AL150" s="10">
        <f t="shared" si="16"/>
        <v>0.10987226666666665</v>
      </c>
      <c r="AM150" s="10">
        <f t="shared" si="17"/>
        <v>0.53904004999999999</v>
      </c>
      <c r="AN150" s="10">
        <f t="shared" si="18"/>
        <v>0.30228129999999998</v>
      </c>
      <c r="AO150" s="10">
        <f t="shared" si="19"/>
        <v>-0.52595645000000002</v>
      </c>
      <c r="AP150" s="10">
        <f t="shared" si="20"/>
        <v>0.30561236666666663</v>
      </c>
    </row>
    <row r="151" spans="1:42" x14ac:dyDescent="0.3">
      <c r="A151" s="10">
        <v>172032</v>
      </c>
      <c r="B151" s="3">
        <v>1.76732E-2</v>
      </c>
      <c r="C151" s="3">
        <v>0.34728999999999999</v>
      </c>
      <c r="D151" s="3">
        <v>1.76732E-2</v>
      </c>
      <c r="E151" s="3">
        <v>0.34728999999999999</v>
      </c>
      <c r="F151" s="3">
        <v>0.34728999999999999</v>
      </c>
      <c r="G151" s="3">
        <v>1.76732E-2</v>
      </c>
      <c r="H151" s="3">
        <f t="shared" si="21"/>
        <v>0.18248159999999999</v>
      </c>
      <c r="I151" s="3" cm="1">
        <f t="array" ref="I151">2*SQRT(_xlfn.VAR.P(B151:G151/3))</f>
        <v>0.10987226666666665</v>
      </c>
      <c r="J151" s="4">
        <v>8.5618100000000003E-2</v>
      </c>
      <c r="K151" s="4">
        <v>0.99246199999999996</v>
      </c>
      <c r="L151" s="4">
        <v>8.5618100000000003E-2</v>
      </c>
      <c r="M151" s="4">
        <v>0.99246199999999996</v>
      </c>
      <c r="N151" s="4">
        <v>0.99246199999999996</v>
      </c>
      <c r="O151" s="4">
        <v>8.5618100000000003E-2</v>
      </c>
      <c r="P151" s="4">
        <f t="shared" si="22"/>
        <v>0.53904004999999999</v>
      </c>
      <c r="Q151" s="4" cm="1">
        <f t="array" ref="Q151">2*SQRT(_xlfn.VAR.P(J151:O151/3))</f>
        <v>0.30228129999999998</v>
      </c>
      <c r="R151" s="8">
        <v>-0.984375</v>
      </c>
      <c r="S151" s="8">
        <v>-6.7537899999999998E-2</v>
      </c>
      <c r="T151" s="8">
        <v>-6.7537899999999998E-2</v>
      </c>
      <c r="U151" s="8">
        <v>-0.984375</v>
      </c>
      <c r="V151" s="8">
        <v>-6.7537899999999998E-2</v>
      </c>
      <c r="W151" s="8">
        <v>-0.984375</v>
      </c>
      <c r="X151" s="8">
        <f t="shared" si="23"/>
        <v>-0.52595645000000002</v>
      </c>
      <c r="Y151" s="8" cm="1">
        <f t="array" ref="Y151">2*SQRT(_xlfn.VAR.P(R151:W151/3))</f>
        <v>0.30561236666666663</v>
      </c>
      <c r="Z151" s="11" t="s">
        <v>26</v>
      </c>
      <c r="AA151" s="12" t="s">
        <v>26</v>
      </c>
      <c r="AB151" s="10"/>
      <c r="AJ151" s="10">
        <f t="shared" si="24"/>
        <v>42</v>
      </c>
      <c r="AK151" s="10">
        <f t="shared" si="15"/>
        <v>0.18248159999999999</v>
      </c>
      <c r="AL151" s="10">
        <f t="shared" si="16"/>
        <v>0.10987226666666665</v>
      </c>
      <c r="AM151" s="10">
        <f t="shared" si="17"/>
        <v>0.53904004999999999</v>
      </c>
      <c r="AN151" s="10">
        <f t="shared" si="18"/>
        <v>0.30228129999999998</v>
      </c>
      <c r="AO151" s="10">
        <f t="shared" si="19"/>
        <v>-0.52595645000000002</v>
      </c>
      <c r="AP151" s="10">
        <f t="shared" si="20"/>
        <v>0.30561236666666663</v>
      </c>
    </row>
    <row r="152" spans="1:42" x14ac:dyDescent="0.3">
      <c r="A152" s="10">
        <v>176128</v>
      </c>
      <c r="B152" s="3">
        <v>1.76732E-2</v>
      </c>
      <c r="C152" s="3">
        <v>0.34728999999999999</v>
      </c>
      <c r="D152" s="3">
        <v>1.76732E-2</v>
      </c>
      <c r="E152" s="3">
        <v>0.34728999999999999</v>
      </c>
      <c r="F152" s="3">
        <v>0.34728999999999999</v>
      </c>
      <c r="G152" s="3">
        <v>1.76732E-2</v>
      </c>
      <c r="H152" s="3">
        <f t="shared" si="21"/>
        <v>0.18248159999999999</v>
      </c>
      <c r="I152" s="3" cm="1">
        <f t="array" ref="I152">2*SQRT(_xlfn.VAR.P(B152:G152/3))</f>
        <v>0.10987226666666665</v>
      </c>
      <c r="J152" s="4">
        <v>8.5618100000000003E-2</v>
      </c>
      <c r="K152" s="4">
        <v>0.99246199999999996</v>
      </c>
      <c r="L152" s="4">
        <v>8.5618100000000003E-2</v>
      </c>
      <c r="M152" s="4">
        <v>0.99246199999999996</v>
      </c>
      <c r="N152" s="4">
        <v>0.99246199999999996</v>
      </c>
      <c r="O152" s="4">
        <v>8.5618100000000003E-2</v>
      </c>
      <c r="P152" s="4">
        <f t="shared" si="22"/>
        <v>0.53904004999999999</v>
      </c>
      <c r="Q152" s="4" cm="1">
        <f t="array" ref="Q152">2*SQRT(_xlfn.VAR.P(J152:O152/3))</f>
        <v>0.30228129999999998</v>
      </c>
      <c r="R152" s="8">
        <v>-0.984375</v>
      </c>
      <c r="S152" s="8">
        <v>-6.7537899999999998E-2</v>
      </c>
      <c r="T152" s="8">
        <v>-6.7537899999999998E-2</v>
      </c>
      <c r="U152" s="8">
        <v>-0.984375</v>
      </c>
      <c r="V152" s="8">
        <v>-6.7537899999999998E-2</v>
      </c>
      <c r="W152" s="8">
        <v>-0.984375</v>
      </c>
      <c r="X152" s="8">
        <f t="shared" si="23"/>
        <v>-0.52595645000000002</v>
      </c>
      <c r="Y152" s="8" cm="1">
        <f t="array" ref="Y152">2*SQRT(_xlfn.VAR.P(R152:W152/3))</f>
        <v>0.30561236666666663</v>
      </c>
      <c r="Z152" s="11" t="s">
        <v>26</v>
      </c>
      <c r="AA152" s="12" t="s">
        <v>26</v>
      </c>
      <c r="AB152" s="10"/>
      <c r="AJ152" s="10">
        <f t="shared" si="24"/>
        <v>43</v>
      </c>
      <c r="AK152" s="10">
        <f t="shared" si="15"/>
        <v>0.18248159999999999</v>
      </c>
      <c r="AL152" s="10">
        <f t="shared" si="16"/>
        <v>0.10987226666666665</v>
      </c>
      <c r="AM152" s="10">
        <f t="shared" si="17"/>
        <v>0.53904004999999999</v>
      </c>
      <c r="AN152" s="10">
        <f t="shared" si="18"/>
        <v>0.30228129999999998</v>
      </c>
      <c r="AO152" s="10">
        <f t="shared" si="19"/>
        <v>-0.52595645000000002</v>
      </c>
      <c r="AP152" s="10">
        <f t="shared" si="20"/>
        <v>0.30561236666666663</v>
      </c>
    </row>
    <row r="153" spans="1:42" x14ac:dyDescent="0.3">
      <c r="A153" s="10">
        <v>180224</v>
      </c>
      <c r="B153" s="3">
        <v>1.76732E-2</v>
      </c>
      <c r="C153" s="3">
        <v>0.34728999999999999</v>
      </c>
      <c r="D153" s="3">
        <v>1.7972100000000001E-2</v>
      </c>
      <c r="E153" s="3">
        <v>0.34728999999999999</v>
      </c>
      <c r="F153" s="3">
        <v>0.34728999999999999</v>
      </c>
      <c r="G153" s="3">
        <v>1.76732E-2</v>
      </c>
      <c r="H153" s="3">
        <f t="shared" si="21"/>
        <v>0.18253141666666664</v>
      </c>
      <c r="I153" s="3" cm="1">
        <f t="array" ref="I153">2*SQRT(_xlfn.VAR.P(B153:G153/3))</f>
        <v>0.1098390756390822</v>
      </c>
      <c r="J153" s="4">
        <v>8.5618100000000003E-2</v>
      </c>
      <c r="K153" s="4">
        <v>0.99246199999999996</v>
      </c>
      <c r="L153" s="4">
        <v>8.5980000000000001E-2</v>
      </c>
      <c r="M153" s="4">
        <v>0.99246199999999996</v>
      </c>
      <c r="N153" s="4">
        <v>0.99246199999999996</v>
      </c>
      <c r="O153" s="4">
        <v>8.5618100000000003E-2</v>
      </c>
      <c r="P153" s="4">
        <f t="shared" si="22"/>
        <v>0.53910036666666661</v>
      </c>
      <c r="Q153" s="4" cm="1">
        <f t="array" ref="Q153">2*SQRT(_xlfn.VAR.P(J153:O153/3))</f>
        <v>0.30224109958851564</v>
      </c>
      <c r="R153" s="8">
        <v>-0.984375</v>
      </c>
      <c r="S153" s="8">
        <v>-6.7537899999999998E-2</v>
      </c>
      <c r="T153" s="8">
        <v>-6.7537899999999998E-2</v>
      </c>
      <c r="U153" s="8">
        <v>-0.983815</v>
      </c>
      <c r="V153" s="8">
        <v>-6.7537899999999998E-2</v>
      </c>
      <c r="W153" s="8">
        <v>-0.984375</v>
      </c>
      <c r="X153" s="8">
        <f t="shared" si="23"/>
        <v>-0.52586311666666663</v>
      </c>
      <c r="Y153" s="8" cm="1">
        <f t="array" ref="Y153">2*SQRT(_xlfn.VAR.P(R153:W153/3))</f>
        <v>0.30555016978630628</v>
      </c>
      <c r="Z153" s="11" t="s">
        <v>26</v>
      </c>
      <c r="AA153" s="12" t="s">
        <v>26</v>
      </c>
      <c r="AB153" s="10"/>
      <c r="AJ153" s="10">
        <f t="shared" si="24"/>
        <v>44</v>
      </c>
      <c r="AK153" s="10">
        <f t="shared" si="15"/>
        <v>0.18253141666666664</v>
      </c>
      <c r="AL153" s="10">
        <f t="shared" si="16"/>
        <v>0.1098390756390822</v>
      </c>
      <c r="AM153" s="10">
        <f t="shared" si="17"/>
        <v>0.53910036666666661</v>
      </c>
      <c r="AN153" s="10">
        <f t="shared" si="18"/>
        <v>0.30224109958851564</v>
      </c>
      <c r="AO153" s="10">
        <f t="shared" si="19"/>
        <v>-0.52586311666666663</v>
      </c>
      <c r="AP153" s="10">
        <f t="shared" si="20"/>
        <v>0.30555016978630628</v>
      </c>
    </row>
    <row r="154" spans="1:42" x14ac:dyDescent="0.3">
      <c r="A154" s="10">
        <v>184320</v>
      </c>
      <c r="B154" s="3">
        <v>1.76732E-2</v>
      </c>
      <c r="C154" s="3">
        <v>0.34728999999999999</v>
      </c>
      <c r="D154" s="3">
        <v>1.7972100000000001E-2</v>
      </c>
      <c r="E154" s="3">
        <v>0.34728999999999999</v>
      </c>
      <c r="F154" s="3">
        <v>0.34728999999999999</v>
      </c>
      <c r="G154" s="3">
        <v>1.76732E-2</v>
      </c>
      <c r="H154" s="3">
        <f t="shared" si="21"/>
        <v>0.18253141666666664</v>
      </c>
      <c r="I154" s="3" cm="1">
        <f t="array" ref="I154">2*SQRT(_xlfn.VAR.P(B154:G154/3))</f>
        <v>0.1098390756390822</v>
      </c>
      <c r="J154" s="4">
        <v>8.5618100000000003E-2</v>
      </c>
      <c r="K154" s="4">
        <v>0.99246199999999996</v>
      </c>
      <c r="L154" s="4">
        <v>8.5980000000000001E-2</v>
      </c>
      <c r="M154" s="4">
        <v>0.99246199999999996</v>
      </c>
      <c r="N154" s="4">
        <v>0.99246199999999996</v>
      </c>
      <c r="O154" s="4">
        <v>8.5618100000000003E-2</v>
      </c>
      <c r="P154" s="4">
        <f t="shared" si="22"/>
        <v>0.53910036666666661</v>
      </c>
      <c r="Q154" s="4" cm="1">
        <f t="array" ref="Q154">2*SQRT(_xlfn.VAR.P(J154:O154/3))</f>
        <v>0.30224109958851564</v>
      </c>
      <c r="R154" s="8">
        <v>-0.984375</v>
      </c>
      <c r="S154" s="8">
        <v>-6.7537899999999998E-2</v>
      </c>
      <c r="T154" s="8">
        <v>-6.7537899999999998E-2</v>
      </c>
      <c r="U154" s="8">
        <v>-0.983815</v>
      </c>
      <c r="V154" s="8">
        <v>-6.7537899999999998E-2</v>
      </c>
      <c r="W154" s="8">
        <v>-0.984375</v>
      </c>
      <c r="X154" s="8">
        <f t="shared" si="23"/>
        <v>-0.52586311666666663</v>
      </c>
      <c r="Y154" s="8" cm="1">
        <f t="array" ref="Y154">2*SQRT(_xlfn.VAR.P(R154:W154/3))</f>
        <v>0.30555016978630628</v>
      </c>
      <c r="Z154" s="11" t="s">
        <v>26</v>
      </c>
      <c r="AA154" s="12" t="s">
        <v>26</v>
      </c>
      <c r="AB154" s="10"/>
      <c r="AJ154" s="10">
        <f t="shared" si="24"/>
        <v>45</v>
      </c>
      <c r="AK154" s="10">
        <f t="shared" si="15"/>
        <v>0.18253141666666664</v>
      </c>
      <c r="AL154" s="10">
        <f t="shared" si="16"/>
        <v>0.1098390756390822</v>
      </c>
      <c r="AM154" s="10">
        <f t="shared" si="17"/>
        <v>0.53910036666666661</v>
      </c>
      <c r="AN154" s="10">
        <f t="shared" si="18"/>
        <v>0.30224109958851564</v>
      </c>
      <c r="AO154" s="10">
        <f t="shared" si="19"/>
        <v>-0.52586311666666663</v>
      </c>
      <c r="AP154" s="10">
        <f t="shared" si="20"/>
        <v>0.30555016978630628</v>
      </c>
    </row>
    <row r="155" spans="1:42" x14ac:dyDescent="0.3">
      <c r="A155" s="10">
        <v>188416</v>
      </c>
      <c r="B155" s="3">
        <v>1.76732E-2</v>
      </c>
      <c r="C155" s="3">
        <v>0.34728999999999999</v>
      </c>
      <c r="D155" s="3">
        <v>1.7972100000000001E-2</v>
      </c>
      <c r="E155" s="3">
        <v>0.34728999999999999</v>
      </c>
      <c r="F155" s="3">
        <v>0.34728999999999999</v>
      </c>
      <c r="G155" s="3">
        <v>1.76732E-2</v>
      </c>
      <c r="H155" s="3">
        <f t="shared" si="21"/>
        <v>0.18253141666666664</v>
      </c>
      <c r="I155" s="3" cm="1">
        <f t="array" ref="I155">2*SQRT(_xlfn.VAR.P(B155:G155/3))</f>
        <v>0.1098390756390822</v>
      </c>
      <c r="J155" s="4">
        <v>8.5618100000000003E-2</v>
      </c>
      <c r="K155" s="4">
        <v>0.99246199999999996</v>
      </c>
      <c r="L155" s="4">
        <v>8.5980000000000001E-2</v>
      </c>
      <c r="M155" s="4">
        <v>0.99246199999999996</v>
      </c>
      <c r="N155" s="4">
        <v>0.99246199999999996</v>
      </c>
      <c r="O155" s="4">
        <v>8.5618100000000003E-2</v>
      </c>
      <c r="P155" s="4">
        <f t="shared" si="22"/>
        <v>0.53910036666666661</v>
      </c>
      <c r="Q155" s="4" cm="1">
        <f t="array" ref="Q155">2*SQRT(_xlfn.VAR.P(J155:O155/3))</f>
        <v>0.30224109958851564</v>
      </c>
      <c r="R155" s="8">
        <v>-0.984375</v>
      </c>
      <c r="S155" s="8">
        <v>-6.7537899999999998E-2</v>
      </c>
      <c r="T155" s="8">
        <v>-6.7537899999999998E-2</v>
      </c>
      <c r="U155" s="8">
        <v>-0.983815</v>
      </c>
      <c r="V155" s="8">
        <v>-6.7537899999999998E-2</v>
      </c>
      <c r="W155" s="8">
        <v>-0.984375</v>
      </c>
      <c r="X155" s="8">
        <f t="shared" si="23"/>
        <v>-0.52586311666666663</v>
      </c>
      <c r="Y155" s="8" cm="1">
        <f t="array" ref="Y155">2*SQRT(_xlfn.VAR.P(R155:W155/3))</f>
        <v>0.30555016978630628</v>
      </c>
      <c r="Z155" s="11" t="s">
        <v>26</v>
      </c>
      <c r="AA155" s="12" t="s">
        <v>26</v>
      </c>
      <c r="AB155" s="10"/>
      <c r="AJ155" s="10">
        <f t="shared" si="24"/>
        <v>46</v>
      </c>
      <c r="AK155" s="10">
        <f t="shared" si="15"/>
        <v>0.18253141666666664</v>
      </c>
      <c r="AL155" s="10">
        <f t="shared" si="16"/>
        <v>0.1098390756390822</v>
      </c>
      <c r="AM155" s="10">
        <f t="shared" si="17"/>
        <v>0.53910036666666661</v>
      </c>
      <c r="AN155" s="10">
        <f t="shared" si="18"/>
        <v>0.30224109958851564</v>
      </c>
      <c r="AO155" s="10">
        <f t="shared" si="19"/>
        <v>-0.52586311666666663</v>
      </c>
      <c r="AP155" s="10">
        <f t="shared" si="20"/>
        <v>0.30555016978630628</v>
      </c>
    </row>
    <row r="156" spans="1:42" x14ac:dyDescent="0.3">
      <c r="A156" s="10">
        <v>192512</v>
      </c>
      <c r="B156" s="3">
        <v>1.76732E-2</v>
      </c>
      <c r="C156" s="3">
        <v>0.34728999999999999</v>
      </c>
      <c r="D156" s="3">
        <v>1.76732E-2</v>
      </c>
      <c r="E156" s="3">
        <v>0.34728999999999999</v>
      </c>
      <c r="F156" s="3">
        <v>0.34728999999999999</v>
      </c>
      <c r="G156" s="3">
        <v>1.76732E-2</v>
      </c>
      <c r="H156" s="3">
        <f t="shared" si="21"/>
        <v>0.18248159999999999</v>
      </c>
      <c r="I156" s="3" cm="1">
        <f t="array" ref="I156">2*SQRT(_xlfn.VAR.P(B156:G156/3))</f>
        <v>0.10987226666666665</v>
      </c>
      <c r="J156" s="4">
        <v>8.5618100000000003E-2</v>
      </c>
      <c r="K156" s="4">
        <v>0.99246199999999996</v>
      </c>
      <c r="L156" s="4">
        <v>8.5618100000000003E-2</v>
      </c>
      <c r="M156" s="4">
        <v>0.99246199999999996</v>
      </c>
      <c r="N156" s="4">
        <v>0.99246199999999996</v>
      </c>
      <c r="O156" s="4">
        <v>8.5618100000000003E-2</v>
      </c>
      <c r="P156" s="4">
        <f t="shared" si="22"/>
        <v>0.53904004999999999</v>
      </c>
      <c r="Q156" s="4" cm="1">
        <f t="array" ref="Q156">2*SQRT(_xlfn.VAR.P(J156:O156/3))</f>
        <v>0.30228129999999998</v>
      </c>
      <c r="R156" s="8">
        <v>-0.984375</v>
      </c>
      <c r="S156" s="8">
        <v>-6.7537899999999998E-2</v>
      </c>
      <c r="T156" s="8">
        <v>-6.7537899999999998E-2</v>
      </c>
      <c r="U156" s="8">
        <v>-0.984375</v>
      </c>
      <c r="V156" s="8">
        <v>-6.7537899999999998E-2</v>
      </c>
      <c r="W156" s="8">
        <v>-0.984375</v>
      </c>
      <c r="X156" s="8">
        <f t="shared" si="23"/>
        <v>-0.52595645000000002</v>
      </c>
      <c r="Y156" s="8" cm="1">
        <f t="array" ref="Y156">2*SQRT(_xlfn.VAR.P(R156:W156/3))</f>
        <v>0.30561236666666663</v>
      </c>
      <c r="Z156" s="11" t="s">
        <v>26</v>
      </c>
      <c r="AA156" s="12" t="s">
        <v>26</v>
      </c>
      <c r="AB156" s="10"/>
      <c r="AJ156" s="10">
        <f t="shared" si="24"/>
        <v>47</v>
      </c>
      <c r="AK156" s="10">
        <f t="shared" si="15"/>
        <v>0.18248159999999999</v>
      </c>
      <c r="AL156" s="10">
        <f t="shared" si="16"/>
        <v>0.10987226666666665</v>
      </c>
      <c r="AM156" s="10">
        <f t="shared" si="17"/>
        <v>0.53904004999999999</v>
      </c>
      <c r="AN156" s="10">
        <f t="shared" si="18"/>
        <v>0.30228129999999998</v>
      </c>
      <c r="AO156" s="10">
        <f t="shared" si="19"/>
        <v>-0.52595645000000002</v>
      </c>
      <c r="AP156" s="10">
        <f t="shared" si="20"/>
        <v>0.30561236666666663</v>
      </c>
    </row>
    <row r="157" spans="1:42" x14ac:dyDescent="0.3">
      <c r="A157" s="10">
        <v>196608</v>
      </c>
      <c r="B157" s="3">
        <v>1.76732E-2</v>
      </c>
      <c r="C157" s="3">
        <v>0.34728999999999999</v>
      </c>
      <c r="D157" s="3">
        <v>1.76732E-2</v>
      </c>
      <c r="E157" s="3">
        <v>0.34728999999999999</v>
      </c>
      <c r="F157" s="3">
        <v>0.34728999999999999</v>
      </c>
      <c r="G157" s="3">
        <v>1.76732E-2</v>
      </c>
      <c r="H157" s="3">
        <f t="shared" si="21"/>
        <v>0.18248159999999999</v>
      </c>
      <c r="I157" s="3" cm="1">
        <f t="array" ref="I157">2*SQRT(_xlfn.VAR.P(B157:G157/3))</f>
        <v>0.10987226666666665</v>
      </c>
      <c r="J157" s="4">
        <v>8.5618100000000003E-2</v>
      </c>
      <c r="K157" s="4">
        <v>0.99246199999999996</v>
      </c>
      <c r="L157" s="4">
        <v>8.5618100000000003E-2</v>
      </c>
      <c r="M157" s="4">
        <v>0.99246199999999996</v>
      </c>
      <c r="N157" s="4">
        <v>0.99246199999999996</v>
      </c>
      <c r="O157" s="4">
        <v>8.5618100000000003E-2</v>
      </c>
      <c r="P157" s="4">
        <f t="shared" si="22"/>
        <v>0.53904004999999999</v>
      </c>
      <c r="Q157" s="4" cm="1">
        <f t="array" ref="Q157">2*SQRT(_xlfn.VAR.P(J157:O157/3))</f>
        <v>0.30228129999999998</v>
      </c>
      <c r="R157" s="8">
        <v>-0.984375</v>
      </c>
      <c r="S157" s="8">
        <v>-6.7537899999999998E-2</v>
      </c>
      <c r="T157" s="8">
        <v>-6.7537899999999998E-2</v>
      </c>
      <c r="U157" s="8">
        <v>-0.984375</v>
      </c>
      <c r="V157" s="8">
        <v>-6.7537899999999998E-2</v>
      </c>
      <c r="W157" s="8">
        <v>-0.984375</v>
      </c>
      <c r="X157" s="8">
        <f t="shared" si="23"/>
        <v>-0.52595645000000002</v>
      </c>
      <c r="Y157" s="8" cm="1">
        <f t="array" ref="Y157">2*SQRT(_xlfn.VAR.P(R157:W157/3))</f>
        <v>0.30561236666666663</v>
      </c>
      <c r="Z157" s="11" t="s">
        <v>26</v>
      </c>
      <c r="AA157" s="12" t="s">
        <v>26</v>
      </c>
      <c r="AB157" s="10"/>
      <c r="AJ157" s="10">
        <f t="shared" si="24"/>
        <v>48</v>
      </c>
      <c r="AK157" s="10">
        <f t="shared" si="15"/>
        <v>0.18248159999999999</v>
      </c>
      <c r="AL157" s="10">
        <f t="shared" si="16"/>
        <v>0.10987226666666665</v>
      </c>
      <c r="AM157" s="10">
        <f t="shared" si="17"/>
        <v>0.53904004999999999</v>
      </c>
      <c r="AN157" s="10">
        <f t="shared" si="18"/>
        <v>0.30228129999999998</v>
      </c>
      <c r="AO157" s="10">
        <f t="shared" si="19"/>
        <v>-0.52595645000000002</v>
      </c>
      <c r="AP157" s="10">
        <f t="shared" si="20"/>
        <v>0.30561236666666663</v>
      </c>
    </row>
    <row r="158" spans="1:42" x14ac:dyDescent="0.3">
      <c r="A158" s="10">
        <v>200704</v>
      </c>
      <c r="B158" s="3">
        <v>1.76732E-2</v>
      </c>
      <c r="C158" s="3">
        <v>0.34728999999999999</v>
      </c>
      <c r="D158" s="3">
        <v>1.76732E-2</v>
      </c>
      <c r="E158" s="3">
        <v>0.34728999999999999</v>
      </c>
      <c r="F158" s="3">
        <v>0.34728999999999999</v>
      </c>
      <c r="G158" s="3">
        <v>1.7972100000000001E-2</v>
      </c>
      <c r="H158" s="3">
        <f t="shared" si="21"/>
        <v>0.18253141666666664</v>
      </c>
      <c r="I158" s="3" cm="1">
        <f t="array" ref="I158">2*SQRT(_xlfn.VAR.P(B158:G158/3))</f>
        <v>0.10983907563908218</v>
      </c>
      <c r="J158" s="4">
        <v>8.5618100000000003E-2</v>
      </c>
      <c r="K158" s="4">
        <v>0.99246199999999996</v>
      </c>
      <c r="L158" s="4">
        <v>8.5618100000000003E-2</v>
      </c>
      <c r="M158" s="4">
        <v>0.99246199999999996</v>
      </c>
      <c r="N158" s="4">
        <v>0.99246199999999996</v>
      </c>
      <c r="O158" s="4">
        <v>8.5980000000000001E-2</v>
      </c>
      <c r="P158" s="4">
        <f t="shared" si="22"/>
        <v>0.53910036666666672</v>
      </c>
      <c r="Q158" s="4" cm="1">
        <f t="array" ref="Q158">2*SQRT(_xlfn.VAR.P(J158:O158/3))</f>
        <v>0.30224109958851569</v>
      </c>
      <c r="R158" s="8">
        <v>-0.984375</v>
      </c>
      <c r="S158" s="8">
        <v>-6.7537899999999998E-2</v>
      </c>
      <c r="T158" s="8">
        <v>-6.7537899999999998E-2</v>
      </c>
      <c r="U158" s="8">
        <v>-0.984375</v>
      </c>
      <c r="V158" s="8">
        <v>-6.7537899999999998E-2</v>
      </c>
      <c r="W158" s="8">
        <v>-0.983815</v>
      </c>
      <c r="X158" s="8">
        <f t="shared" si="23"/>
        <v>-0.52586311666666663</v>
      </c>
      <c r="Y158" s="8" cm="1">
        <f t="array" ref="Y158">2*SQRT(_xlfn.VAR.P(R158:W158/3))</f>
        <v>0.30555016978630628</v>
      </c>
      <c r="Z158" s="11" t="s">
        <v>26</v>
      </c>
      <c r="AA158" s="12" t="s">
        <v>26</v>
      </c>
      <c r="AB158" s="10"/>
      <c r="AJ158" s="10">
        <f t="shared" si="24"/>
        <v>49</v>
      </c>
      <c r="AK158" s="10">
        <f t="shared" si="15"/>
        <v>0.18253141666666664</v>
      </c>
      <c r="AL158" s="10">
        <f t="shared" si="16"/>
        <v>0.10983907563908218</v>
      </c>
      <c r="AM158" s="10">
        <f t="shared" si="17"/>
        <v>0.53910036666666672</v>
      </c>
      <c r="AN158" s="10">
        <f t="shared" si="18"/>
        <v>0.30224109958851569</v>
      </c>
      <c r="AO158" s="10">
        <f t="shared" si="19"/>
        <v>-0.52586311666666663</v>
      </c>
      <c r="AP158" s="10">
        <f t="shared" si="20"/>
        <v>0.30555016978630628</v>
      </c>
    </row>
    <row r="159" spans="1:42" x14ac:dyDescent="0.3">
      <c r="A159" s="10">
        <v>204800</v>
      </c>
      <c r="B159" s="3">
        <v>1.7374400000000002E-2</v>
      </c>
      <c r="C159" s="3">
        <v>0.34728999999999999</v>
      </c>
      <c r="D159" s="3">
        <v>1.76732E-2</v>
      </c>
      <c r="E159" s="3">
        <v>0.34728999999999999</v>
      </c>
      <c r="F159" s="3">
        <v>0.34728999999999999</v>
      </c>
      <c r="G159" s="3">
        <v>1.76732E-2</v>
      </c>
      <c r="H159" s="3">
        <f t="shared" si="21"/>
        <v>0.18243179999999995</v>
      </c>
      <c r="I159" s="3" cm="1">
        <f t="array" ref="I159">2*SQRT(_xlfn.VAR.P(B159:G159/3))</f>
        <v>0.10990548672462977</v>
      </c>
      <c r="J159" s="4">
        <v>8.6368299999999995E-2</v>
      </c>
      <c r="K159" s="4">
        <v>0.99246199999999996</v>
      </c>
      <c r="L159" s="4">
        <v>8.5618100000000003E-2</v>
      </c>
      <c r="M159" s="4">
        <v>0.99246199999999996</v>
      </c>
      <c r="N159" s="4">
        <v>0.99246199999999996</v>
      </c>
      <c r="O159" s="4">
        <v>8.5618100000000003E-2</v>
      </c>
      <c r="P159" s="4">
        <f t="shared" si="22"/>
        <v>0.53916508333333335</v>
      </c>
      <c r="Q159" s="4" cm="1">
        <f t="array" ref="Q159">2*SQRT(_xlfn.VAR.P(J159:O159/3))</f>
        <v>0.30219799042853024</v>
      </c>
      <c r="R159" s="8">
        <v>-0.98394199999999998</v>
      </c>
      <c r="S159" s="8">
        <v>-6.7537899999999998E-2</v>
      </c>
      <c r="T159" s="8">
        <v>-6.7537899999999998E-2</v>
      </c>
      <c r="U159" s="8">
        <v>-0.984375</v>
      </c>
      <c r="V159" s="8">
        <v>-6.7537899999999998E-2</v>
      </c>
      <c r="W159" s="8">
        <v>-0.984375</v>
      </c>
      <c r="X159" s="8">
        <f t="shared" si="23"/>
        <v>-0.52588428333333337</v>
      </c>
      <c r="Y159" s="8" cm="1">
        <f t="array" ref="Y159">2*SQRT(_xlfn.VAR.P(R159:W159/3))</f>
        <v>0.3055642707057501</v>
      </c>
      <c r="Z159" s="11" t="s">
        <v>26</v>
      </c>
      <c r="AA159" s="12" t="s">
        <v>26</v>
      </c>
      <c r="AB159" s="10"/>
      <c r="AJ159" s="10">
        <f t="shared" si="24"/>
        <v>50</v>
      </c>
      <c r="AK159" s="10">
        <f t="shared" si="15"/>
        <v>0.18243179999999995</v>
      </c>
      <c r="AL159" s="10">
        <f t="shared" si="16"/>
        <v>0.10990548672462977</v>
      </c>
      <c r="AM159" s="10">
        <f t="shared" si="17"/>
        <v>0.53916508333333335</v>
      </c>
      <c r="AN159" s="10">
        <f t="shared" si="18"/>
        <v>0.30219799042853024</v>
      </c>
      <c r="AO159" s="10">
        <f t="shared" si="19"/>
        <v>-0.52588428333333337</v>
      </c>
      <c r="AP159" s="10">
        <f t="shared" si="20"/>
        <v>0.3055642707057501</v>
      </c>
    </row>
    <row r="160" spans="1:42" x14ac:dyDescent="0.3">
      <c r="A160" s="10">
        <v>208896</v>
      </c>
      <c r="B160" s="3">
        <v>1.76732E-2</v>
      </c>
      <c r="C160" s="3">
        <v>0.34728999999999999</v>
      </c>
      <c r="D160" s="3">
        <v>1.7374400000000002E-2</v>
      </c>
      <c r="E160" s="3">
        <v>0.34728999999999999</v>
      </c>
      <c r="F160" s="3">
        <v>0.34728999999999999</v>
      </c>
      <c r="G160" s="3">
        <v>1.76732E-2</v>
      </c>
      <c r="H160" s="3">
        <f t="shared" si="21"/>
        <v>0.18243179999999995</v>
      </c>
      <c r="I160" s="3" cm="1">
        <f t="array" ref="I160">2*SQRT(_xlfn.VAR.P(B160:G160/3))</f>
        <v>0.10990548672462977</v>
      </c>
      <c r="J160" s="4">
        <v>8.5618100000000003E-2</v>
      </c>
      <c r="K160" s="4">
        <v>0.99246199999999996</v>
      </c>
      <c r="L160" s="4">
        <v>8.5256100000000001E-2</v>
      </c>
      <c r="M160" s="4">
        <v>0.99246199999999996</v>
      </c>
      <c r="N160" s="4">
        <v>0.99246199999999996</v>
      </c>
      <c r="O160" s="4">
        <v>8.5618100000000003E-2</v>
      </c>
      <c r="P160" s="4">
        <f t="shared" si="22"/>
        <v>0.53897971666666666</v>
      </c>
      <c r="Q160" s="4" cm="1">
        <f t="array" ref="Q160">2*SQRT(_xlfn.VAR.P(J160:O160/3))</f>
        <v>0.30232153292491459</v>
      </c>
      <c r="R160" s="8">
        <v>-0.984375</v>
      </c>
      <c r="S160" s="8">
        <v>-6.7537899999999998E-2</v>
      </c>
      <c r="T160" s="8">
        <v>-6.7537899999999998E-2</v>
      </c>
      <c r="U160" s="8">
        <v>-0.98394199999999998</v>
      </c>
      <c r="V160" s="8">
        <v>-6.7537899999999998E-2</v>
      </c>
      <c r="W160" s="8">
        <v>-0.984375</v>
      </c>
      <c r="X160" s="8">
        <f t="shared" si="23"/>
        <v>-0.52588428333333337</v>
      </c>
      <c r="Y160" s="8" cm="1">
        <f t="array" ref="Y160">2*SQRT(_xlfn.VAR.P(R160:W160/3))</f>
        <v>0.3055642707057501</v>
      </c>
      <c r="Z160" s="11" t="s">
        <v>26</v>
      </c>
      <c r="AA160" s="12" t="s">
        <v>26</v>
      </c>
      <c r="AB160" s="10"/>
      <c r="AJ160" s="10">
        <f t="shared" si="24"/>
        <v>51</v>
      </c>
      <c r="AK160" s="10">
        <f t="shared" si="15"/>
        <v>0.18243179999999995</v>
      </c>
      <c r="AL160" s="10">
        <f t="shared" si="16"/>
        <v>0.10990548672462977</v>
      </c>
      <c r="AM160" s="10">
        <f t="shared" si="17"/>
        <v>0.53897971666666666</v>
      </c>
      <c r="AN160" s="10">
        <f t="shared" si="18"/>
        <v>0.30232153292491459</v>
      </c>
      <c r="AO160" s="10">
        <f t="shared" si="19"/>
        <v>-0.52588428333333337</v>
      </c>
      <c r="AP160" s="10">
        <f t="shared" si="20"/>
        <v>0.3055642707057501</v>
      </c>
    </row>
    <row r="161" spans="1:42" x14ac:dyDescent="0.3">
      <c r="A161" s="10">
        <v>212992</v>
      </c>
      <c r="B161" s="3">
        <v>1.76732E-2</v>
      </c>
      <c r="C161" s="3">
        <v>0.34728999999999999</v>
      </c>
      <c r="D161" s="3">
        <v>1.76732E-2</v>
      </c>
      <c r="E161" s="3">
        <v>0.34728999999999999</v>
      </c>
      <c r="F161" s="3">
        <v>0.34728999999999999</v>
      </c>
      <c r="G161" s="3">
        <v>1.76732E-2</v>
      </c>
      <c r="H161" s="3">
        <f t="shared" si="21"/>
        <v>0.18248159999999999</v>
      </c>
      <c r="I161" s="3" cm="1">
        <f t="array" ref="I161">2*SQRT(_xlfn.VAR.P(B161:G161/3))</f>
        <v>0.10987226666666665</v>
      </c>
      <c r="J161" s="4">
        <v>8.5618100000000003E-2</v>
      </c>
      <c r="K161" s="4">
        <v>0.99246199999999996</v>
      </c>
      <c r="L161" s="4">
        <v>8.5618100000000003E-2</v>
      </c>
      <c r="M161" s="4">
        <v>0.99246199999999996</v>
      </c>
      <c r="N161" s="4">
        <v>0.99246199999999996</v>
      </c>
      <c r="O161" s="4">
        <v>8.5618100000000003E-2</v>
      </c>
      <c r="P161" s="4">
        <f t="shared" si="22"/>
        <v>0.53904004999999999</v>
      </c>
      <c r="Q161" s="4" cm="1">
        <f t="array" ref="Q161">2*SQRT(_xlfn.VAR.P(J161:O161/3))</f>
        <v>0.30228129999999998</v>
      </c>
      <c r="R161" s="8">
        <v>-0.984375</v>
      </c>
      <c r="S161" s="8">
        <v>-6.7537899999999998E-2</v>
      </c>
      <c r="T161" s="8">
        <v>-6.7537899999999998E-2</v>
      </c>
      <c r="U161" s="8">
        <v>-0.984375</v>
      </c>
      <c r="V161" s="8">
        <v>-6.7537899999999998E-2</v>
      </c>
      <c r="W161" s="8">
        <v>-0.984375</v>
      </c>
      <c r="X161" s="8">
        <f t="shared" si="23"/>
        <v>-0.52595645000000002</v>
      </c>
      <c r="Y161" s="8" cm="1">
        <f t="array" ref="Y161">2*SQRT(_xlfn.VAR.P(R161:W161/3))</f>
        <v>0.30561236666666663</v>
      </c>
      <c r="Z161" s="11" t="s">
        <v>26</v>
      </c>
      <c r="AA161" s="12" t="s">
        <v>26</v>
      </c>
      <c r="AB161" s="10"/>
      <c r="AJ161" s="10">
        <f t="shared" si="24"/>
        <v>52</v>
      </c>
      <c r="AK161" s="10">
        <f t="shared" si="15"/>
        <v>0.18248159999999999</v>
      </c>
      <c r="AL161" s="10">
        <f t="shared" si="16"/>
        <v>0.10987226666666665</v>
      </c>
      <c r="AM161" s="10">
        <f t="shared" si="17"/>
        <v>0.53904004999999999</v>
      </c>
      <c r="AN161" s="10">
        <f t="shared" si="18"/>
        <v>0.30228129999999998</v>
      </c>
      <c r="AO161" s="10">
        <f t="shared" si="19"/>
        <v>-0.52595645000000002</v>
      </c>
      <c r="AP161" s="10">
        <f t="shared" si="20"/>
        <v>0.30561236666666663</v>
      </c>
    </row>
    <row r="162" spans="1:42" x14ac:dyDescent="0.3">
      <c r="A162" s="10">
        <v>217088</v>
      </c>
      <c r="B162" s="3">
        <v>1.7972100000000001E-2</v>
      </c>
      <c r="C162" s="3">
        <v>0.34728999999999999</v>
      </c>
      <c r="D162" s="3">
        <v>1.76732E-2</v>
      </c>
      <c r="E162" s="3">
        <v>0.34728999999999999</v>
      </c>
      <c r="F162" s="3">
        <v>0.34728999999999999</v>
      </c>
      <c r="G162" s="3">
        <v>1.76732E-2</v>
      </c>
      <c r="H162" s="3">
        <f t="shared" si="21"/>
        <v>0.18253141666666664</v>
      </c>
      <c r="I162" s="3" cm="1">
        <f t="array" ref="I162">2*SQRT(_xlfn.VAR.P(B162:G162/3))</f>
        <v>0.10983907563908218</v>
      </c>
      <c r="J162" s="4">
        <v>8.5980000000000001E-2</v>
      </c>
      <c r="K162" s="4">
        <v>0.99246199999999996</v>
      </c>
      <c r="L162" s="4">
        <v>8.5618100000000003E-2</v>
      </c>
      <c r="M162" s="4">
        <v>0.99246199999999996</v>
      </c>
      <c r="N162" s="4">
        <v>0.99246199999999996</v>
      </c>
      <c r="O162" s="4">
        <v>8.5618100000000003E-2</v>
      </c>
      <c r="P162" s="4">
        <f t="shared" si="22"/>
        <v>0.53910036666666661</v>
      </c>
      <c r="Q162" s="4" cm="1">
        <f t="array" ref="Q162">2*SQRT(_xlfn.VAR.P(J162:O162/3))</f>
        <v>0.30224109958851564</v>
      </c>
      <c r="R162" s="8">
        <v>-0.983815</v>
      </c>
      <c r="S162" s="8">
        <v>-6.7537899999999998E-2</v>
      </c>
      <c r="T162" s="8">
        <v>-6.7537899999999998E-2</v>
      </c>
      <c r="U162" s="8">
        <v>-0.984375</v>
      </c>
      <c r="V162" s="8">
        <v>-6.7537899999999998E-2</v>
      </c>
      <c r="W162" s="8">
        <v>-0.984375</v>
      </c>
      <c r="X162" s="8">
        <f t="shared" si="23"/>
        <v>-0.52586311666666663</v>
      </c>
      <c r="Y162" s="8" cm="1">
        <f t="array" ref="Y162">2*SQRT(_xlfn.VAR.P(R162:W162/3))</f>
        <v>0.30555016978630628</v>
      </c>
      <c r="Z162" s="11" t="s">
        <v>26</v>
      </c>
      <c r="AA162" s="12" t="s">
        <v>26</v>
      </c>
      <c r="AB162" s="10"/>
      <c r="AJ162" s="10">
        <f t="shared" si="24"/>
        <v>53</v>
      </c>
      <c r="AK162" s="10">
        <f t="shared" si="15"/>
        <v>0.18253141666666664</v>
      </c>
      <c r="AL162" s="10">
        <f t="shared" si="16"/>
        <v>0.10983907563908218</v>
      </c>
      <c r="AM162" s="10">
        <f t="shared" si="17"/>
        <v>0.53910036666666661</v>
      </c>
      <c r="AN162" s="10">
        <f t="shared" si="18"/>
        <v>0.30224109958851564</v>
      </c>
      <c r="AO162" s="10">
        <f t="shared" si="19"/>
        <v>-0.52586311666666663</v>
      </c>
      <c r="AP162" s="10">
        <f t="shared" si="20"/>
        <v>0.30555016978630628</v>
      </c>
    </row>
    <row r="163" spans="1:42" x14ac:dyDescent="0.3">
      <c r="A163" s="10">
        <v>221184</v>
      </c>
      <c r="B163" s="3">
        <v>1.7374400000000002E-2</v>
      </c>
      <c r="C163" s="3">
        <v>0.34758899999999998</v>
      </c>
      <c r="D163" s="3">
        <v>1.76732E-2</v>
      </c>
      <c r="E163" s="3">
        <v>0.34728999999999999</v>
      </c>
      <c r="F163" s="3">
        <v>0.34728999999999999</v>
      </c>
      <c r="G163" s="3">
        <v>1.76732E-2</v>
      </c>
      <c r="H163" s="3">
        <f t="shared" si="21"/>
        <v>0.18248163333333331</v>
      </c>
      <c r="I163" s="3" cm="1">
        <f t="array" ref="I163">2*SQRT(_xlfn.VAR.P(B163:G163/3))</f>
        <v>0.10993872901954116</v>
      </c>
      <c r="J163" s="4">
        <v>8.6368299999999995E-2</v>
      </c>
      <c r="K163" s="4">
        <v>0.99171200000000004</v>
      </c>
      <c r="L163" s="4">
        <v>8.5618100000000003E-2</v>
      </c>
      <c r="M163" s="4">
        <v>0.99246199999999996</v>
      </c>
      <c r="N163" s="4">
        <v>0.99246199999999996</v>
      </c>
      <c r="O163" s="4">
        <v>8.5618100000000003E-2</v>
      </c>
      <c r="P163" s="4">
        <f t="shared" si="22"/>
        <v>0.53904008333333331</v>
      </c>
      <c r="Q163" s="4" cm="1">
        <f t="array" ref="Q163">2*SQRT(_xlfn.VAR.P(J163:O163/3))</f>
        <v>0.30211470308012189</v>
      </c>
      <c r="R163" s="8">
        <v>-0.98394199999999998</v>
      </c>
      <c r="S163" s="8">
        <v>-6.7970799999999998E-2</v>
      </c>
      <c r="T163" s="8">
        <v>-6.7537899999999998E-2</v>
      </c>
      <c r="U163" s="8">
        <v>-0.984375</v>
      </c>
      <c r="V163" s="8">
        <v>-6.7537899999999998E-2</v>
      </c>
      <c r="W163" s="8">
        <v>-0.984375</v>
      </c>
      <c r="X163" s="8">
        <f t="shared" si="23"/>
        <v>-0.52595643333333331</v>
      </c>
      <c r="Y163" s="8" cm="1">
        <f t="array" ref="Y163">2*SQRT(_xlfn.VAR.P(R163:W163/3))</f>
        <v>0.30551618585371626</v>
      </c>
      <c r="Z163" s="11" t="s">
        <v>26</v>
      </c>
      <c r="AA163" s="12" t="s">
        <v>26</v>
      </c>
      <c r="AB163" s="10"/>
      <c r="AJ163" s="10">
        <f t="shared" si="24"/>
        <v>54</v>
      </c>
      <c r="AK163" s="10">
        <f t="shared" si="15"/>
        <v>0.18248163333333331</v>
      </c>
      <c r="AL163" s="10">
        <f t="shared" si="16"/>
        <v>0.10993872901954116</v>
      </c>
      <c r="AM163" s="10">
        <f t="shared" si="17"/>
        <v>0.53904008333333331</v>
      </c>
      <c r="AN163" s="10">
        <f t="shared" si="18"/>
        <v>0.30211470308012189</v>
      </c>
      <c r="AO163" s="10">
        <f t="shared" si="19"/>
        <v>-0.52595643333333331</v>
      </c>
      <c r="AP163" s="10">
        <f t="shared" si="20"/>
        <v>0.30551618585371626</v>
      </c>
    </row>
    <row r="164" spans="1:42" x14ac:dyDescent="0.3">
      <c r="A164" s="10">
        <v>225280</v>
      </c>
      <c r="B164" s="3">
        <v>1.76732E-2</v>
      </c>
      <c r="C164" s="3">
        <v>0.34728999999999999</v>
      </c>
      <c r="D164" s="3">
        <v>1.76732E-2</v>
      </c>
      <c r="E164" s="3">
        <v>0.34728999999999999</v>
      </c>
      <c r="F164" s="3">
        <v>0.34728999999999999</v>
      </c>
      <c r="G164" s="3">
        <v>1.76732E-2</v>
      </c>
      <c r="H164" s="3">
        <f t="shared" si="21"/>
        <v>0.18248159999999999</v>
      </c>
      <c r="I164" s="3" cm="1">
        <f t="array" ref="I164">2*SQRT(_xlfn.VAR.P(B164:G164/3))</f>
        <v>0.10987226666666665</v>
      </c>
      <c r="J164" s="4">
        <v>8.5618100000000003E-2</v>
      </c>
      <c r="K164" s="4">
        <v>0.99246199999999996</v>
      </c>
      <c r="L164" s="4">
        <v>8.5618100000000003E-2</v>
      </c>
      <c r="M164" s="4">
        <v>0.99246199999999996</v>
      </c>
      <c r="N164" s="4">
        <v>0.99246199999999996</v>
      </c>
      <c r="O164" s="4">
        <v>8.5618100000000003E-2</v>
      </c>
      <c r="P164" s="4">
        <f t="shared" si="22"/>
        <v>0.53904004999999999</v>
      </c>
      <c r="Q164" s="4" cm="1">
        <f t="array" ref="Q164">2*SQRT(_xlfn.VAR.P(J164:O164/3))</f>
        <v>0.30228129999999998</v>
      </c>
      <c r="R164" s="8">
        <v>-0.984375</v>
      </c>
      <c r="S164" s="8">
        <v>-6.7537899999999998E-2</v>
      </c>
      <c r="T164" s="8">
        <v>-6.7537899999999998E-2</v>
      </c>
      <c r="U164" s="8">
        <v>-0.984375</v>
      </c>
      <c r="V164" s="8">
        <v>-6.7537899999999998E-2</v>
      </c>
      <c r="W164" s="8">
        <v>-0.984375</v>
      </c>
      <c r="X164" s="8">
        <f t="shared" si="23"/>
        <v>-0.52595645000000002</v>
      </c>
      <c r="Y164" s="8" cm="1">
        <f t="array" ref="Y164">2*SQRT(_xlfn.VAR.P(R164:W164/3))</f>
        <v>0.30561236666666663</v>
      </c>
      <c r="Z164" s="11" t="s">
        <v>26</v>
      </c>
      <c r="AA164" s="12" t="s">
        <v>26</v>
      </c>
      <c r="AB164" s="10"/>
      <c r="AJ164" s="10">
        <f t="shared" si="24"/>
        <v>55</v>
      </c>
      <c r="AK164" s="10">
        <f t="shared" si="15"/>
        <v>0.18248159999999999</v>
      </c>
      <c r="AL164" s="10">
        <f t="shared" si="16"/>
        <v>0.10987226666666665</v>
      </c>
      <c r="AM164" s="10">
        <f t="shared" si="17"/>
        <v>0.53904004999999999</v>
      </c>
      <c r="AN164" s="10">
        <f t="shared" si="18"/>
        <v>0.30228129999999998</v>
      </c>
      <c r="AO164" s="10">
        <f t="shared" si="19"/>
        <v>-0.52595645000000002</v>
      </c>
      <c r="AP164" s="10">
        <f t="shared" si="20"/>
        <v>0.30561236666666663</v>
      </c>
    </row>
    <row r="165" spans="1:42" x14ac:dyDescent="0.3">
      <c r="A165" s="10">
        <v>229376</v>
      </c>
      <c r="B165" s="3">
        <v>1.76732E-2</v>
      </c>
      <c r="C165" s="3">
        <v>0.34728999999999999</v>
      </c>
      <c r="D165" s="3">
        <v>1.7374400000000002E-2</v>
      </c>
      <c r="E165" s="3">
        <v>0.34728999999999999</v>
      </c>
      <c r="F165" s="3">
        <v>0.34728999999999999</v>
      </c>
      <c r="G165" s="3">
        <v>1.76732E-2</v>
      </c>
      <c r="H165" s="3">
        <f t="shared" si="21"/>
        <v>0.18243179999999995</v>
      </c>
      <c r="I165" s="3" cm="1">
        <f t="array" ref="I165">2*SQRT(_xlfn.VAR.P(B165:G165/3))</f>
        <v>0.10990548672462977</v>
      </c>
      <c r="J165" s="4">
        <v>8.5618100000000003E-2</v>
      </c>
      <c r="K165" s="4">
        <v>0.99246199999999996</v>
      </c>
      <c r="L165" s="4">
        <v>8.5256100000000001E-2</v>
      </c>
      <c r="M165" s="4">
        <v>0.99246199999999996</v>
      </c>
      <c r="N165" s="4">
        <v>0.99246199999999996</v>
      </c>
      <c r="O165" s="4">
        <v>8.5618100000000003E-2</v>
      </c>
      <c r="P165" s="4">
        <f t="shared" si="22"/>
        <v>0.53897971666666666</v>
      </c>
      <c r="Q165" s="4" cm="1">
        <f t="array" ref="Q165">2*SQRT(_xlfn.VAR.P(J165:O165/3))</f>
        <v>0.30232153292491459</v>
      </c>
      <c r="R165" s="8">
        <v>-0.984375</v>
      </c>
      <c r="S165" s="8">
        <v>-6.7537899999999998E-2</v>
      </c>
      <c r="T165" s="8">
        <v>-6.7537899999999998E-2</v>
      </c>
      <c r="U165" s="8">
        <v>-0.98394199999999998</v>
      </c>
      <c r="V165" s="8">
        <v>-6.7537899999999998E-2</v>
      </c>
      <c r="W165" s="8">
        <v>-0.984375</v>
      </c>
      <c r="X165" s="8">
        <f t="shared" si="23"/>
        <v>-0.52588428333333337</v>
      </c>
      <c r="Y165" s="8" cm="1">
        <f t="array" ref="Y165">2*SQRT(_xlfn.VAR.P(R165:W165/3))</f>
        <v>0.3055642707057501</v>
      </c>
      <c r="Z165" s="11" t="s">
        <v>26</v>
      </c>
      <c r="AA165" s="12" t="s">
        <v>26</v>
      </c>
      <c r="AB165" s="10"/>
      <c r="AJ165" s="10">
        <f t="shared" si="24"/>
        <v>56</v>
      </c>
      <c r="AK165" s="10">
        <f t="shared" si="15"/>
        <v>0.18243179999999995</v>
      </c>
      <c r="AL165" s="10">
        <f t="shared" si="16"/>
        <v>0.10990548672462977</v>
      </c>
      <c r="AM165" s="10">
        <f t="shared" si="17"/>
        <v>0.53897971666666666</v>
      </c>
      <c r="AN165" s="10">
        <f t="shared" si="18"/>
        <v>0.30232153292491459</v>
      </c>
      <c r="AO165" s="10">
        <f t="shared" si="19"/>
        <v>-0.52588428333333337</v>
      </c>
      <c r="AP165" s="10">
        <f t="shared" si="20"/>
        <v>0.3055642707057501</v>
      </c>
    </row>
    <row r="166" spans="1:42" x14ac:dyDescent="0.3">
      <c r="A166" s="10">
        <v>233472</v>
      </c>
      <c r="B166" s="3">
        <v>1.76732E-2</v>
      </c>
      <c r="C166" s="3">
        <v>0.34728999999999999</v>
      </c>
      <c r="D166" s="3">
        <v>1.7374400000000002E-2</v>
      </c>
      <c r="E166" s="3">
        <v>0.34728999999999999</v>
      </c>
      <c r="F166" s="3">
        <v>0.34728999999999999</v>
      </c>
      <c r="G166" s="3">
        <v>1.76732E-2</v>
      </c>
      <c r="H166" s="3">
        <f t="shared" si="21"/>
        <v>0.18243179999999995</v>
      </c>
      <c r="I166" s="3" cm="1">
        <f t="array" ref="I166">2*SQRT(_xlfn.VAR.P(B166:G166/3))</f>
        <v>0.10990548672462977</v>
      </c>
      <c r="J166" s="4">
        <v>8.5618100000000003E-2</v>
      </c>
      <c r="K166" s="4">
        <v>0.99246199999999996</v>
      </c>
      <c r="L166" s="4">
        <v>8.5256100000000001E-2</v>
      </c>
      <c r="M166" s="4">
        <v>0.99246199999999996</v>
      </c>
      <c r="N166" s="4">
        <v>0.99246199999999996</v>
      </c>
      <c r="O166" s="4">
        <v>8.5618100000000003E-2</v>
      </c>
      <c r="P166" s="4">
        <f t="shared" si="22"/>
        <v>0.53897971666666666</v>
      </c>
      <c r="Q166" s="4" cm="1">
        <f t="array" ref="Q166">2*SQRT(_xlfn.VAR.P(J166:O166/3))</f>
        <v>0.30232153292491459</v>
      </c>
      <c r="R166" s="8">
        <v>-0.984375</v>
      </c>
      <c r="S166" s="8">
        <v>-6.7537899999999998E-2</v>
      </c>
      <c r="T166" s="8">
        <v>-6.7537899999999998E-2</v>
      </c>
      <c r="U166" s="8">
        <v>-0.98394199999999998</v>
      </c>
      <c r="V166" s="8">
        <v>-6.7537899999999998E-2</v>
      </c>
      <c r="W166" s="8">
        <v>-0.984375</v>
      </c>
      <c r="X166" s="8">
        <f t="shared" si="23"/>
        <v>-0.52588428333333337</v>
      </c>
      <c r="Y166" s="8" cm="1">
        <f t="array" ref="Y166">2*SQRT(_xlfn.VAR.P(R166:W166/3))</f>
        <v>0.3055642707057501</v>
      </c>
      <c r="Z166" s="11" t="s">
        <v>26</v>
      </c>
      <c r="AA166" s="12" t="s">
        <v>26</v>
      </c>
      <c r="AB166" s="10"/>
      <c r="AJ166" s="10">
        <f t="shared" si="24"/>
        <v>57</v>
      </c>
      <c r="AK166" s="10">
        <f t="shared" si="15"/>
        <v>0.18243179999999995</v>
      </c>
      <c r="AL166" s="10">
        <f t="shared" si="16"/>
        <v>0.10990548672462977</v>
      </c>
      <c r="AM166" s="10">
        <f t="shared" si="17"/>
        <v>0.53897971666666666</v>
      </c>
      <c r="AN166" s="10">
        <f t="shared" si="18"/>
        <v>0.30232153292491459</v>
      </c>
      <c r="AO166" s="10">
        <f t="shared" si="19"/>
        <v>-0.52588428333333337</v>
      </c>
      <c r="AP166" s="10">
        <f t="shared" si="20"/>
        <v>0.3055642707057501</v>
      </c>
    </row>
    <row r="167" spans="1:42" x14ac:dyDescent="0.3">
      <c r="A167" s="10">
        <v>237568</v>
      </c>
      <c r="B167" s="3">
        <v>1.7972100000000001E-2</v>
      </c>
      <c r="C167" s="3">
        <v>0.34728999999999999</v>
      </c>
      <c r="D167" s="3">
        <v>1.70755E-2</v>
      </c>
      <c r="E167" s="3">
        <v>0.34728999999999999</v>
      </c>
      <c r="F167" s="3">
        <v>0.34728999999999999</v>
      </c>
      <c r="G167" s="3">
        <v>1.76732E-2</v>
      </c>
      <c r="H167" s="3">
        <f t="shared" si="21"/>
        <v>0.18243179999999995</v>
      </c>
      <c r="I167" s="3" cm="1">
        <f t="array" ref="I167">2*SQRT(_xlfn.VAR.P(B167:G167/3))</f>
        <v>0.10990560713275395</v>
      </c>
      <c r="J167" s="4">
        <v>8.5980000000000001E-2</v>
      </c>
      <c r="K167" s="4">
        <v>0.99246199999999996</v>
      </c>
      <c r="L167" s="4">
        <v>8.4894200000000003E-2</v>
      </c>
      <c r="M167" s="4">
        <v>0.99246199999999996</v>
      </c>
      <c r="N167" s="4">
        <v>0.99246199999999996</v>
      </c>
      <c r="O167" s="4">
        <v>8.5618100000000003E-2</v>
      </c>
      <c r="P167" s="4">
        <f t="shared" si="22"/>
        <v>0.53897971666666655</v>
      </c>
      <c r="Q167" s="4" cm="1">
        <f t="array" ref="Q167">2*SQRT(_xlfn.VAR.P(J167:O167/3))</f>
        <v>0.30232159711445472</v>
      </c>
      <c r="R167" s="8">
        <v>-0.983815</v>
      </c>
      <c r="S167" s="8">
        <v>-6.7537899999999998E-2</v>
      </c>
      <c r="T167" s="8">
        <v>-6.7537899999999998E-2</v>
      </c>
      <c r="U167" s="8">
        <v>-0.98350899999999997</v>
      </c>
      <c r="V167" s="8">
        <v>-6.7537899999999998E-2</v>
      </c>
      <c r="W167" s="8">
        <v>-0.984375</v>
      </c>
      <c r="X167" s="8">
        <f t="shared" si="23"/>
        <v>-0.52571878333333333</v>
      </c>
      <c r="Y167" s="8" cm="1">
        <f t="array" ref="Y167">2*SQRT(_xlfn.VAR.P(R167:W167/3))</f>
        <v>0.30545396899300786</v>
      </c>
      <c r="Z167" s="11" t="s">
        <v>26</v>
      </c>
      <c r="AA167" s="12" t="s">
        <v>26</v>
      </c>
      <c r="AB167" s="10"/>
      <c r="AJ167" s="10">
        <f t="shared" si="24"/>
        <v>58</v>
      </c>
      <c r="AK167" s="10">
        <f t="shared" si="15"/>
        <v>0.18243179999999995</v>
      </c>
      <c r="AL167" s="10">
        <f t="shared" si="16"/>
        <v>0.10990560713275395</v>
      </c>
      <c r="AM167" s="10">
        <f t="shared" si="17"/>
        <v>0.53897971666666655</v>
      </c>
      <c r="AN167" s="10">
        <f t="shared" si="18"/>
        <v>0.30232159711445472</v>
      </c>
      <c r="AO167" s="10">
        <f t="shared" si="19"/>
        <v>-0.52571878333333333</v>
      </c>
      <c r="AP167" s="10">
        <f t="shared" si="20"/>
        <v>0.30545396899300786</v>
      </c>
    </row>
    <row r="168" spans="1:42" x14ac:dyDescent="0.3">
      <c r="A168" s="10">
        <v>241664</v>
      </c>
      <c r="B168" s="3">
        <v>1.7972100000000001E-2</v>
      </c>
      <c r="C168" s="3">
        <v>0.34728999999999999</v>
      </c>
      <c r="D168" s="3">
        <v>1.76732E-2</v>
      </c>
      <c r="E168" s="3">
        <v>0.34728999999999999</v>
      </c>
      <c r="F168" s="3">
        <v>0.34699099999999999</v>
      </c>
      <c r="G168" s="3">
        <v>1.7972100000000001E-2</v>
      </c>
      <c r="H168" s="3">
        <f t="shared" si="21"/>
        <v>0.18253139999999998</v>
      </c>
      <c r="I168" s="3" cm="1">
        <f t="array" ref="I168">2*SQRT(_xlfn.VAR.P(B168:G168/3))</f>
        <v>0.10977266242702922</v>
      </c>
      <c r="J168" s="4">
        <v>8.5980000000000001E-2</v>
      </c>
      <c r="K168" s="4">
        <v>0.99246199999999996</v>
      </c>
      <c r="L168" s="4">
        <v>8.5618100000000003E-2</v>
      </c>
      <c r="M168" s="4">
        <v>0.99246199999999996</v>
      </c>
      <c r="N168" s="4">
        <v>0.99209999999999998</v>
      </c>
      <c r="O168" s="4">
        <v>8.5980000000000001E-2</v>
      </c>
      <c r="P168" s="4">
        <f t="shared" si="22"/>
        <v>0.53910035000000001</v>
      </c>
      <c r="Q168" s="4" cm="1">
        <f t="array" ref="Q168">2*SQRT(_xlfn.VAR.P(J168:O168/3))</f>
        <v>0.30216067696642057</v>
      </c>
      <c r="R168" s="8">
        <v>-0.983815</v>
      </c>
      <c r="S168" s="8">
        <v>-6.7537899999999998E-2</v>
      </c>
      <c r="T168" s="8">
        <v>-6.7537899999999998E-2</v>
      </c>
      <c r="U168" s="8">
        <v>-0.984375</v>
      </c>
      <c r="V168" s="8">
        <v>-6.7104999999999998E-2</v>
      </c>
      <c r="W168" s="8">
        <v>-0.983815</v>
      </c>
      <c r="X168" s="8">
        <f t="shared" si="23"/>
        <v>-0.5256976333333333</v>
      </c>
      <c r="Y168" s="8" cm="1">
        <f t="array" ref="Y168">2*SQRT(_xlfn.VAR.P(R168:W168/3))</f>
        <v>0.30553606270985106</v>
      </c>
      <c r="Z168" s="11" t="s">
        <v>26</v>
      </c>
      <c r="AA168" s="12" t="s">
        <v>26</v>
      </c>
      <c r="AB168" s="10"/>
      <c r="AJ168" s="10">
        <f t="shared" si="24"/>
        <v>59</v>
      </c>
      <c r="AK168" s="10">
        <f t="shared" ref="AK168:AK209" si="25">H168</f>
        <v>0.18253139999999998</v>
      </c>
      <c r="AL168" s="10">
        <f t="shared" ref="AL168:AL209" si="26">I168</f>
        <v>0.10977266242702922</v>
      </c>
      <c r="AM168" s="10">
        <f t="shared" ref="AM168:AM209" si="27">P168</f>
        <v>0.53910035000000001</v>
      </c>
      <c r="AN168" s="10">
        <f t="shared" ref="AN168:AN209" si="28">Q168</f>
        <v>0.30216067696642057</v>
      </c>
      <c r="AO168" s="10">
        <f t="shared" ref="AO168:AO209" si="29">X168</f>
        <v>-0.5256976333333333</v>
      </c>
      <c r="AP168" s="10">
        <f t="shared" ref="AP168:AP209" si="30">Y168</f>
        <v>0.30553606270985106</v>
      </c>
    </row>
    <row r="169" spans="1:42" x14ac:dyDescent="0.3">
      <c r="A169" s="10">
        <v>245760</v>
      </c>
      <c r="B169" s="3">
        <v>1.76732E-2</v>
      </c>
      <c r="C169" s="3">
        <v>0.34728999999999999</v>
      </c>
      <c r="D169" s="3">
        <v>1.7972100000000001E-2</v>
      </c>
      <c r="E169" s="3">
        <v>0.34728999999999999</v>
      </c>
      <c r="F169" s="3">
        <v>0.34728999999999999</v>
      </c>
      <c r="G169" s="3">
        <v>1.7972100000000001E-2</v>
      </c>
      <c r="H169" s="3">
        <f t="shared" si="21"/>
        <v>0.18258123333333331</v>
      </c>
      <c r="I169" s="3" cm="1">
        <f t="array" ref="I169">2*SQRT(_xlfn.VAR.P(B169:G169/3))</f>
        <v>0.10980586453404541</v>
      </c>
      <c r="J169" s="4">
        <v>8.5618100000000003E-2</v>
      </c>
      <c r="K169" s="4">
        <v>0.99246199999999996</v>
      </c>
      <c r="L169" s="4">
        <v>8.5980000000000001E-2</v>
      </c>
      <c r="M169" s="4">
        <v>0.99246199999999996</v>
      </c>
      <c r="N169" s="4">
        <v>0.99246199999999996</v>
      </c>
      <c r="O169" s="4">
        <v>8.5980000000000001E-2</v>
      </c>
      <c r="P169" s="4">
        <f t="shared" si="22"/>
        <v>0.53916068333333333</v>
      </c>
      <c r="Q169" s="4" cm="1">
        <f t="array" ref="Q169">2*SQRT(_xlfn.VAR.P(J169:O169/3))</f>
        <v>0.30220088847882831</v>
      </c>
      <c r="R169" s="8">
        <v>-0.984375</v>
      </c>
      <c r="S169" s="8">
        <v>-6.7537899999999998E-2</v>
      </c>
      <c r="T169" s="8">
        <v>-6.7537899999999998E-2</v>
      </c>
      <c r="U169" s="8">
        <v>-0.983815</v>
      </c>
      <c r="V169" s="8">
        <v>-6.7537899999999998E-2</v>
      </c>
      <c r="W169" s="8">
        <v>-0.983815</v>
      </c>
      <c r="X169" s="8">
        <f t="shared" si="23"/>
        <v>-0.52576978333333335</v>
      </c>
      <c r="Y169" s="8" cm="1">
        <f t="array" ref="Y169">2*SQRT(_xlfn.VAR.P(R169:W169/3))</f>
        <v>0.30548794756924585</v>
      </c>
      <c r="Z169" s="11" t="s">
        <v>26</v>
      </c>
      <c r="AA169" s="12" t="s">
        <v>26</v>
      </c>
      <c r="AB169" s="10"/>
      <c r="AJ169" s="10">
        <f t="shared" si="24"/>
        <v>60</v>
      </c>
      <c r="AK169" s="10">
        <f t="shared" si="25"/>
        <v>0.18258123333333331</v>
      </c>
      <c r="AL169" s="10">
        <f t="shared" si="26"/>
        <v>0.10980586453404541</v>
      </c>
      <c r="AM169" s="10">
        <f t="shared" si="27"/>
        <v>0.53916068333333333</v>
      </c>
      <c r="AN169" s="10">
        <f t="shared" si="28"/>
        <v>0.30220088847882831</v>
      </c>
      <c r="AO169" s="10">
        <f t="shared" si="29"/>
        <v>-0.52576978333333335</v>
      </c>
      <c r="AP169" s="10">
        <f t="shared" si="30"/>
        <v>0.30548794756924585</v>
      </c>
    </row>
    <row r="170" spans="1:42" x14ac:dyDescent="0.3">
      <c r="A170" s="10">
        <v>249856</v>
      </c>
      <c r="B170" s="3">
        <v>1.76732E-2</v>
      </c>
      <c r="C170" s="3">
        <v>0.34728999999999999</v>
      </c>
      <c r="D170" s="3">
        <v>1.76732E-2</v>
      </c>
      <c r="E170" s="3">
        <v>0.34728999999999999</v>
      </c>
      <c r="F170" s="3">
        <v>0.34728999999999999</v>
      </c>
      <c r="G170" s="3">
        <v>1.76732E-2</v>
      </c>
      <c r="H170" s="3">
        <f t="shared" si="21"/>
        <v>0.18248159999999999</v>
      </c>
      <c r="I170" s="3" cm="1">
        <f t="array" ref="I170">2*SQRT(_xlfn.VAR.P(B170:G170/3))</f>
        <v>0.10987226666666665</v>
      </c>
      <c r="J170" s="4">
        <v>8.5618100000000003E-2</v>
      </c>
      <c r="K170" s="4">
        <v>0.99246199999999996</v>
      </c>
      <c r="L170" s="4">
        <v>8.5618100000000003E-2</v>
      </c>
      <c r="M170" s="4">
        <v>0.99246199999999996</v>
      </c>
      <c r="N170" s="4">
        <v>0.99246199999999996</v>
      </c>
      <c r="O170" s="4">
        <v>8.5618100000000003E-2</v>
      </c>
      <c r="P170" s="4">
        <f t="shared" si="22"/>
        <v>0.53904004999999999</v>
      </c>
      <c r="Q170" s="4" cm="1">
        <f t="array" ref="Q170">2*SQRT(_xlfn.VAR.P(J170:O170/3))</f>
        <v>0.30228129999999998</v>
      </c>
      <c r="R170" s="8">
        <v>-0.984375</v>
      </c>
      <c r="S170" s="8">
        <v>-6.7537899999999998E-2</v>
      </c>
      <c r="T170" s="8">
        <v>-6.7537899999999998E-2</v>
      </c>
      <c r="U170" s="8">
        <v>-0.984375</v>
      </c>
      <c r="V170" s="8">
        <v>-6.7537899999999998E-2</v>
      </c>
      <c r="W170" s="8">
        <v>-0.984375</v>
      </c>
      <c r="X170" s="8">
        <f t="shared" si="23"/>
        <v>-0.52595645000000002</v>
      </c>
      <c r="Y170" s="8" cm="1">
        <f t="array" ref="Y170">2*SQRT(_xlfn.VAR.P(R170:W170/3))</f>
        <v>0.30561236666666663</v>
      </c>
      <c r="Z170" s="11" t="s">
        <v>26</v>
      </c>
      <c r="AA170" s="12" t="s">
        <v>26</v>
      </c>
      <c r="AB170" s="10"/>
      <c r="AJ170" s="10">
        <f t="shared" si="24"/>
        <v>61</v>
      </c>
      <c r="AK170" s="10">
        <f t="shared" si="25"/>
        <v>0.18248159999999999</v>
      </c>
      <c r="AL170" s="10">
        <f t="shared" si="26"/>
        <v>0.10987226666666665</v>
      </c>
      <c r="AM170" s="10">
        <f t="shared" si="27"/>
        <v>0.53904004999999999</v>
      </c>
      <c r="AN170" s="10">
        <f t="shared" si="28"/>
        <v>0.30228129999999998</v>
      </c>
      <c r="AO170" s="10">
        <f t="shared" si="29"/>
        <v>-0.52595645000000002</v>
      </c>
      <c r="AP170" s="10">
        <f t="shared" si="30"/>
        <v>0.30561236666666663</v>
      </c>
    </row>
    <row r="171" spans="1:42" x14ac:dyDescent="0.3">
      <c r="A171" s="10">
        <v>253952</v>
      </c>
      <c r="B171" s="3">
        <v>1.76732E-2</v>
      </c>
      <c r="C171" s="3">
        <v>0.34728999999999999</v>
      </c>
      <c r="D171" s="3">
        <v>1.76732E-2</v>
      </c>
      <c r="E171" s="3">
        <v>0.34728999999999999</v>
      </c>
      <c r="F171" s="3">
        <v>0.34728999999999999</v>
      </c>
      <c r="G171" s="3">
        <v>1.76732E-2</v>
      </c>
      <c r="H171" s="3">
        <f t="shared" si="21"/>
        <v>0.18248159999999999</v>
      </c>
      <c r="I171" s="3" cm="1">
        <f t="array" ref="I171">2*SQRT(_xlfn.VAR.P(B171:G171/3))</f>
        <v>0.10987226666666665</v>
      </c>
      <c r="J171" s="4">
        <v>8.5618100000000003E-2</v>
      </c>
      <c r="K171" s="4">
        <v>0.99246199999999996</v>
      </c>
      <c r="L171" s="4">
        <v>8.5618100000000003E-2</v>
      </c>
      <c r="M171" s="4">
        <v>0.99246199999999996</v>
      </c>
      <c r="N171" s="4">
        <v>0.99246199999999996</v>
      </c>
      <c r="O171" s="4">
        <v>8.5618100000000003E-2</v>
      </c>
      <c r="P171" s="4">
        <f t="shared" si="22"/>
        <v>0.53904004999999999</v>
      </c>
      <c r="Q171" s="4" cm="1">
        <f t="array" ref="Q171">2*SQRT(_xlfn.VAR.P(J171:O171/3))</f>
        <v>0.30228129999999998</v>
      </c>
      <c r="R171" s="8">
        <v>-0.984375</v>
      </c>
      <c r="S171" s="8">
        <v>-6.7537899999999998E-2</v>
      </c>
      <c r="T171" s="8">
        <v>-6.7537899999999998E-2</v>
      </c>
      <c r="U171" s="8">
        <v>-0.984375</v>
      </c>
      <c r="V171" s="8">
        <v>-6.7537899999999998E-2</v>
      </c>
      <c r="W171" s="8">
        <v>-0.984375</v>
      </c>
      <c r="X171" s="8">
        <f t="shared" si="23"/>
        <v>-0.52595645000000002</v>
      </c>
      <c r="Y171" s="8" cm="1">
        <f t="array" ref="Y171">2*SQRT(_xlfn.VAR.P(R171:W171/3))</f>
        <v>0.30561236666666663</v>
      </c>
      <c r="Z171" s="11" t="s">
        <v>26</v>
      </c>
      <c r="AA171" s="12" t="s">
        <v>26</v>
      </c>
      <c r="AB171" s="10"/>
      <c r="AJ171" s="10">
        <f t="shared" si="24"/>
        <v>62</v>
      </c>
      <c r="AK171" s="10">
        <f t="shared" si="25"/>
        <v>0.18248159999999999</v>
      </c>
      <c r="AL171" s="10">
        <f t="shared" si="26"/>
        <v>0.10987226666666665</v>
      </c>
      <c r="AM171" s="10">
        <f t="shared" si="27"/>
        <v>0.53904004999999999</v>
      </c>
      <c r="AN171" s="10">
        <f t="shared" si="28"/>
        <v>0.30228129999999998</v>
      </c>
      <c r="AO171" s="10">
        <f t="shared" si="29"/>
        <v>-0.52595645000000002</v>
      </c>
      <c r="AP171" s="10">
        <f t="shared" si="30"/>
        <v>0.30561236666666663</v>
      </c>
    </row>
    <row r="172" spans="1:42" x14ac:dyDescent="0.3">
      <c r="A172" s="10">
        <v>258048</v>
      </c>
      <c r="B172" s="3">
        <v>1.76732E-2</v>
      </c>
      <c r="C172" s="3">
        <v>0.34728999999999999</v>
      </c>
      <c r="D172" s="3">
        <v>1.76732E-2</v>
      </c>
      <c r="E172" s="3">
        <v>0.34728999999999999</v>
      </c>
      <c r="F172" s="3">
        <v>0.34699099999999999</v>
      </c>
      <c r="G172" s="3">
        <v>1.76732E-2</v>
      </c>
      <c r="H172" s="3">
        <f t="shared" si="21"/>
        <v>0.18243176666666663</v>
      </c>
      <c r="I172" s="3" cm="1">
        <f t="array" ref="I172">2*SQRT(_xlfn.VAR.P(B172:G172/3))</f>
        <v>0.10983906454141366</v>
      </c>
      <c r="J172" s="4">
        <v>8.5618100000000003E-2</v>
      </c>
      <c r="K172" s="4">
        <v>0.99246199999999996</v>
      </c>
      <c r="L172" s="4">
        <v>8.5618100000000003E-2</v>
      </c>
      <c r="M172" s="4">
        <v>0.99246199999999996</v>
      </c>
      <c r="N172" s="4">
        <v>0.99209999999999998</v>
      </c>
      <c r="O172" s="4">
        <v>8.5618100000000003E-2</v>
      </c>
      <c r="P172" s="4">
        <f t="shared" si="22"/>
        <v>0.53897971666666666</v>
      </c>
      <c r="Q172" s="4" cm="1">
        <f t="array" ref="Q172">2*SQRT(_xlfn.VAR.P(J172:O172/3))</f>
        <v>0.30224108848331876</v>
      </c>
      <c r="R172" s="8">
        <v>-0.984375</v>
      </c>
      <c r="S172" s="8">
        <v>-6.7537899999999998E-2</v>
      </c>
      <c r="T172" s="8">
        <v>-6.7537899999999998E-2</v>
      </c>
      <c r="U172" s="8">
        <v>-0.984375</v>
      </c>
      <c r="V172" s="8">
        <v>-6.7104999999999998E-2</v>
      </c>
      <c r="W172" s="8">
        <v>-0.984375</v>
      </c>
      <c r="X172" s="8">
        <f t="shared" si="23"/>
        <v>-0.52588430000000008</v>
      </c>
      <c r="Y172" s="8" cm="1">
        <f t="array" ref="Y172">2*SQRT(_xlfn.VAR.P(R172:W172/3))</f>
        <v>0.30566048180509764</v>
      </c>
      <c r="Z172" s="11" t="s">
        <v>26</v>
      </c>
      <c r="AA172" s="12" t="s">
        <v>26</v>
      </c>
      <c r="AB172" s="10"/>
      <c r="AJ172" s="10">
        <f t="shared" si="24"/>
        <v>63</v>
      </c>
      <c r="AK172" s="10">
        <f t="shared" si="25"/>
        <v>0.18243176666666663</v>
      </c>
      <c r="AL172" s="10">
        <f t="shared" si="26"/>
        <v>0.10983906454141366</v>
      </c>
      <c r="AM172" s="10">
        <f t="shared" si="27"/>
        <v>0.53897971666666666</v>
      </c>
      <c r="AN172" s="10">
        <f t="shared" si="28"/>
        <v>0.30224108848331876</v>
      </c>
      <c r="AO172" s="10">
        <f t="shared" si="29"/>
        <v>-0.52588430000000008</v>
      </c>
      <c r="AP172" s="10">
        <f t="shared" si="30"/>
        <v>0.30566048180509764</v>
      </c>
    </row>
    <row r="173" spans="1:42" x14ac:dyDescent="0.3">
      <c r="A173" s="10">
        <v>262144</v>
      </c>
      <c r="B173" s="3">
        <v>1.76732E-2</v>
      </c>
      <c r="C173" s="3">
        <v>0.34728999999999999</v>
      </c>
      <c r="D173" s="3">
        <v>1.76732E-2</v>
      </c>
      <c r="E173" s="3">
        <v>0.34699099999999999</v>
      </c>
      <c r="F173" s="3">
        <v>0.34728999999999999</v>
      </c>
      <c r="G173" s="3">
        <v>1.76732E-2</v>
      </c>
      <c r="H173" s="3">
        <f t="shared" ref="H173:H208" si="31">AVERAGE(B173:G173)</f>
        <v>0.18243176666666669</v>
      </c>
      <c r="I173" s="3" cm="1">
        <f t="array" ref="I173">2*SQRT(_xlfn.VAR.P(B173:G173/3))</f>
        <v>0.10983906454141366</v>
      </c>
      <c r="J173" s="4">
        <v>8.5618100000000003E-2</v>
      </c>
      <c r="K173" s="4">
        <v>0.99246199999999996</v>
      </c>
      <c r="L173" s="4">
        <v>8.5618100000000003E-2</v>
      </c>
      <c r="M173" s="4">
        <v>0.99209999999999998</v>
      </c>
      <c r="N173" s="4">
        <v>0.99246199999999996</v>
      </c>
      <c r="O173" s="4">
        <v>8.5618100000000003E-2</v>
      </c>
      <c r="P173" s="4">
        <f t="shared" ref="P173:P208" si="32">AVERAGE(J173:O173)</f>
        <v>0.53897971666666666</v>
      </c>
      <c r="Q173" s="4" cm="1">
        <f t="array" ref="Q173">2*SQRT(_xlfn.VAR.P(J173:O173/3))</f>
        <v>0.30224108848331876</v>
      </c>
      <c r="R173" s="8">
        <v>-0.984375</v>
      </c>
      <c r="S173" s="8">
        <v>-6.7537899999999998E-2</v>
      </c>
      <c r="T173" s="8">
        <v>-6.80978E-2</v>
      </c>
      <c r="U173" s="8">
        <v>-0.984375</v>
      </c>
      <c r="V173" s="8">
        <v>-6.7537899999999998E-2</v>
      </c>
      <c r="W173" s="8">
        <v>-0.984375</v>
      </c>
      <c r="X173" s="8">
        <f t="shared" ref="X173:X208" si="33">AVERAGE(R173:W173)</f>
        <v>-0.5260497666666667</v>
      </c>
      <c r="Y173" s="8" cm="1">
        <f t="array" ref="Y173">2*SQRT(_xlfn.VAR.P(R173:W173/3))</f>
        <v>0.30555018088836666</v>
      </c>
      <c r="Z173" s="11" t="s">
        <v>26</v>
      </c>
      <c r="AA173" s="12" t="s">
        <v>26</v>
      </c>
      <c r="AB173" s="10"/>
      <c r="AJ173" s="10">
        <f t="shared" si="24"/>
        <v>64</v>
      </c>
      <c r="AK173" s="10">
        <f t="shared" si="25"/>
        <v>0.18243176666666669</v>
      </c>
      <c r="AL173" s="10">
        <f t="shared" si="26"/>
        <v>0.10983906454141366</v>
      </c>
      <c r="AM173" s="10">
        <f t="shared" si="27"/>
        <v>0.53897971666666666</v>
      </c>
      <c r="AN173" s="10">
        <f t="shared" si="28"/>
        <v>0.30224108848331876</v>
      </c>
      <c r="AO173" s="10">
        <f t="shared" si="29"/>
        <v>-0.5260497666666667</v>
      </c>
      <c r="AP173" s="10">
        <f t="shared" si="30"/>
        <v>0.30555018088836666</v>
      </c>
    </row>
    <row r="174" spans="1:42" x14ac:dyDescent="0.3">
      <c r="A174" s="10">
        <v>266240</v>
      </c>
      <c r="B174" s="3">
        <v>1.76732E-2</v>
      </c>
      <c r="C174" s="3">
        <v>0.34728999999999999</v>
      </c>
      <c r="D174" s="3">
        <v>1.76732E-2</v>
      </c>
      <c r="E174" s="3">
        <v>0.34728999999999999</v>
      </c>
      <c r="F174" s="3">
        <v>0.34728999999999999</v>
      </c>
      <c r="G174" s="3">
        <v>1.76732E-2</v>
      </c>
      <c r="H174" s="3">
        <f t="shared" si="31"/>
        <v>0.18248159999999999</v>
      </c>
      <c r="I174" s="3" cm="1">
        <f t="array" ref="I174">2*SQRT(_xlfn.VAR.P(B174:G174/3))</f>
        <v>0.10987226666666665</v>
      </c>
      <c r="J174" s="4">
        <v>8.5618100000000003E-2</v>
      </c>
      <c r="K174" s="4">
        <v>0.99246199999999996</v>
      </c>
      <c r="L174" s="4">
        <v>8.5618100000000003E-2</v>
      </c>
      <c r="M174" s="4">
        <v>0.99246199999999996</v>
      </c>
      <c r="N174" s="4">
        <v>0.99246199999999996</v>
      </c>
      <c r="O174" s="4">
        <v>8.5618100000000003E-2</v>
      </c>
      <c r="P174" s="4">
        <f t="shared" si="32"/>
        <v>0.53904004999999999</v>
      </c>
      <c r="Q174" s="4" cm="1">
        <f t="array" ref="Q174">2*SQRT(_xlfn.VAR.P(J174:O174/3))</f>
        <v>0.30228129999999998</v>
      </c>
      <c r="R174" s="8">
        <v>-0.984375</v>
      </c>
      <c r="S174" s="8">
        <v>-6.7537899999999998E-2</v>
      </c>
      <c r="T174" s="8">
        <v>-6.7537899999999998E-2</v>
      </c>
      <c r="U174" s="8">
        <v>-0.984375</v>
      </c>
      <c r="V174" s="8">
        <v>-6.7537899999999998E-2</v>
      </c>
      <c r="W174" s="8">
        <v>-0.984375</v>
      </c>
      <c r="X174" s="8">
        <f t="shared" si="33"/>
        <v>-0.52595645000000002</v>
      </c>
      <c r="Y174" s="8" cm="1">
        <f t="array" ref="Y174">2*SQRT(_xlfn.VAR.P(R174:W174/3))</f>
        <v>0.30561236666666663</v>
      </c>
      <c r="Z174" s="11" t="s">
        <v>26</v>
      </c>
      <c r="AA174" s="12" t="s">
        <v>26</v>
      </c>
      <c r="AB174" s="10"/>
      <c r="AJ174" s="10">
        <f t="shared" ref="AJ174:AJ209" si="34">A174/64^2</f>
        <v>65</v>
      </c>
      <c r="AK174" s="10">
        <f t="shared" si="25"/>
        <v>0.18248159999999999</v>
      </c>
      <c r="AL174" s="10">
        <f t="shared" si="26"/>
        <v>0.10987226666666665</v>
      </c>
      <c r="AM174" s="10">
        <f t="shared" si="27"/>
        <v>0.53904004999999999</v>
      </c>
      <c r="AN174" s="10">
        <f t="shared" si="28"/>
        <v>0.30228129999999998</v>
      </c>
      <c r="AO174" s="10">
        <f t="shared" si="29"/>
        <v>-0.52595645000000002</v>
      </c>
      <c r="AP174" s="10">
        <f t="shared" si="30"/>
        <v>0.30561236666666663</v>
      </c>
    </row>
    <row r="175" spans="1:42" x14ac:dyDescent="0.3">
      <c r="A175" s="10">
        <v>270336</v>
      </c>
      <c r="B175" s="3">
        <v>1.76732E-2</v>
      </c>
      <c r="C175" s="3">
        <v>0.34728999999999999</v>
      </c>
      <c r="D175" s="3">
        <v>1.76732E-2</v>
      </c>
      <c r="E175" s="3">
        <v>0.34728999999999999</v>
      </c>
      <c r="F175" s="3">
        <v>0.34728999999999999</v>
      </c>
      <c r="G175" s="3">
        <v>1.76732E-2</v>
      </c>
      <c r="H175" s="3">
        <f t="shared" si="31"/>
        <v>0.18248159999999999</v>
      </c>
      <c r="I175" s="3" cm="1">
        <f t="array" ref="I175">2*SQRT(_xlfn.VAR.P(B175:G175/3))</f>
        <v>0.10987226666666665</v>
      </c>
      <c r="J175" s="4">
        <v>8.5618100000000003E-2</v>
      </c>
      <c r="K175" s="4">
        <v>0.99246199999999996</v>
      </c>
      <c r="L175" s="4">
        <v>8.5618100000000003E-2</v>
      </c>
      <c r="M175" s="4">
        <v>0.99246199999999996</v>
      </c>
      <c r="N175" s="4">
        <v>0.99246199999999996</v>
      </c>
      <c r="O175" s="4">
        <v>8.5618100000000003E-2</v>
      </c>
      <c r="P175" s="4">
        <f t="shared" si="32"/>
        <v>0.53904004999999999</v>
      </c>
      <c r="Q175" s="4" cm="1">
        <f t="array" ref="Q175">2*SQRT(_xlfn.VAR.P(J175:O175/3))</f>
        <v>0.30228129999999998</v>
      </c>
      <c r="R175" s="8">
        <v>-0.984375</v>
      </c>
      <c r="S175" s="8">
        <v>-6.7537899999999998E-2</v>
      </c>
      <c r="T175" s="8">
        <v>-6.7537899999999998E-2</v>
      </c>
      <c r="U175" s="8">
        <v>-0.984375</v>
      </c>
      <c r="V175" s="8">
        <v>-6.7537899999999998E-2</v>
      </c>
      <c r="W175" s="8">
        <v>-0.984375</v>
      </c>
      <c r="X175" s="8">
        <f t="shared" si="33"/>
        <v>-0.52595645000000002</v>
      </c>
      <c r="Y175" s="8" cm="1">
        <f t="array" ref="Y175">2*SQRT(_xlfn.VAR.P(R175:W175/3))</f>
        <v>0.30561236666666663</v>
      </c>
      <c r="Z175" s="11" t="s">
        <v>26</v>
      </c>
      <c r="AA175" s="12" t="s">
        <v>26</v>
      </c>
      <c r="AB175" s="10"/>
      <c r="AJ175" s="10">
        <f t="shared" si="34"/>
        <v>66</v>
      </c>
      <c r="AK175" s="10">
        <f t="shared" si="25"/>
        <v>0.18248159999999999</v>
      </c>
      <c r="AL175" s="10">
        <f t="shared" si="26"/>
        <v>0.10987226666666665</v>
      </c>
      <c r="AM175" s="10">
        <f t="shared" si="27"/>
        <v>0.53904004999999999</v>
      </c>
      <c r="AN175" s="10">
        <f t="shared" si="28"/>
        <v>0.30228129999999998</v>
      </c>
      <c r="AO175" s="10">
        <f t="shared" si="29"/>
        <v>-0.52595645000000002</v>
      </c>
      <c r="AP175" s="10">
        <f t="shared" si="30"/>
        <v>0.30561236666666663</v>
      </c>
    </row>
    <row r="176" spans="1:42" x14ac:dyDescent="0.3">
      <c r="A176" s="10">
        <v>274432</v>
      </c>
      <c r="B176" s="3">
        <v>1.76732E-2</v>
      </c>
      <c r="C176" s="3">
        <v>0.34728999999999999</v>
      </c>
      <c r="D176" s="3">
        <v>1.76732E-2</v>
      </c>
      <c r="E176" s="3">
        <v>0.34728999999999999</v>
      </c>
      <c r="F176" s="3">
        <v>0.34728999999999999</v>
      </c>
      <c r="G176" s="3">
        <v>1.76732E-2</v>
      </c>
      <c r="H176" s="3">
        <f t="shared" si="31"/>
        <v>0.18248159999999999</v>
      </c>
      <c r="I176" s="3" cm="1">
        <f t="array" ref="I176">2*SQRT(_xlfn.VAR.P(B176:G176/3))</f>
        <v>0.10987226666666665</v>
      </c>
      <c r="J176" s="4">
        <v>8.5618100000000003E-2</v>
      </c>
      <c r="K176" s="4">
        <v>0.99246199999999996</v>
      </c>
      <c r="L176" s="4">
        <v>8.5618100000000003E-2</v>
      </c>
      <c r="M176" s="4">
        <v>0.99246199999999996</v>
      </c>
      <c r="N176" s="4">
        <v>0.99246199999999996</v>
      </c>
      <c r="O176" s="4">
        <v>8.5618100000000003E-2</v>
      </c>
      <c r="P176" s="4">
        <f t="shared" si="32"/>
        <v>0.53904004999999999</v>
      </c>
      <c r="Q176" s="4" cm="1">
        <f t="array" ref="Q176">2*SQRT(_xlfn.VAR.P(J176:O176/3))</f>
        <v>0.30228129999999998</v>
      </c>
      <c r="R176" s="8">
        <v>-0.984375</v>
      </c>
      <c r="S176" s="8">
        <v>-6.7537899999999998E-2</v>
      </c>
      <c r="T176" s="8">
        <v>-6.7537899999999998E-2</v>
      </c>
      <c r="U176" s="8">
        <v>-0.984375</v>
      </c>
      <c r="V176" s="8">
        <v>-6.7537899999999998E-2</v>
      </c>
      <c r="W176" s="8">
        <v>-0.984375</v>
      </c>
      <c r="X176" s="8">
        <f t="shared" si="33"/>
        <v>-0.52595645000000002</v>
      </c>
      <c r="Y176" s="8" cm="1">
        <f t="array" ref="Y176">2*SQRT(_xlfn.VAR.P(R176:W176/3))</f>
        <v>0.30561236666666663</v>
      </c>
      <c r="Z176" s="11" t="s">
        <v>26</v>
      </c>
      <c r="AA176" s="12" t="s">
        <v>26</v>
      </c>
      <c r="AB176" s="10"/>
      <c r="AJ176" s="10">
        <f t="shared" si="34"/>
        <v>67</v>
      </c>
      <c r="AK176" s="10">
        <f t="shared" si="25"/>
        <v>0.18248159999999999</v>
      </c>
      <c r="AL176" s="10">
        <f t="shared" si="26"/>
        <v>0.10987226666666665</v>
      </c>
      <c r="AM176" s="10">
        <f t="shared" si="27"/>
        <v>0.53904004999999999</v>
      </c>
      <c r="AN176" s="10">
        <f t="shared" si="28"/>
        <v>0.30228129999999998</v>
      </c>
      <c r="AO176" s="10">
        <f t="shared" si="29"/>
        <v>-0.52595645000000002</v>
      </c>
      <c r="AP176" s="10">
        <f t="shared" si="30"/>
        <v>0.30561236666666663</v>
      </c>
    </row>
    <row r="177" spans="1:42" x14ac:dyDescent="0.3">
      <c r="A177" s="10">
        <v>278528</v>
      </c>
      <c r="B177" s="3">
        <v>1.76732E-2</v>
      </c>
      <c r="C177" s="3">
        <v>0.34728999999999999</v>
      </c>
      <c r="D177" s="3">
        <v>1.76732E-2</v>
      </c>
      <c r="E177" s="3">
        <v>0.34728999999999999</v>
      </c>
      <c r="F177" s="3">
        <v>0.34728999999999999</v>
      </c>
      <c r="G177" s="3">
        <v>1.76732E-2</v>
      </c>
      <c r="H177" s="3">
        <f t="shared" si="31"/>
        <v>0.18248159999999999</v>
      </c>
      <c r="I177" s="3" cm="1">
        <f t="array" ref="I177">2*SQRT(_xlfn.VAR.P(B177:G177/3))</f>
        <v>0.10987226666666665</v>
      </c>
      <c r="J177" s="4">
        <v>8.5618100000000003E-2</v>
      </c>
      <c r="K177" s="4">
        <v>0.99246199999999996</v>
      </c>
      <c r="L177" s="4">
        <v>8.5618100000000003E-2</v>
      </c>
      <c r="M177" s="4">
        <v>0.99246199999999996</v>
      </c>
      <c r="N177" s="4">
        <v>0.99246199999999996</v>
      </c>
      <c r="O177" s="4">
        <v>8.5618100000000003E-2</v>
      </c>
      <c r="P177" s="4">
        <f t="shared" si="32"/>
        <v>0.53904004999999999</v>
      </c>
      <c r="Q177" s="4" cm="1">
        <f t="array" ref="Q177">2*SQRT(_xlfn.VAR.P(J177:O177/3))</f>
        <v>0.30228129999999998</v>
      </c>
      <c r="R177" s="8">
        <v>-0.984375</v>
      </c>
      <c r="S177" s="8">
        <v>-6.7537899999999998E-2</v>
      </c>
      <c r="T177" s="8">
        <v>-6.7537899999999998E-2</v>
      </c>
      <c r="U177" s="8">
        <v>-0.984375</v>
      </c>
      <c r="V177" s="8">
        <v>-6.7537899999999998E-2</v>
      </c>
      <c r="W177" s="8">
        <v>-0.984375</v>
      </c>
      <c r="X177" s="8">
        <f t="shared" si="33"/>
        <v>-0.52595645000000002</v>
      </c>
      <c r="Y177" s="8" cm="1">
        <f t="array" ref="Y177">2*SQRT(_xlfn.VAR.P(R177:W177/3))</f>
        <v>0.30561236666666663</v>
      </c>
      <c r="Z177" s="11" t="s">
        <v>26</v>
      </c>
      <c r="AA177" s="12" t="s">
        <v>26</v>
      </c>
      <c r="AB177" s="10"/>
      <c r="AJ177" s="10">
        <f t="shared" si="34"/>
        <v>68</v>
      </c>
      <c r="AK177" s="10">
        <f t="shared" si="25"/>
        <v>0.18248159999999999</v>
      </c>
      <c r="AL177" s="10">
        <f t="shared" si="26"/>
        <v>0.10987226666666665</v>
      </c>
      <c r="AM177" s="10">
        <f t="shared" si="27"/>
        <v>0.53904004999999999</v>
      </c>
      <c r="AN177" s="10">
        <f t="shared" si="28"/>
        <v>0.30228129999999998</v>
      </c>
      <c r="AO177" s="10">
        <f t="shared" si="29"/>
        <v>-0.52595645000000002</v>
      </c>
      <c r="AP177" s="10">
        <f t="shared" si="30"/>
        <v>0.30561236666666663</v>
      </c>
    </row>
    <row r="178" spans="1:42" x14ac:dyDescent="0.3">
      <c r="A178" s="10">
        <v>282624</v>
      </c>
      <c r="B178" s="3">
        <v>1.76732E-2</v>
      </c>
      <c r="C178" s="3">
        <v>0.34728999999999999</v>
      </c>
      <c r="D178" s="3">
        <v>1.76732E-2</v>
      </c>
      <c r="E178" s="3">
        <v>0.34728999999999999</v>
      </c>
      <c r="F178" s="3">
        <v>0.34728999999999999</v>
      </c>
      <c r="G178" s="3">
        <v>1.76732E-2</v>
      </c>
      <c r="H178" s="3">
        <f t="shared" si="31"/>
        <v>0.18248159999999999</v>
      </c>
      <c r="I178" s="3" cm="1">
        <f t="array" ref="I178">2*SQRT(_xlfn.VAR.P(B178:G178/3))</f>
        <v>0.10987226666666665</v>
      </c>
      <c r="J178" s="4">
        <v>8.5618100000000003E-2</v>
      </c>
      <c r="K178" s="4">
        <v>0.99246199999999996</v>
      </c>
      <c r="L178" s="4">
        <v>8.5618100000000003E-2</v>
      </c>
      <c r="M178" s="4">
        <v>0.99246199999999996</v>
      </c>
      <c r="N178" s="4">
        <v>0.99246199999999996</v>
      </c>
      <c r="O178" s="4">
        <v>8.5618100000000003E-2</v>
      </c>
      <c r="P178" s="4">
        <f t="shared" si="32"/>
        <v>0.53904004999999999</v>
      </c>
      <c r="Q178" s="4" cm="1">
        <f t="array" ref="Q178">2*SQRT(_xlfn.VAR.P(J178:O178/3))</f>
        <v>0.30228129999999998</v>
      </c>
      <c r="R178" s="8">
        <v>-0.984375</v>
      </c>
      <c r="S178" s="8">
        <v>-6.7537899999999998E-2</v>
      </c>
      <c r="T178" s="8">
        <v>-6.7537899999999998E-2</v>
      </c>
      <c r="U178" s="8">
        <v>-0.984375</v>
      </c>
      <c r="V178" s="8">
        <v>-6.7537899999999998E-2</v>
      </c>
      <c r="W178" s="8">
        <v>-0.984375</v>
      </c>
      <c r="X178" s="8">
        <f t="shared" si="33"/>
        <v>-0.52595645000000002</v>
      </c>
      <c r="Y178" s="8" cm="1">
        <f t="array" ref="Y178">2*SQRT(_xlfn.VAR.P(R178:W178/3))</f>
        <v>0.30561236666666663</v>
      </c>
      <c r="Z178" s="11" t="s">
        <v>26</v>
      </c>
      <c r="AA178" s="12" t="s">
        <v>26</v>
      </c>
      <c r="AB178" s="10"/>
      <c r="AJ178" s="10">
        <f t="shared" si="34"/>
        <v>69</v>
      </c>
      <c r="AK178" s="10">
        <f t="shared" si="25"/>
        <v>0.18248159999999999</v>
      </c>
      <c r="AL178" s="10">
        <f t="shared" si="26"/>
        <v>0.10987226666666665</v>
      </c>
      <c r="AM178" s="10">
        <f t="shared" si="27"/>
        <v>0.53904004999999999</v>
      </c>
      <c r="AN178" s="10">
        <f t="shared" si="28"/>
        <v>0.30228129999999998</v>
      </c>
      <c r="AO178" s="10">
        <f t="shared" si="29"/>
        <v>-0.52595645000000002</v>
      </c>
      <c r="AP178" s="10">
        <f t="shared" si="30"/>
        <v>0.30561236666666663</v>
      </c>
    </row>
    <row r="179" spans="1:42" x14ac:dyDescent="0.3">
      <c r="A179" s="10">
        <v>286720</v>
      </c>
      <c r="B179" s="3">
        <v>1.76732E-2</v>
      </c>
      <c r="C179" s="3">
        <v>0.34728999999999999</v>
      </c>
      <c r="D179" s="3">
        <v>1.76732E-2</v>
      </c>
      <c r="E179" s="3">
        <v>0.34728999999999999</v>
      </c>
      <c r="F179" s="3">
        <v>0.34728999999999999</v>
      </c>
      <c r="G179" s="3">
        <v>1.76732E-2</v>
      </c>
      <c r="H179" s="3">
        <f t="shared" si="31"/>
        <v>0.18248159999999999</v>
      </c>
      <c r="I179" s="3" cm="1">
        <f t="array" ref="I179">2*SQRT(_xlfn.VAR.P(B179:G179/3))</f>
        <v>0.10987226666666665</v>
      </c>
      <c r="J179" s="4">
        <v>8.5618100000000003E-2</v>
      </c>
      <c r="K179" s="4">
        <v>0.99246199999999996</v>
      </c>
      <c r="L179" s="4">
        <v>8.5618100000000003E-2</v>
      </c>
      <c r="M179" s="4">
        <v>0.99246199999999996</v>
      </c>
      <c r="N179" s="4">
        <v>0.99246199999999996</v>
      </c>
      <c r="O179" s="4">
        <v>8.5618100000000003E-2</v>
      </c>
      <c r="P179" s="4">
        <f t="shared" si="32"/>
        <v>0.53904004999999999</v>
      </c>
      <c r="Q179" s="4" cm="1">
        <f t="array" ref="Q179">2*SQRT(_xlfn.VAR.P(J179:O179/3))</f>
        <v>0.30228129999999998</v>
      </c>
      <c r="R179" s="8">
        <v>-0.984375</v>
      </c>
      <c r="S179" s="8">
        <v>-6.7537899999999998E-2</v>
      </c>
      <c r="T179" s="8">
        <v>-6.7537899999999998E-2</v>
      </c>
      <c r="U179" s="8">
        <v>-0.984375</v>
      </c>
      <c r="V179" s="8">
        <v>-6.7537899999999998E-2</v>
      </c>
      <c r="W179" s="8">
        <v>-0.984375</v>
      </c>
      <c r="X179" s="8">
        <f t="shared" si="33"/>
        <v>-0.52595645000000002</v>
      </c>
      <c r="Y179" s="8" cm="1">
        <f t="array" ref="Y179">2*SQRT(_xlfn.VAR.P(R179:W179/3))</f>
        <v>0.30561236666666663</v>
      </c>
      <c r="Z179" s="11" t="s">
        <v>26</v>
      </c>
      <c r="AA179" s="12" t="s">
        <v>26</v>
      </c>
      <c r="AB179" s="10"/>
      <c r="AJ179" s="10">
        <f t="shared" si="34"/>
        <v>70</v>
      </c>
      <c r="AK179" s="10">
        <f t="shared" si="25"/>
        <v>0.18248159999999999</v>
      </c>
      <c r="AL179" s="10">
        <f t="shared" si="26"/>
        <v>0.10987226666666665</v>
      </c>
      <c r="AM179" s="10">
        <f t="shared" si="27"/>
        <v>0.53904004999999999</v>
      </c>
      <c r="AN179" s="10">
        <f t="shared" si="28"/>
        <v>0.30228129999999998</v>
      </c>
      <c r="AO179" s="10">
        <f t="shared" si="29"/>
        <v>-0.52595645000000002</v>
      </c>
      <c r="AP179" s="10">
        <f t="shared" si="30"/>
        <v>0.30561236666666663</v>
      </c>
    </row>
    <row r="180" spans="1:42" x14ac:dyDescent="0.3">
      <c r="A180" s="10">
        <v>290816</v>
      </c>
      <c r="B180" s="3">
        <v>1.76732E-2</v>
      </c>
      <c r="C180" s="3">
        <v>0.34728999999999999</v>
      </c>
      <c r="D180" s="3">
        <v>1.76732E-2</v>
      </c>
      <c r="E180" s="3">
        <v>0.34728999999999999</v>
      </c>
      <c r="F180" s="3">
        <v>0.34728999999999999</v>
      </c>
      <c r="G180" s="3">
        <v>1.7374400000000002E-2</v>
      </c>
      <c r="H180" s="3">
        <f t="shared" si="31"/>
        <v>0.18243180000000001</v>
      </c>
      <c r="I180" s="3" cm="1">
        <f t="array" ref="I180">2*SQRT(_xlfn.VAR.P(B180:G180/3))</f>
        <v>0.10990548672462977</v>
      </c>
      <c r="J180" s="4">
        <v>8.5618100000000003E-2</v>
      </c>
      <c r="K180" s="4">
        <v>0.99246199999999996</v>
      </c>
      <c r="L180" s="4">
        <v>8.5618100000000003E-2</v>
      </c>
      <c r="M180" s="4">
        <v>0.99246199999999996</v>
      </c>
      <c r="N180" s="4">
        <v>0.99246199999999996</v>
      </c>
      <c r="O180" s="4">
        <v>8.6368299999999995E-2</v>
      </c>
      <c r="P180" s="4">
        <f t="shared" si="32"/>
        <v>0.53916508333333335</v>
      </c>
      <c r="Q180" s="4" cm="1">
        <f t="array" ref="Q180">2*SQRT(_xlfn.VAR.P(J180:O180/3))</f>
        <v>0.30219799042853029</v>
      </c>
      <c r="R180" s="8">
        <v>-0.984375</v>
      </c>
      <c r="S180" s="8">
        <v>-6.7537899999999998E-2</v>
      </c>
      <c r="T180" s="8">
        <v>-6.7537899999999998E-2</v>
      </c>
      <c r="U180" s="8">
        <v>-0.984375</v>
      </c>
      <c r="V180" s="8">
        <v>-6.7537899999999998E-2</v>
      </c>
      <c r="W180" s="8">
        <v>-0.98394199999999998</v>
      </c>
      <c r="X180" s="8">
        <f t="shared" si="33"/>
        <v>-0.52588428333333337</v>
      </c>
      <c r="Y180" s="8" cm="1">
        <f t="array" ref="Y180">2*SQRT(_xlfn.VAR.P(R180:W180/3))</f>
        <v>0.3055642707057501</v>
      </c>
      <c r="Z180" s="11" t="s">
        <v>26</v>
      </c>
      <c r="AA180" s="12" t="s">
        <v>26</v>
      </c>
      <c r="AB180" s="10"/>
      <c r="AJ180" s="10">
        <f t="shared" si="34"/>
        <v>71</v>
      </c>
      <c r="AK180" s="10">
        <f t="shared" si="25"/>
        <v>0.18243180000000001</v>
      </c>
      <c r="AL180" s="10">
        <f t="shared" si="26"/>
        <v>0.10990548672462977</v>
      </c>
      <c r="AM180" s="10">
        <f t="shared" si="27"/>
        <v>0.53916508333333335</v>
      </c>
      <c r="AN180" s="10">
        <f t="shared" si="28"/>
        <v>0.30219799042853029</v>
      </c>
      <c r="AO180" s="10">
        <f t="shared" si="29"/>
        <v>-0.52588428333333337</v>
      </c>
      <c r="AP180" s="10">
        <f t="shared" si="30"/>
        <v>0.3055642707057501</v>
      </c>
    </row>
    <row r="181" spans="1:42" x14ac:dyDescent="0.3">
      <c r="A181" s="10">
        <v>294912</v>
      </c>
      <c r="B181" s="3">
        <v>1.76732E-2</v>
      </c>
      <c r="C181" s="3">
        <v>0.34728999999999999</v>
      </c>
      <c r="D181" s="3">
        <v>1.76732E-2</v>
      </c>
      <c r="E181" s="3">
        <v>0.34728999999999999</v>
      </c>
      <c r="F181" s="3">
        <v>0.34728999999999999</v>
      </c>
      <c r="G181" s="3">
        <v>1.7374400000000002E-2</v>
      </c>
      <c r="H181" s="3">
        <f t="shared" si="31"/>
        <v>0.18243180000000001</v>
      </c>
      <c r="I181" s="3" cm="1">
        <f t="array" ref="I181">2*SQRT(_xlfn.VAR.P(B181:G181/3))</f>
        <v>0.10990548672462977</v>
      </c>
      <c r="J181" s="4">
        <v>8.5618100000000003E-2</v>
      </c>
      <c r="K181" s="4">
        <v>0.99246199999999996</v>
      </c>
      <c r="L181" s="4">
        <v>8.5618100000000003E-2</v>
      </c>
      <c r="M181" s="4">
        <v>0.99246199999999996</v>
      </c>
      <c r="N181" s="4">
        <v>0.99246199999999996</v>
      </c>
      <c r="O181" s="4">
        <v>8.6368299999999995E-2</v>
      </c>
      <c r="P181" s="4">
        <f t="shared" si="32"/>
        <v>0.53916508333333335</v>
      </c>
      <c r="Q181" s="4" cm="1">
        <f t="array" ref="Q181">2*SQRT(_xlfn.VAR.P(J181:O181/3))</f>
        <v>0.30219799042853029</v>
      </c>
      <c r="R181" s="8">
        <v>-0.984375</v>
      </c>
      <c r="S181" s="8">
        <v>-6.7537899999999998E-2</v>
      </c>
      <c r="T181" s="8">
        <v>-6.7537899999999998E-2</v>
      </c>
      <c r="U181" s="8">
        <v>-0.984375</v>
      </c>
      <c r="V181" s="8">
        <v>-6.7537899999999998E-2</v>
      </c>
      <c r="W181" s="8">
        <v>-0.98394199999999998</v>
      </c>
      <c r="X181" s="8">
        <f t="shared" si="33"/>
        <v>-0.52588428333333337</v>
      </c>
      <c r="Y181" s="8" cm="1">
        <f t="array" ref="Y181">2*SQRT(_xlfn.VAR.P(R181:W181/3))</f>
        <v>0.3055642707057501</v>
      </c>
      <c r="Z181" s="11" t="s">
        <v>26</v>
      </c>
      <c r="AA181" s="12" t="s">
        <v>26</v>
      </c>
      <c r="AB181" s="10"/>
      <c r="AJ181" s="10">
        <f t="shared" si="34"/>
        <v>72</v>
      </c>
      <c r="AK181" s="10">
        <f t="shared" si="25"/>
        <v>0.18243180000000001</v>
      </c>
      <c r="AL181" s="10">
        <f t="shared" si="26"/>
        <v>0.10990548672462977</v>
      </c>
      <c r="AM181" s="10">
        <f t="shared" si="27"/>
        <v>0.53916508333333335</v>
      </c>
      <c r="AN181" s="10">
        <f t="shared" si="28"/>
        <v>0.30219799042853029</v>
      </c>
      <c r="AO181" s="10">
        <f t="shared" si="29"/>
        <v>-0.52588428333333337</v>
      </c>
      <c r="AP181" s="10">
        <f t="shared" si="30"/>
        <v>0.3055642707057501</v>
      </c>
    </row>
    <row r="182" spans="1:42" x14ac:dyDescent="0.3">
      <c r="A182" s="10">
        <v>299008</v>
      </c>
      <c r="B182" s="3">
        <v>1.7374400000000002E-2</v>
      </c>
      <c r="C182" s="3">
        <v>0.34728999999999999</v>
      </c>
      <c r="D182" s="3">
        <v>1.76732E-2</v>
      </c>
      <c r="E182" s="3">
        <v>0.34758899999999998</v>
      </c>
      <c r="F182" s="3">
        <v>0.34728999999999999</v>
      </c>
      <c r="G182" s="3">
        <v>1.7374400000000002E-2</v>
      </c>
      <c r="H182" s="3">
        <f t="shared" si="31"/>
        <v>0.18243183333333332</v>
      </c>
      <c r="I182" s="3" cm="1">
        <f t="array" ref="I182">2*SQRT(_xlfn.VAR.P(B182:G182/3))</f>
        <v>0.10997192900742592</v>
      </c>
      <c r="J182" s="4">
        <v>8.5256100000000001E-2</v>
      </c>
      <c r="K182" s="4">
        <v>0.99246199999999996</v>
      </c>
      <c r="L182" s="4">
        <v>8.5618100000000003E-2</v>
      </c>
      <c r="M182" s="4">
        <v>0.99171200000000004</v>
      </c>
      <c r="N182" s="4">
        <v>0.99246199999999996</v>
      </c>
      <c r="O182" s="4">
        <v>8.6368299999999995E-2</v>
      </c>
      <c r="P182" s="4">
        <f t="shared" si="32"/>
        <v>0.53897975000000009</v>
      </c>
      <c r="Q182" s="4" cm="1">
        <f t="array" ref="Q182">2*SQRT(_xlfn.VAR.P(J182:O182/3))</f>
        <v>0.30215495819092258</v>
      </c>
      <c r="R182" s="8">
        <v>-0.98394199999999998</v>
      </c>
      <c r="S182" s="8">
        <v>-6.7537899999999998E-2</v>
      </c>
      <c r="T182" s="8">
        <v>-6.7970799999999998E-2</v>
      </c>
      <c r="U182" s="8">
        <v>-0.984375</v>
      </c>
      <c r="V182" s="8">
        <v>-6.7537899999999998E-2</v>
      </c>
      <c r="W182" s="8">
        <v>-0.98394199999999998</v>
      </c>
      <c r="X182" s="8">
        <f t="shared" si="33"/>
        <v>-0.52588426666666666</v>
      </c>
      <c r="Y182" s="8" cm="1">
        <f t="array" ref="Y182">2*SQRT(_xlfn.VAR.P(R182:W182/3))</f>
        <v>0.30546807474737703</v>
      </c>
      <c r="Z182" s="11" t="s">
        <v>26</v>
      </c>
      <c r="AA182" s="12" t="s">
        <v>26</v>
      </c>
      <c r="AB182" s="10"/>
      <c r="AJ182" s="10">
        <f t="shared" si="34"/>
        <v>73</v>
      </c>
      <c r="AK182" s="10">
        <f t="shared" si="25"/>
        <v>0.18243183333333332</v>
      </c>
      <c r="AL182" s="10">
        <f t="shared" si="26"/>
        <v>0.10997192900742592</v>
      </c>
      <c r="AM182" s="10">
        <f t="shared" si="27"/>
        <v>0.53897975000000009</v>
      </c>
      <c r="AN182" s="10">
        <f t="shared" si="28"/>
        <v>0.30215495819092258</v>
      </c>
      <c r="AO182" s="10">
        <f t="shared" si="29"/>
        <v>-0.52588426666666666</v>
      </c>
      <c r="AP182" s="10">
        <f t="shared" si="30"/>
        <v>0.30546807474737703</v>
      </c>
    </row>
    <row r="183" spans="1:42" x14ac:dyDescent="0.3">
      <c r="A183" s="10">
        <v>303104</v>
      </c>
      <c r="B183" s="3">
        <v>1.76732E-2</v>
      </c>
      <c r="C183" s="3">
        <v>0.34728999999999999</v>
      </c>
      <c r="D183" s="3">
        <v>1.76732E-2</v>
      </c>
      <c r="E183" s="3">
        <v>0.34728999999999999</v>
      </c>
      <c r="F183" s="3">
        <v>0.34728999999999999</v>
      </c>
      <c r="G183" s="3">
        <v>1.76732E-2</v>
      </c>
      <c r="H183" s="3">
        <f t="shared" si="31"/>
        <v>0.18248159999999999</v>
      </c>
      <c r="I183" s="3" cm="1">
        <f t="array" ref="I183">2*SQRT(_xlfn.VAR.P(B183:G183/3))</f>
        <v>0.10987226666666665</v>
      </c>
      <c r="J183" s="4">
        <v>8.5618100000000003E-2</v>
      </c>
      <c r="K183" s="4">
        <v>0.99246199999999996</v>
      </c>
      <c r="L183" s="4">
        <v>8.5618100000000003E-2</v>
      </c>
      <c r="M183" s="4">
        <v>0.99246199999999996</v>
      </c>
      <c r="N183" s="4">
        <v>0.99246199999999996</v>
      </c>
      <c r="O183" s="4">
        <v>8.5618100000000003E-2</v>
      </c>
      <c r="P183" s="4">
        <f t="shared" si="32"/>
        <v>0.53904004999999999</v>
      </c>
      <c r="Q183" s="4" cm="1">
        <f t="array" ref="Q183">2*SQRT(_xlfn.VAR.P(J183:O183/3))</f>
        <v>0.30228129999999998</v>
      </c>
      <c r="R183" s="8">
        <v>-0.984375</v>
      </c>
      <c r="S183" s="8">
        <v>-6.7537899999999998E-2</v>
      </c>
      <c r="T183" s="8">
        <v>-6.7537899999999998E-2</v>
      </c>
      <c r="U183" s="8">
        <v>-0.984375</v>
      </c>
      <c r="V183" s="8">
        <v>-6.7537899999999998E-2</v>
      </c>
      <c r="W183" s="8">
        <v>-0.984375</v>
      </c>
      <c r="X183" s="8">
        <f t="shared" si="33"/>
        <v>-0.52595645000000002</v>
      </c>
      <c r="Y183" s="8" cm="1">
        <f t="array" ref="Y183">2*SQRT(_xlfn.VAR.P(R183:W183/3))</f>
        <v>0.30561236666666663</v>
      </c>
      <c r="Z183" s="11" t="s">
        <v>26</v>
      </c>
      <c r="AA183" s="12" t="s">
        <v>26</v>
      </c>
      <c r="AB183" s="10"/>
      <c r="AJ183" s="10">
        <f t="shared" si="34"/>
        <v>74</v>
      </c>
      <c r="AK183" s="10">
        <f t="shared" si="25"/>
        <v>0.18248159999999999</v>
      </c>
      <c r="AL183" s="10">
        <f t="shared" si="26"/>
        <v>0.10987226666666665</v>
      </c>
      <c r="AM183" s="10">
        <f t="shared" si="27"/>
        <v>0.53904004999999999</v>
      </c>
      <c r="AN183" s="10">
        <f t="shared" si="28"/>
        <v>0.30228129999999998</v>
      </c>
      <c r="AO183" s="10">
        <f t="shared" si="29"/>
        <v>-0.52595645000000002</v>
      </c>
      <c r="AP183" s="10">
        <f t="shared" si="30"/>
        <v>0.30561236666666663</v>
      </c>
    </row>
    <row r="184" spans="1:42" x14ac:dyDescent="0.3">
      <c r="A184" s="10">
        <v>307200</v>
      </c>
      <c r="B184" s="3">
        <v>1.76732E-2</v>
      </c>
      <c r="C184" s="3">
        <v>0.34728999999999999</v>
      </c>
      <c r="D184" s="3">
        <v>1.76732E-2</v>
      </c>
      <c r="E184" s="3">
        <v>0.34728999999999999</v>
      </c>
      <c r="F184" s="3">
        <v>0.34699099999999999</v>
      </c>
      <c r="G184" s="3">
        <v>1.76732E-2</v>
      </c>
      <c r="H184" s="3">
        <f t="shared" si="31"/>
        <v>0.18243176666666663</v>
      </c>
      <c r="I184" s="3" cm="1">
        <f t="array" ref="I184">2*SQRT(_xlfn.VAR.P(B184:G184/3))</f>
        <v>0.10983906454141366</v>
      </c>
      <c r="J184" s="4">
        <v>8.5618100000000003E-2</v>
      </c>
      <c r="K184" s="4">
        <v>0.99246199999999996</v>
      </c>
      <c r="L184" s="4">
        <v>8.5618100000000003E-2</v>
      </c>
      <c r="M184" s="4">
        <v>0.99246199999999996</v>
      </c>
      <c r="N184" s="4">
        <v>0.99209999999999998</v>
      </c>
      <c r="O184" s="4">
        <v>8.5618100000000003E-2</v>
      </c>
      <c r="P184" s="4">
        <f t="shared" si="32"/>
        <v>0.53897971666666666</v>
      </c>
      <c r="Q184" s="4" cm="1">
        <f t="array" ref="Q184">2*SQRT(_xlfn.VAR.P(J184:O184/3))</f>
        <v>0.30224108848331876</v>
      </c>
      <c r="R184" s="8">
        <v>-0.984375</v>
      </c>
      <c r="S184" s="8">
        <v>-6.7537899999999998E-2</v>
      </c>
      <c r="T184" s="8">
        <v>-6.7537899999999998E-2</v>
      </c>
      <c r="U184" s="8">
        <v>-0.984375</v>
      </c>
      <c r="V184" s="8">
        <v>-6.7104999999999998E-2</v>
      </c>
      <c r="W184" s="8">
        <v>-0.984375</v>
      </c>
      <c r="X184" s="8">
        <f t="shared" si="33"/>
        <v>-0.52588430000000008</v>
      </c>
      <c r="Y184" s="8" cm="1">
        <f t="array" ref="Y184">2*SQRT(_xlfn.VAR.P(R184:W184/3))</f>
        <v>0.30566048180509764</v>
      </c>
      <c r="Z184" s="11" t="s">
        <v>26</v>
      </c>
      <c r="AA184" s="12" t="s">
        <v>26</v>
      </c>
      <c r="AB184" s="10"/>
      <c r="AJ184" s="10">
        <f t="shared" si="34"/>
        <v>75</v>
      </c>
      <c r="AK184" s="10">
        <f t="shared" si="25"/>
        <v>0.18243176666666663</v>
      </c>
      <c r="AL184" s="10">
        <f t="shared" si="26"/>
        <v>0.10983906454141366</v>
      </c>
      <c r="AM184" s="10">
        <f t="shared" si="27"/>
        <v>0.53897971666666666</v>
      </c>
      <c r="AN184" s="10">
        <f t="shared" si="28"/>
        <v>0.30224108848331876</v>
      </c>
      <c r="AO184" s="10">
        <f t="shared" si="29"/>
        <v>-0.52588430000000008</v>
      </c>
      <c r="AP184" s="10">
        <f t="shared" si="30"/>
        <v>0.30566048180509764</v>
      </c>
    </row>
    <row r="185" spans="1:42" x14ac:dyDescent="0.3">
      <c r="A185" s="10">
        <v>311296</v>
      </c>
      <c r="B185" s="3">
        <v>1.76732E-2</v>
      </c>
      <c r="C185" s="3">
        <v>0.34728999999999999</v>
      </c>
      <c r="D185" s="3">
        <v>1.7374400000000002E-2</v>
      </c>
      <c r="E185" s="3">
        <v>0.34728999999999999</v>
      </c>
      <c r="F185" s="3">
        <v>0.34669299999999997</v>
      </c>
      <c r="G185" s="3">
        <v>1.76732E-2</v>
      </c>
      <c r="H185" s="3">
        <f t="shared" si="31"/>
        <v>0.18233229999999997</v>
      </c>
      <c r="I185" s="3" cm="1">
        <f t="array" ref="I185">2*SQRT(_xlfn.VAR.P(B185:G185/3))</f>
        <v>0.10983923352255433</v>
      </c>
      <c r="J185" s="4">
        <v>8.5618100000000003E-2</v>
      </c>
      <c r="K185" s="4">
        <v>0.99246199999999996</v>
      </c>
      <c r="L185" s="4">
        <v>8.5256100000000001E-2</v>
      </c>
      <c r="M185" s="4">
        <v>0.99246199999999996</v>
      </c>
      <c r="N185" s="4">
        <v>0.99173800000000001</v>
      </c>
      <c r="O185" s="4">
        <v>8.5618100000000003E-2</v>
      </c>
      <c r="P185" s="4">
        <f t="shared" si="32"/>
        <v>0.53885905000000001</v>
      </c>
      <c r="Q185" s="4" cm="1">
        <f t="array" ref="Q185">2*SQRT(_xlfn.VAR.P(J185:O185/3))</f>
        <v>0.30224113130547919</v>
      </c>
      <c r="R185" s="8">
        <v>-0.984375</v>
      </c>
      <c r="S185" s="8">
        <v>-6.7537899999999998E-2</v>
      </c>
      <c r="T185" s="8">
        <v>-6.7537899999999998E-2</v>
      </c>
      <c r="U185" s="8">
        <v>-0.98394199999999998</v>
      </c>
      <c r="V185" s="8">
        <v>-6.6672099999999998E-2</v>
      </c>
      <c r="W185" s="8">
        <v>-0.984375</v>
      </c>
      <c r="X185" s="8">
        <f t="shared" si="33"/>
        <v>-0.52573998333333327</v>
      </c>
      <c r="Y185" s="8" cm="1">
        <f t="array" ref="Y185">2*SQRT(_xlfn.VAR.P(R185:W185/3))</f>
        <v>0.30566053125470055</v>
      </c>
      <c r="Z185" s="11" t="s">
        <v>26</v>
      </c>
      <c r="AA185" s="12" t="s">
        <v>26</v>
      </c>
      <c r="AB185" s="10"/>
      <c r="AJ185" s="10">
        <f t="shared" si="34"/>
        <v>76</v>
      </c>
      <c r="AK185" s="10">
        <f t="shared" si="25"/>
        <v>0.18233229999999997</v>
      </c>
      <c r="AL185" s="10">
        <f t="shared" si="26"/>
        <v>0.10983923352255433</v>
      </c>
      <c r="AM185" s="10">
        <f t="shared" si="27"/>
        <v>0.53885905000000001</v>
      </c>
      <c r="AN185" s="10">
        <f t="shared" si="28"/>
        <v>0.30224113130547919</v>
      </c>
      <c r="AO185" s="10">
        <f t="shared" si="29"/>
        <v>-0.52573998333333327</v>
      </c>
      <c r="AP185" s="10">
        <f t="shared" si="30"/>
        <v>0.30566053125470055</v>
      </c>
    </row>
    <row r="186" spans="1:42" x14ac:dyDescent="0.3">
      <c r="A186" s="10">
        <v>315392</v>
      </c>
      <c r="B186" s="3">
        <v>1.76732E-2</v>
      </c>
      <c r="C186" s="3">
        <v>0.34728999999999999</v>
      </c>
      <c r="D186" s="3">
        <v>1.76732E-2</v>
      </c>
      <c r="E186" s="3">
        <v>0.34728999999999999</v>
      </c>
      <c r="F186" s="3">
        <v>0.34699099999999999</v>
      </c>
      <c r="G186" s="3">
        <v>1.76732E-2</v>
      </c>
      <c r="H186" s="3">
        <f t="shared" si="31"/>
        <v>0.18243176666666663</v>
      </c>
      <c r="I186" s="3" cm="1">
        <f t="array" ref="I186">2*SQRT(_xlfn.VAR.P(B186:G186/3))</f>
        <v>0.10983906454141366</v>
      </c>
      <c r="J186" s="4">
        <v>8.5618100000000003E-2</v>
      </c>
      <c r="K186" s="4">
        <v>0.99246199999999996</v>
      </c>
      <c r="L186" s="4">
        <v>8.5618100000000003E-2</v>
      </c>
      <c r="M186" s="4">
        <v>0.99246199999999996</v>
      </c>
      <c r="N186" s="4">
        <v>0.99209999999999998</v>
      </c>
      <c r="O186" s="4">
        <v>8.5618100000000003E-2</v>
      </c>
      <c r="P186" s="4">
        <f t="shared" si="32"/>
        <v>0.53897971666666666</v>
      </c>
      <c r="Q186" s="4" cm="1">
        <f t="array" ref="Q186">2*SQRT(_xlfn.VAR.P(J186:O186/3))</f>
        <v>0.30224108848331876</v>
      </c>
      <c r="R186" s="8">
        <v>-0.984375</v>
      </c>
      <c r="S186" s="8">
        <v>-6.7537899999999998E-2</v>
      </c>
      <c r="T186" s="8">
        <v>-6.7537899999999998E-2</v>
      </c>
      <c r="U186" s="8">
        <v>-0.984375</v>
      </c>
      <c r="V186" s="8">
        <v>-6.7104999999999998E-2</v>
      </c>
      <c r="W186" s="8">
        <v>-0.984375</v>
      </c>
      <c r="X186" s="8">
        <f t="shared" si="33"/>
        <v>-0.52588430000000008</v>
      </c>
      <c r="Y186" s="8" cm="1">
        <f t="array" ref="Y186">2*SQRT(_xlfn.VAR.P(R186:W186/3))</f>
        <v>0.30566048180509764</v>
      </c>
      <c r="Z186" s="11" t="s">
        <v>26</v>
      </c>
      <c r="AA186" s="12" t="s">
        <v>26</v>
      </c>
      <c r="AB186" s="10"/>
      <c r="AJ186" s="10">
        <f t="shared" si="34"/>
        <v>77</v>
      </c>
      <c r="AK186" s="10">
        <f t="shared" si="25"/>
        <v>0.18243176666666663</v>
      </c>
      <c r="AL186" s="10">
        <f t="shared" si="26"/>
        <v>0.10983906454141366</v>
      </c>
      <c r="AM186" s="10">
        <f t="shared" si="27"/>
        <v>0.53897971666666666</v>
      </c>
      <c r="AN186" s="10">
        <f t="shared" si="28"/>
        <v>0.30224108848331876</v>
      </c>
      <c r="AO186" s="10">
        <f t="shared" si="29"/>
        <v>-0.52588430000000008</v>
      </c>
      <c r="AP186" s="10">
        <f t="shared" si="30"/>
        <v>0.30566048180509764</v>
      </c>
    </row>
    <row r="187" spans="1:42" x14ac:dyDescent="0.3">
      <c r="A187" s="10">
        <v>319488</v>
      </c>
      <c r="B187" s="3">
        <v>1.76732E-2</v>
      </c>
      <c r="C187" s="3">
        <v>0.34728999999999999</v>
      </c>
      <c r="D187" s="3">
        <v>1.76732E-2</v>
      </c>
      <c r="E187" s="3">
        <v>0.34728999999999999</v>
      </c>
      <c r="F187" s="3">
        <v>0.34699099999999999</v>
      </c>
      <c r="G187" s="3">
        <v>1.76732E-2</v>
      </c>
      <c r="H187" s="3">
        <f t="shared" si="31"/>
        <v>0.18243176666666663</v>
      </c>
      <c r="I187" s="3" cm="1">
        <f t="array" ref="I187">2*SQRT(_xlfn.VAR.P(B187:G187/3))</f>
        <v>0.10983906454141366</v>
      </c>
      <c r="J187" s="4">
        <v>8.5618100000000003E-2</v>
      </c>
      <c r="K187" s="4">
        <v>0.99246199999999996</v>
      </c>
      <c r="L187" s="4">
        <v>8.5618100000000003E-2</v>
      </c>
      <c r="M187" s="4">
        <v>0.99246199999999996</v>
      </c>
      <c r="N187" s="4">
        <v>0.99209999999999998</v>
      </c>
      <c r="O187" s="4">
        <v>8.5618100000000003E-2</v>
      </c>
      <c r="P187" s="4">
        <f t="shared" si="32"/>
        <v>0.53897971666666666</v>
      </c>
      <c r="Q187" s="4" cm="1">
        <f t="array" ref="Q187">2*SQRT(_xlfn.VAR.P(J187:O187/3))</f>
        <v>0.30224108848331876</v>
      </c>
      <c r="R187" s="8">
        <v>-0.984375</v>
      </c>
      <c r="S187" s="8">
        <v>-6.7537899999999998E-2</v>
      </c>
      <c r="T187" s="8">
        <v>-6.7537899999999998E-2</v>
      </c>
      <c r="U187" s="8">
        <v>-0.98338199999999998</v>
      </c>
      <c r="V187" s="8">
        <v>-6.7104999999999998E-2</v>
      </c>
      <c r="W187" s="8">
        <v>-0.984375</v>
      </c>
      <c r="X187" s="8">
        <f t="shared" si="33"/>
        <v>-0.52571880000000004</v>
      </c>
      <c r="Y187" s="8" cm="1">
        <f t="array" ref="Y187">2*SQRT(_xlfn.VAR.P(R187:W187/3))</f>
        <v>0.30555022815935778</v>
      </c>
      <c r="Z187" s="11" t="s">
        <v>26</v>
      </c>
      <c r="AA187" s="12" t="s">
        <v>26</v>
      </c>
      <c r="AB187" s="10"/>
      <c r="AJ187" s="10">
        <f t="shared" si="34"/>
        <v>78</v>
      </c>
      <c r="AK187" s="10">
        <f t="shared" si="25"/>
        <v>0.18243176666666663</v>
      </c>
      <c r="AL187" s="10">
        <f t="shared" si="26"/>
        <v>0.10983906454141366</v>
      </c>
      <c r="AM187" s="10">
        <f t="shared" si="27"/>
        <v>0.53897971666666666</v>
      </c>
      <c r="AN187" s="10">
        <f t="shared" si="28"/>
        <v>0.30224108848331876</v>
      </c>
      <c r="AO187" s="10">
        <f t="shared" si="29"/>
        <v>-0.52571880000000004</v>
      </c>
      <c r="AP187" s="10">
        <f t="shared" si="30"/>
        <v>0.30555022815935778</v>
      </c>
    </row>
    <row r="188" spans="1:42" x14ac:dyDescent="0.3">
      <c r="A188" s="10">
        <v>323584</v>
      </c>
      <c r="B188" s="3">
        <v>1.76732E-2</v>
      </c>
      <c r="C188" s="3">
        <v>0.34728999999999999</v>
      </c>
      <c r="D188" s="3">
        <v>1.7374400000000002E-2</v>
      </c>
      <c r="E188" s="3">
        <v>0.34728999999999999</v>
      </c>
      <c r="F188" s="3">
        <v>0.34728999999999999</v>
      </c>
      <c r="G188" s="3">
        <v>1.76732E-2</v>
      </c>
      <c r="H188" s="3">
        <f t="shared" si="31"/>
        <v>0.18243179999999995</v>
      </c>
      <c r="I188" s="3" cm="1">
        <f t="array" ref="I188">2*SQRT(_xlfn.VAR.P(B188:G188/3))</f>
        <v>0.10990548672462977</v>
      </c>
      <c r="J188" s="4">
        <v>8.5618100000000003E-2</v>
      </c>
      <c r="K188" s="4">
        <v>0.99246199999999996</v>
      </c>
      <c r="L188" s="4">
        <v>8.5256100000000001E-2</v>
      </c>
      <c r="M188" s="4">
        <v>0.99246199999999996</v>
      </c>
      <c r="N188" s="4">
        <v>0.99246199999999996</v>
      </c>
      <c r="O188" s="4">
        <v>8.5618100000000003E-2</v>
      </c>
      <c r="P188" s="4">
        <f t="shared" si="32"/>
        <v>0.53897971666666666</v>
      </c>
      <c r="Q188" s="4" cm="1">
        <f t="array" ref="Q188">2*SQRT(_xlfn.VAR.P(J188:O188/3))</f>
        <v>0.30232153292491459</v>
      </c>
      <c r="R188" s="8">
        <v>-0.984375</v>
      </c>
      <c r="S188" s="8">
        <v>-6.7537899999999998E-2</v>
      </c>
      <c r="T188" s="8">
        <v>-6.7537899999999998E-2</v>
      </c>
      <c r="U188" s="8">
        <v>-0.98394199999999998</v>
      </c>
      <c r="V188" s="8">
        <v>-6.7537899999999998E-2</v>
      </c>
      <c r="W188" s="8">
        <v>-0.984375</v>
      </c>
      <c r="X188" s="8">
        <f t="shared" si="33"/>
        <v>-0.52588428333333337</v>
      </c>
      <c r="Y188" s="8" cm="1">
        <f t="array" ref="Y188">2*SQRT(_xlfn.VAR.P(R188:W188/3))</f>
        <v>0.3055642707057501</v>
      </c>
      <c r="Z188" s="11" t="s">
        <v>26</v>
      </c>
      <c r="AA188" s="12" t="s">
        <v>26</v>
      </c>
      <c r="AB188" s="10"/>
      <c r="AJ188" s="10">
        <f t="shared" si="34"/>
        <v>79</v>
      </c>
      <c r="AK188" s="10">
        <f t="shared" si="25"/>
        <v>0.18243179999999995</v>
      </c>
      <c r="AL188" s="10">
        <f t="shared" si="26"/>
        <v>0.10990548672462977</v>
      </c>
      <c r="AM188" s="10">
        <f t="shared" si="27"/>
        <v>0.53897971666666666</v>
      </c>
      <c r="AN188" s="10">
        <f t="shared" si="28"/>
        <v>0.30232153292491459</v>
      </c>
      <c r="AO188" s="10">
        <f t="shared" si="29"/>
        <v>-0.52588428333333337</v>
      </c>
      <c r="AP188" s="10">
        <f t="shared" si="30"/>
        <v>0.3055642707057501</v>
      </c>
    </row>
    <row r="189" spans="1:42" x14ac:dyDescent="0.3">
      <c r="A189" s="10">
        <v>327680</v>
      </c>
      <c r="B189" s="3">
        <v>1.76732E-2</v>
      </c>
      <c r="C189" s="3">
        <v>0.34728999999999999</v>
      </c>
      <c r="D189" s="3">
        <v>1.76732E-2</v>
      </c>
      <c r="E189" s="3">
        <v>0.34728999999999999</v>
      </c>
      <c r="F189" s="3">
        <v>0.34728999999999999</v>
      </c>
      <c r="G189" s="3">
        <v>1.76732E-2</v>
      </c>
      <c r="H189" s="3">
        <f t="shared" si="31"/>
        <v>0.18248159999999999</v>
      </c>
      <c r="I189" s="3" cm="1">
        <f t="array" ref="I189">2*SQRT(_xlfn.VAR.P(B189:G189/3))</f>
        <v>0.10987226666666665</v>
      </c>
      <c r="J189" s="4">
        <v>8.5618100000000003E-2</v>
      </c>
      <c r="K189" s="4">
        <v>0.99246199999999996</v>
      </c>
      <c r="L189" s="4">
        <v>8.5618100000000003E-2</v>
      </c>
      <c r="M189" s="4">
        <v>0.99246199999999996</v>
      </c>
      <c r="N189" s="4">
        <v>0.99246199999999996</v>
      </c>
      <c r="O189" s="4">
        <v>8.5618100000000003E-2</v>
      </c>
      <c r="P189" s="4">
        <f t="shared" si="32"/>
        <v>0.53904004999999999</v>
      </c>
      <c r="Q189" s="4" cm="1">
        <f t="array" ref="Q189">2*SQRT(_xlfn.VAR.P(J189:O189/3))</f>
        <v>0.30228129999999998</v>
      </c>
      <c r="R189" s="8">
        <v>-0.984375</v>
      </c>
      <c r="S189" s="8">
        <v>-6.7537899999999998E-2</v>
      </c>
      <c r="T189" s="8">
        <v>-6.7537899999999998E-2</v>
      </c>
      <c r="U189" s="8">
        <v>-0.984375</v>
      </c>
      <c r="V189" s="8">
        <v>-6.7537899999999998E-2</v>
      </c>
      <c r="W189" s="8">
        <v>-0.984375</v>
      </c>
      <c r="X189" s="8">
        <f t="shared" si="33"/>
        <v>-0.52595645000000002</v>
      </c>
      <c r="Y189" s="8" cm="1">
        <f t="array" ref="Y189">2*SQRT(_xlfn.VAR.P(R189:W189/3))</f>
        <v>0.30561236666666663</v>
      </c>
      <c r="Z189" s="11" t="s">
        <v>26</v>
      </c>
      <c r="AA189" s="12" t="s">
        <v>26</v>
      </c>
      <c r="AB189" s="10"/>
      <c r="AJ189" s="10">
        <f t="shared" si="34"/>
        <v>80</v>
      </c>
      <c r="AK189" s="10">
        <f t="shared" si="25"/>
        <v>0.18248159999999999</v>
      </c>
      <c r="AL189" s="10">
        <f t="shared" si="26"/>
        <v>0.10987226666666665</v>
      </c>
      <c r="AM189" s="10">
        <f t="shared" si="27"/>
        <v>0.53904004999999999</v>
      </c>
      <c r="AN189" s="10">
        <f t="shared" si="28"/>
        <v>0.30228129999999998</v>
      </c>
      <c r="AO189" s="10">
        <f t="shared" si="29"/>
        <v>-0.52595645000000002</v>
      </c>
      <c r="AP189" s="10">
        <f t="shared" si="30"/>
        <v>0.30561236666666663</v>
      </c>
    </row>
    <row r="190" spans="1:42" x14ac:dyDescent="0.3">
      <c r="A190" s="10">
        <v>331776</v>
      </c>
      <c r="B190" s="3">
        <v>1.76732E-2</v>
      </c>
      <c r="C190" s="3">
        <v>0.34728999999999999</v>
      </c>
      <c r="D190" s="3">
        <v>1.76732E-2</v>
      </c>
      <c r="E190" s="3">
        <v>0.34728999999999999</v>
      </c>
      <c r="F190" s="3">
        <v>0.34728999999999999</v>
      </c>
      <c r="G190" s="3">
        <v>1.76732E-2</v>
      </c>
      <c r="H190" s="3">
        <f t="shared" si="31"/>
        <v>0.18248159999999999</v>
      </c>
      <c r="I190" s="3" cm="1">
        <f t="array" ref="I190">2*SQRT(_xlfn.VAR.P(B190:G190/3))</f>
        <v>0.10987226666666665</v>
      </c>
      <c r="J190" s="4">
        <v>8.5618100000000003E-2</v>
      </c>
      <c r="K190" s="4">
        <v>0.99246199999999996</v>
      </c>
      <c r="L190" s="4">
        <v>8.5618100000000003E-2</v>
      </c>
      <c r="M190" s="4">
        <v>0.99246199999999996</v>
      </c>
      <c r="N190" s="4">
        <v>0.99246199999999996</v>
      </c>
      <c r="O190" s="4">
        <v>8.5618100000000003E-2</v>
      </c>
      <c r="P190" s="4">
        <f t="shared" si="32"/>
        <v>0.53904004999999999</v>
      </c>
      <c r="Q190" s="4" cm="1">
        <f t="array" ref="Q190">2*SQRT(_xlfn.VAR.P(J190:O190/3))</f>
        <v>0.30228129999999998</v>
      </c>
      <c r="R190" s="8">
        <v>-0.98338199999999998</v>
      </c>
      <c r="S190" s="8">
        <v>-6.7537899999999998E-2</v>
      </c>
      <c r="T190" s="8">
        <v>-6.7537899999999998E-2</v>
      </c>
      <c r="U190" s="8">
        <v>-0.984375</v>
      </c>
      <c r="V190" s="8">
        <v>-6.7537899999999998E-2</v>
      </c>
      <c r="W190" s="8">
        <v>-0.984375</v>
      </c>
      <c r="X190" s="8">
        <f t="shared" si="33"/>
        <v>-0.52579094999999998</v>
      </c>
      <c r="Y190" s="8" cm="1">
        <f t="array" ref="Y190">2*SQRT(_xlfn.VAR.P(R190:W190/3))</f>
        <v>0.30550211302800978</v>
      </c>
      <c r="Z190" s="11" t="s">
        <v>26</v>
      </c>
      <c r="AA190" s="12" t="s">
        <v>26</v>
      </c>
      <c r="AB190" s="10"/>
      <c r="AJ190" s="10">
        <f t="shared" si="34"/>
        <v>81</v>
      </c>
      <c r="AK190" s="10">
        <f t="shared" si="25"/>
        <v>0.18248159999999999</v>
      </c>
      <c r="AL190" s="10">
        <f t="shared" si="26"/>
        <v>0.10987226666666665</v>
      </c>
      <c r="AM190" s="10">
        <f t="shared" si="27"/>
        <v>0.53904004999999999</v>
      </c>
      <c r="AN190" s="10">
        <f t="shared" si="28"/>
        <v>0.30228129999999998</v>
      </c>
      <c r="AO190" s="10">
        <f t="shared" si="29"/>
        <v>-0.52579094999999998</v>
      </c>
      <c r="AP190" s="10">
        <f t="shared" si="30"/>
        <v>0.30550211302800978</v>
      </c>
    </row>
    <row r="191" spans="1:42" x14ac:dyDescent="0.3">
      <c r="A191" s="10">
        <v>335872</v>
      </c>
      <c r="B191" s="3">
        <v>1.76732E-2</v>
      </c>
      <c r="C191" s="3">
        <v>0.34728999999999999</v>
      </c>
      <c r="D191" s="3">
        <v>1.76732E-2</v>
      </c>
      <c r="E191" s="3">
        <v>0.34699099999999999</v>
      </c>
      <c r="F191" s="3">
        <v>0.34728999999999999</v>
      </c>
      <c r="G191" s="3">
        <v>1.76732E-2</v>
      </c>
      <c r="H191" s="3">
        <f t="shared" si="31"/>
        <v>0.18243176666666669</v>
      </c>
      <c r="I191" s="3" cm="1">
        <f t="array" ref="I191">2*SQRT(_xlfn.VAR.P(B191:G191/3))</f>
        <v>0.10983906454141366</v>
      </c>
      <c r="J191" s="4">
        <v>8.5618100000000003E-2</v>
      </c>
      <c r="K191" s="4">
        <v>0.99246199999999996</v>
      </c>
      <c r="L191" s="4">
        <v>8.5618100000000003E-2</v>
      </c>
      <c r="M191" s="4">
        <v>0.99209999999999998</v>
      </c>
      <c r="N191" s="4">
        <v>0.99246199999999996</v>
      </c>
      <c r="O191" s="4">
        <v>8.5618100000000003E-2</v>
      </c>
      <c r="P191" s="4">
        <f t="shared" si="32"/>
        <v>0.53897971666666666</v>
      </c>
      <c r="Q191" s="4" cm="1">
        <f t="array" ref="Q191">2*SQRT(_xlfn.VAR.P(J191:O191/3))</f>
        <v>0.30224108848331876</v>
      </c>
      <c r="R191" s="8">
        <v>-0.98338199999999998</v>
      </c>
      <c r="S191" s="8">
        <v>-6.7537899999999998E-2</v>
      </c>
      <c r="T191" s="8">
        <v>-6.80978E-2</v>
      </c>
      <c r="U191" s="8">
        <v>-0.984375</v>
      </c>
      <c r="V191" s="8">
        <v>-6.7537899999999998E-2</v>
      </c>
      <c r="W191" s="8">
        <v>-0.984375</v>
      </c>
      <c r="X191" s="8">
        <f t="shared" si="33"/>
        <v>-0.52588426666666666</v>
      </c>
      <c r="Y191" s="8" cm="1">
        <f t="array" ref="Y191">2*SQRT(_xlfn.VAR.P(R191:W191/3))</f>
        <v>0.30543992727508623</v>
      </c>
      <c r="Z191" s="11" t="s">
        <v>26</v>
      </c>
      <c r="AA191" s="12" t="s">
        <v>26</v>
      </c>
      <c r="AB191" s="10"/>
      <c r="AJ191" s="10">
        <f t="shared" si="34"/>
        <v>82</v>
      </c>
      <c r="AK191" s="10">
        <f t="shared" si="25"/>
        <v>0.18243176666666669</v>
      </c>
      <c r="AL191" s="10">
        <f t="shared" si="26"/>
        <v>0.10983906454141366</v>
      </c>
      <c r="AM191" s="10">
        <f t="shared" si="27"/>
        <v>0.53897971666666666</v>
      </c>
      <c r="AN191" s="10">
        <f t="shared" si="28"/>
        <v>0.30224108848331876</v>
      </c>
      <c r="AO191" s="10">
        <f t="shared" si="29"/>
        <v>-0.52588426666666666</v>
      </c>
      <c r="AP191" s="10">
        <f t="shared" si="30"/>
        <v>0.30543992727508623</v>
      </c>
    </row>
    <row r="192" spans="1:42" x14ac:dyDescent="0.3">
      <c r="A192" s="10">
        <v>339968</v>
      </c>
      <c r="B192" s="3">
        <v>1.76732E-2</v>
      </c>
      <c r="C192" s="3">
        <v>0.34728999999999999</v>
      </c>
      <c r="D192" s="3">
        <v>1.76732E-2</v>
      </c>
      <c r="E192" s="3">
        <v>0.34728999999999999</v>
      </c>
      <c r="F192" s="3">
        <v>0.34728999999999999</v>
      </c>
      <c r="G192" s="3">
        <v>1.76732E-2</v>
      </c>
      <c r="H192" s="3">
        <f t="shared" si="31"/>
        <v>0.18248159999999999</v>
      </c>
      <c r="I192" s="3" cm="1">
        <f t="array" ref="I192">2*SQRT(_xlfn.VAR.P(B192:G192/3))</f>
        <v>0.10987226666666665</v>
      </c>
      <c r="J192" s="4">
        <v>8.5618100000000003E-2</v>
      </c>
      <c r="K192" s="4">
        <v>0.99246199999999996</v>
      </c>
      <c r="L192" s="4">
        <v>8.5618100000000003E-2</v>
      </c>
      <c r="M192" s="4">
        <v>0.99246199999999996</v>
      </c>
      <c r="N192" s="4">
        <v>0.99246199999999996</v>
      </c>
      <c r="O192" s="4">
        <v>8.5618100000000003E-2</v>
      </c>
      <c r="P192" s="4">
        <f t="shared" si="32"/>
        <v>0.53904004999999999</v>
      </c>
      <c r="Q192" s="4" cm="1">
        <f t="array" ref="Q192">2*SQRT(_xlfn.VAR.P(J192:O192/3))</f>
        <v>0.30228129999999998</v>
      </c>
      <c r="R192" s="8">
        <v>-0.984375</v>
      </c>
      <c r="S192" s="8">
        <v>-6.7537899999999998E-2</v>
      </c>
      <c r="T192" s="8">
        <v>-6.7537899999999998E-2</v>
      </c>
      <c r="U192" s="8">
        <v>-0.984375</v>
      </c>
      <c r="V192" s="8">
        <v>-6.7537899999999998E-2</v>
      </c>
      <c r="W192" s="8">
        <v>-0.984375</v>
      </c>
      <c r="X192" s="8">
        <f t="shared" si="33"/>
        <v>-0.52595645000000002</v>
      </c>
      <c r="Y192" s="8" cm="1">
        <f t="array" ref="Y192">2*SQRT(_xlfn.VAR.P(R192:W192/3))</f>
        <v>0.30561236666666663</v>
      </c>
      <c r="Z192" s="11" t="s">
        <v>26</v>
      </c>
      <c r="AA192" s="12" t="s">
        <v>26</v>
      </c>
      <c r="AB192" s="10"/>
      <c r="AJ192" s="10">
        <f t="shared" si="34"/>
        <v>83</v>
      </c>
      <c r="AK192" s="10">
        <f t="shared" si="25"/>
        <v>0.18248159999999999</v>
      </c>
      <c r="AL192" s="10">
        <f t="shared" si="26"/>
        <v>0.10987226666666665</v>
      </c>
      <c r="AM192" s="10">
        <f t="shared" si="27"/>
        <v>0.53904004999999999</v>
      </c>
      <c r="AN192" s="10">
        <f t="shared" si="28"/>
        <v>0.30228129999999998</v>
      </c>
      <c r="AO192" s="10">
        <f t="shared" si="29"/>
        <v>-0.52595645000000002</v>
      </c>
      <c r="AP192" s="10">
        <f t="shared" si="30"/>
        <v>0.30561236666666663</v>
      </c>
    </row>
    <row r="193" spans="1:42" x14ac:dyDescent="0.3">
      <c r="A193" s="10">
        <v>344064</v>
      </c>
      <c r="B193" s="3">
        <v>1.7374400000000002E-2</v>
      </c>
      <c r="C193" s="3">
        <v>0.34728999999999999</v>
      </c>
      <c r="D193" s="3">
        <v>1.8707700000000001E-2</v>
      </c>
      <c r="E193" s="3">
        <v>0.34728999999999999</v>
      </c>
      <c r="F193" s="3">
        <v>0.34728999999999999</v>
      </c>
      <c r="G193" s="3">
        <v>1.76732E-2</v>
      </c>
      <c r="H193" s="3">
        <f t="shared" si="31"/>
        <v>0.18260421666666668</v>
      </c>
      <c r="I193" s="3" cm="1">
        <f t="array" ref="I193">2*SQRT(_xlfn.VAR.P(B193:G193/3))</f>
        <v>0.10979085249833763</v>
      </c>
      <c r="J193" s="4">
        <v>8.5256100000000001E-2</v>
      </c>
      <c r="K193" s="4">
        <v>0.99246199999999996</v>
      </c>
      <c r="L193" s="4">
        <v>8.6006299999999994E-2</v>
      </c>
      <c r="M193" s="4">
        <v>0.99246199999999996</v>
      </c>
      <c r="N193" s="4">
        <v>0.99246199999999996</v>
      </c>
      <c r="O193" s="4">
        <v>8.5618100000000003E-2</v>
      </c>
      <c r="P193" s="4">
        <f t="shared" si="32"/>
        <v>0.53904441666666669</v>
      </c>
      <c r="Q193" s="4" cm="1">
        <f t="array" ref="Q193">2*SQRT(_xlfn.VAR.P(J193:O193/3))</f>
        <v>0.3022784233817935</v>
      </c>
      <c r="R193" s="8">
        <v>-0.98394199999999998</v>
      </c>
      <c r="S193" s="8">
        <v>-6.7537899999999998E-2</v>
      </c>
      <c r="T193" s="8">
        <v>-6.7537899999999998E-2</v>
      </c>
      <c r="U193" s="8">
        <v>-0.98350899999999997</v>
      </c>
      <c r="V193" s="8">
        <v>-6.7537899999999998E-2</v>
      </c>
      <c r="W193" s="8">
        <v>-0.984375</v>
      </c>
      <c r="X193" s="8">
        <f t="shared" si="33"/>
        <v>-0.52573994999999996</v>
      </c>
      <c r="Y193" s="8" cm="1">
        <f t="array" ref="Y193">2*SQRT(_xlfn.VAR.P(R193:W193/3))</f>
        <v>0.30546807879823157</v>
      </c>
      <c r="Z193" s="11" t="s">
        <v>26</v>
      </c>
      <c r="AA193" s="12" t="s">
        <v>26</v>
      </c>
      <c r="AB193" s="10"/>
      <c r="AJ193" s="10">
        <f t="shared" si="34"/>
        <v>84</v>
      </c>
      <c r="AK193" s="10">
        <f t="shared" si="25"/>
        <v>0.18260421666666668</v>
      </c>
      <c r="AL193" s="10">
        <f t="shared" si="26"/>
        <v>0.10979085249833763</v>
      </c>
      <c r="AM193" s="10">
        <f t="shared" si="27"/>
        <v>0.53904441666666669</v>
      </c>
      <c r="AN193" s="10">
        <f t="shared" si="28"/>
        <v>0.3022784233817935</v>
      </c>
      <c r="AO193" s="10">
        <f t="shared" si="29"/>
        <v>-0.52573994999999996</v>
      </c>
      <c r="AP193" s="10">
        <f t="shared" si="30"/>
        <v>0.30546807879823157</v>
      </c>
    </row>
    <row r="194" spans="1:42" x14ac:dyDescent="0.3">
      <c r="A194" s="10">
        <v>348160</v>
      </c>
      <c r="B194" s="3">
        <v>1.7374400000000002E-2</v>
      </c>
      <c r="C194" s="3">
        <v>0.34728999999999999</v>
      </c>
      <c r="D194" s="3">
        <v>1.76732E-2</v>
      </c>
      <c r="E194" s="3">
        <v>0.34728999999999999</v>
      </c>
      <c r="F194" s="3">
        <v>0.34728999999999999</v>
      </c>
      <c r="G194" s="3">
        <v>1.76732E-2</v>
      </c>
      <c r="H194" s="3">
        <f t="shared" si="31"/>
        <v>0.18243179999999995</v>
      </c>
      <c r="I194" s="3" cm="1">
        <f t="array" ref="I194">2*SQRT(_xlfn.VAR.P(B194:G194/3))</f>
        <v>0.10990548672462977</v>
      </c>
      <c r="J194" s="4">
        <v>8.5256100000000001E-2</v>
      </c>
      <c r="K194" s="4">
        <v>0.99246199999999996</v>
      </c>
      <c r="L194" s="4">
        <v>8.5618100000000003E-2</v>
      </c>
      <c r="M194" s="4">
        <v>0.99246199999999996</v>
      </c>
      <c r="N194" s="4">
        <v>0.99246199999999996</v>
      </c>
      <c r="O194" s="4">
        <v>8.5618100000000003E-2</v>
      </c>
      <c r="P194" s="4">
        <f t="shared" si="32"/>
        <v>0.53897971666666666</v>
      </c>
      <c r="Q194" s="4" cm="1">
        <f t="array" ref="Q194">2*SQRT(_xlfn.VAR.P(J194:O194/3))</f>
        <v>0.30232153292491459</v>
      </c>
      <c r="R194" s="8">
        <v>-0.98394199999999998</v>
      </c>
      <c r="S194" s="8">
        <v>-6.7537899999999998E-2</v>
      </c>
      <c r="T194" s="8">
        <v>-6.7537899999999998E-2</v>
      </c>
      <c r="U194" s="8">
        <v>-0.984375</v>
      </c>
      <c r="V194" s="8">
        <v>-6.7537899999999998E-2</v>
      </c>
      <c r="W194" s="8">
        <v>-0.984375</v>
      </c>
      <c r="X194" s="8">
        <f t="shared" si="33"/>
        <v>-0.52588428333333337</v>
      </c>
      <c r="Y194" s="8" cm="1">
        <f t="array" ref="Y194">2*SQRT(_xlfn.VAR.P(R194:W194/3))</f>
        <v>0.3055642707057501</v>
      </c>
      <c r="Z194" s="11" t="s">
        <v>26</v>
      </c>
      <c r="AA194" s="12" t="s">
        <v>26</v>
      </c>
      <c r="AB194" s="10"/>
      <c r="AJ194" s="10">
        <f t="shared" si="34"/>
        <v>85</v>
      </c>
      <c r="AK194" s="10">
        <f t="shared" si="25"/>
        <v>0.18243179999999995</v>
      </c>
      <c r="AL194" s="10">
        <f t="shared" si="26"/>
        <v>0.10990548672462977</v>
      </c>
      <c r="AM194" s="10">
        <f t="shared" si="27"/>
        <v>0.53897971666666666</v>
      </c>
      <c r="AN194" s="10">
        <f t="shared" si="28"/>
        <v>0.30232153292491459</v>
      </c>
      <c r="AO194" s="10">
        <f t="shared" si="29"/>
        <v>-0.52588428333333337</v>
      </c>
      <c r="AP194" s="10">
        <f t="shared" si="30"/>
        <v>0.3055642707057501</v>
      </c>
    </row>
    <row r="195" spans="1:42" x14ac:dyDescent="0.3">
      <c r="A195" s="10">
        <v>352256</v>
      </c>
      <c r="B195" s="3">
        <v>1.76732E-2</v>
      </c>
      <c r="C195" s="3">
        <v>0.34862399999999999</v>
      </c>
      <c r="D195" s="3">
        <v>1.76732E-2</v>
      </c>
      <c r="E195" s="3">
        <v>0.34728999999999999</v>
      </c>
      <c r="F195" s="3">
        <v>0.34728999999999999</v>
      </c>
      <c r="G195" s="3">
        <v>1.76732E-2</v>
      </c>
      <c r="H195" s="3">
        <f t="shared" si="31"/>
        <v>0.18270393333333335</v>
      </c>
      <c r="I195" s="3" cm="1">
        <f t="array" ref="I195">2*SQRT(_xlfn.VAR.P(B195:G195/3))</f>
        <v>0.1100208882651779</v>
      </c>
      <c r="J195" s="4">
        <v>8.5618100000000003E-2</v>
      </c>
      <c r="K195" s="4">
        <v>0.99209999999999998</v>
      </c>
      <c r="L195" s="4">
        <v>8.5618100000000003E-2</v>
      </c>
      <c r="M195" s="4">
        <v>0.99246199999999996</v>
      </c>
      <c r="N195" s="4">
        <v>0.99246199999999996</v>
      </c>
      <c r="O195" s="4">
        <v>8.5618100000000003E-2</v>
      </c>
      <c r="P195" s="4">
        <f t="shared" si="32"/>
        <v>0.53897971666666666</v>
      </c>
      <c r="Q195" s="4" cm="1">
        <f t="array" ref="Q195">2*SQRT(_xlfn.VAR.P(J195:O195/3))</f>
        <v>0.30224108848331876</v>
      </c>
      <c r="R195" s="8">
        <v>-0.984375</v>
      </c>
      <c r="S195" s="8">
        <v>-6.7104999999999998E-2</v>
      </c>
      <c r="T195" s="8">
        <v>-6.7537899999999998E-2</v>
      </c>
      <c r="U195" s="8">
        <v>-0.984375</v>
      </c>
      <c r="V195" s="8">
        <v>-6.7537899999999998E-2</v>
      </c>
      <c r="W195" s="8">
        <v>-0.984375</v>
      </c>
      <c r="X195" s="8">
        <f t="shared" si="33"/>
        <v>-0.52588430000000008</v>
      </c>
      <c r="Y195" s="8" cm="1">
        <f t="array" ref="Y195">2*SQRT(_xlfn.VAR.P(R195:W195/3))</f>
        <v>0.30566048180509769</v>
      </c>
      <c r="Z195" s="11" t="s">
        <v>26</v>
      </c>
      <c r="AA195" s="12" t="s">
        <v>26</v>
      </c>
      <c r="AB195" s="10"/>
      <c r="AJ195" s="10">
        <f t="shared" si="34"/>
        <v>86</v>
      </c>
      <c r="AK195" s="10">
        <f t="shared" si="25"/>
        <v>0.18270393333333335</v>
      </c>
      <c r="AL195" s="10">
        <f t="shared" si="26"/>
        <v>0.1100208882651779</v>
      </c>
      <c r="AM195" s="10">
        <f t="shared" si="27"/>
        <v>0.53897971666666666</v>
      </c>
      <c r="AN195" s="10">
        <f t="shared" si="28"/>
        <v>0.30224108848331876</v>
      </c>
      <c r="AO195" s="10">
        <f t="shared" si="29"/>
        <v>-0.52588430000000008</v>
      </c>
      <c r="AP195" s="10">
        <f t="shared" si="30"/>
        <v>0.30566048180509769</v>
      </c>
    </row>
    <row r="196" spans="1:42" x14ac:dyDescent="0.3">
      <c r="A196" s="10">
        <v>356352</v>
      </c>
      <c r="B196" s="3">
        <v>1.9006599999999998E-2</v>
      </c>
      <c r="C196" s="3">
        <v>0.34862399999999999</v>
      </c>
      <c r="D196" s="3">
        <v>1.7374400000000002E-2</v>
      </c>
      <c r="E196" s="3">
        <v>0.34699099999999999</v>
      </c>
      <c r="F196" s="3">
        <v>0.34728999999999999</v>
      </c>
      <c r="G196" s="3">
        <v>1.76732E-2</v>
      </c>
      <c r="H196" s="3">
        <f t="shared" si="31"/>
        <v>0.18282653333333332</v>
      </c>
      <c r="I196" s="3" cm="1">
        <f t="array" ref="I196">2*SQRT(_xlfn.VAR.P(B196:G196/3))</f>
        <v>0.10987332990516119</v>
      </c>
      <c r="J196" s="4">
        <v>8.5256100000000001E-2</v>
      </c>
      <c r="K196" s="4">
        <v>0.99209999999999998</v>
      </c>
      <c r="L196" s="4">
        <v>8.5256100000000001E-2</v>
      </c>
      <c r="M196" s="4">
        <v>0.99209999999999998</v>
      </c>
      <c r="N196" s="4">
        <v>0.99246199999999996</v>
      </c>
      <c r="O196" s="4">
        <v>8.5618100000000003E-2</v>
      </c>
      <c r="P196" s="4">
        <f t="shared" si="32"/>
        <v>0.53879871666666668</v>
      </c>
      <c r="Q196" s="4" cm="1">
        <f t="array" ref="Q196">2*SQRT(_xlfn.VAR.P(J196:O196/3))</f>
        <v>0.30228132140823266</v>
      </c>
      <c r="R196" s="8">
        <v>-0.98394199999999998</v>
      </c>
      <c r="S196" s="8">
        <v>-6.7104999999999998E-2</v>
      </c>
      <c r="T196" s="8">
        <v>-6.7104999999999998E-2</v>
      </c>
      <c r="U196" s="8">
        <v>-0.98394199999999998</v>
      </c>
      <c r="V196" s="8">
        <v>-6.7537899999999998E-2</v>
      </c>
      <c r="W196" s="8">
        <v>-0.984375</v>
      </c>
      <c r="X196" s="8">
        <f t="shared" si="33"/>
        <v>-0.52566781666666673</v>
      </c>
      <c r="Y196" s="8" cm="1">
        <f t="array" ref="Y196">2*SQRT(_xlfn.VAR.P(R196:W196/3))</f>
        <v>0.30561237473306907</v>
      </c>
      <c r="Z196" s="11" t="s">
        <v>26</v>
      </c>
      <c r="AA196" s="12" t="s">
        <v>26</v>
      </c>
      <c r="AB196" s="10"/>
      <c r="AJ196" s="10">
        <f t="shared" si="34"/>
        <v>87</v>
      </c>
      <c r="AK196" s="10">
        <f t="shared" si="25"/>
        <v>0.18282653333333332</v>
      </c>
      <c r="AL196" s="10">
        <f t="shared" si="26"/>
        <v>0.10987332990516119</v>
      </c>
      <c r="AM196" s="10">
        <f t="shared" si="27"/>
        <v>0.53879871666666668</v>
      </c>
      <c r="AN196" s="10">
        <f t="shared" si="28"/>
        <v>0.30228132140823266</v>
      </c>
      <c r="AO196" s="10">
        <f t="shared" si="29"/>
        <v>-0.52566781666666673</v>
      </c>
      <c r="AP196" s="10">
        <f t="shared" si="30"/>
        <v>0.30561237473306907</v>
      </c>
    </row>
    <row r="197" spans="1:42" x14ac:dyDescent="0.3">
      <c r="A197" s="10">
        <v>360448</v>
      </c>
      <c r="B197" s="3">
        <v>1.76732E-2</v>
      </c>
      <c r="C197" s="3">
        <v>0.34728999999999999</v>
      </c>
      <c r="D197" s="3">
        <v>1.76732E-2</v>
      </c>
      <c r="E197" s="3">
        <v>0.34699099999999999</v>
      </c>
      <c r="F197" s="3">
        <v>0.34728999999999999</v>
      </c>
      <c r="G197" s="3">
        <v>1.76732E-2</v>
      </c>
      <c r="H197" s="3">
        <f t="shared" si="31"/>
        <v>0.18243176666666669</v>
      </c>
      <c r="I197" s="3" cm="1">
        <f t="array" ref="I197">2*SQRT(_xlfn.VAR.P(B197:G197/3))</f>
        <v>0.10983906454141366</v>
      </c>
      <c r="J197" s="4">
        <v>8.5618100000000003E-2</v>
      </c>
      <c r="K197" s="4">
        <v>0.99246199999999996</v>
      </c>
      <c r="L197" s="4">
        <v>8.5618100000000003E-2</v>
      </c>
      <c r="M197" s="4">
        <v>0.99209999999999998</v>
      </c>
      <c r="N197" s="4">
        <v>0.99246199999999996</v>
      </c>
      <c r="O197" s="4">
        <v>8.5618100000000003E-2</v>
      </c>
      <c r="P197" s="4">
        <f t="shared" si="32"/>
        <v>0.53897971666666666</v>
      </c>
      <c r="Q197" s="4" cm="1">
        <f t="array" ref="Q197">2*SQRT(_xlfn.VAR.P(J197:O197/3))</f>
        <v>0.30224108848331876</v>
      </c>
      <c r="R197" s="8">
        <v>-0.984375</v>
      </c>
      <c r="S197" s="8">
        <v>-6.7537899999999998E-2</v>
      </c>
      <c r="T197" s="8">
        <v>-6.7104999999999998E-2</v>
      </c>
      <c r="U197" s="8">
        <v>-0.984375</v>
      </c>
      <c r="V197" s="8">
        <v>-6.7537899999999998E-2</v>
      </c>
      <c r="W197" s="8">
        <v>-0.984375</v>
      </c>
      <c r="X197" s="8">
        <f t="shared" si="33"/>
        <v>-0.52588430000000008</v>
      </c>
      <c r="Y197" s="8" cm="1">
        <f t="array" ref="Y197">2*SQRT(_xlfn.VAR.P(R197:W197/3))</f>
        <v>0.30566048180509769</v>
      </c>
      <c r="Z197" s="11" t="s">
        <v>26</v>
      </c>
      <c r="AA197" s="12" t="s">
        <v>26</v>
      </c>
      <c r="AB197" s="10"/>
      <c r="AJ197" s="10">
        <f t="shared" si="34"/>
        <v>88</v>
      </c>
      <c r="AK197" s="10">
        <f t="shared" si="25"/>
        <v>0.18243176666666669</v>
      </c>
      <c r="AL197" s="10">
        <f t="shared" si="26"/>
        <v>0.10983906454141366</v>
      </c>
      <c r="AM197" s="10">
        <f t="shared" si="27"/>
        <v>0.53897971666666666</v>
      </c>
      <c r="AN197" s="10">
        <f t="shared" si="28"/>
        <v>0.30224108848331876</v>
      </c>
      <c r="AO197" s="10">
        <f t="shared" si="29"/>
        <v>-0.52588430000000008</v>
      </c>
      <c r="AP197" s="10">
        <f t="shared" si="30"/>
        <v>0.30566048180509769</v>
      </c>
    </row>
    <row r="198" spans="1:42" x14ac:dyDescent="0.3">
      <c r="A198" s="10">
        <v>364544</v>
      </c>
      <c r="B198" s="3">
        <v>1.76732E-2</v>
      </c>
      <c r="C198" s="3">
        <v>0.34728999999999999</v>
      </c>
      <c r="D198" s="3">
        <v>1.76732E-2</v>
      </c>
      <c r="E198" s="3">
        <v>0.34728999999999999</v>
      </c>
      <c r="F198" s="3">
        <v>0.34728999999999999</v>
      </c>
      <c r="G198" s="3">
        <v>1.76732E-2</v>
      </c>
      <c r="H198" s="3">
        <f t="shared" si="31"/>
        <v>0.18248159999999999</v>
      </c>
      <c r="I198" s="3" cm="1">
        <f t="array" ref="I198">2*SQRT(_xlfn.VAR.P(B198:G198/3))</f>
        <v>0.10987226666666665</v>
      </c>
      <c r="J198" s="4">
        <v>8.5618100000000003E-2</v>
      </c>
      <c r="K198" s="4">
        <v>0.99246199999999996</v>
      </c>
      <c r="L198" s="4">
        <v>8.5618100000000003E-2</v>
      </c>
      <c r="M198" s="4">
        <v>0.99246199999999996</v>
      </c>
      <c r="N198" s="4">
        <v>0.99246199999999996</v>
      </c>
      <c r="O198" s="4">
        <v>8.5618100000000003E-2</v>
      </c>
      <c r="P198" s="4">
        <f t="shared" si="32"/>
        <v>0.53904004999999999</v>
      </c>
      <c r="Q198" s="4" cm="1">
        <f t="array" ref="Q198">2*SQRT(_xlfn.VAR.P(J198:O198/3))</f>
        <v>0.30228129999999998</v>
      </c>
      <c r="R198" s="8">
        <v>-0.984375</v>
      </c>
      <c r="S198" s="8">
        <v>-6.7537899999999998E-2</v>
      </c>
      <c r="T198" s="8">
        <v>-6.7537899999999998E-2</v>
      </c>
      <c r="U198" s="8">
        <v>-0.984375</v>
      </c>
      <c r="V198" s="8">
        <v>-6.7537899999999998E-2</v>
      </c>
      <c r="W198" s="8">
        <v>-0.984375</v>
      </c>
      <c r="X198" s="8">
        <f t="shared" si="33"/>
        <v>-0.52595645000000002</v>
      </c>
      <c r="Y198" s="8" cm="1">
        <f t="array" ref="Y198">2*SQRT(_xlfn.VAR.P(R198:W198/3))</f>
        <v>0.30561236666666663</v>
      </c>
      <c r="Z198" s="11" t="s">
        <v>26</v>
      </c>
      <c r="AA198" s="12" t="s">
        <v>26</v>
      </c>
      <c r="AB198" s="10"/>
      <c r="AJ198" s="10">
        <f t="shared" si="34"/>
        <v>89</v>
      </c>
      <c r="AK198" s="10">
        <f t="shared" si="25"/>
        <v>0.18248159999999999</v>
      </c>
      <c r="AL198" s="10">
        <f t="shared" si="26"/>
        <v>0.10987226666666665</v>
      </c>
      <c r="AM198" s="10">
        <f t="shared" si="27"/>
        <v>0.53904004999999999</v>
      </c>
      <c r="AN198" s="10">
        <f t="shared" si="28"/>
        <v>0.30228129999999998</v>
      </c>
      <c r="AO198" s="10">
        <f t="shared" si="29"/>
        <v>-0.52595645000000002</v>
      </c>
      <c r="AP198" s="10">
        <f t="shared" si="30"/>
        <v>0.30561236666666663</v>
      </c>
    </row>
    <row r="199" spans="1:42" x14ac:dyDescent="0.3">
      <c r="A199" s="10">
        <v>368640</v>
      </c>
      <c r="B199" s="3">
        <v>1.76732E-2</v>
      </c>
      <c r="C199" s="3">
        <v>0.34728999999999999</v>
      </c>
      <c r="D199" s="3">
        <v>1.76732E-2</v>
      </c>
      <c r="E199" s="3">
        <v>0.34728999999999999</v>
      </c>
      <c r="F199" s="3">
        <v>0.34728999999999999</v>
      </c>
      <c r="G199" s="3">
        <v>1.76732E-2</v>
      </c>
      <c r="H199" s="3">
        <f t="shared" si="31"/>
        <v>0.18248159999999999</v>
      </c>
      <c r="I199" s="3" cm="1">
        <f t="array" ref="I199">2*SQRT(_xlfn.VAR.P(B199:G199/3))</f>
        <v>0.10987226666666665</v>
      </c>
      <c r="J199" s="4">
        <v>8.5618100000000003E-2</v>
      </c>
      <c r="K199" s="4">
        <v>0.99246199999999996</v>
      </c>
      <c r="L199" s="4">
        <v>8.5618100000000003E-2</v>
      </c>
      <c r="M199" s="4">
        <v>0.99246199999999996</v>
      </c>
      <c r="N199" s="4">
        <v>0.99246199999999996</v>
      </c>
      <c r="O199" s="4">
        <v>8.5618100000000003E-2</v>
      </c>
      <c r="P199" s="4">
        <f t="shared" si="32"/>
        <v>0.53904004999999999</v>
      </c>
      <c r="Q199" s="4" cm="1">
        <f t="array" ref="Q199">2*SQRT(_xlfn.VAR.P(J199:O199/3))</f>
        <v>0.30228129999999998</v>
      </c>
      <c r="R199" s="8">
        <v>-0.984375</v>
      </c>
      <c r="S199" s="8">
        <v>-6.7537899999999998E-2</v>
      </c>
      <c r="T199" s="8">
        <v>-6.7537899999999998E-2</v>
      </c>
      <c r="U199" s="8">
        <v>-0.984375</v>
      </c>
      <c r="V199" s="8">
        <v>-6.7537899999999998E-2</v>
      </c>
      <c r="W199" s="8">
        <v>-0.984375</v>
      </c>
      <c r="X199" s="8">
        <f t="shared" si="33"/>
        <v>-0.52595645000000002</v>
      </c>
      <c r="Y199" s="8" cm="1">
        <f t="array" ref="Y199">2*SQRT(_xlfn.VAR.P(R199:W199/3))</f>
        <v>0.30561236666666663</v>
      </c>
      <c r="Z199" s="11" t="s">
        <v>26</v>
      </c>
      <c r="AA199" s="12" t="s">
        <v>26</v>
      </c>
      <c r="AB199" s="10"/>
      <c r="AJ199" s="10">
        <f t="shared" si="34"/>
        <v>90</v>
      </c>
      <c r="AK199" s="10">
        <f t="shared" si="25"/>
        <v>0.18248159999999999</v>
      </c>
      <c r="AL199" s="10">
        <f t="shared" si="26"/>
        <v>0.10987226666666665</v>
      </c>
      <c r="AM199" s="10">
        <f t="shared" si="27"/>
        <v>0.53904004999999999</v>
      </c>
      <c r="AN199" s="10">
        <f t="shared" si="28"/>
        <v>0.30228129999999998</v>
      </c>
      <c r="AO199" s="10">
        <f t="shared" si="29"/>
        <v>-0.52595645000000002</v>
      </c>
      <c r="AP199" s="10">
        <f t="shared" si="30"/>
        <v>0.30561236666666663</v>
      </c>
    </row>
    <row r="200" spans="1:42" x14ac:dyDescent="0.3">
      <c r="A200" s="10">
        <v>372736</v>
      </c>
      <c r="B200" s="3">
        <v>1.76732E-2</v>
      </c>
      <c r="C200" s="3">
        <v>0.34728999999999999</v>
      </c>
      <c r="D200" s="3">
        <v>1.76732E-2</v>
      </c>
      <c r="E200" s="3">
        <v>0.34728999999999999</v>
      </c>
      <c r="F200" s="3">
        <v>0.34728999999999999</v>
      </c>
      <c r="G200" s="3">
        <v>1.76732E-2</v>
      </c>
      <c r="H200" s="3">
        <f t="shared" si="31"/>
        <v>0.18248159999999999</v>
      </c>
      <c r="I200" s="3" cm="1">
        <f t="array" ref="I200">2*SQRT(_xlfn.VAR.P(B200:G200/3))</f>
        <v>0.10987226666666665</v>
      </c>
      <c r="J200" s="4">
        <v>8.5618100000000003E-2</v>
      </c>
      <c r="K200" s="4">
        <v>0.99246199999999996</v>
      </c>
      <c r="L200" s="4">
        <v>8.5618100000000003E-2</v>
      </c>
      <c r="M200" s="4">
        <v>0.99246199999999996</v>
      </c>
      <c r="N200" s="4">
        <v>0.99246199999999996</v>
      </c>
      <c r="O200" s="4">
        <v>8.5618100000000003E-2</v>
      </c>
      <c r="P200" s="4">
        <f t="shared" si="32"/>
        <v>0.53904004999999999</v>
      </c>
      <c r="Q200" s="4" cm="1">
        <f t="array" ref="Q200">2*SQRT(_xlfn.VAR.P(J200:O200/3))</f>
        <v>0.30228129999999998</v>
      </c>
      <c r="R200" s="8">
        <v>-0.984375</v>
      </c>
      <c r="S200" s="8">
        <v>-6.7537899999999998E-2</v>
      </c>
      <c r="T200" s="8">
        <v>-6.7537899999999998E-2</v>
      </c>
      <c r="U200" s="8">
        <v>-0.984375</v>
      </c>
      <c r="V200" s="8">
        <v>-6.7537899999999998E-2</v>
      </c>
      <c r="W200" s="8">
        <v>-0.984375</v>
      </c>
      <c r="X200" s="8">
        <f t="shared" si="33"/>
        <v>-0.52595645000000002</v>
      </c>
      <c r="Y200" s="8" cm="1">
        <f t="array" ref="Y200">2*SQRT(_xlfn.VAR.P(R200:W200/3))</f>
        <v>0.30561236666666663</v>
      </c>
      <c r="Z200" s="11" t="s">
        <v>26</v>
      </c>
      <c r="AA200" s="12" t="s">
        <v>26</v>
      </c>
      <c r="AB200" s="10"/>
      <c r="AJ200" s="10">
        <f t="shared" si="34"/>
        <v>91</v>
      </c>
      <c r="AK200" s="10">
        <f t="shared" si="25"/>
        <v>0.18248159999999999</v>
      </c>
      <c r="AL200" s="10">
        <f t="shared" si="26"/>
        <v>0.10987226666666665</v>
      </c>
      <c r="AM200" s="10">
        <f t="shared" si="27"/>
        <v>0.53904004999999999</v>
      </c>
      <c r="AN200" s="10">
        <f t="shared" si="28"/>
        <v>0.30228129999999998</v>
      </c>
      <c r="AO200" s="10">
        <f t="shared" si="29"/>
        <v>-0.52595645000000002</v>
      </c>
      <c r="AP200" s="10">
        <f t="shared" si="30"/>
        <v>0.30561236666666663</v>
      </c>
    </row>
    <row r="201" spans="1:42" x14ac:dyDescent="0.3">
      <c r="A201" s="10">
        <v>376832</v>
      </c>
      <c r="B201" s="3">
        <v>1.76732E-2</v>
      </c>
      <c r="C201" s="3">
        <v>0.34728999999999999</v>
      </c>
      <c r="D201" s="3">
        <v>1.7972100000000001E-2</v>
      </c>
      <c r="E201" s="3">
        <v>0.34728999999999999</v>
      </c>
      <c r="F201" s="3">
        <v>0.34728999999999999</v>
      </c>
      <c r="G201" s="3">
        <v>1.7374400000000002E-2</v>
      </c>
      <c r="H201" s="3">
        <f t="shared" si="31"/>
        <v>0.18248161666666665</v>
      </c>
      <c r="I201" s="3" cm="1">
        <f t="array" ref="I201">2*SQRT(_xlfn.VAR.P(B201:G201/3))</f>
        <v>0.10987231576776958</v>
      </c>
      <c r="J201" s="4">
        <v>8.5618100000000003E-2</v>
      </c>
      <c r="K201" s="4">
        <v>0.99246199999999996</v>
      </c>
      <c r="L201" s="4">
        <v>8.5980000000000001E-2</v>
      </c>
      <c r="M201" s="4">
        <v>0.99246199999999996</v>
      </c>
      <c r="N201" s="4">
        <v>0.99246199999999996</v>
      </c>
      <c r="O201" s="4">
        <v>8.5256100000000001E-2</v>
      </c>
      <c r="P201" s="4">
        <f t="shared" si="32"/>
        <v>0.53904003333333328</v>
      </c>
      <c r="Q201" s="4" cm="1">
        <f t="array" ref="Q201">2*SQRT(_xlfn.VAR.P(J201:O201/3))</f>
        <v>0.30228134321458838</v>
      </c>
      <c r="R201" s="8">
        <v>-0.984375</v>
      </c>
      <c r="S201" s="8">
        <v>-6.7537899999999998E-2</v>
      </c>
      <c r="T201" s="8">
        <v>-6.7537899999999998E-2</v>
      </c>
      <c r="U201" s="8">
        <v>-0.983815</v>
      </c>
      <c r="V201" s="8">
        <v>-6.7537899999999998E-2</v>
      </c>
      <c r="W201" s="8">
        <v>-0.98394199999999998</v>
      </c>
      <c r="X201" s="8">
        <f t="shared" si="33"/>
        <v>-0.52579094999999998</v>
      </c>
      <c r="Y201" s="8" cm="1">
        <f t="array" ref="Y201">2*SQRT(_xlfn.VAR.P(R201:W201/3))</f>
        <v>0.30550205423469079</v>
      </c>
      <c r="Z201" s="11" t="s">
        <v>26</v>
      </c>
      <c r="AA201" s="12" t="s">
        <v>26</v>
      </c>
      <c r="AB201" s="10"/>
      <c r="AJ201" s="10">
        <f t="shared" si="34"/>
        <v>92</v>
      </c>
      <c r="AK201" s="10">
        <f t="shared" si="25"/>
        <v>0.18248161666666665</v>
      </c>
      <c r="AL201" s="10">
        <f t="shared" si="26"/>
        <v>0.10987231576776958</v>
      </c>
      <c r="AM201" s="10">
        <f t="shared" si="27"/>
        <v>0.53904003333333328</v>
      </c>
      <c r="AN201" s="10">
        <f t="shared" si="28"/>
        <v>0.30228134321458838</v>
      </c>
      <c r="AO201" s="10">
        <f t="shared" si="29"/>
        <v>-0.52579094999999998</v>
      </c>
      <c r="AP201" s="10">
        <f t="shared" si="30"/>
        <v>0.30550205423469079</v>
      </c>
    </row>
    <row r="202" spans="1:42" x14ac:dyDescent="0.3">
      <c r="A202" s="10">
        <v>380928</v>
      </c>
      <c r="B202" s="3">
        <v>1.76732E-2</v>
      </c>
      <c r="C202" s="3">
        <v>0.34728999999999999</v>
      </c>
      <c r="D202" s="3">
        <v>1.76732E-2</v>
      </c>
      <c r="E202" s="3">
        <v>0.34728999999999999</v>
      </c>
      <c r="F202" s="3">
        <v>0.34699099999999999</v>
      </c>
      <c r="G202" s="3">
        <v>1.76732E-2</v>
      </c>
      <c r="H202" s="3">
        <f t="shared" si="31"/>
        <v>0.18243176666666663</v>
      </c>
      <c r="I202" s="3" cm="1">
        <f t="array" ref="I202">2*SQRT(_xlfn.VAR.P(B202:G202/3))</f>
        <v>0.10983906454141366</v>
      </c>
      <c r="J202" s="4">
        <v>8.5618100000000003E-2</v>
      </c>
      <c r="K202" s="4">
        <v>0.99246199999999996</v>
      </c>
      <c r="L202" s="4">
        <v>8.5618100000000003E-2</v>
      </c>
      <c r="M202" s="4">
        <v>0.99246199999999996</v>
      </c>
      <c r="N202" s="4">
        <v>0.99209999999999998</v>
      </c>
      <c r="O202" s="4">
        <v>8.5618100000000003E-2</v>
      </c>
      <c r="P202" s="4">
        <f t="shared" si="32"/>
        <v>0.53897971666666666</v>
      </c>
      <c r="Q202" s="4" cm="1">
        <f t="array" ref="Q202">2*SQRT(_xlfn.VAR.P(J202:O202/3))</f>
        <v>0.30224108848331876</v>
      </c>
      <c r="R202" s="8">
        <v>-0.984375</v>
      </c>
      <c r="S202" s="8">
        <v>-6.7537899999999998E-2</v>
      </c>
      <c r="T202" s="8">
        <v>-6.7537899999999998E-2</v>
      </c>
      <c r="U202" s="8">
        <v>-0.984375</v>
      </c>
      <c r="V202" s="8">
        <v>-6.7104999999999998E-2</v>
      </c>
      <c r="W202" s="8">
        <v>-0.984375</v>
      </c>
      <c r="X202" s="8">
        <f t="shared" si="33"/>
        <v>-0.52588430000000008</v>
      </c>
      <c r="Y202" s="8" cm="1">
        <f t="array" ref="Y202">2*SQRT(_xlfn.VAR.P(R202:W202/3))</f>
        <v>0.30566048180509764</v>
      </c>
      <c r="Z202" s="11" t="s">
        <v>26</v>
      </c>
      <c r="AA202" s="12" t="s">
        <v>26</v>
      </c>
      <c r="AB202" s="10"/>
      <c r="AJ202" s="10">
        <f t="shared" si="34"/>
        <v>93</v>
      </c>
      <c r="AK202" s="10">
        <f t="shared" si="25"/>
        <v>0.18243176666666663</v>
      </c>
      <c r="AL202" s="10">
        <f t="shared" si="26"/>
        <v>0.10983906454141366</v>
      </c>
      <c r="AM202" s="10">
        <f t="shared" si="27"/>
        <v>0.53897971666666666</v>
      </c>
      <c r="AN202" s="10">
        <f t="shared" si="28"/>
        <v>0.30224108848331876</v>
      </c>
      <c r="AO202" s="10">
        <f t="shared" si="29"/>
        <v>-0.52588430000000008</v>
      </c>
      <c r="AP202" s="10">
        <f t="shared" si="30"/>
        <v>0.30566048180509764</v>
      </c>
    </row>
    <row r="203" spans="1:42" x14ac:dyDescent="0.3">
      <c r="A203" s="10">
        <v>385024</v>
      </c>
      <c r="B203" s="3">
        <v>1.76732E-2</v>
      </c>
      <c r="C203" s="3">
        <v>0.34728999999999999</v>
      </c>
      <c r="D203" s="3">
        <v>1.76732E-2</v>
      </c>
      <c r="E203" s="3">
        <v>0.34728999999999999</v>
      </c>
      <c r="F203" s="3">
        <v>0.34699099999999999</v>
      </c>
      <c r="G203" s="3">
        <v>1.76732E-2</v>
      </c>
      <c r="H203" s="3">
        <f t="shared" si="31"/>
        <v>0.18243176666666663</v>
      </c>
      <c r="I203" s="3" cm="1">
        <f t="array" ref="I203">2*SQRT(_xlfn.VAR.P(B203:G203/3))</f>
        <v>0.10983906454141366</v>
      </c>
      <c r="J203" s="4">
        <v>8.5618100000000003E-2</v>
      </c>
      <c r="K203" s="4">
        <v>0.99246199999999996</v>
      </c>
      <c r="L203" s="4">
        <v>8.5618100000000003E-2</v>
      </c>
      <c r="M203" s="4">
        <v>0.99246199999999996</v>
      </c>
      <c r="N203" s="4">
        <v>0.99209999999999998</v>
      </c>
      <c r="O203" s="4">
        <v>8.5618100000000003E-2</v>
      </c>
      <c r="P203" s="4">
        <f t="shared" si="32"/>
        <v>0.53897971666666666</v>
      </c>
      <c r="Q203" s="4" cm="1">
        <f t="array" ref="Q203">2*SQRT(_xlfn.VAR.P(J203:O203/3))</f>
        <v>0.30224108848331876</v>
      </c>
      <c r="R203" s="8">
        <v>-0.984375</v>
      </c>
      <c r="S203" s="8">
        <v>-6.7537899999999998E-2</v>
      </c>
      <c r="T203" s="8">
        <v>-6.7537899999999998E-2</v>
      </c>
      <c r="U203" s="8">
        <v>-0.984375</v>
      </c>
      <c r="V203" s="8">
        <v>-6.7104999999999998E-2</v>
      </c>
      <c r="W203" s="8">
        <v>-0.984375</v>
      </c>
      <c r="X203" s="8">
        <f t="shared" si="33"/>
        <v>-0.52588430000000008</v>
      </c>
      <c r="Y203" s="8" cm="1">
        <f t="array" ref="Y203">2*SQRT(_xlfn.VAR.P(R203:W203/3))</f>
        <v>0.30566048180509764</v>
      </c>
      <c r="Z203" s="11" t="s">
        <v>26</v>
      </c>
      <c r="AA203" s="12" t="s">
        <v>26</v>
      </c>
      <c r="AB203" s="10"/>
      <c r="AJ203" s="10">
        <f t="shared" si="34"/>
        <v>94</v>
      </c>
      <c r="AK203" s="10">
        <f t="shared" si="25"/>
        <v>0.18243176666666663</v>
      </c>
      <c r="AL203" s="10">
        <f t="shared" si="26"/>
        <v>0.10983906454141366</v>
      </c>
      <c r="AM203" s="10">
        <f t="shared" si="27"/>
        <v>0.53897971666666666</v>
      </c>
      <c r="AN203" s="10">
        <f t="shared" si="28"/>
        <v>0.30224108848331876</v>
      </c>
      <c r="AO203" s="10">
        <f t="shared" si="29"/>
        <v>-0.52588430000000008</v>
      </c>
      <c r="AP203" s="10">
        <f t="shared" si="30"/>
        <v>0.30566048180509764</v>
      </c>
    </row>
    <row r="204" spans="1:42" x14ac:dyDescent="0.3">
      <c r="A204" s="10">
        <v>389120</v>
      </c>
      <c r="B204" s="3">
        <v>1.76732E-2</v>
      </c>
      <c r="C204" s="3">
        <v>0.34728999999999999</v>
      </c>
      <c r="D204" s="3">
        <v>1.76732E-2</v>
      </c>
      <c r="E204" s="3">
        <v>0.34728999999999999</v>
      </c>
      <c r="F204" s="3">
        <v>0.34669299999999997</v>
      </c>
      <c r="G204" s="3">
        <v>1.76732E-2</v>
      </c>
      <c r="H204" s="3">
        <f t="shared" si="31"/>
        <v>0.18238209999999999</v>
      </c>
      <c r="I204" s="3" cm="1">
        <f t="array" ref="I204">2*SQRT(_xlfn.VAR.P(B204:G204/3))</f>
        <v>0.10980601347671669</v>
      </c>
      <c r="J204" s="4">
        <v>8.5618100000000003E-2</v>
      </c>
      <c r="K204" s="4">
        <v>0.99246199999999996</v>
      </c>
      <c r="L204" s="4">
        <v>8.5618100000000003E-2</v>
      </c>
      <c r="M204" s="4">
        <v>0.99246199999999996</v>
      </c>
      <c r="N204" s="4">
        <v>0.99173800000000001</v>
      </c>
      <c r="O204" s="4">
        <v>8.5618100000000003E-2</v>
      </c>
      <c r="P204" s="4">
        <f t="shared" si="32"/>
        <v>0.53891938333333333</v>
      </c>
      <c r="Q204" s="4" cm="1">
        <f t="array" ref="Q204">2*SQRT(_xlfn.VAR.P(J204:O204/3))</f>
        <v>0.30220089838341696</v>
      </c>
      <c r="R204" s="8">
        <v>-0.984375</v>
      </c>
      <c r="S204" s="8">
        <v>-6.7537899999999998E-2</v>
      </c>
      <c r="T204" s="8">
        <v>-6.7537899999999998E-2</v>
      </c>
      <c r="U204" s="8">
        <v>-0.984375</v>
      </c>
      <c r="V204" s="8">
        <v>-6.6672099999999998E-2</v>
      </c>
      <c r="W204" s="8">
        <v>-0.984375</v>
      </c>
      <c r="X204" s="8">
        <f t="shared" si="33"/>
        <v>-0.52581215000000003</v>
      </c>
      <c r="Y204" s="8" cm="1">
        <f t="array" ref="Y204">2*SQRT(_xlfn.VAR.P(R204:W204/3))</f>
        <v>0.30570862721085873</v>
      </c>
      <c r="Z204" s="11" t="s">
        <v>26</v>
      </c>
      <c r="AA204" s="12" t="s">
        <v>26</v>
      </c>
      <c r="AB204" s="10"/>
      <c r="AJ204" s="10">
        <f t="shared" si="34"/>
        <v>95</v>
      </c>
      <c r="AK204" s="10">
        <f t="shared" si="25"/>
        <v>0.18238209999999999</v>
      </c>
      <c r="AL204" s="10">
        <f t="shared" si="26"/>
        <v>0.10980601347671669</v>
      </c>
      <c r="AM204" s="10">
        <f t="shared" si="27"/>
        <v>0.53891938333333333</v>
      </c>
      <c r="AN204" s="10">
        <f t="shared" si="28"/>
        <v>0.30220089838341696</v>
      </c>
      <c r="AO204" s="10">
        <f t="shared" si="29"/>
        <v>-0.52581215000000003</v>
      </c>
      <c r="AP204" s="10">
        <f t="shared" si="30"/>
        <v>0.30570862721085873</v>
      </c>
    </row>
    <row r="205" spans="1:42" x14ac:dyDescent="0.3">
      <c r="A205" s="10">
        <v>393216</v>
      </c>
      <c r="B205" s="3">
        <v>1.76732E-2</v>
      </c>
      <c r="C205" s="3">
        <v>0.34728999999999999</v>
      </c>
      <c r="D205" s="3">
        <v>1.76732E-2</v>
      </c>
      <c r="E205" s="3">
        <v>0.34728999999999999</v>
      </c>
      <c r="F205" s="3">
        <v>0.34699099999999999</v>
      </c>
      <c r="G205" s="3">
        <v>1.76732E-2</v>
      </c>
      <c r="H205" s="3">
        <f t="shared" si="31"/>
        <v>0.18243176666666663</v>
      </c>
      <c r="I205" s="3" cm="1">
        <f t="array" ref="I205">2*SQRT(_xlfn.VAR.P(B205:G205/3))</f>
        <v>0.10983906454141366</v>
      </c>
      <c r="J205" s="4">
        <v>8.5618100000000003E-2</v>
      </c>
      <c r="K205" s="4">
        <v>0.99246199999999996</v>
      </c>
      <c r="L205" s="4">
        <v>8.5618100000000003E-2</v>
      </c>
      <c r="M205" s="4">
        <v>0.99246199999999996</v>
      </c>
      <c r="N205" s="4">
        <v>0.99209999999999998</v>
      </c>
      <c r="O205" s="4">
        <v>8.5618100000000003E-2</v>
      </c>
      <c r="P205" s="4">
        <f t="shared" si="32"/>
        <v>0.53897971666666666</v>
      </c>
      <c r="Q205" s="4" cm="1">
        <f t="array" ref="Q205">2*SQRT(_xlfn.VAR.P(J205:O205/3))</f>
        <v>0.30224108848331876</v>
      </c>
      <c r="R205" s="8">
        <v>-0.984375</v>
      </c>
      <c r="S205" s="8">
        <v>-6.7537899999999998E-2</v>
      </c>
      <c r="T205" s="8">
        <v>-6.7537899999999998E-2</v>
      </c>
      <c r="U205" s="8">
        <v>-0.984375</v>
      </c>
      <c r="V205" s="8">
        <v>-6.7104999999999998E-2</v>
      </c>
      <c r="W205" s="8">
        <v>-0.984375</v>
      </c>
      <c r="X205" s="8">
        <f t="shared" si="33"/>
        <v>-0.52588430000000008</v>
      </c>
      <c r="Y205" s="8" cm="1">
        <f t="array" ref="Y205">2*SQRT(_xlfn.VAR.P(R205:W205/3))</f>
        <v>0.30566048180509764</v>
      </c>
      <c r="Z205" s="11" t="s">
        <v>26</v>
      </c>
      <c r="AA205" s="12" t="s">
        <v>26</v>
      </c>
      <c r="AB205" s="10"/>
      <c r="AJ205" s="10">
        <f t="shared" si="34"/>
        <v>96</v>
      </c>
      <c r="AK205" s="10">
        <f t="shared" si="25"/>
        <v>0.18243176666666663</v>
      </c>
      <c r="AL205" s="10">
        <f t="shared" si="26"/>
        <v>0.10983906454141366</v>
      </c>
      <c r="AM205" s="10">
        <f t="shared" si="27"/>
        <v>0.53897971666666666</v>
      </c>
      <c r="AN205" s="10">
        <f t="shared" si="28"/>
        <v>0.30224108848331876</v>
      </c>
      <c r="AO205" s="10">
        <f t="shared" si="29"/>
        <v>-0.52588430000000008</v>
      </c>
      <c r="AP205" s="10">
        <f t="shared" si="30"/>
        <v>0.30566048180509764</v>
      </c>
    </row>
    <row r="206" spans="1:42" x14ac:dyDescent="0.3">
      <c r="A206" s="10">
        <v>397312</v>
      </c>
      <c r="B206" s="3">
        <v>1.76732E-2</v>
      </c>
      <c r="C206" s="3">
        <v>0.34699099999999999</v>
      </c>
      <c r="D206" s="3">
        <v>1.76732E-2</v>
      </c>
      <c r="E206" s="3">
        <v>0.34728999999999999</v>
      </c>
      <c r="F206" s="3">
        <v>0.34699099999999999</v>
      </c>
      <c r="G206" s="3">
        <v>1.76732E-2</v>
      </c>
      <c r="H206" s="3">
        <f t="shared" si="31"/>
        <v>0.18238193333333333</v>
      </c>
      <c r="I206" s="3" cm="1">
        <f t="array" ref="I206">2*SQRT(_xlfn.VAR.P(B206:G206/3))</f>
        <v>0.10980584232527185</v>
      </c>
      <c r="J206" s="4">
        <v>8.5618100000000003E-2</v>
      </c>
      <c r="K206" s="4">
        <v>0.99209999999999998</v>
      </c>
      <c r="L206" s="4">
        <v>8.5618100000000003E-2</v>
      </c>
      <c r="M206" s="4">
        <v>0.99246199999999996</v>
      </c>
      <c r="N206" s="4">
        <v>0.99209999999999998</v>
      </c>
      <c r="O206" s="4">
        <v>8.5618100000000003E-2</v>
      </c>
      <c r="P206" s="4">
        <f t="shared" si="32"/>
        <v>0.53891938333333333</v>
      </c>
      <c r="Q206" s="4" cm="1">
        <f t="array" ref="Q206">2*SQRT(_xlfn.VAR.P(J206:O206/3))</f>
        <v>0.30220086626252146</v>
      </c>
      <c r="R206" s="8">
        <v>-0.984375</v>
      </c>
      <c r="S206" s="8">
        <v>-6.80978E-2</v>
      </c>
      <c r="T206" s="8">
        <v>-6.7537899999999998E-2</v>
      </c>
      <c r="U206" s="8">
        <v>-0.984375</v>
      </c>
      <c r="V206" s="8">
        <v>-6.7104999999999998E-2</v>
      </c>
      <c r="W206" s="8">
        <v>-0.984375</v>
      </c>
      <c r="X206" s="8">
        <f t="shared" si="33"/>
        <v>-0.52597761666666665</v>
      </c>
      <c r="Y206" s="8" cm="1">
        <f t="array" ref="Y206">2*SQRT(_xlfn.VAR.P(R206:W206/3))</f>
        <v>0.30559831560947087</v>
      </c>
      <c r="Z206" s="11" t="s">
        <v>26</v>
      </c>
      <c r="AA206" s="12" t="s">
        <v>26</v>
      </c>
      <c r="AB206" s="10"/>
      <c r="AJ206" s="10">
        <f t="shared" si="34"/>
        <v>97</v>
      </c>
      <c r="AK206" s="10">
        <f t="shared" si="25"/>
        <v>0.18238193333333333</v>
      </c>
      <c r="AL206" s="10">
        <f t="shared" si="26"/>
        <v>0.10980584232527185</v>
      </c>
      <c r="AM206" s="10">
        <f t="shared" si="27"/>
        <v>0.53891938333333333</v>
      </c>
      <c r="AN206" s="10">
        <f t="shared" si="28"/>
        <v>0.30220086626252146</v>
      </c>
      <c r="AO206" s="10">
        <f t="shared" si="29"/>
        <v>-0.52597761666666665</v>
      </c>
      <c r="AP206" s="10">
        <f t="shared" si="30"/>
        <v>0.30559831560947087</v>
      </c>
    </row>
    <row r="207" spans="1:42" x14ac:dyDescent="0.3">
      <c r="A207" s="10">
        <v>401408</v>
      </c>
      <c r="B207" s="3">
        <v>1.76732E-2</v>
      </c>
      <c r="C207" s="3">
        <v>0.34728999999999999</v>
      </c>
      <c r="D207" s="3">
        <v>1.76732E-2</v>
      </c>
      <c r="E207" s="3">
        <v>0.34728999999999999</v>
      </c>
      <c r="F207" s="3">
        <v>0.34728999999999999</v>
      </c>
      <c r="G207" s="3">
        <v>1.76732E-2</v>
      </c>
      <c r="H207" s="3">
        <f t="shared" si="31"/>
        <v>0.18248159999999999</v>
      </c>
      <c r="I207" s="3" cm="1">
        <f t="array" ref="I207">2*SQRT(_xlfn.VAR.P(B207:G207/3))</f>
        <v>0.10987226666666665</v>
      </c>
      <c r="J207" s="4">
        <v>8.5618100000000003E-2</v>
      </c>
      <c r="K207" s="4">
        <v>0.99246199999999996</v>
      </c>
      <c r="L207" s="4">
        <v>8.5618100000000003E-2</v>
      </c>
      <c r="M207" s="4">
        <v>0.99246199999999996</v>
      </c>
      <c r="N207" s="4">
        <v>0.99246199999999996</v>
      </c>
      <c r="O207" s="4">
        <v>8.5618100000000003E-2</v>
      </c>
      <c r="P207" s="4">
        <f t="shared" si="32"/>
        <v>0.53904004999999999</v>
      </c>
      <c r="Q207" s="4" cm="1">
        <f t="array" ref="Q207">2*SQRT(_xlfn.VAR.P(J207:O207/3))</f>
        <v>0.30228129999999998</v>
      </c>
      <c r="R207" s="8">
        <v>-0.984375</v>
      </c>
      <c r="S207" s="8">
        <v>-6.7537899999999998E-2</v>
      </c>
      <c r="T207" s="8">
        <v>-6.7537899999999998E-2</v>
      </c>
      <c r="U207" s="8">
        <v>-0.984375</v>
      </c>
      <c r="V207" s="8">
        <v>-6.7537899999999998E-2</v>
      </c>
      <c r="W207" s="8">
        <v>-0.984375</v>
      </c>
      <c r="X207" s="8">
        <f t="shared" si="33"/>
        <v>-0.52595645000000002</v>
      </c>
      <c r="Y207" s="8" cm="1">
        <f t="array" ref="Y207">2*SQRT(_xlfn.VAR.P(R207:W207/3))</f>
        <v>0.30561236666666663</v>
      </c>
      <c r="AJ207" s="10">
        <f t="shared" si="34"/>
        <v>98</v>
      </c>
      <c r="AK207" s="10">
        <f t="shared" si="25"/>
        <v>0.18248159999999999</v>
      </c>
      <c r="AL207" s="10">
        <f t="shared" si="26"/>
        <v>0.10987226666666665</v>
      </c>
      <c r="AM207" s="10">
        <f t="shared" si="27"/>
        <v>0.53904004999999999</v>
      </c>
      <c r="AN207" s="10">
        <f t="shared" si="28"/>
        <v>0.30228129999999998</v>
      </c>
      <c r="AO207" s="10">
        <f t="shared" si="29"/>
        <v>-0.52595645000000002</v>
      </c>
      <c r="AP207" s="10">
        <f t="shared" si="30"/>
        <v>0.30561236666666663</v>
      </c>
    </row>
    <row r="208" spans="1:42" x14ac:dyDescent="0.3">
      <c r="A208" s="10">
        <v>405504</v>
      </c>
      <c r="B208" s="3">
        <v>1.76732E-2</v>
      </c>
      <c r="C208" s="3">
        <v>0.34728999999999999</v>
      </c>
      <c r="D208" s="3">
        <v>1.76732E-2</v>
      </c>
      <c r="E208" s="3">
        <v>0.34728999999999999</v>
      </c>
      <c r="F208" s="3">
        <v>0.34728999999999999</v>
      </c>
      <c r="G208" s="3">
        <v>1.76732E-2</v>
      </c>
      <c r="H208" s="3">
        <f t="shared" si="31"/>
        <v>0.18248159999999999</v>
      </c>
      <c r="I208" s="3" cm="1">
        <f t="array" ref="I208">2*SQRT(_xlfn.VAR.P(B208:G208/3))</f>
        <v>0.10987226666666665</v>
      </c>
      <c r="J208" s="4">
        <v>8.5618100000000003E-2</v>
      </c>
      <c r="K208" s="4">
        <v>0.99246199999999996</v>
      </c>
      <c r="L208" s="4">
        <v>8.5618100000000003E-2</v>
      </c>
      <c r="M208" s="4">
        <v>0.99246199999999996</v>
      </c>
      <c r="N208" s="4">
        <v>0.99246199999999996</v>
      </c>
      <c r="O208" s="4">
        <v>8.5618100000000003E-2</v>
      </c>
      <c r="P208" s="4">
        <f t="shared" si="32"/>
        <v>0.53904004999999999</v>
      </c>
      <c r="Q208" s="4" cm="1">
        <f t="array" ref="Q208">2*SQRT(_xlfn.VAR.P(J208:O208/3))</f>
        <v>0.30228129999999998</v>
      </c>
      <c r="R208" s="8">
        <v>-0.984375</v>
      </c>
      <c r="S208" s="8">
        <v>-6.7537899999999998E-2</v>
      </c>
      <c r="T208" s="8">
        <v>-6.7537899999999998E-2</v>
      </c>
      <c r="U208" s="8">
        <v>-0.984375</v>
      </c>
      <c r="V208" s="8">
        <v>-6.7537899999999998E-2</v>
      </c>
      <c r="W208" s="8">
        <v>-0.984375</v>
      </c>
      <c r="X208" s="8">
        <f t="shared" si="33"/>
        <v>-0.52595645000000002</v>
      </c>
      <c r="Y208" s="8" cm="1">
        <f t="array" ref="Y208">2*SQRT(_xlfn.VAR.P(R208:W208/3))</f>
        <v>0.30561236666666663</v>
      </c>
      <c r="AJ208" s="10">
        <f t="shared" si="34"/>
        <v>99</v>
      </c>
      <c r="AK208" s="10">
        <f t="shared" si="25"/>
        <v>0.18248159999999999</v>
      </c>
      <c r="AL208" s="10">
        <f t="shared" si="26"/>
        <v>0.10987226666666665</v>
      </c>
      <c r="AM208" s="10">
        <f t="shared" si="27"/>
        <v>0.53904004999999999</v>
      </c>
      <c r="AN208" s="10">
        <f t="shared" si="28"/>
        <v>0.30228129999999998</v>
      </c>
      <c r="AO208" s="10">
        <f t="shared" si="29"/>
        <v>-0.52595645000000002</v>
      </c>
      <c r="AP208" s="10">
        <f t="shared" si="30"/>
        <v>0.30561236666666663</v>
      </c>
    </row>
    <row r="209" spans="1:42" x14ac:dyDescent="0.3">
      <c r="AJ209" s="10">
        <f t="shared" si="34"/>
        <v>0</v>
      </c>
      <c r="AK209" s="10">
        <f t="shared" si="25"/>
        <v>0</v>
      </c>
      <c r="AL209" s="10">
        <f t="shared" si="26"/>
        <v>0</v>
      </c>
      <c r="AM209" s="10">
        <f t="shared" si="27"/>
        <v>0</v>
      </c>
      <c r="AN209" s="10">
        <f t="shared" si="28"/>
        <v>0</v>
      </c>
      <c r="AO209" s="10">
        <f t="shared" si="29"/>
        <v>0</v>
      </c>
      <c r="AP209" s="10">
        <f t="shared" si="30"/>
        <v>0</v>
      </c>
    </row>
    <row r="212" spans="1:42" x14ac:dyDescent="0.3">
      <c r="A212" s="10">
        <v>0</v>
      </c>
      <c r="B212" s="3">
        <v>-2.5065199999999999E-2</v>
      </c>
      <c r="C212" s="3">
        <v>4.4153400000000002E-2</v>
      </c>
      <c r="D212" s="3">
        <v>1.28031E-3</v>
      </c>
      <c r="H212" s="12"/>
      <c r="J212" s="4">
        <v>1.5950800000000001E-2</v>
      </c>
      <c r="K212" s="3">
        <v>-1.04239E-2</v>
      </c>
      <c r="L212" s="3">
        <v>7.8236499999999997E-3</v>
      </c>
      <c r="R212" s="8">
        <v>5.7666999999999996E-3</v>
      </c>
      <c r="S212" s="3">
        <v>4.4733300000000002E-3</v>
      </c>
      <c r="T212" s="3">
        <v>-2.2037299999999999E-2</v>
      </c>
    </row>
    <row r="213" spans="1:42" x14ac:dyDescent="0.3">
      <c r="A213" s="10">
        <v>4096</v>
      </c>
      <c r="B213" s="3">
        <v>-5.5159600000000003E-2</v>
      </c>
      <c r="C213" s="3">
        <v>0.50813699999999995</v>
      </c>
      <c r="D213" s="3">
        <v>1.6545500000000001E-2</v>
      </c>
      <c r="H213" s="12"/>
      <c r="J213" s="4">
        <v>-3.3830100000000002E-2</v>
      </c>
      <c r="K213" s="3">
        <v>0.53464800000000001</v>
      </c>
      <c r="L213" s="3">
        <v>6.8074899999999994E-2</v>
      </c>
      <c r="R213" s="8">
        <v>0.59427600000000003</v>
      </c>
      <c r="S213" s="3">
        <v>-4.0292399999999999E-2</v>
      </c>
      <c r="T213" s="3">
        <v>-0.64555600000000002</v>
      </c>
    </row>
    <row r="214" spans="1:42" x14ac:dyDescent="0.3">
      <c r="A214" s="10">
        <v>8192</v>
      </c>
      <c r="B214" s="3">
        <v>-2.0814900000000001E-2</v>
      </c>
      <c r="C214" s="3">
        <v>0.66128900000000002</v>
      </c>
      <c r="D214" s="3">
        <v>1.5649699999999999E-2</v>
      </c>
      <c r="H214" s="12"/>
      <c r="J214" s="4">
        <v>-5.6480200000000001E-2</v>
      </c>
      <c r="K214" s="3">
        <v>0.75858400000000004</v>
      </c>
      <c r="L214" s="3">
        <v>7.9340400000000005E-2</v>
      </c>
      <c r="R214" s="8">
        <v>0.83510200000000001</v>
      </c>
      <c r="S214" s="3">
        <v>-5.3515500000000001E-2</v>
      </c>
      <c r="T214" s="3">
        <v>-0.86263500000000004</v>
      </c>
    </row>
    <row r="215" spans="1:42" x14ac:dyDescent="0.3">
      <c r="A215" s="10">
        <v>12288</v>
      </c>
      <c r="B215" s="3">
        <v>-5.1368999999999998E-3</v>
      </c>
      <c r="C215" s="3">
        <v>0.71347400000000005</v>
      </c>
      <c r="D215" s="3">
        <v>1.42016E-2</v>
      </c>
      <c r="H215" s="12"/>
      <c r="J215" s="4">
        <v>-6.2942100000000001E-2</v>
      </c>
      <c r="K215" s="3">
        <v>0.84638199999999997</v>
      </c>
      <c r="L215" s="3">
        <v>8.4381100000000001E-2</v>
      </c>
      <c r="R215" s="8">
        <v>0.93782299999999996</v>
      </c>
      <c r="S215" s="3">
        <v>-6.1821000000000001E-2</v>
      </c>
      <c r="T215" s="3">
        <v>-0.93651300000000004</v>
      </c>
    </row>
    <row r="216" spans="1:42" x14ac:dyDescent="0.3">
      <c r="A216" s="10">
        <v>16384</v>
      </c>
      <c r="B216" s="3">
        <v>-1.0010399999999999E-2</v>
      </c>
      <c r="C216" s="3">
        <v>0.72993399999999997</v>
      </c>
      <c r="D216" s="3">
        <v>1.13971E-2</v>
      </c>
      <c r="H216" s="12"/>
      <c r="J216" s="4">
        <v>-7.7866900000000003E-2</v>
      </c>
      <c r="K216" s="3">
        <v>0.87348700000000001</v>
      </c>
      <c r="L216" s="3">
        <v>8.9138800000000004E-2</v>
      </c>
      <c r="R216" s="8">
        <v>0.97177999999999998</v>
      </c>
      <c r="S216" s="3">
        <v>-6.5613400000000002E-2</v>
      </c>
      <c r="T216" s="3">
        <v>-0.96833400000000003</v>
      </c>
    </row>
    <row r="217" spans="1:42" x14ac:dyDescent="0.3">
      <c r="A217" s="10">
        <v>20480</v>
      </c>
      <c r="B217" s="3">
        <v>-3.4815900000000001E-3</v>
      </c>
      <c r="C217" s="3">
        <v>0.73216400000000004</v>
      </c>
      <c r="D217" s="3">
        <v>1.5879999999999998E-2</v>
      </c>
      <c r="H217" s="12"/>
      <c r="J217" s="4">
        <v>-7.45305E-2</v>
      </c>
      <c r="K217" s="3">
        <v>0.883108</v>
      </c>
      <c r="L217" s="3">
        <v>8.4558599999999998E-2</v>
      </c>
      <c r="R217" s="8">
        <v>0.98170800000000003</v>
      </c>
      <c r="S217" s="3">
        <v>-6.7472000000000004E-2</v>
      </c>
      <c r="T217" s="3">
        <v>-0.97879899999999997</v>
      </c>
    </row>
    <row r="218" spans="1:42" x14ac:dyDescent="0.3">
      <c r="A218" s="10">
        <v>24576</v>
      </c>
      <c r="B218" s="3">
        <v>-5.8494000000000003E-3</v>
      </c>
      <c r="C218" s="3">
        <v>0.73499099999999995</v>
      </c>
      <c r="D218" s="3">
        <v>1.8707700000000001E-2</v>
      </c>
      <c r="H218" s="12"/>
      <c r="J218" s="4">
        <v>-7.6781100000000005E-2</v>
      </c>
      <c r="K218" s="3">
        <v>0.88566699999999998</v>
      </c>
      <c r="L218" s="3">
        <v>8.3782099999999998E-2</v>
      </c>
      <c r="R218" s="8">
        <v>0.98636699999999999</v>
      </c>
      <c r="S218" s="3">
        <v>-6.6225199999999998E-2</v>
      </c>
      <c r="T218" s="3">
        <v>-0.98251599999999994</v>
      </c>
    </row>
    <row r="219" spans="1:42" x14ac:dyDescent="0.3">
      <c r="A219" s="10">
        <v>28672</v>
      </c>
      <c r="B219" s="3">
        <v>-5.8494000000000003E-3</v>
      </c>
      <c r="C219" s="3">
        <v>0.73529</v>
      </c>
      <c r="D219" s="3">
        <v>1.8707700000000001E-2</v>
      </c>
      <c r="H219" s="12"/>
      <c r="J219" s="4">
        <v>-7.7893199999999996E-2</v>
      </c>
      <c r="K219" s="3">
        <v>0.88714099999999996</v>
      </c>
      <c r="L219" s="3">
        <v>8.4894200000000003E-2</v>
      </c>
      <c r="R219" s="8">
        <v>0.98735899999999999</v>
      </c>
      <c r="S219" s="3">
        <v>-6.6658099999999998E-2</v>
      </c>
      <c r="T219" s="3">
        <v>-0.98350899999999997</v>
      </c>
    </row>
    <row r="220" spans="1:42" x14ac:dyDescent="0.3">
      <c r="A220" s="10">
        <v>32768</v>
      </c>
      <c r="B220" s="3">
        <v>-6.14826E-3</v>
      </c>
      <c r="C220" s="3">
        <v>0.73529</v>
      </c>
      <c r="D220" s="3">
        <v>1.7374400000000002E-2</v>
      </c>
      <c r="H220" s="12"/>
      <c r="J220" s="4">
        <v>-7.8255099999999994E-2</v>
      </c>
      <c r="K220" s="3">
        <v>0.88714099999999996</v>
      </c>
      <c r="L220" s="3">
        <v>8.5256100000000001E-2</v>
      </c>
      <c r="R220" s="8">
        <v>0.98680000000000001</v>
      </c>
      <c r="S220" s="3">
        <v>-6.6658099999999998E-2</v>
      </c>
      <c r="T220" s="3">
        <v>-0.98394199999999998</v>
      </c>
    </row>
    <row r="221" spans="1:42" x14ac:dyDescent="0.3">
      <c r="A221" s="10">
        <v>36864</v>
      </c>
      <c r="B221" s="3">
        <v>-5.5505299999999997E-3</v>
      </c>
      <c r="C221" s="3">
        <v>0.73499099999999995</v>
      </c>
      <c r="D221" s="3">
        <v>1.7374400000000002E-2</v>
      </c>
      <c r="H221" s="12"/>
      <c r="J221" s="4">
        <v>-7.7531299999999997E-2</v>
      </c>
      <c r="K221" s="3">
        <v>0.88678000000000001</v>
      </c>
      <c r="L221" s="3">
        <v>8.5256100000000001E-2</v>
      </c>
      <c r="R221" s="8">
        <v>0.98791899999999999</v>
      </c>
      <c r="S221" s="3">
        <v>-6.6225199999999998E-2</v>
      </c>
      <c r="T221" s="3">
        <v>-0.98394199999999998</v>
      </c>
    </row>
    <row r="222" spans="1:42" x14ac:dyDescent="0.3">
      <c r="A222" s="10">
        <v>40960</v>
      </c>
      <c r="B222" s="3">
        <v>-5.5505299999999997E-3</v>
      </c>
      <c r="C222" s="3">
        <v>0.73499099999999995</v>
      </c>
      <c r="D222" s="3">
        <v>1.7374400000000002E-2</v>
      </c>
      <c r="H222" s="12"/>
      <c r="J222" s="4">
        <v>-7.7531299999999997E-2</v>
      </c>
      <c r="K222" s="3">
        <v>0.88678000000000001</v>
      </c>
      <c r="L222" s="3">
        <v>8.5256100000000001E-2</v>
      </c>
      <c r="R222" s="8">
        <v>0.98791899999999999</v>
      </c>
      <c r="S222" s="3">
        <v>-6.6225199999999998E-2</v>
      </c>
      <c r="T222" s="3">
        <v>-0.98394199999999998</v>
      </c>
    </row>
    <row r="223" spans="1:42" x14ac:dyDescent="0.3">
      <c r="A223" s="10">
        <v>45056</v>
      </c>
      <c r="B223" s="3">
        <v>-5.5505299999999997E-3</v>
      </c>
      <c r="C223" s="3">
        <v>0.73499099999999995</v>
      </c>
      <c r="D223" s="3">
        <v>1.76732E-2</v>
      </c>
      <c r="H223" s="12"/>
      <c r="J223" s="4">
        <v>-7.7531299999999997E-2</v>
      </c>
      <c r="K223" s="3">
        <v>0.88678000000000001</v>
      </c>
      <c r="L223" s="3">
        <v>8.5618100000000003E-2</v>
      </c>
      <c r="R223" s="8">
        <v>0.98791899999999999</v>
      </c>
      <c r="S223" s="3">
        <v>-6.6225199999999998E-2</v>
      </c>
      <c r="T223" s="3">
        <v>-0.984375</v>
      </c>
    </row>
    <row r="224" spans="1:42" x14ac:dyDescent="0.3">
      <c r="A224" s="10">
        <v>49152</v>
      </c>
      <c r="B224" s="3">
        <v>-5.5505299999999997E-3</v>
      </c>
      <c r="C224" s="3">
        <v>0.73499099999999995</v>
      </c>
      <c r="D224" s="3">
        <v>1.7374400000000002E-2</v>
      </c>
      <c r="H224" s="12"/>
      <c r="J224" s="4">
        <v>-7.7531299999999997E-2</v>
      </c>
      <c r="K224" s="3">
        <v>0.88678000000000001</v>
      </c>
      <c r="L224" s="3">
        <v>8.5256100000000001E-2</v>
      </c>
      <c r="R224" s="8">
        <v>0.98791899999999999</v>
      </c>
      <c r="S224" s="3">
        <v>-6.6225199999999998E-2</v>
      </c>
      <c r="T224" s="3">
        <v>-0.98394199999999998</v>
      </c>
    </row>
    <row r="225" spans="1:20" x14ac:dyDescent="0.3">
      <c r="A225" s="10">
        <v>53248</v>
      </c>
      <c r="B225" s="3">
        <v>-5.5505299999999997E-3</v>
      </c>
      <c r="C225" s="3">
        <v>0.73499099999999995</v>
      </c>
      <c r="D225" s="3">
        <v>1.76732E-2</v>
      </c>
      <c r="H225" s="12"/>
      <c r="J225" s="4">
        <v>-7.7531299999999997E-2</v>
      </c>
      <c r="K225" s="3">
        <v>0.88678000000000001</v>
      </c>
      <c r="L225" s="3">
        <v>8.5618100000000003E-2</v>
      </c>
      <c r="R225" s="8">
        <v>0.98791899999999999</v>
      </c>
      <c r="S225" s="3">
        <v>-6.6225199999999998E-2</v>
      </c>
      <c r="T225" s="3">
        <v>-0.984375</v>
      </c>
    </row>
    <row r="226" spans="1:20" x14ac:dyDescent="0.3">
      <c r="A226" s="10">
        <v>57344</v>
      </c>
      <c r="B226" s="3">
        <v>-5.5505299999999997E-3</v>
      </c>
      <c r="C226" s="3">
        <v>0.73499099999999995</v>
      </c>
      <c r="D226" s="3">
        <v>1.76732E-2</v>
      </c>
      <c r="H226" s="12"/>
      <c r="J226" s="4">
        <v>-7.7531299999999997E-2</v>
      </c>
      <c r="K226" s="3">
        <v>0.88678000000000001</v>
      </c>
      <c r="L226" s="3">
        <v>8.5618100000000003E-2</v>
      </c>
      <c r="R226" s="8">
        <v>0.98791899999999999</v>
      </c>
      <c r="S226" s="3">
        <v>-6.6225199999999998E-2</v>
      </c>
      <c r="T226" s="3">
        <v>-0.984375</v>
      </c>
    </row>
    <row r="227" spans="1:20" x14ac:dyDescent="0.3">
      <c r="A227" s="10">
        <v>61440</v>
      </c>
      <c r="B227" s="3">
        <v>-6.8838700000000003E-3</v>
      </c>
      <c r="C227" s="3">
        <v>0.73499099999999995</v>
      </c>
      <c r="D227" s="3">
        <v>1.76732E-2</v>
      </c>
      <c r="H227" s="12"/>
      <c r="J227" s="4">
        <v>-7.8281500000000004E-2</v>
      </c>
      <c r="K227" s="3">
        <v>0.88678000000000001</v>
      </c>
      <c r="L227" s="3">
        <v>8.5618100000000003E-2</v>
      </c>
      <c r="R227" s="8">
        <v>0.98748599999999997</v>
      </c>
      <c r="S227" s="3">
        <v>-6.6225199999999998E-2</v>
      </c>
      <c r="T227" s="3">
        <v>-0.984375</v>
      </c>
    </row>
    <row r="228" spans="1:20" x14ac:dyDescent="0.3">
      <c r="A228" s="10">
        <v>65536</v>
      </c>
      <c r="B228" s="3">
        <v>-5.5505299999999997E-3</v>
      </c>
      <c r="C228" s="3">
        <v>0.73529</v>
      </c>
      <c r="D228" s="3">
        <v>1.76732E-2</v>
      </c>
      <c r="H228" s="12"/>
      <c r="J228" s="4">
        <v>-7.7531299999999997E-2</v>
      </c>
      <c r="K228" s="3">
        <v>0.88714099999999996</v>
      </c>
      <c r="L228" s="3">
        <v>8.5618100000000003E-2</v>
      </c>
      <c r="R228" s="8">
        <v>0.98791899999999999</v>
      </c>
      <c r="S228" s="3">
        <v>-6.6658099999999998E-2</v>
      </c>
      <c r="T228" s="3">
        <v>-0.984375</v>
      </c>
    </row>
    <row r="229" spans="1:20" x14ac:dyDescent="0.3">
      <c r="A229" s="10">
        <v>69632</v>
      </c>
      <c r="B229" s="3">
        <v>-5.5505299999999997E-3</v>
      </c>
      <c r="C229" s="3">
        <v>0.73529</v>
      </c>
      <c r="D229" s="3">
        <v>1.76732E-2</v>
      </c>
      <c r="H229" s="12"/>
      <c r="J229" s="4">
        <v>-7.7531299999999997E-2</v>
      </c>
      <c r="K229" s="3">
        <v>0.88714099999999996</v>
      </c>
      <c r="L229" s="3">
        <v>8.5618100000000003E-2</v>
      </c>
      <c r="R229" s="8">
        <v>0.98791899999999999</v>
      </c>
      <c r="S229" s="3">
        <v>-6.6658099999999998E-2</v>
      </c>
      <c r="T229" s="3">
        <v>-0.984375</v>
      </c>
    </row>
    <row r="230" spans="1:20" x14ac:dyDescent="0.3">
      <c r="A230" s="10">
        <v>73728</v>
      </c>
      <c r="B230" s="3">
        <v>-5.5505299999999997E-3</v>
      </c>
      <c r="C230" s="3">
        <v>0.73529</v>
      </c>
      <c r="D230" s="3">
        <v>1.76732E-2</v>
      </c>
      <c r="H230" s="12"/>
      <c r="J230" s="4">
        <v>-7.7531299999999997E-2</v>
      </c>
      <c r="K230" s="3">
        <v>0.88714099999999996</v>
      </c>
      <c r="L230" s="3">
        <v>8.5618100000000003E-2</v>
      </c>
      <c r="R230" s="8">
        <v>0.98791899999999999</v>
      </c>
      <c r="S230" s="3">
        <v>-6.6658099999999998E-2</v>
      </c>
      <c r="T230" s="3">
        <v>-0.984375</v>
      </c>
    </row>
    <row r="231" spans="1:20" x14ac:dyDescent="0.3">
      <c r="A231" s="10">
        <v>77824</v>
      </c>
      <c r="B231" s="3">
        <v>-5.5505299999999997E-3</v>
      </c>
      <c r="C231" s="3">
        <v>0.73529</v>
      </c>
      <c r="D231" s="3">
        <v>1.76732E-2</v>
      </c>
      <c r="H231" s="12"/>
      <c r="J231" s="4">
        <v>-7.7531299999999997E-2</v>
      </c>
      <c r="K231" s="3">
        <v>0.88714099999999996</v>
      </c>
      <c r="L231" s="3">
        <v>8.5618100000000003E-2</v>
      </c>
      <c r="R231" s="8">
        <v>0.98791899999999999</v>
      </c>
      <c r="S231" s="3">
        <v>-6.6658099999999998E-2</v>
      </c>
      <c r="T231" s="3">
        <v>-0.984375</v>
      </c>
    </row>
    <row r="232" spans="1:20" x14ac:dyDescent="0.3">
      <c r="A232" s="10">
        <v>81920</v>
      </c>
      <c r="B232" s="3">
        <v>-5.5505299999999997E-3</v>
      </c>
      <c r="C232" s="3">
        <v>0.73529</v>
      </c>
      <c r="D232" s="3">
        <v>1.76732E-2</v>
      </c>
      <c r="H232" s="12"/>
      <c r="J232" s="4">
        <v>-7.7531299999999997E-2</v>
      </c>
      <c r="K232" s="3">
        <v>0.88714099999999996</v>
      </c>
      <c r="L232" s="3">
        <v>8.5618100000000003E-2</v>
      </c>
      <c r="R232" s="8">
        <v>0.98791899999999999</v>
      </c>
      <c r="S232" s="3">
        <v>-6.6658099999999998E-2</v>
      </c>
      <c r="T232" s="3">
        <v>-0.984375</v>
      </c>
    </row>
    <row r="233" spans="1:20" x14ac:dyDescent="0.3">
      <c r="A233" s="10">
        <v>86016</v>
      </c>
      <c r="B233" s="3">
        <v>-5.5505299999999997E-3</v>
      </c>
      <c r="C233" s="3">
        <v>0.73529</v>
      </c>
      <c r="D233" s="3">
        <v>1.76732E-2</v>
      </c>
      <c r="H233" s="12"/>
      <c r="J233" s="4">
        <v>-7.7531299999999997E-2</v>
      </c>
      <c r="K233" s="3">
        <v>0.88714099999999996</v>
      </c>
      <c r="L233" s="3">
        <v>8.5618100000000003E-2</v>
      </c>
      <c r="R233" s="8">
        <v>0.98791899999999999</v>
      </c>
      <c r="S233" s="3">
        <v>-6.6658099999999998E-2</v>
      </c>
      <c r="T233" s="3">
        <v>-0.984375</v>
      </c>
    </row>
    <row r="234" spans="1:20" x14ac:dyDescent="0.3">
      <c r="A234" s="10">
        <v>90112</v>
      </c>
      <c r="B234" s="3">
        <v>-5.5505299999999997E-3</v>
      </c>
      <c r="C234" s="3">
        <v>0.73529</v>
      </c>
      <c r="D234" s="3">
        <v>1.76732E-2</v>
      </c>
      <c r="H234" s="12"/>
      <c r="J234" s="4">
        <v>-7.7531299999999997E-2</v>
      </c>
      <c r="K234" s="3">
        <v>0.88714099999999996</v>
      </c>
      <c r="L234" s="3">
        <v>8.5618100000000003E-2</v>
      </c>
      <c r="R234" s="8">
        <v>0.98791899999999999</v>
      </c>
      <c r="S234" s="3">
        <v>-6.6658099999999998E-2</v>
      </c>
      <c r="T234" s="3">
        <v>-0.984375</v>
      </c>
    </row>
    <row r="235" spans="1:20" x14ac:dyDescent="0.3">
      <c r="A235" s="10">
        <v>94208</v>
      </c>
      <c r="B235" s="3">
        <v>-5.5505299999999997E-3</v>
      </c>
      <c r="C235" s="3">
        <v>0.73529</v>
      </c>
      <c r="D235" s="3">
        <v>1.7972100000000001E-2</v>
      </c>
      <c r="H235" s="12"/>
      <c r="J235" s="4">
        <v>-7.7531299999999997E-2</v>
      </c>
      <c r="K235" s="3">
        <v>0.88714099999999996</v>
      </c>
      <c r="L235" s="3">
        <v>8.5980000000000001E-2</v>
      </c>
      <c r="R235" s="8">
        <v>0.98791899999999999</v>
      </c>
      <c r="S235" s="3">
        <v>-6.6658099999999998E-2</v>
      </c>
      <c r="T235" s="3">
        <v>-0.983815</v>
      </c>
    </row>
    <row r="236" spans="1:20" x14ac:dyDescent="0.3">
      <c r="A236" s="10">
        <v>98304</v>
      </c>
      <c r="B236" s="3">
        <v>-5.5505299999999997E-3</v>
      </c>
      <c r="C236" s="3">
        <v>0.73529</v>
      </c>
      <c r="D236" s="3">
        <v>1.7972100000000001E-2</v>
      </c>
      <c r="H236" s="12"/>
      <c r="J236" s="4">
        <v>-7.7531299999999997E-2</v>
      </c>
      <c r="K236" s="3">
        <v>0.88714099999999996</v>
      </c>
      <c r="L236" s="3">
        <v>8.5980000000000001E-2</v>
      </c>
      <c r="R236" s="8">
        <v>0.98791899999999999</v>
      </c>
      <c r="S236" s="3">
        <v>-6.6658099999999998E-2</v>
      </c>
      <c r="T236" s="3">
        <v>-0.983815</v>
      </c>
    </row>
    <row r="237" spans="1:20" x14ac:dyDescent="0.3">
      <c r="A237" s="10">
        <v>102400</v>
      </c>
      <c r="B237" s="3">
        <v>-5.5505299999999997E-3</v>
      </c>
      <c r="C237" s="3">
        <v>0.73529</v>
      </c>
      <c r="D237" s="3">
        <v>1.7972100000000001E-2</v>
      </c>
      <c r="H237" s="12"/>
      <c r="J237" s="4">
        <v>-7.7531299999999997E-2</v>
      </c>
      <c r="K237" s="3">
        <v>0.88714099999999996</v>
      </c>
      <c r="L237" s="3">
        <v>8.5980000000000001E-2</v>
      </c>
      <c r="R237" s="8">
        <v>0.98791899999999999</v>
      </c>
      <c r="S237" s="3">
        <v>-6.6658099999999998E-2</v>
      </c>
      <c r="T237" s="3">
        <v>-0.983815</v>
      </c>
    </row>
    <row r="238" spans="1:20" x14ac:dyDescent="0.3">
      <c r="A238" s="10">
        <v>106496</v>
      </c>
      <c r="B238" s="3">
        <v>-6.8838700000000003E-3</v>
      </c>
      <c r="C238" s="3">
        <v>0.73499099999999995</v>
      </c>
      <c r="D238" s="3">
        <v>1.93054E-2</v>
      </c>
      <c r="H238" s="12"/>
      <c r="J238" s="4">
        <v>-7.8281500000000004E-2</v>
      </c>
      <c r="K238" s="3">
        <v>0.88678000000000001</v>
      </c>
      <c r="L238" s="3">
        <v>8.5618100000000003E-2</v>
      </c>
      <c r="R238" s="8">
        <v>0.98748599999999997</v>
      </c>
      <c r="S238" s="3">
        <v>-6.6225199999999998E-2</v>
      </c>
      <c r="T238" s="3">
        <v>-0.98338199999999998</v>
      </c>
    </row>
    <row r="239" spans="1:20" x14ac:dyDescent="0.3">
      <c r="A239" s="10">
        <v>110592</v>
      </c>
      <c r="B239" s="3">
        <v>-6.8838700000000003E-3</v>
      </c>
      <c r="C239" s="3">
        <v>0.73499099999999995</v>
      </c>
      <c r="D239" s="3">
        <v>1.7972100000000001E-2</v>
      </c>
      <c r="H239" s="12"/>
      <c r="J239" s="4">
        <v>-7.8281500000000004E-2</v>
      </c>
      <c r="K239" s="3">
        <v>0.88678000000000001</v>
      </c>
      <c r="L239" s="3">
        <v>8.5980000000000001E-2</v>
      </c>
      <c r="R239" s="8">
        <v>0.98748599999999997</v>
      </c>
      <c r="S239" s="3">
        <v>-6.6225199999999998E-2</v>
      </c>
      <c r="T239" s="3">
        <v>-0.983815</v>
      </c>
    </row>
    <row r="240" spans="1:20" x14ac:dyDescent="0.3">
      <c r="A240" s="10">
        <v>114688</v>
      </c>
      <c r="B240" s="3">
        <v>-5.5505299999999997E-3</v>
      </c>
      <c r="C240" s="3">
        <v>0.73499099999999995</v>
      </c>
      <c r="D240" s="3">
        <v>1.76732E-2</v>
      </c>
      <c r="H240" s="12"/>
      <c r="J240" s="4">
        <v>-7.7531299999999997E-2</v>
      </c>
      <c r="K240" s="3">
        <v>0.88678000000000001</v>
      </c>
      <c r="L240" s="3">
        <v>8.5618100000000003E-2</v>
      </c>
      <c r="R240" s="8">
        <v>0.98791899999999999</v>
      </c>
      <c r="S240" s="3">
        <v>-6.6225199999999998E-2</v>
      </c>
      <c r="T240" s="3">
        <v>-0.984375</v>
      </c>
    </row>
    <row r="241" spans="1:20" x14ac:dyDescent="0.3">
      <c r="A241" s="10">
        <v>118784</v>
      </c>
      <c r="B241" s="3">
        <v>-5.5505299999999997E-3</v>
      </c>
      <c r="C241" s="3">
        <v>0.73529</v>
      </c>
      <c r="D241" s="3">
        <v>1.76732E-2</v>
      </c>
      <c r="H241" s="12"/>
      <c r="J241" s="4">
        <v>-7.7531299999999997E-2</v>
      </c>
      <c r="K241" s="3">
        <v>0.88714099999999996</v>
      </c>
      <c r="L241" s="3">
        <v>8.5618100000000003E-2</v>
      </c>
      <c r="R241" s="8">
        <v>0.98791899999999999</v>
      </c>
      <c r="S241" s="3">
        <v>-6.6658099999999998E-2</v>
      </c>
      <c r="T241" s="3">
        <v>-0.984375</v>
      </c>
    </row>
    <row r="242" spans="1:20" x14ac:dyDescent="0.3">
      <c r="A242" s="10">
        <v>122880</v>
      </c>
      <c r="B242" s="3">
        <v>-5.8494000000000003E-3</v>
      </c>
      <c r="C242" s="3">
        <v>0.73529</v>
      </c>
      <c r="D242" s="3">
        <v>1.7972100000000001E-2</v>
      </c>
      <c r="H242" s="12"/>
      <c r="J242" s="4">
        <v>-7.7893199999999996E-2</v>
      </c>
      <c r="K242" s="3">
        <v>0.88714099999999996</v>
      </c>
      <c r="L242" s="3">
        <v>8.4867899999999996E-2</v>
      </c>
      <c r="R242" s="8">
        <v>0.98735899999999999</v>
      </c>
      <c r="S242" s="3">
        <v>-6.6658099999999998E-2</v>
      </c>
      <c r="T242" s="3">
        <v>-0.983815</v>
      </c>
    </row>
    <row r="243" spans="1:20" x14ac:dyDescent="0.3">
      <c r="A243" s="10">
        <v>126976</v>
      </c>
      <c r="B243" s="3">
        <v>-5.5505299999999997E-3</v>
      </c>
      <c r="C243" s="3">
        <v>0.73529</v>
      </c>
      <c r="D243" s="3">
        <v>1.7972100000000001E-2</v>
      </c>
      <c r="H243" s="12"/>
      <c r="J243" s="4">
        <v>-7.7531299999999997E-2</v>
      </c>
      <c r="K243" s="3">
        <v>0.88714099999999996</v>
      </c>
      <c r="L243" s="3">
        <v>8.5980000000000001E-2</v>
      </c>
      <c r="R243" s="8">
        <v>0.98791899999999999</v>
      </c>
      <c r="S243" s="3">
        <v>-6.6658099999999998E-2</v>
      </c>
      <c r="T243" s="3">
        <v>-0.983815</v>
      </c>
    </row>
    <row r="244" spans="1:20" x14ac:dyDescent="0.3">
      <c r="A244" s="10">
        <v>131072</v>
      </c>
      <c r="B244" s="3">
        <v>-5.5505299999999997E-3</v>
      </c>
      <c r="C244" s="3">
        <v>0.73529</v>
      </c>
      <c r="D244" s="3">
        <v>1.76732E-2</v>
      </c>
      <c r="H244" s="12"/>
      <c r="J244" s="4">
        <v>-7.7531299999999997E-2</v>
      </c>
      <c r="K244" s="3">
        <v>0.88714099999999996</v>
      </c>
      <c r="L244" s="3">
        <v>8.5618100000000003E-2</v>
      </c>
      <c r="R244" s="8">
        <v>0.98791899999999999</v>
      </c>
      <c r="S244" s="3">
        <v>-6.6658099999999998E-2</v>
      </c>
      <c r="T244" s="3">
        <v>-0.984375</v>
      </c>
    </row>
    <row r="245" spans="1:20" x14ac:dyDescent="0.3">
      <c r="A245" s="10">
        <v>135168</v>
      </c>
      <c r="B245" s="3">
        <v>-5.5505299999999997E-3</v>
      </c>
      <c r="C245" s="3">
        <v>0.73558900000000005</v>
      </c>
      <c r="D245" s="3">
        <v>1.7972100000000001E-2</v>
      </c>
      <c r="H245" s="12"/>
      <c r="J245" s="4">
        <v>-7.7531299999999997E-2</v>
      </c>
      <c r="K245" s="3">
        <v>0.88639100000000004</v>
      </c>
      <c r="L245" s="3">
        <v>8.5980000000000001E-2</v>
      </c>
      <c r="R245" s="8">
        <v>0.98791899999999999</v>
      </c>
      <c r="S245" s="3">
        <v>-6.6098199999999996E-2</v>
      </c>
      <c r="T245" s="3">
        <v>-0.983815</v>
      </c>
    </row>
    <row r="246" spans="1:20" x14ac:dyDescent="0.3">
      <c r="A246" s="10">
        <v>139264</v>
      </c>
      <c r="B246" s="3">
        <v>-5.5505299999999997E-3</v>
      </c>
      <c r="C246" s="3">
        <v>0.73588799999999999</v>
      </c>
      <c r="D246" s="3">
        <v>1.76732E-2</v>
      </c>
      <c r="H246" s="12"/>
      <c r="J246" s="4">
        <v>-7.7531299999999997E-2</v>
      </c>
      <c r="K246" s="3">
        <v>0.88564100000000001</v>
      </c>
      <c r="L246" s="3">
        <v>8.5618100000000003E-2</v>
      </c>
      <c r="R246" s="8">
        <v>0.98791899999999999</v>
      </c>
      <c r="S246" s="3">
        <v>-6.6531099999999996E-2</v>
      </c>
      <c r="T246" s="3">
        <v>-0.984375</v>
      </c>
    </row>
    <row r="247" spans="1:20" x14ac:dyDescent="0.3">
      <c r="A247" s="10">
        <v>143360</v>
      </c>
      <c r="B247" s="3">
        <v>-5.8494000000000003E-3</v>
      </c>
      <c r="C247" s="3">
        <v>0.73529</v>
      </c>
      <c r="D247" s="3">
        <v>1.76732E-2</v>
      </c>
      <c r="H247" s="12"/>
      <c r="J247" s="4">
        <v>-7.6781100000000005E-2</v>
      </c>
      <c r="K247" s="3">
        <v>0.88714099999999996</v>
      </c>
      <c r="L247" s="3">
        <v>8.5618100000000003E-2</v>
      </c>
      <c r="R247" s="8">
        <v>0.98735899999999999</v>
      </c>
      <c r="S247" s="3">
        <v>-6.6658099999999998E-2</v>
      </c>
      <c r="T247" s="3">
        <v>-0.984375</v>
      </c>
    </row>
    <row r="248" spans="1:20" x14ac:dyDescent="0.3">
      <c r="A248" s="10">
        <v>147456</v>
      </c>
      <c r="B248" s="3">
        <v>-5.5505299999999997E-3</v>
      </c>
      <c r="C248" s="3">
        <v>0.73499099999999995</v>
      </c>
      <c r="D248" s="3">
        <v>1.76732E-2</v>
      </c>
      <c r="H248" s="12"/>
      <c r="J248" s="4">
        <v>-7.7531299999999997E-2</v>
      </c>
      <c r="K248" s="3">
        <v>0.88678000000000001</v>
      </c>
      <c r="L248" s="3">
        <v>8.5618100000000003E-2</v>
      </c>
      <c r="R248" s="8">
        <v>0.98791899999999999</v>
      </c>
      <c r="S248" s="3">
        <v>-6.6225199999999998E-2</v>
      </c>
      <c r="T248" s="3">
        <v>-0.984375</v>
      </c>
    </row>
    <row r="249" spans="1:20" x14ac:dyDescent="0.3">
      <c r="A249" s="10">
        <v>151552</v>
      </c>
      <c r="B249" s="3">
        <v>-5.5505299999999997E-3</v>
      </c>
      <c r="C249" s="3">
        <v>0.73395699999999997</v>
      </c>
      <c r="D249" s="3">
        <v>1.76732E-2</v>
      </c>
      <c r="H249" s="12"/>
      <c r="J249" s="4">
        <v>-7.7531299999999997E-2</v>
      </c>
      <c r="K249" s="3">
        <v>0.88639100000000004</v>
      </c>
      <c r="L249" s="3">
        <v>8.5618100000000003E-2</v>
      </c>
      <c r="R249" s="8">
        <v>0.98791899999999999</v>
      </c>
      <c r="S249" s="3">
        <v>-6.7090999999999998E-2</v>
      </c>
      <c r="T249" s="3">
        <v>-0.984375</v>
      </c>
    </row>
    <row r="250" spans="1:20" x14ac:dyDescent="0.3">
      <c r="A250" s="10">
        <v>155648</v>
      </c>
      <c r="B250" s="3">
        <v>-5.2516699999999999E-3</v>
      </c>
      <c r="C250" s="3">
        <v>0.73395699999999997</v>
      </c>
      <c r="D250" s="3">
        <v>1.76732E-2</v>
      </c>
      <c r="H250" s="12"/>
      <c r="J250" s="4">
        <v>-7.7169399999999999E-2</v>
      </c>
      <c r="K250" s="3">
        <v>0.88639100000000004</v>
      </c>
      <c r="L250" s="3">
        <v>8.5618100000000003E-2</v>
      </c>
      <c r="R250" s="8">
        <v>0.98748599999999997</v>
      </c>
      <c r="S250" s="3">
        <v>-6.7090999999999998E-2</v>
      </c>
      <c r="T250" s="3">
        <v>-0.984375</v>
      </c>
    </row>
    <row r="251" spans="1:20" x14ac:dyDescent="0.3">
      <c r="A251" s="10">
        <v>159744</v>
      </c>
      <c r="B251" s="3">
        <v>-5.5505299999999997E-3</v>
      </c>
      <c r="C251" s="3">
        <v>0.73425600000000002</v>
      </c>
      <c r="D251" s="3">
        <v>1.76732E-2</v>
      </c>
      <c r="H251" s="12"/>
      <c r="J251" s="4">
        <v>-7.7531299999999997E-2</v>
      </c>
      <c r="K251" s="3">
        <v>0.88564100000000001</v>
      </c>
      <c r="L251" s="3">
        <v>8.5618100000000003E-2</v>
      </c>
      <c r="R251" s="8">
        <v>0.98791899999999999</v>
      </c>
      <c r="S251" s="3">
        <v>-6.7523899999999998E-2</v>
      </c>
      <c r="T251" s="3">
        <v>-0.984375</v>
      </c>
    </row>
    <row r="252" spans="1:20" x14ac:dyDescent="0.3">
      <c r="A252" s="10">
        <v>163840</v>
      </c>
      <c r="B252" s="3">
        <v>-5.5505299999999997E-3</v>
      </c>
      <c r="C252" s="3">
        <v>0.73395699999999997</v>
      </c>
      <c r="D252" s="3">
        <v>1.76732E-2</v>
      </c>
      <c r="H252" s="12"/>
      <c r="J252" s="4">
        <v>-7.7531299999999997E-2</v>
      </c>
      <c r="K252" s="3">
        <v>0.88750300000000004</v>
      </c>
      <c r="L252" s="3">
        <v>8.5618100000000003E-2</v>
      </c>
      <c r="R252" s="8">
        <v>0.98791899999999999</v>
      </c>
      <c r="S252" s="3">
        <v>-6.6098199999999996E-2</v>
      </c>
      <c r="T252" s="3">
        <v>-0.984375</v>
      </c>
    </row>
    <row r="253" spans="1:20" x14ac:dyDescent="0.3">
      <c r="A253" s="10">
        <v>167936</v>
      </c>
      <c r="B253" s="3">
        <v>-5.5505299999999997E-3</v>
      </c>
      <c r="C253" s="3">
        <v>0.73529</v>
      </c>
      <c r="D253" s="3">
        <v>1.7972100000000001E-2</v>
      </c>
      <c r="H253" s="12"/>
      <c r="J253" s="4">
        <v>-7.7531299999999997E-2</v>
      </c>
      <c r="K253" s="3">
        <v>0.88714099999999996</v>
      </c>
      <c r="L253" s="3">
        <v>8.4867899999999996E-2</v>
      </c>
      <c r="R253" s="8">
        <v>0.98791899999999999</v>
      </c>
      <c r="S253" s="3">
        <v>-6.6658099999999998E-2</v>
      </c>
      <c r="T253" s="3">
        <v>-0.983815</v>
      </c>
    </row>
    <row r="254" spans="1:20" x14ac:dyDescent="0.3">
      <c r="A254" s="10">
        <v>172032</v>
      </c>
      <c r="B254" s="3">
        <v>-5.2516699999999999E-3</v>
      </c>
      <c r="C254" s="3">
        <v>0.73529</v>
      </c>
      <c r="D254" s="3">
        <v>1.76732E-2</v>
      </c>
      <c r="H254" s="12"/>
      <c r="J254" s="4">
        <v>-7.8281500000000004E-2</v>
      </c>
      <c r="K254" s="3">
        <v>0.88714099999999996</v>
      </c>
      <c r="L254" s="3">
        <v>8.5618100000000003E-2</v>
      </c>
      <c r="R254" s="8">
        <v>0.98748599999999997</v>
      </c>
      <c r="S254" s="3">
        <v>-6.6658099999999998E-2</v>
      </c>
      <c r="T254" s="3">
        <v>-0.984375</v>
      </c>
    </row>
    <row r="255" spans="1:20" x14ac:dyDescent="0.3">
      <c r="A255" s="10">
        <v>176128</v>
      </c>
      <c r="B255" s="3">
        <v>-5.2516699999999999E-3</v>
      </c>
      <c r="C255" s="3">
        <v>0.73529</v>
      </c>
      <c r="D255" s="3">
        <v>1.76732E-2</v>
      </c>
      <c r="H255" s="12"/>
      <c r="J255" s="4">
        <v>-7.7169399999999999E-2</v>
      </c>
      <c r="K255" s="3">
        <v>0.88714099999999996</v>
      </c>
      <c r="L255" s="3">
        <v>8.5618100000000003E-2</v>
      </c>
      <c r="R255" s="8">
        <v>0.98748599999999997</v>
      </c>
      <c r="S255" s="3">
        <v>-6.6658099999999998E-2</v>
      </c>
      <c r="T255" s="3">
        <v>-0.984375</v>
      </c>
    </row>
    <row r="256" spans="1:20" x14ac:dyDescent="0.3">
      <c r="A256" s="10">
        <v>180224</v>
      </c>
      <c r="B256" s="3">
        <v>-5.5505299999999997E-3</v>
      </c>
      <c r="C256" s="3">
        <v>0.73529</v>
      </c>
      <c r="D256" s="3">
        <v>1.7374400000000002E-2</v>
      </c>
      <c r="H256" s="12"/>
      <c r="J256" s="4">
        <v>-7.7531299999999997E-2</v>
      </c>
      <c r="K256" s="3">
        <v>0.88714099999999996</v>
      </c>
      <c r="L256" s="3">
        <v>8.5256100000000001E-2</v>
      </c>
      <c r="R256" s="8">
        <v>0.98791899999999999</v>
      </c>
      <c r="S256" s="3">
        <v>-6.6658099999999998E-2</v>
      </c>
      <c r="T256" s="3">
        <v>-0.98394199999999998</v>
      </c>
    </row>
    <row r="257" spans="1:20" x14ac:dyDescent="0.3">
      <c r="A257" s="10">
        <v>184320</v>
      </c>
      <c r="B257" s="3">
        <v>-4.2171999999999999E-3</v>
      </c>
      <c r="C257" s="3">
        <v>0.73558900000000005</v>
      </c>
      <c r="D257" s="3">
        <v>1.7972100000000001E-2</v>
      </c>
      <c r="H257" s="12"/>
      <c r="J257" s="4">
        <v>-7.7893199999999996E-2</v>
      </c>
      <c r="K257" s="3">
        <v>0.88639100000000004</v>
      </c>
      <c r="L257" s="3">
        <v>8.5980000000000001E-2</v>
      </c>
      <c r="R257" s="8">
        <v>0.98735899999999999</v>
      </c>
      <c r="S257" s="3">
        <v>-6.6098199999999996E-2</v>
      </c>
      <c r="T257" s="3">
        <v>-0.983815</v>
      </c>
    </row>
    <row r="258" spans="1:20" x14ac:dyDescent="0.3">
      <c r="A258" s="10">
        <v>188416</v>
      </c>
      <c r="B258" s="3">
        <v>-5.5505299999999997E-3</v>
      </c>
      <c r="C258" s="3">
        <v>0.73529</v>
      </c>
      <c r="D258" s="3">
        <v>1.76732E-2</v>
      </c>
      <c r="H258" s="12"/>
      <c r="J258" s="4">
        <v>-7.7531299999999997E-2</v>
      </c>
      <c r="K258" s="3">
        <v>0.88602899999999996</v>
      </c>
      <c r="L258" s="3">
        <v>8.5618100000000003E-2</v>
      </c>
      <c r="R258" s="8">
        <v>0.98791899999999999</v>
      </c>
      <c r="S258" s="3">
        <v>-6.5665299999999996E-2</v>
      </c>
      <c r="T258" s="3">
        <v>-0.984375</v>
      </c>
    </row>
    <row r="259" spans="1:20" x14ac:dyDescent="0.3">
      <c r="A259" s="10">
        <v>192512</v>
      </c>
      <c r="B259" s="3">
        <v>-5.5505299999999997E-3</v>
      </c>
      <c r="C259" s="3">
        <v>0.73529</v>
      </c>
      <c r="D259" s="3">
        <v>1.76732E-2</v>
      </c>
      <c r="H259" s="12"/>
      <c r="J259" s="4">
        <v>-7.7531299999999997E-2</v>
      </c>
      <c r="K259" s="3">
        <v>0.88714099999999996</v>
      </c>
      <c r="L259" s="3">
        <v>8.5618100000000003E-2</v>
      </c>
      <c r="R259" s="8">
        <v>0.98791899999999999</v>
      </c>
      <c r="S259" s="3">
        <v>-6.6658099999999998E-2</v>
      </c>
      <c r="T259" s="3">
        <v>-0.984375</v>
      </c>
    </row>
    <row r="260" spans="1:20" x14ac:dyDescent="0.3">
      <c r="A260" s="10">
        <v>196608</v>
      </c>
      <c r="B260" s="3">
        <v>-5.5505299999999997E-3</v>
      </c>
      <c r="C260" s="3">
        <v>0.73395699999999997</v>
      </c>
      <c r="D260" s="3">
        <v>1.76732E-2</v>
      </c>
      <c r="H260" s="12"/>
      <c r="J260" s="4">
        <v>-7.7531299999999997E-2</v>
      </c>
      <c r="K260" s="3">
        <v>0.88750300000000004</v>
      </c>
      <c r="L260" s="3">
        <v>8.5618100000000003E-2</v>
      </c>
      <c r="R260" s="8">
        <v>0.98791899999999999</v>
      </c>
      <c r="S260" s="3">
        <v>-6.7090999999999998E-2</v>
      </c>
      <c r="T260" s="3">
        <v>-0.984375</v>
      </c>
    </row>
    <row r="261" spans="1:20" x14ac:dyDescent="0.3">
      <c r="A261" s="10">
        <v>200704</v>
      </c>
      <c r="B261" s="3">
        <v>-5.5505299999999997E-3</v>
      </c>
      <c r="C261" s="3">
        <v>0.73529</v>
      </c>
      <c r="D261" s="3">
        <v>1.76732E-2</v>
      </c>
      <c r="H261" s="12"/>
      <c r="J261" s="4">
        <v>-7.7531299999999997E-2</v>
      </c>
      <c r="K261" s="3">
        <v>0.88714099999999996</v>
      </c>
      <c r="L261" s="3">
        <v>8.5618100000000003E-2</v>
      </c>
      <c r="R261" s="8">
        <v>0.98791899999999999</v>
      </c>
      <c r="S261" s="3">
        <v>-6.6658099999999998E-2</v>
      </c>
      <c r="T261" s="3">
        <v>-0.984375</v>
      </c>
    </row>
    <row r="262" spans="1:20" x14ac:dyDescent="0.3">
      <c r="A262" s="10">
        <v>204800</v>
      </c>
      <c r="B262" s="3">
        <v>-5.5505299999999997E-3</v>
      </c>
      <c r="C262" s="3">
        <v>0.73529</v>
      </c>
      <c r="D262" s="3">
        <v>1.76732E-2</v>
      </c>
      <c r="H262" s="12"/>
      <c r="J262" s="4">
        <v>-7.7531299999999997E-2</v>
      </c>
      <c r="K262" s="3">
        <v>0.88714099999999996</v>
      </c>
      <c r="L262" s="3">
        <v>8.5618100000000003E-2</v>
      </c>
      <c r="R262" s="8">
        <v>0.98791899999999999</v>
      </c>
      <c r="S262" s="3">
        <v>-6.6658099999999998E-2</v>
      </c>
      <c r="T262" s="3">
        <v>-0.984375</v>
      </c>
    </row>
    <row r="263" spans="1:20" x14ac:dyDescent="0.3">
      <c r="A263" s="10">
        <v>208896</v>
      </c>
      <c r="B263" s="3">
        <v>-5.5505299999999997E-3</v>
      </c>
      <c r="C263" s="3">
        <v>0.73529</v>
      </c>
      <c r="D263" s="3">
        <v>1.76732E-2</v>
      </c>
      <c r="H263" s="12"/>
      <c r="J263" s="4">
        <v>-7.7531299999999997E-2</v>
      </c>
      <c r="K263" s="3">
        <v>0.88714099999999996</v>
      </c>
      <c r="L263" s="3">
        <v>8.5618100000000003E-2</v>
      </c>
      <c r="R263" s="8">
        <v>0.98791899999999999</v>
      </c>
      <c r="S263" s="3">
        <v>-6.6658099999999998E-2</v>
      </c>
      <c r="T263" s="3">
        <v>-0.984375</v>
      </c>
    </row>
    <row r="264" spans="1:20" x14ac:dyDescent="0.3">
      <c r="A264" s="10">
        <v>212992</v>
      </c>
      <c r="B264" s="3">
        <v>-5.5505299999999997E-3</v>
      </c>
      <c r="C264" s="3">
        <v>0.73529</v>
      </c>
      <c r="D264" s="3">
        <v>1.7972100000000001E-2</v>
      </c>
      <c r="H264" s="12"/>
      <c r="J264" s="4">
        <v>-7.7531299999999997E-2</v>
      </c>
      <c r="K264" s="3">
        <v>0.88714099999999996</v>
      </c>
      <c r="L264" s="3">
        <v>8.5980000000000001E-2</v>
      </c>
      <c r="R264" s="8">
        <v>0.98791899999999999</v>
      </c>
      <c r="S264" s="3">
        <v>-6.6658099999999998E-2</v>
      </c>
      <c r="T264" s="3">
        <v>-0.983815</v>
      </c>
    </row>
    <row r="265" spans="1:20" x14ac:dyDescent="0.3">
      <c r="A265" s="10">
        <v>217088</v>
      </c>
      <c r="B265" s="3">
        <v>-5.5505299999999997E-3</v>
      </c>
      <c r="C265" s="3">
        <v>0.73499099999999995</v>
      </c>
      <c r="D265" s="3">
        <v>1.76732E-2</v>
      </c>
      <c r="H265" s="12"/>
      <c r="J265" s="4">
        <v>-7.7531299999999997E-2</v>
      </c>
      <c r="K265" s="3">
        <v>0.88678000000000001</v>
      </c>
      <c r="L265" s="3">
        <v>8.5618100000000003E-2</v>
      </c>
      <c r="R265" s="8">
        <v>0.98791899999999999</v>
      </c>
      <c r="S265" s="3">
        <v>-6.7218E-2</v>
      </c>
      <c r="T265" s="3">
        <v>-0.984375</v>
      </c>
    </row>
    <row r="266" spans="1:20" x14ac:dyDescent="0.3">
      <c r="A266" s="10">
        <v>221184</v>
      </c>
      <c r="B266" s="3">
        <v>-5.5505299999999997E-3</v>
      </c>
      <c r="C266" s="3">
        <v>0.73499099999999995</v>
      </c>
      <c r="D266" s="3">
        <v>1.76732E-2</v>
      </c>
      <c r="H266" s="12"/>
      <c r="J266" s="4">
        <v>-7.7531299999999997E-2</v>
      </c>
      <c r="K266" s="3">
        <v>0.88678000000000001</v>
      </c>
      <c r="L266" s="3">
        <v>8.5618100000000003E-2</v>
      </c>
      <c r="R266" s="8">
        <v>0.98791899999999999</v>
      </c>
      <c r="S266" s="3">
        <v>-6.7218E-2</v>
      </c>
      <c r="T266" s="3">
        <v>-0.984375</v>
      </c>
    </row>
    <row r="267" spans="1:20" x14ac:dyDescent="0.3">
      <c r="A267" s="10">
        <v>225280</v>
      </c>
      <c r="B267" s="3">
        <v>-5.5505299999999997E-3</v>
      </c>
      <c r="C267" s="3">
        <v>0.73395699999999997</v>
      </c>
      <c r="D267" s="3">
        <v>1.76732E-2</v>
      </c>
      <c r="H267" s="12"/>
      <c r="J267" s="4">
        <v>-7.7531299999999997E-2</v>
      </c>
      <c r="K267" s="3">
        <v>0.88750300000000004</v>
      </c>
      <c r="L267" s="3">
        <v>8.5618100000000003E-2</v>
      </c>
      <c r="R267" s="8">
        <v>0.98791899999999999</v>
      </c>
      <c r="S267" s="3">
        <v>-6.7090999999999998E-2</v>
      </c>
      <c r="T267" s="3">
        <v>-0.984375</v>
      </c>
    </row>
    <row r="268" spans="1:20" x14ac:dyDescent="0.3">
      <c r="A268" s="10">
        <v>229376</v>
      </c>
      <c r="B268" s="3">
        <v>-5.5505299999999997E-3</v>
      </c>
      <c r="C268" s="3">
        <v>0.73529</v>
      </c>
      <c r="D268" s="3">
        <v>1.76732E-2</v>
      </c>
      <c r="H268" s="12"/>
      <c r="J268" s="4">
        <v>-7.7531299999999997E-2</v>
      </c>
      <c r="K268" s="3">
        <v>0.88714099999999996</v>
      </c>
      <c r="L268" s="3">
        <v>8.5618100000000003E-2</v>
      </c>
      <c r="R268" s="8">
        <v>0.98791899999999999</v>
      </c>
      <c r="S268" s="3">
        <v>-6.6658099999999998E-2</v>
      </c>
      <c r="T268" s="3">
        <v>-0.984375</v>
      </c>
    </row>
    <row r="269" spans="1:20" x14ac:dyDescent="0.3">
      <c r="A269" s="10">
        <v>233472</v>
      </c>
      <c r="B269" s="3">
        <v>-5.5505299999999997E-3</v>
      </c>
      <c r="C269" s="3">
        <v>0.73529</v>
      </c>
      <c r="D269" s="3">
        <v>1.76732E-2</v>
      </c>
      <c r="H269" s="12"/>
      <c r="J269" s="4">
        <v>-7.7531299999999997E-2</v>
      </c>
      <c r="K269" s="3">
        <v>0.88714099999999996</v>
      </c>
      <c r="L269" s="3">
        <v>8.5618100000000003E-2</v>
      </c>
      <c r="R269" s="8">
        <v>0.98791899999999999</v>
      </c>
      <c r="S269" s="3">
        <v>-6.6658099999999998E-2</v>
      </c>
      <c r="T269" s="3">
        <v>-0.984375</v>
      </c>
    </row>
    <row r="270" spans="1:20" x14ac:dyDescent="0.3">
      <c r="A270" s="10">
        <v>237568</v>
      </c>
      <c r="B270" s="3">
        <v>-5.5505299999999997E-3</v>
      </c>
      <c r="C270" s="3">
        <v>0.73529</v>
      </c>
      <c r="D270" s="3">
        <v>1.6339900000000001E-2</v>
      </c>
      <c r="H270" s="12"/>
      <c r="J270" s="4">
        <v>-7.7531299999999997E-2</v>
      </c>
      <c r="K270" s="3">
        <v>0.88714099999999996</v>
      </c>
      <c r="L270" s="3">
        <v>8.5980000000000001E-2</v>
      </c>
      <c r="R270" s="8">
        <v>0.98791899999999999</v>
      </c>
      <c r="S270" s="3">
        <v>-6.6658099999999998E-2</v>
      </c>
      <c r="T270" s="3">
        <v>-0.983815</v>
      </c>
    </row>
    <row r="271" spans="1:20" x14ac:dyDescent="0.3">
      <c r="A271" s="10">
        <v>241664</v>
      </c>
      <c r="B271" s="3">
        <v>-5.5505299999999997E-3</v>
      </c>
      <c r="C271" s="3">
        <v>0.73529</v>
      </c>
      <c r="D271" s="3">
        <v>1.6339900000000001E-2</v>
      </c>
      <c r="H271" s="12"/>
      <c r="J271" s="4">
        <v>-7.7531299999999997E-2</v>
      </c>
      <c r="K271" s="3">
        <v>0.88714099999999996</v>
      </c>
      <c r="L271" s="3">
        <v>8.5980000000000001E-2</v>
      </c>
      <c r="R271" s="8">
        <v>0.98791899999999999</v>
      </c>
      <c r="S271" s="3">
        <v>-6.6658099999999998E-2</v>
      </c>
      <c r="T271" s="3">
        <v>-0.983815</v>
      </c>
    </row>
    <row r="272" spans="1:20" x14ac:dyDescent="0.3">
      <c r="A272" s="10">
        <v>245760</v>
      </c>
      <c r="B272" s="3">
        <v>-5.5505299999999997E-3</v>
      </c>
      <c r="C272" s="3">
        <v>0.73529</v>
      </c>
      <c r="D272" s="3">
        <v>1.76732E-2</v>
      </c>
      <c r="H272" s="12"/>
      <c r="J272" s="4">
        <v>-7.7531299999999997E-2</v>
      </c>
      <c r="K272" s="3">
        <v>0.88714099999999996</v>
      </c>
      <c r="L272" s="3">
        <v>8.5618100000000003E-2</v>
      </c>
      <c r="R272" s="8">
        <v>0.98791899999999999</v>
      </c>
      <c r="S272" s="3">
        <v>-6.6658099999999998E-2</v>
      </c>
      <c r="T272" s="3">
        <v>-0.984375</v>
      </c>
    </row>
    <row r="273" spans="1:20" x14ac:dyDescent="0.3">
      <c r="A273" s="10">
        <v>249856</v>
      </c>
      <c r="B273" s="3">
        <v>-5.5505299999999997E-3</v>
      </c>
      <c r="C273" s="3">
        <v>0.73499099999999995</v>
      </c>
      <c r="D273" s="3">
        <v>1.76732E-2</v>
      </c>
      <c r="H273" s="12"/>
      <c r="J273" s="4">
        <v>-7.7531299999999997E-2</v>
      </c>
      <c r="K273" s="3">
        <v>0.88678000000000001</v>
      </c>
      <c r="L273" s="3">
        <v>8.5618100000000003E-2</v>
      </c>
      <c r="R273" s="8">
        <v>0.98791899999999999</v>
      </c>
      <c r="S273" s="3">
        <v>-6.6225199999999998E-2</v>
      </c>
      <c r="T273" s="3">
        <v>-0.984375</v>
      </c>
    </row>
    <row r="274" spans="1:20" x14ac:dyDescent="0.3">
      <c r="A274" s="10">
        <v>253952</v>
      </c>
      <c r="B274" s="3">
        <v>-5.5505299999999997E-3</v>
      </c>
      <c r="C274" s="3">
        <v>0.73529</v>
      </c>
      <c r="D274" s="3">
        <v>1.76732E-2</v>
      </c>
      <c r="H274" s="12"/>
      <c r="J274" s="4">
        <v>-7.7531299999999997E-2</v>
      </c>
      <c r="K274" s="3">
        <v>0.88714099999999996</v>
      </c>
      <c r="L274" s="3">
        <v>8.5618100000000003E-2</v>
      </c>
      <c r="R274" s="8">
        <v>0.98791899999999999</v>
      </c>
      <c r="S274" s="3">
        <v>-6.6658099999999998E-2</v>
      </c>
      <c r="T274" s="3">
        <v>-0.984375</v>
      </c>
    </row>
    <row r="275" spans="1:20" x14ac:dyDescent="0.3">
      <c r="A275" s="10">
        <v>258048</v>
      </c>
      <c r="B275" s="3">
        <v>-5.8494000000000003E-3</v>
      </c>
      <c r="C275" s="3">
        <v>0.73529</v>
      </c>
      <c r="D275" s="3">
        <v>1.76732E-2</v>
      </c>
      <c r="H275" s="12"/>
      <c r="J275" s="4">
        <v>-7.7893199999999996E-2</v>
      </c>
      <c r="K275" s="3">
        <v>0.88714099999999996</v>
      </c>
      <c r="L275" s="3">
        <v>8.5618100000000003E-2</v>
      </c>
      <c r="R275" s="8">
        <v>0.98735899999999999</v>
      </c>
      <c r="S275" s="3">
        <v>-6.6658099999999998E-2</v>
      </c>
      <c r="T275" s="3">
        <v>-0.984375</v>
      </c>
    </row>
    <row r="276" spans="1:20" x14ac:dyDescent="0.3">
      <c r="A276" s="10">
        <v>262144</v>
      </c>
      <c r="B276" s="3">
        <v>-5.8494000000000003E-3</v>
      </c>
      <c r="C276" s="3">
        <v>0.73529</v>
      </c>
      <c r="D276" s="3">
        <v>1.76732E-2</v>
      </c>
      <c r="H276" s="12"/>
      <c r="J276" s="4">
        <v>-7.7893199999999996E-2</v>
      </c>
      <c r="K276" s="3">
        <v>0.88714099999999996</v>
      </c>
      <c r="L276" s="3">
        <v>8.5618100000000003E-2</v>
      </c>
      <c r="R276" s="8">
        <v>0.98735899999999999</v>
      </c>
      <c r="S276" s="3">
        <v>-6.6658099999999998E-2</v>
      </c>
      <c r="T276" s="3">
        <v>-0.984375</v>
      </c>
    </row>
    <row r="277" spans="1:20" x14ac:dyDescent="0.3">
      <c r="A277" s="10">
        <v>266240</v>
      </c>
      <c r="B277" s="3">
        <v>-5.2516699999999999E-3</v>
      </c>
      <c r="C277" s="3">
        <v>0.73529</v>
      </c>
      <c r="D277" s="3">
        <v>1.76732E-2</v>
      </c>
      <c r="H277" s="12"/>
      <c r="J277" s="4">
        <v>-7.8281500000000004E-2</v>
      </c>
      <c r="K277" s="3">
        <v>0.88714099999999996</v>
      </c>
      <c r="L277" s="3">
        <v>8.5618100000000003E-2</v>
      </c>
      <c r="R277" s="8">
        <v>0.98748599999999997</v>
      </c>
      <c r="S277" s="3">
        <v>-6.6658099999999998E-2</v>
      </c>
      <c r="T277" s="3">
        <v>-0.984375</v>
      </c>
    </row>
    <row r="278" spans="1:20" x14ac:dyDescent="0.3">
      <c r="A278" s="10">
        <v>270336</v>
      </c>
      <c r="B278" s="3">
        <v>-5.5505299999999997E-3</v>
      </c>
      <c r="C278" s="3">
        <v>0.73529</v>
      </c>
      <c r="D278" s="3">
        <v>1.76732E-2</v>
      </c>
      <c r="H278" s="12"/>
      <c r="J278" s="4">
        <v>-7.7531299999999997E-2</v>
      </c>
      <c r="K278" s="3">
        <v>0.88714099999999996</v>
      </c>
      <c r="L278" s="3">
        <v>8.5618100000000003E-2</v>
      </c>
      <c r="R278" s="8">
        <v>0.98791899999999999</v>
      </c>
      <c r="S278" s="3">
        <v>-6.6658099999999998E-2</v>
      </c>
      <c r="T278" s="3">
        <v>-0.984375</v>
      </c>
    </row>
    <row r="279" spans="1:20" x14ac:dyDescent="0.3">
      <c r="A279" s="10">
        <v>274432</v>
      </c>
      <c r="B279" s="3">
        <v>-5.5505299999999997E-3</v>
      </c>
      <c r="C279" s="3">
        <v>0.73499099999999995</v>
      </c>
      <c r="D279" s="3">
        <v>1.7374400000000002E-2</v>
      </c>
      <c r="H279" s="12"/>
      <c r="J279" s="4">
        <v>-7.7531299999999997E-2</v>
      </c>
      <c r="K279" s="3">
        <v>0.88678000000000001</v>
      </c>
      <c r="L279" s="3">
        <v>8.6368299999999995E-2</v>
      </c>
      <c r="R279" s="8">
        <v>0.98791899999999999</v>
      </c>
      <c r="S279" s="3">
        <v>-6.6225199999999998E-2</v>
      </c>
      <c r="T279" s="3">
        <v>-0.98394199999999998</v>
      </c>
    </row>
    <row r="280" spans="1:20" x14ac:dyDescent="0.3">
      <c r="A280" s="10">
        <v>278528</v>
      </c>
      <c r="B280" s="3">
        <v>-5.5505299999999997E-3</v>
      </c>
      <c r="C280" s="3">
        <v>0.73499099999999995</v>
      </c>
      <c r="D280" s="3">
        <v>1.76732E-2</v>
      </c>
      <c r="H280" s="12"/>
      <c r="J280" s="4">
        <v>-7.7531299999999997E-2</v>
      </c>
      <c r="K280" s="3">
        <v>0.88678000000000001</v>
      </c>
      <c r="L280" s="3">
        <v>8.5618100000000003E-2</v>
      </c>
      <c r="R280" s="8">
        <v>0.98791899999999999</v>
      </c>
      <c r="S280" s="3">
        <v>-6.6225199999999998E-2</v>
      </c>
      <c r="T280" s="3">
        <v>-0.984375</v>
      </c>
    </row>
    <row r="281" spans="1:20" x14ac:dyDescent="0.3">
      <c r="A281" s="10">
        <v>282624</v>
      </c>
      <c r="B281" s="3">
        <v>-5.5505299999999997E-3</v>
      </c>
      <c r="C281" s="3">
        <v>0.73499099999999995</v>
      </c>
      <c r="D281" s="3">
        <v>1.76732E-2</v>
      </c>
      <c r="H281" s="12"/>
      <c r="J281" s="4">
        <v>-7.7531299999999997E-2</v>
      </c>
      <c r="K281" s="3">
        <v>0.88678000000000001</v>
      </c>
      <c r="L281" s="3">
        <v>8.5618100000000003E-2</v>
      </c>
      <c r="R281" s="8">
        <v>0.98791899999999999</v>
      </c>
      <c r="S281" s="3">
        <v>-6.6225199999999998E-2</v>
      </c>
      <c r="T281" s="3">
        <v>-0.984375</v>
      </c>
    </row>
    <row r="282" spans="1:20" x14ac:dyDescent="0.3">
      <c r="A282" s="10">
        <v>286720</v>
      </c>
      <c r="B282" s="3">
        <v>-5.5505299999999997E-3</v>
      </c>
      <c r="C282" s="3">
        <v>0.73529</v>
      </c>
      <c r="D282" s="3">
        <v>1.76732E-2</v>
      </c>
      <c r="H282" s="12"/>
      <c r="J282" s="4">
        <v>-7.7531299999999997E-2</v>
      </c>
      <c r="K282" s="3">
        <v>0.88714099999999996</v>
      </c>
      <c r="L282" s="3">
        <v>8.5618100000000003E-2</v>
      </c>
      <c r="R282" s="8">
        <v>0.98791899999999999</v>
      </c>
      <c r="S282" s="3">
        <v>-6.6658099999999998E-2</v>
      </c>
      <c r="T282" s="3">
        <v>-0.984375</v>
      </c>
    </row>
    <row r="283" spans="1:20" x14ac:dyDescent="0.3">
      <c r="A283" s="10">
        <v>290816</v>
      </c>
      <c r="B283" s="3">
        <v>-5.5505299999999997E-3</v>
      </c>
      <c r="C283" s="3">
        <v>0.73529</v>
      </c>
      <c r="D283" s="3">
        <v>1.7374400000000002E-2</v>
      </c>
      <c r="H283" s="12"/>
      <c r="J283" s="4">
        <v>-7.7531299999999997E-2</v>
      </c>
      <c r="K283" s="3">
        <v>0.88714099999999996</v>
      </c>
      <c r="L283" s="3">
        <v>8.5256100000000001E-2</v>
      </c>
      <c r="R283" s="8">
        <v>0.98791899999999999</v>
      </c>
      <c r="S283" s="3">
        <v>-6.6658099999999998E-2</v>
      </c>
      <c r="T283" s="3">
        <v>-0.98394199999999998</v>
      </c>
    </row>
    <row r="284" spans="1:20" x14ac:dyDescent="0.3">
      <c r="A284" s="10">
        <v>294912</v>
      </c>
      <c r="B284" s="3">
        <v>-5.8494000000000003E-3</v>
      </c>
      <c r="C284" s="3">
        <v>0.73529</v>
      </c>
      <c r="D284" s="3">
        <v>1.7374400000000002E-2</v>
      </c>
      <c r="H284" s="12"/>
      <c r="J284" s="4">
        <v>-7.7893199999999996E-2</v>
      </c>
      <c r="K284" s="3">
        <v>0.88714099999999996</v>
      </c>
      <c r="L284" s="3">
        <v>8.5256100000000001E-2</v>
      </c>
      <c r="R284" s="8">
        <v>0.98735899999999999</v>
      </c>
      <c r="S284" s="3">
        <v>-6.6658099999999998E-2</v>
      </c>
      <c r="T284" s="3">
        <v>-0.98394199999999998</v>
      </c>
    </row>
    <row r="285" spans="1:20" x14ac:dyDescent="0.3">
      <c r="A285" s="10">
        <v>299008</v>
      </c>
      <c r="B285" s="3">
        <v>-6.14826E-3</v>
      </c>
      <c r="C285" s="3">
        <v>0.73529</v>
      </c>
      <c r="D285" s="3">
        <v>1.7374400000000002E-2</v>
      </c>
      <c r="H285" s="12"/>
      <c r="J285" s="4">
        <v>-7.8255099999999994E-2</v>
      </c>
      <c r="K285" s="3">
        <v>0.88714099999999996</v>
      </c>
      <c r="L285" s="3">
        <v>8.5256100000000001E-2</v>
      </c>
      <c r="R285" s="8">
        <v>0.98680000000000001</v>
      </c>
      <c r="S285" s="3">
        <v>-6.6658099999999998E-2</v>
      </c>
      <c r="T285" s="3">
        <v>-0.98394199999999998</v>
      </c>
    </row>
    <row r="286" spans="1:20" x14ac:dyDescent="0.3">
      <c r="A286" s="10">
        <v>303104</v>
      </c>
      <c r="B286" s="3">
        <v>-5.8494000000000003E-3</v>
      </c>
      <c r="C286" s="3">
        <v>0.73529</v>
      </c>
      <c r="D286" s="3">
        <v>1.7374400000000002E-2</v>
      </c>
      <c r="H286" s="12"/>
      <c r="J286" s="4">
        <v>-7.7893199999999996E-2</v>
      </c>
      <c r="K286" s="3">
        <v>0.88714099999999996</v>
      </c>
      <c r="L286" s="3">
        <v>8.5256100000000001E-2</v>
      </c>
      <c r="R286" s="8">
        <v>0.98735899999999999</v>
      </c>
      <c r="S286" s="3">
        <v>-6.6658099999999998E-2</v>
      </c>
      <c r="T286" s="3">
        <v>-0.98394199999999998</v>
      </c>
    </row>
    <row r="287" spans="1:20" x14ac:dyDescent="0.3">
      <c r="A287" s="10">
        <v>307200</v>
      </c>
      <c r="B287" s="3">
        <v>-5.8494000000000003E-3</v>
      </c>
      <c r="C287" s="3">
        <v>0.73529</v>
      </c>
      <c r="D287" s="3">
        <v>1.76732E-2</v>
      </c>
      <c r="H287" s="12"/>
      <c r="J287" s="4">
        <v>-7.7893199999999996E-2</v>
      </c>
      <c r="K287" s="3">
        <v>0.88714099999999996</v>
      </c>
      <c r="L287" s="3">
        <v>8.5618100000000003E-2</v>
      </c>
      <c r="R287" s="8">
        <v>0.98735899999999999</v>
      </c>
      <c r="S287" s="3">
        <v>-6.6658099999999998E-2</v>
      </c>
      <c r="T287" s="3">
        <v>-0.98338199999999998</v>
      </c>
    </row>
    <row r="288" spans="1:20" x14ac:dyDescent="0.3">
      <c r="A288" s="10">
        <v>311296</v>
      </c>
      <c r="B288" s="3">
        <v>-5.5505299999999997E-3</v>
      </c>
      <c r="C288" s="3">
        <v>0.73529</v>
      </c>
      <c r="D288" s="3">
        <v>1.76732E-2</v>
      </c>
      <c r="H288" s="12"/>
      <c r="J288" s="4">
        <v>-7.7531299999999997E-2</v>
      </c>
      <c r="K288" s="3">
        <v>0.88714099999999996</v>
      </c>
      <c r="L288" s="3">
        <v>8.5618100000000003E-2</v>
      </c>
      <c r="R288" s="8">
        <v>0.98791899999999999</v>
      </c>
      <c r="S288" s="3">
        <v>-6.6658099999999998E-2</v>
      </c>
      <c r="T288" s="3">
        <v>-0.984375</v>
      </c>
    </row>
    <row r="289" spans="1:20" x14ac:dyDescent="0.3">
      <c r="A289" s="10">
        <v>315392</v>
      </c>
      <c r="B289" s="3">
        <v>-5.5505299999999997E-3</v>
      </c>
      <c r="C289" s="3">
        <v>0.73529</v>
      </c>
      <c r="D289" s="3">
        <v>1.76732E-2</v>
      </c>
      <c r="H289" s="12"/>
      <c r="J289" s="4">
        <v>-7.7531299999999997E-2</v>
      </c>
      <c r="K289" s="3">
        <v>0.88714099999999996</v>
      </c>
      <c r="L289" s="3">
        <v>8.5618100000000003E-2</v>
      </c>
      <c r="R289" s="8">
        <v>0.98791899999999999</v>
      </c>
      <c r="S289" s="3">
        <v>-6.6658099999999998E-2</v>
      </c>
      <c r="T289" s="3">
        <v>-0.984375</v>
      </c>
    </row>
    <row r="290" spans="1:20" x14ac:dyDescent="0.3">
      <c r="A290" s="10">
        <v>319488</v>
      </c>
      <c r="B290" s="3">
        <v>-5.5505299999999997E-3</v>
      </c>
      <c r="C290" s="3">
        <v>0.73529</v>
      </c>
      <c r="D290" s="3">
        <v>1.6339900000000001E-2</v>
      </c>
      <c r="H290" s="12"/>
      <c r="J290" s="4">
        <v>-7.7531299999999997E-2</v>
      </c>
      <c r="K290" s="3">
        <v>0.88714099999999996</v>
      </c>
      <c r="L290" s="3">
        <v>8.4867899999999996E-2</v>
      </c>
      <c r="R290" s="8">
        <v>0.98791899999999999</v>
      </c>
      <c r="S290" s="3">
        <v>-6.6658099999999998E-2</v>
      </c>
      <c r="T290" s="3">
        <v>-0.983815</v>
      </c>
    </row>
    <row r="291" spans="1:20" x14ac:dyDescent="0.3">
      <c r="A291" s="10">
        <v>323584</v>
      </c>
      <c r="B291" s="3">
        <v>-5.5505299999999997E-3</v>
      </c>
      <c r="C291" s="3">
        <v>0.73529</v>
      </c>
      <c r="D291" s="3">
        <v>1.76732E-2</v>
      </c>
      <c r="H291" s="12"/>
      <c r="J291" s="4">
        <v>-7.7531299999999997E-2</v>
      </c>
      <c r="K291" s="3">
        <v>0.88714099999999996</v>
      </c>
      <c r="L291" s="3">
        <v>8.5618100000000003E-2</v>
      </c>
      <c r="R291" s="8">
        <v>0.98791899999999999</v>
      </c>
      <c r="S291" s="3">
        <v>-6.6658099999999998E-2</v>
      </c>
      <c r="T291" s="3">
        <v>-0.984375</v>
      </c>
    </row>
    <row r="292" spans="1:20" x14ac:dyDescent="0.3">
      <c r="A292" s="10">
        <v>327680</v>
      </c>
      <c r="B292" s="3">
        <v>-5.5505299999999997E-3</v>
      </c>
      <c r="C292" s="3">
        <v>0.73499099999999995</v>
      </c>
      <c r="D292" s="3">
        <v>1.76732E-2</v>
      </c>
      <c r="H292" s="12"/>
      <c r="J292" s="4">
        <v>-7.7531299999999997E-2</v>
      </c>
      <c r="K292" s="3">
        <v>0.88678000000000001</v>
      </c>
      <c r="L292" s="3">
        <v>8.5618100000000003E-2</v>
      </c>
      <c r="R292" s="8">
        <v>0.98791899999999999</v>
      </c>
      <c r="S292" s="3">
        <v>-6.7218E-2</v>
      </c>
      <c r="T292" s="3">
        <v>-0.984375</v>
      </c>
    </row>
    <row r="293" spans="1:20" x14ac:dyDescent="0.3">
      <c r="A293" s="10">
        <v>331776</v>
      </c>
      <c r="B293" s="3">
        <v>-5.5505299999999997E-3</v>
      </c>
      <c r="C293" s="3">
        <v>0.73499099999999995</v>
      </c>
      <c r="D293" s="3">
        <v>1.76732E-2</v>
      </c>
      <c r="H293" s="12"/>
      <c r="J293" s="4">
        <v>-7.7531299999999997E-2</v>
      </c>
      <c r="K293" s="3">
        <v>0.88678000000000001</v>
      </c>
      <c r="L293" s="3">
        <v>8.5618100000000003E-2</v>
      </c>
      <c r="R293" s="8">
        <v>0.98791899999999999</v>
      </c>
      <c r="S293" s="3">
        <v>-6.7218E-2</v>
      </c>
      <c r="T293" s="3">
        <v>-0.984375</v>
      </c>
    </row>
    <row r="294" spans="1:20" x14ac:dyDescent="0.3">
      <c r="A294" s="10">
        <v>335872</v>
      </c>
      <c r="B294" s="3">
        <v>-5.5505299999999997E-3</v>
      </c>
      <c r="C294" s="3">
        <v>0.73529</v>
      </c>
      <c r="D294" s="3">
        <v>1.76732E-2</v>
      </c>
      <c r="H294" s="12"/>
      <c r="J294" s="4">
        <v>-7.7531299999999997E-2</v>
      </c>
      <c r="K294" s="3">
        <v>0.88714099999999996</v>
      </c>
      <c r="L294" s="3">
        <v>8.5618100000000003E-2</v>
      </c>
      <c r="R294" s="8">
        <v>0.98791899999999999</v>
      </c>
      <c r="S294" s="3">
        <v>-6.6658099999999998E-2</v>
      </c>
      <c r="T294" s="3">
        <v>-0.984375</v>
      </c>
    </row>
    <row r="295" spans="1:20" x14ac:dyDescent="0.3">
      <c r="A295" s="10">
        <v>339968</v>
      </c>
      <c r="B295" s="3">
        <v>-5.5505299999999997E-3</v>
      </c>
      <c r="C295" s="3">
        <v>0.73529</v>
      </c>
      <c r="D295" s="3">
        <v>1.76732E-2</v>
      </c>
      <c r="H295" s="12"/>
      <c r="J295" s="4">
        <v>-7.7531299999999997E-2</v>
      </c>
      <c r="K295" s="3">
        <v>0.88714099999999996</v>
      </c>
      <c r="L295" s="3">
        <v>8.5618100000000003E-2</v>
      </c>
      <c r="R295" s="8">
        <v>0.98791899999999999</v>
      </c>
      <c r="S295" s="3">
        <v>-6.6658099999999998E-2</v>
      </c>
      <c r="T295" s="3">
        <v>-0.984375</v>
      </c>
    </row>
    <row r="296" spans="1:20" x14ac:dyDescent="0.3">
      <c r="A296" s="10">
        <v>344064</v>
      </c>
      <c r="B296" s="3">
        <v>-5.5505299999999997E-3</v>
      </c>
      <c r="C296" s="3">
        <v>0.73529</v>
      </c>
      <c r="D296" s="3">
        <v>1.76732E-2</v>
      </c>
      <c r="H296" s="12"/>
      <c r="J296" s="4">
        <v>-7.7531299999999997E-2</v>
      </c>
      <c r="K296" s="3">
        <v>0.88714099999999996</v>
      </c>
      <c r="L296" s="3">
        <v>8.5618100000000003E-2</v>
      </c>
      <c r="R296" s="8">
        <v>0.98791899999999999</v>
      </c>
      <c r="S296" s="3">
        <v>-6.6658099999999998E-2</v>
      </c>
      <c r="T296" s="3">
        <v>-0.984375</v>
      </c>
    </row>
    <row r="297" spans="1:20" x14ac:dyDescent="0.3">
      <c r="A297" s="10">
        <v>348160</v>
      </c>
      <c r="B297" s="3">
        <v>-5.5505299999999997E-3</v>
      </c>
      <c r="C297" s="3">
        <v>0.73395699999999997</v>
      </c>
      <c r="D297" s="3">
        <v>1.6339900000000001E-2</v>
      </c>
      <c r="H297" s="12"/>
      <c r="J297" s="4">
        <v>-7.7531299999999997E-2</v>
      </c>
      <c r="K297" s="3">
        <v>0.88750300000000004</v>
      </c>
      <c r="L297" s="3">
        <v>8.4867899999999996E-2</v>
      </c>
      <c r="R297" s="8">
        <v>0.98791899999999999</v>
      </c>
      <c r="S297" s="3">
        <v>-6.7090999999999998E-2</v>
      </c>
      <c r="T297" s="3">
        <v>-0.983815</v>
      </c>
    </row>
    <row r="298" spans="1:20" x14ac:dyDescent="0.3">
      <c r="A298" s="10">
        <v>352256</v>
      </c>
      <c r="B298" s="3">
        <v>-5.5505299999999997E-3</v>
      </c>
      <c r="C298" s="3">
        <v>0.73395699999999997</v>
      </c>
      <c r="D298" s="3">
        <v>1.76732E-2</v>
      </c>
      <c r="H298" s="12"/>
      <c r="J298" s="4">
        <v>-7.7531299999999997E-2</v>
      </c>
      <c r="K298" s="3">
        <v>0.88750300000000004</v>
      </c>
      <c r="L298" s="3">
        <v>8.5618100000000003E-2</v>
      </c>
      <c r="R298" s="8">
        <v>0.98791899999999999</v>
      </c>
      <c r="S298" s="3">
        <v>-6.7090999999999998E-2</v>
      </c>
      <c r="T298" s="3">
        <v>-0.984375</v>
      </c>
    </row>
    <row r="299" spans="1:20" x14ac:dyDescent="0.3">
      <c r="A299" s="10">
        <v>356352</v>
      </c>
      <c r="B299" s="3">
        <v>-5.5505299999999997E-3</v>
      </c>
      <c r="C299" s="3">
        <v>0.73529</v>
      </c>
      <c r="D299" s="3">
        <v>1.76732E-2</v>
      </c>
      <c r="H299" s="12"/>
      <c r="J299" s="4">
        <v>-7.7531299999999997E-2</v>
      </c>
      <c r="K299" s="3">
        <v>0.88714099999999996</v>
      </c>
      <c r="L299" s="3">
        <v>8.5618100000000003E-2</v>
      </c>
      <c r="R299" s="8">
        <v>0.98791899999999999</v>
      </c>
      <c r="S299" s="3">
        <v>-6.6658099999999998E-2</v>
      </c>
      <c r="T299" s="3">
        <v>-0.984375</v>
      </c>
    </row>
    <row r="300" spans="1:20" x14ac:dyDescent="0.3">
      <c r="A300" s="10">
        <v>360448</v>
      </c>
      <c r="B300" s="3">
        <v>-5.5505299999999997E-3</v>
      </c>
      <c r="C300" s="3">
        <v>0.73529</v>
      </c>
      <c r="D300" s="3">
        <v>1.7374400000000002E-2</v>
      </c>
      <c r="H300" s="12"/>
      <c r="J300" s="4">
        <v>-7.7531299999999997E-2</v>
      </c>
      <c r="K300" s="3">
        <v>0.88714099999999996</v>
      </c>
      <c r="L300" s="3">
        <v>8.5256100000000001E-2</v>
      </c>
      <c r="R300" s="8">
        <v>0.98791899999999999</v>
      </c>
      <c r="S300" s="3">
        <v>-6.6658099999999998E-2</v>
      </c>
      <c r="T300" s="3">
        <v>-0.98394199999999998</v>
      </c>
    </row>
    <row r="301" spans="1:20" x14ac:dyDescent="0.3">
      <c r="A301" s="10">
        <v>364544</v>
      </c>
      <c r="B301" s="3">
        <v>-5.5505299999999997E-3</v>
      </c>
      <c r="C301" s="3">
        <v>0.73499099999999995</v>
      </c>
      <c r="D301" s="3">
        <v>1.76732E-2</v>
      </c>
      <c r="H301" s="12"/>
      <c r="J301" s="4">
        <v>-7.7531299999999997E-2</v>
      </c>
      <c r="K301" s="3">
        <v>0.88678000000000001</v>
      </c>
      <c r="L301" s="3">
        <v>8.5618100000000003E-2</v>
      </c>
      <c r="R301" s="8">
        <v>0.98791899999999999</v>
      </c>
      <c r="S301" s="3">
        <v>-6.6225199999999998E-2</v>
      </c>
      <c r="T301" s="3">
        <v>-0.984375</v>
      </c>
    </row>
    <row r="302" spans="1:20" x14ac:dyDescent="0.3">
      <c r="A302" s="10">
        <v>368640</v>
      </c>
      <c r="B302" s="3">
        <v>-5.2516699999999999E-3</v>
      </c>
      <c r="C302" s="3">
        <v>0.73529</v>
      </c>
      <c r="D302" s="3">
        <v>1.76732E-2</v>
      </c>
      <c r="H302" s="12"/>
      <c r="J302" s="4">
        <v>-7.7169399999999999E-2</v>
      </c>
      <c r="K302" s="3">
        <v>0.88714099999999996</v>
      </c>
      <c r="L302" s="3">
        <v>8.5618100000000003E-2</v>
      </c>
      <c r="R302" s="8">
        <v>0.98748599999999997</v>
      </c>
      <c r="S302" s="3">
        <v>-6.6658099999999998E-2</v>
      </c>
      <c r="T302" s="3">
        <v>-0.984375</v>
      </c>
    </row>
    <row r="303" spans="1:20" x14ac:dyDescent="0.3">
      <c r="A303" s="10">
        <v>372736</v>
      </c>
      <c r="B303" s="3">
        <v>-5.2516699999999999E-3</v>
      </c>
      <c r="C303" s="3">
        <v>0.73529</v>
      </c>
      <c r="D303" s="3">
        <v>1.7374400000000002E-2</v>
      </c>
      <c r="H303" s="12"/>
      <c r="J303" s="4">
        <v>-7.7169399999999999E-2</v>
      </c>
      <c r="K303" s="3">
        <v>0.88714099999999996</v>
      </c>
      <c r="L303" s="3">
        <v>8.5256100000000001E-2</v>
      </c>
      <c r="R303" s="8">
        <v>0.98748599999999997</v>
      </c>
      <c r="S303" s="3">
        <v>-6.6658099999999998E-2</v>
      </c>
      <c r="T303" s="3">
        <v>-0.98394199999999998</v>
      </c>
    </row>
    <row r="304" spans="1:20" x14ac:dyDescent="0.3">
      <c r="A304" s="10">
        <v>376832</v>
      </c>
      <c r="B304" s="3">
        <v>-5.5505299999999997E-3</v>
      </c>
      <c r="C304" s="3">
        <v>0.73529</v>
      </c>
      <c r="D304" s="3">
        <v>1.7374400000000002E-2</v>
      </c>
      <c r="H304" s="12"/>
      <c r="J304" s="4">
        <v>-7.7531299999999997E-2</v>
      </c>
      <c r="K304" s="3">
        <v>0.88714099999999996</v>
      </c>
      <c r="L304" s="3">
        <v>8.5256100000000001E-2</v>
      </c>
      <c r="R304" s="8">
        <v>0.98791899999999999</v>
      </c>
      <c r="S304" s="3">
        <v>-6.6658099999999998E-2</v>
      </c>
      <c r="T304" s="3">
        <v>-0.98394199999999998</v>
      </c>
    </row>
    <row r="305" spans="1:20" x14ac:dyDescent="0.3">
      <c r="A305" s="10">
        <v>380928</v>
      </c>
      <c r="B305" s="3">
        <v>-5.5505299999999997E-3</v>
      </c>
      <c r="C305" s="3">
        <v>0.73529</v>
      </c>
      <c r="D305" s="3">
        <v>1.5742200000000001E-2</v>
      </c>
      <c r="H305" s="12"/>
      <c r="J305" s="4">
        <v>-7.7531299999999997E-2</v>
      </c>
      <c r="K305" s="3">
        <v>0.88602899999999996</v>
      </c>
      <c r="L305" s="3">
        <v>8.4143999999999997E-2</v>
      </c>
      <c r="R305" s="8">
        <v>0.98791899999999999</v>
      </c>
      <c r="S305" s="3">
        <v>-6.6658099999999998E-2</v>
      </c>
      <c r="T305" s="3">
        <v>-0.98294899999999996</v>
      </c>
    </row>
    <row r="306" spans="1:20" x14ac:dyDescent="0.3">
      <c r="A306" s="10">
        <v>385024</v>
      </c>
      <c r="B306" s="3">
        <v>-5.5505299999999997E-3</v>
      </c>
      <c r="C306" s="3">
        <v>0.73499099999999995</v>
      </c>
      <c r="D306" s="3">
        <v>1.70755E-2</v>
      </c>
      <c r="H306" s="12"/>
      <c r="J306" s="4">
        <v>-7.7531299999999997E-2</v>
      </c>
      <c r="K306" s="3">
        <v>0.88678000000000001</v>
      </c>
      <c r="L306" s="3">
        <v>8.4894200000000003E-2</v>
      </c>
      <c r="R306" s="8">
        <v>0.98791899999999999</v>
      </c>
      <c r="S306" s="3">
        <v>-6.6225199999999998E-2</v>
      </c>
      <c r="T306" s="3">
        <v>-0.98350899999999997</v>
      </c>
    </row>
    <row r="307" spans="1:20" x14ac:dyDescent="0.3">
      <c r="A307" s="10">
        <v>389120</v>
      </c>
      <c r="B307" s="3">
        <v>-5.5505299999999997E-3</v>
      </c>
      <c r="C307" s="3">
        <v>0.73529</v>
      </c>
      <c r="D307" s="3">
        <v>1.76732E-2</v>
      </c>
      <c r="H307" s="12"/>
      <c r="J307" s="4">
        <v>-7.7531299999999997E-2</v>
      </c>
      <c r="K307" s="3">
        <v>0.88714099999999996</v>
      </c>
      <c r="L307" s="3">
        <v>8.5618100000000003E-2</v>
      </c>
      <c r="R307" s="8">
        <v>0.98791899999999999</v>
      </c>
      <c r="S307" s="3">
        <v>-6.6658099999999998E-2</v>
      </c>
      <c r="T307" s="3">
        <v>-0.984375</v>
      </c>
    </row>
    <row r="308" spans="1:20" x14ac:dyDescent="0.3">
      <c r="A308" s="10">
        <v>393216</v>
      </c>
      <c r="B308" s="3">
        <v>-5.5505299999999997E-3</v>
      </c>
      <c r="C308" s="3">
        <v>0.73529</v>
      </c>
      <c r="D308" s="3">
        <v>1.76732E-2</v>
      </c>
      <c r="H308" s="12"/>
      <c r="J308" s="4">
        <v>-7.7531299999999997E-2</v>
      </c>
      <c r="K308" s="3">
        <v>0.88714099999999996</v>
      </c>
      <c r="L308" s="3">
        <v>8.5618100000000003E-2</v>
      </c>
      <c r="R308" s="8">
        <v>0.98791899999999999</v>
      </c>
      <c r="S308" s="3">
        <v>-6.6658099999999998E-2</v>
      </c>
      <c r="T308" s="3">
        <v>-0.984375</v>
      </c>
    </row>
    <row r="309" spans="1:20" x14ac:dyDescent="0.3">
      <c r="A309" s="10">
        <v>397312</v>
      </c>
      <c r="B309" s="3">
        <v>-5.5505299999999997E-3</v>
      </c>
      <c r="C309" s="3">
        <v>0.73529</v>
      </c>
      <c r="D309" s="3">
        <v>1.76732E-2</v>
      </c>
      <c r="H309" s="12"/>
      <c r="J309" s="4">
        <v>-7.7531299999999997E-2</v>
      </c>
      <c r="K309" s="3">
        <v>0.88714099999999996</v>
      </c>
      <c r="L309" s="3">
        <v>8.5618100000000003E-2</v>
      </c>
      <c r="R309" s="8">
        <v>0.98791899999999999</v>
      </c>
      <c r="S309" s="3">
        <v>-6.6658099999999998E-2</v>
      </c>
      <c r="T309" s="3">
        <v>-0.984375</v>
      </c>
    </row>
    <row r="310" spans="1:20" x14ac:dyDescent="0.3">
      <c r="A310" s="10">
        <v>401408</v>
      </c>
      <c r="B310" s="3">
        <v>-5.5505299999999997E-3</v>
      </c>
      <c r="C310" s="3">
        <v>0.73499099999999995</v>
      </c>
      <c r="D310" s="3">
        <v>1.76732E-2</v>
      </c>
      <c r="H310" s="12"/>
      <c r="J310" s="4">
        <v>-7.7531299999999997E-2</v>
      </c>
      <c r="K310" s="3">
        <v>0.88678000000000001</v>
      </c>
      <c r="L310" s="3">
        <v>8.5618100000000003E-2</v>
      </c>
      <c r="R310" s="8">
        <v>0.98791899999999999</v>
      </c>
      <c r="S310" s="3">
        <v>-6.6225199999999998E-2</v>
      </c>
      <c r="T310" s="3">
        <v>-0.984375</v>
      </c>
    </row>
    <row r="311" spans="1:20" x14ac:dyDescent="0.3">
      <c r="A311" s="10">
        <v>405504</v>
      </c>
      <c r="B311" s="3">
        <v>-5.5505299999999997E-3</v>
      </c>
      <c r="C311" s="3">
        <v>0.73499099999999995</v>
      </c>
      <c r="D311" s="3">
        <v>1.76732E-2</v>
      </c>
      <c r="H311" s="12"/>
      <c r="J311" s="4">
        <v>-7.7531299999999997E-2</v>
      </c>
      <c r="K311" s="3">
        <v>0.88678000000000001</v>
      </c>
      <c r="L311" s="3">
        <v>8.5618100000000003E-2</v>
      </c>
      <c r="R311" s="8">
        <v>0.98791899999999999</v>
      </c>
      <c r="S311" s="3">
        <v>-6.6225199999999998E-2</v>
      </c>
      <c r="T311" s="3">
        <v>-0.984375</v>
      </c>
    </row>
    <row r="313" spans="1:20" x14ac:dyDescent="0.3">
      <c r="C313" s="3">
        <v>0</v>
      </c>
      <c r="D313" s="3">
        <v>0</v>
      </c>
    </row>
    <row r="314" spans="1:20" x14ac:dyDescent="0.3">
      <c r="C314" s="3">
        <v>4096</v>
      </c>
      <c r="D314" s="3">
        <v>4096</v>
      </c>
    </row>
    <row r="315" spans="1:20" x14ac:dyDescent="0.3">
      <c r="C315" s="3">
        <v>8192</v>
      </c>
      <c r="D315" s="3">
        <v>8192</v>
      </c>
    </row>
    <row r="316" spans="1:20" x14ac:dyDescent="0.3">
      <c r="C316" s="3">
        <v>12288</v>
      </c>
      <c r="D316" s="3">
        <v>12288</v>
      </c>
    </row>
    <row r="317" spans="1:20" x14ac:dyDescent="0.3">
      <c r="C317" s="3">
        <v>16384</v>
      </c>
      <c r="D317" s="3">
        <v>16384</v>
      </c>
    </row>
    <row r="318" spans="1:20" x14ac:dyDescent="0.3">
      <c r="C318" s="3">
        <v>20480</v>
      </c>
      <c r="D318" s="3">
        <v>20480</v>
      </c>
    </row>
    <row r="319" spans="1:20" x14ac:dyDescent="0.3">
      <c r="C319" s="3">
        <v>24576</v>
      </c>
      <c r="D319" s="3">
        <v>24576</v>
      </c>
    </row>
    <row r="320" spans="1:20" x14ac:dyDescent="0.3">
      <c r="C320" s="3">
        <v>28672</v>
      </c>
      <c r="D320" s="3">
        <v>28672</v>
      </c>
    </row>
    <row r="321" spans="3:4" x14ac:dyDescent="0.3">
      <c r="C321" s="3">
        <v>32768</v>
      </c>
      <c r="D321" s="3">
        <v>32768</v>
      </c>
    </row>
    <row r="322" spans="3:4" x14ac:dyDescent="0.3">
      <c r="C322" s="3">
        <v>36864</v>
      </c>
      <c r="D322" s="3">
        <v>36864</v>
      </c>
    </row>
    <row r="323" spans="3:4" x14ac:dyDescent="0.3">
      <c r="C323" s="3">
        <v>40960</v>
      </c>
      <c r="D323" s="3">
        <v>40960</v>
      </c>
    </row>
    <row r="324" spans="3:4" x14ac:dyDescent="0.3">
      <c r="C324" s="3">
        <v>45056</v>
      </c>
      <c r="D324" s="3">
        <v>45056</v>
      </c>
    </row>
    <row r="325" spans="3:4" x14ac:dyDescent="0.3">
      <c r="C325" s="3">
        <v>49152</v>
      </c>
      <c r="D325" s="3">
        <v>49152</v>
      </c>
    </row>
    <row r="326" spans="3:4" x14ac:dyDescent="0.3">
      <c r="C326" s="3">
        <v>53248</v>
      </c>
      <c r="D326" s="3">
        <v>53248</v>
      </c>
    </row>
    <row r="327" spans="3:4" x14ac:dyDescent="0.3">
      <c r="C327" s="3">
        <v>57344</v>
      </c>
      <c r="D327" s="3">
        <v>57344</v>
      </c>
    </row>
    <row r="328" spans="3:4" x14ac:dyDescent="0.3">
      <c r="C328" s="3">
        <v>61440</v>
      </c>
      <c r="D328" s="3">
        <v>61440</v>
      </c>
    </row>
    <row r="329" spans="3:4" x14ac:dyDescent="0.3">
      <c r="C329" s="3">
        <v>65536</v>
      </c>
      <c r="D329" s="3">
        <v>65536</v>
      </c>
    </row>
    <row r="330" spans="3:4" x14ac:dyDescent="0.3">
      <c r="C330" s="3">
        <v>69632</v>
      </c>
      <c r="D330" s="3">
        <v>69632</v>
      </c>
    </row>
    <row r="331" spans="3:4" x14ac:dyDescent="0.3">
      <c r="C331" s="3">
        <v>73728</v>
      </c>
      <c r="D331" s="3">
        <v>73728</v>
      </c>
    </row>
    <row r="332" spans="3:4" x14ac:dyDescent="0.3">
      <c r="C332" s="3">
        <v>77824</v>
      </c>
      <c r="D332" s="3">
        <v>77824</v>
      </c>
    </row>
    <row r="333" spans="3:4" x14ac:dyDescent="0.3">
      <c r="C333" s="3">
        <v>81920</v>
      </c>
      <c r="D333" s="3">
        <v>81920</v>
      </c>
    </row>
    <row r="334" spans="3:4" x14ac:dyDescent="0.3">
      <c r="C334" s="3">
        <v>86016</v>
      </c>
      <c r="D334" s="3">
        <v>86016</v>
      </c>
    </row>
    <row r="335" spans="3:4" x14ac:dyDescent="0.3">
      <c r="C335" s="3">
        <v>90112</v>
      </c>
      <c r="D335" s="3">
        <v>90112</v>
      </c>
    </row>
    <row r="336" spans="3:4" x14ac:dyDescent="0.3">
      <c r="C336" s="3">
        <v>94208</v>
      </c>
      <c r="D336" s="3">
        <v>94208</v>
      </c>
    </row>
    <row r="337" spans="3:4" x14ac:dyDescent="0.3">
      <c r="C337" s="3">
        <v>98304</v>
      </c>
      <c r="D337" s="3">
        <v>98304</v>
      </c>
    </row>
    <row r="338" spans="3:4" x14ac:dyDescent="0.3">
      <c r="C338" s="3">
        <v>102400</v>
      </c>
      <c r="D338" s="3">
        <v>102400</v>
      </c>
    </row>
    <row r="339" spans="3:4" x14ac:dyDescent="0.3">
      <c r="C339" s="3">
        <v>106496</v>
      </c>
      <c r="D339" s="3">
        <v>106496</v>
      </c>
    </row>
    <row r="340" spans="3:4" x14ac:dyDescent="0.3">
      <c r="C340" s="3">
        <v>110592</v>
      </c>
      <c r="D340" s="3">
        <v>110592</v>
      </c>
    </row>
    <row r="341" spans="3:4" x14ac:dyDescent="0.3">
      <c r="C341" s="3">
        <v>114688</v>
      </c>
      <c r="D341" s="3">
        <v>114688</v>
      </c>
    </row>
    <row r="342" spans="3:4" x14ac:dyDescent="0.3">
      <c r="C342" s="3">
        <v>118784</v>
      </c>
      <c r="D342" s="3">
        <v>118784</v>
      </c>
    </row>
    <row r="343" spans="3:4" x14ac:dyDescent="0.3">
      <c r="C343" s="3">
        <v>122880</v>
      </c>
      <c r="D343" s="3">
        <v>122880</v>
      </c>
    </row>
    <row r="344" spans="3:4" x14ac:dyDescent="0.3">
      <c r="C344" s="3">
        <v>126976</v>
      </c>
      <c r="D344" s="3">
        <v>126976</v>
      </c>
    </row>
    <row r="345" spans="3:4" x14ac:dyDescent="0.3">
      <c r="C345" s="3">
        <v>131072</v>
      </c>
      <c r="D345" s="3">
        <v>131072</v>
      </c>
    </row>
    <row r="346" spans="3:4" x14ac:dyDescent="0.3">
      <c r="C346" s="3">
        <v>135168</v>
      </c>
      <c r="D346" s="3">
        <v>135168</v>
      </c>
    </row>
    <row r="347" spans="3:4" x14ac:dyDescent="0.3">
      <c r="C347" s="3">
        <v>139264</v>
      </c>
      <c r="D347" s="3">
        <v>139264</v>
      </c>
    </row>
    <row r="348" spans="3:4" x14ac:dyDescent="0.3">
      <c r="C348" s="3">
        <v>143360</v>
      </c>
      <c r="D348" s="3">
        <v>143360</v>
      </c>
    </row>
    <row r="349" spans="3:4" x14ac:dyDescent="0.3">
      <c r="C349" s="3">
        <v>147456</v>
      </c>
      <c r="D349" s="3">
        <v>147456</v>
      </c>
    </row>
    <row r="350" spans="3:4" x14ac:dyDescent="0.3">
      <c r="C350" s="3">
        <v>151552</v>
      </c>
      <c r="D350" s="3">
        <v>151552</v>
      </c>
    </row>
    <row r="351" spans="3:4" x14ac:dyDescent="0.3">
      <c r="C351" s="3">
        <v>155648</v>
      </c>
      <c r="D351" s="3">
        <v>155648</v>
      </c>
    </row>
    <row r="352" spans="3:4" x14ac:dyDescent="0.3">
      <c r="C352" s="3">
        <v>159744</v>
      </c>
      <c r="D352" s="3">
        <v>159744</v>
      </c>
    </row>
    <row r="353" spans="3:4" x14ac:dyDescent="0.3">
      <c r="C353" s="3">
        <v>163840</v>
      </c>
      <c r="D353" s="3">
        <v>163840</v>
      </c>
    </row>
    <row r="354" spans="3:4" x14ac:dyDescent="0.3">
      <c r="C354" s="3">
        <v>167936</v>
      </c>
      <c r="D354" s="3">
        <v>167936</v>
      </c>
    </row>
    <row r="355" spans="3:4" x14ac:dyDescent="0.3">
      <c r="C355" s="3">
        <v>172032</v>
      </c>
      <c r="D355" s="3">
        <v>172032</v>
      </c>
    </row>
    <row r="356" spans="3:4" x14ac:dyDescent="0.3">
      <c r="C356" s="3">
        <v>176128</v>
      </c>
      <c r="D356" s="3">
        <v>176128</v>
      </c>
    </row>
    <row r="357" spans="3:4" x14ac:dyDescent="0.3">
      <c r="C357" s="3">
        <v>180224</v>
      </c>
      <c r="D357" s="3">
        <v>180224</v>
      </c>
    </row>
    <row r="358" spans="3:4" x14ac:dyDescent="0.3">
      <c r="C358" s="3">
        <v>184320</v>
      </c>
      <c r="D358" s="3">
        <v>184320</v>
      </c>
    </row>
    <row r="359" spans="3:4" x14ac:dyDescent="0.3">
      <c r="C359" s="3">
        <v>188416</v>
      </c>
      <c r="D359" s="3">
        <v>188416</v>
      </c>
    </row>
    <row r="360" spans="3:4" x14ac:dyDescent="0.3">
      <c r="C360" s="3">
        <v>192512</v>
      </c>
      <c r="D360" s="3">
        <v>192512</v>
      </c>
    </row>
    <row r="361" spans="3:4" x14ac:dyDescent="0.3">
      <c r="C361" s="3">
        <v>196608</v>
      </c>
      <c r="D361" s="3">
        <v>196608</v>
      </c>
    </row>
    <row r="362" spans="3:4" x14ac:dyDescent="0.3">
      <c r="C362" s="3">
        <v>200704</v>
      </c>
      <c r="D362" s="3">
        <v>200704</v>
      </c>
    </row>
    <row r="363" spans="3:4" x14ac:dyDescent="0.3">
      <c r="C363" s="3">
        <v>204800</v>
      </c>
      <c r="D363" s="3">
        <v>204800</v>
      </c>
    </row>
    <row r="364" spans="3:4" x14ac:dyDescent="0.3">
      <c r="C364" s="3">
        <v>208896</v>
      </c>
      <c r="D364" s="3">
        <v>208896</v>
      </c>
    </row>
    <row r="365" spans="3:4" x14ac:dyDescent="0.3">
      <c r="C365" s="3">
        <v>212992</v>
      </c>
      <c r="D365" s="3">
        <v>212992</v>
      </c>
    </row>
    <row r="366" spans="3:4" x14ac:dyDescent="0.3">
      <c r="C366" s="3">
        <v>217088</v>
      </c>
      <c r="D366" s="3">
        <v>217088</v>
      </c>
    </row>
    <row r="367" spans="3:4" x14ac:dyDescent="0.3">
      <c r="C367" s="3">
        <v>221184</v>
      </c>
      <c r="D367" s="3">
        <v>221184</v>
      </c>
    </row>
    <row r="368" spans="3:4" x14ac:dyDescent="0.3">
      <c r="C368" s="3">
        <v>225280</v>
      </c>
      <c r="D368" s="3">
        <v>225280</v>
      </c>
    </row>
    <row r="369" spans="3:4" x14ac:dyDescent="0.3">
      <c r="C369" s="3">
        <v>229376</v>
      </c>
      <c r="D369" s="3">
        <v>229376</v>
      </c>
    </row>
    <row r="370" spans="3:4" x14ac:dyDescent="0.3">
      <c r="C370" s="3">
        <v>233472</v>
      </c>
      <c r="D370" s="3">
        <v>233472</v>
      </c>
    </row>
    <row r="371" spans="3:4" x14ac:dyDescent="0.3">
      <c r="C371" s="3">
        <v>237568</v>
      </c>
      <c r="D371" s="3">
        <v>237568</v>
      </c>
    </row>
    <row r="372" spans="3:4" x14ac:dyDescent="0.3">
      <c r="C372" s="3">
        <v>241664</v>
      </c>
      <c r="D372" s="3">
        <v>241664</v>
      </c>
    </row>
    <row r="373" spans="3:4" x14ac:dyDescent="0.3">
      <c r="C373" s="3">
        <v>245760</v>
      </c>
      <c r="D373" s="3">
        <v>245760</v>
      </c>
    </row>
    <row r="374" spans="3:4" x14ac:dyDescent="0.3">
      <c r="C374" s="3">
        <v>249856</v>
      </c>
      <c r="D374" s="3">
        <v>249856</v>
      </c>
    </row>
    <row r="375" spans="3:4" x14ac:dyDescent="0.3">
      <c r="C375" s="3">
        <v>253952</v>
      </c>
      <c r="D375" s="3">
        <v>253952</v>
      </c>
    </row>
    <row r="376" spans="3:4" x14ac:dyDescent="0.3">
      <c r="C376" s="3">
        <v>258048</v>
      </c>
      <c r="D376" s="3">
        <v>258048</v>
      </c>
    </row>
    <row r="377" spans="3:4" x14ac:dyDescent="0.3">
      <c r="C377" s="3">
        <v>262144</v>
      </c>
      <c r="D377" s="3">
        <v>262144</v>
      </c>
    </row>
    <row r="378" spans="3:4" x14ac:dyDescent="0.3">
      <c r="C378" s="3">
        <v>266240</v>
      </c>
      <c r="D378" s="3">
        <v>266240</v>
      </c>
    </row>
    <row r="379" spans="3:4" x14ac:dyDescent="0.3">
      <c r="C379" s="3">
        <v>270336</v>
      </c>
      <c r="D379" s="3">
        <v>270336</v>
      </c>
    </row>
    <row r="380" spans="3:4" x14ac:dyDescent="0.3">
      <c r="C380" s="3">
        <v>274432</v>
      </c>
      <c r="D380" s="3">
        <v>274432</v>
      </c>
    </row>
    <row r="381" spans="3:4" x14ac:dyDescent="0.3">
      <c r="C381" s="3">
        <v>278528</v>
      </c>
      <c r="D381" s="3">
        <v>278528</v>
      </c>
    </row>
    <row r="382" spans="3:4" x14ac:dyDescent="0.3">
      <c r="C382" s="3">
        <v>282624</v>
      </c>
      <c r="D382" s="3">
        <v>282624</v>
      </c>
    </row>
    <row r="383" spans="3:4" x14ac:dyDescent="0.3">
      <c r="C383" s="3">
        <v>286720</v>
      </c>
      <c r="D383" s="3">
        <v>286720</v>
      </c>
    </row>
    <row r="384" spans="3:4" x14ac:dyDescent="0.3">
      <c r="C384" s="3">
        <v>290816</v>
      </c>
      <c r="D384" s="3">
        <v>290816</v>
      </c>
    </row>
    <row r="385" spans="3:4" x14ac:dyDescent="0.3">
      <c r="C385" s="3">
        <v>294912</v>
      </c>
      <c r="D385" s="3">
        <v>294912</v>
      </c>
    </row>
    <row r="386" spans="3:4" x14ac:dyDescent="0.3">
      <c r="C386" s="3">
        <v>299008</v>
      </c>
      <c r="D386" s="3">
        <v>299008</v>
      </c>
    </row>
    <row r="387" spans="3:4" x14ac:dyDescent="0.3">
      <c r="C387" s="3">
        <v>303104</v>
      </c>
      <c r="D387" s="3">
        <v>303104</v>
      </c>
    </row>
    <row r="388" spans="3:4" x14ac:dyDescent="0.3">
      <c r="C388" s="3">
        <v>307200</v>
      </c>
      <c r="D388" s="3">
        <v>307200</v>
      </c>
    </row>
    <row r="389" spans="3:4" x14ac:dyDescent="0.3">
      <c r="C389" s="3">
        <v>311296</v>
      </c>
      <c r="D389" s="3">
        <v>311296</v>
      </c>
    </row>
    <row r="390" spans="3:4" x14ac:dyDescent="0.3">
      <c r="C390" s="3">
        <v>315392</v>
      </c>
      <c r="D390" s="3">
        <v>315392</v>
      </c>
    </row>
    <row r="391" spans="3:4" x14ac:dyDescent="0.3">
      <c r="C391" s="3">
        <v>319488</v>
      </c>
      <c r="D391" s="3">
        <v>319488</v>
      </c>
    </row>
    <row r="392" spans="3:4" x14ac:dyDescent="0.3">
      <c r="C392" s="3">
        <v>323584</v>
      </c>
      <c r="D392" s="3">
        <v>323584</v>
      </c>
    </row>
    <row r="393" spans="3:4" x14ac:dyDescent="0.3">
      <c r="C393" s="3">
        <v>327680</v>
      </c>
      <c r="D393" s="3">
        <v>327680</v>
      </c>
    </row>
    <row r="394" spans="3:4" x14ac:dyDescent="0.3">
      <c r="C394" s="3">
        <v>331776</v>
      </c>
      <c r="D394" s="3">
        <v>331776</v>
      </c>
    </row>
    <row r="395" spans="3:4" x14ac:dyDescent="0.3">
      <c r="C395" s="3">
        <v>335872</v>
      </c>
      <c r="D395" s="3">
        <v>335872</v>
      </c>
    </row>
    <row r="396" spans="3:4" x14ac:dyDescent="0.3">
      <c r="C396" s="3">
        <v>339968</v>
      </c>
      <c r="D396" s="3">
        <v>339968</v>
      </c>
    </row>
    <row r="397" spans="3:4" x14ac:dyDescent="0.3">
      <c r="C397" s="3">
        <v>344064</v>
      </c>
      <c r="D397" s="3">
        <v>344064</v>
      </c>
    </row>
    <row r="398" spans="3:4" x14ac:dyDescent="0.3">
      <c r="C398" s="3">
        <v>348160</v>
      </c>
      <c r="D398" s="3">
        <v>348160</v>
      </c>
    </row>
    <row r="399" spans="3:4" x14ac:dyDescent="0.3">
      <c r="C399" s="3">
        <v>352256</v>
      </c>
      <c r="D399" s="3">
        <v>352256</v>
      </c>
    </row>
    <row r="400" spans="3:4" x14ac:dyDescent="0.3">
      <c r="C400" s="3">
        <v>356352</v>
      </c>
      <c r="D400" s="3">
        <v>356352</v>
      </c>
    </row>
    <row r="401" spans="3:4" x14ac:dyDescent="0.3">
      <c r="C401" s="3">
        <v>360448</v>
      </c>
      <c r="D401" s="3">
        <v>360448</v>
      </c>
    </row>
    <row r="402" spans="3:4" x14ac:dyDescent="0.3">
      <c r="C402" s="3">
        <v>364544</v>
      </c>
      <c r="D402" s="3">
        <v>364544</v>
      </c>
    </row>
    <row r="403" spans="3:4" x14ac:dyDescent="0.3">
      <c r="C403" s="3">
        <v>368640</v>
      </c>
      <c r="D403" s="3">
        <v>368640</v>
      </c>
    </row>
    <row r="404" spans="3:4" x14ac:dyDescent="0.3">
      <c r="C404" s="3">
        <v>372736</v>
      </c>
      <c r="D404" s="3">
        <v>372736</v>
      </c>
    </row>
    <row r="405" spans="3:4" x14ac:dyDescent="0.3">
      <c r="C405" s="3">
        <v>376832</v>
      </c>
      <c r="D405" s="3">
        <v>376832</v>
      </c>
    </row>
    <row r="406" spans="3:4" x14ac:dyDescent="0.3">
      <c r="C406" s="3">
        <v>380928</v>
      </c>
      <c r="D406" s="3">
        <v>380928</v>
      </c>
    </row>
    <row r="407" spans="3:4" x14ac:dyDescent="0.3">
      <c r="C407" s="3">
        <v>385024</v>
      </c>
      <c r="D407" s="3">
        <v>385024</v>
      </c>
    </row>
    <row r="408" spans="3:4" x14ac:dyDescent="0.3">
      <c r="C408" s="3">
        <v>389120</v>
      </c>
      <c r="D408" s="3">
        <v>389120</v>
      </c>
    </row>
    <row r="409" spans="3:4" x14ac:dyDescent="0.3">
      <c r="C409" s="3">
        <v>393216</v>
      </c>
      <c r="D409" s="3">
        <v>393216</v>
      </c>
    </row>
    <row r="410" spans="3:4" x14ac:dyDescent="0.3">
      <c r="C410" s="3">
        <v>397312</v>
      </c>
      <c r="D410" s="3">
        <v>397312</v>
      </c>
    </row>
    <row r="411" spans="3:4" x14ac:dyDescent="0.3">
      <c r="C411" s="3">
        <v>401408</v>
      </c>
      <c r="D411" s="3">
        <v>401408</v>
      </c>
    </row>
    <row r="412" spans="3:4" x14ac:dyDescent="0.3">
      <c r="C412" s="3">
        <v>405504</v>
      </c>
      <c r="D412" s="3">
        <v>405504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3534D-9011-4428-A423-331A1D99E17D}">
  <dimension ref="A3:AN308"/>
  <sheetViews>
    <sheetView topLeftCell="X1" workbookViewId="0">
      <selection activeCell="AF3" sqref="AF3:AN3"/>
    </sheetView>
  </sheetViews>
  <sheetFormatPr baseColWidth="10" defaultRowHeight="14.4" x14ac:dyDescent="0.3"/>
  <cols>
    <col min="2" max="8" width="11.5546875" style="3"/>
    <col min="9" max="15" width="11.5546875" style="4"/>
    <col min="16" max="18" width="11.5546875" style="8"/>
    <col min="19" max="20" width="11.5546875" style="9"/>
    <col min="21" max="22" width="11.5546875" style="8"/>
    <col min="23" max="25" width="11.5546875" style="6"/>
    <col min="26" max="27" width="11.5546875" style="5"/>
    <col min="28" max="28" width="11.5546875" style="6"/>
    <col min="29" max="29" width="11.5546875" style="5"/>
  </cols>
  <sheetData>
    <row r="3" spans="1:40" x14ac:dyDescent="0.3">
      <c r="A3">
        <v>0</v>
      </c>
      <c r="B3" s="3">
        <v>0.60844200000000004</v>
      </c>
      <c r="C3" s="3">
        <v>0.74745099999999998</v>
      </c>
      <c r="D3" s="3">
        <v>0.75538700000000003</v>
      </c>
      <c r="E3" s="3">
        <v>0.73903300000000005</v>
      </c>
      <c r="F3" s="3">
        <v>0.51753199999999999</v>
      </c>
      <c r="G3" s="3">
        <f>AVERAGE(B3:F3)</f>
        <v>0.67356899999999997</v>
      </c>
      <c r="H3" s="3" cm="1">
        <f t="array" ref="H3">2*SQRT(_xlfn.VAR.P(B3:F3/3))</f>
        <v>6.3264764173712948E-2</v>
      </c>
      <c r="I3" s="4">
        <v>-3.6080599999999997E-2</v>
      </c>
      <c r="J3" s="4">
        <v>-4.1575099999999997E-2</v>
      </c>
      <c r="K3" s="4">
        <v>-6.3858399999999996E-2</v>
      </c>
      <c r="L3" s="4">
        <v>-3.6630000000000001E-4</v>
      </c>
      <c r="M3" s="7">
        <v>-6.10501E-5</v>
      </c>
      <c r="N3" s="4">
        <f>AVERAGE(I3:M3)</f>
        <v>-2.8388290019999995E-2</v>
      </c>
      <c r="O3" s="4" cm="1">
        <f t="array" ref="O3">2*SQRT(_xlfn.VAR.P(I3:M3/3))</f>
        <v>1.65431603548927E-2</v>
      </c>
      <c r="P3" s="8">
        <v>-0.13528100000000001</v>
      </c>
      <c r="Q3" s="8">
        <v>-0.14047599999999999</v>
      </c>
      <c r="R3" s="8">
        <v>-6.3419900000000001E-2</v>
      </c>
      <c r="S3" s="8">
        <v>-3.2251099999999998E-2</v>
      </c>
      <c r="T3" s="9">
        <v>0.14696999999999999</v>
      </c>
      <c r="U3" s="9">
        <f>AVERAGE(P3:R3)</f>
        <v>-0.11305896666666666</v>
      </c>
      <c r="V3" s="8" cm="1">
        <f t="array" ref="V3">2*SQRT(_xlfn.VAR.P(P3:R3/3))</f>
        <v>2.3442757459494652E-2</v>
      </c>
      <c r="W3" s="6">
        <v>2.0707E-2</v>
      </c>
      <c r="X3" s="6">
        <v>0.10766299999999999</v>
      </c>
      <c r="Y3" s="6">
        <v>-2.2771300000000001E-2</v>
      </c>
      <c r="Z3" s="5">
        <v>-8.3202600000000002E-2</v>
      </c>
      <c r="AA3" s="5">
        <v>-6.6249600000000006E-2</v>
      </c>
      <c r="AB3" s="5">
        <f>AVERAGE(W3:Y3)</f>
        <v>3.5199566666666661E-2</v>
      </c>
      <c r="AC3" s="6" cm="1">
        <f t="array" ref="AC3">2*SQRT(_xlfn.VAR.P(W3:Y3/3))</f>
        <v>3.6151133461307737E-2</v>
      </c>
      <c r="AF3">
        <f>A3/20^2</f>
        <v>0</v>
      </c>
      <c r="AG3">
        <f>G3</f>
        <v>0.67356899999999997</v>
      </c>
      <c r="AH3">
        <f>H3</f>
        <v>6.3264764173712948E-2</v>
      </c>
      <c r="AI3">
        <f>N3</f>
        <v>-2.8388290019999995E-2</v>
      </c>
      <c r="AJ3">
        <f>O3</f>
        <v>1.65431603548927E-2</v>
      </c>
      <c r="AK3">
        <f>U3</f>
        <v>-0.11305896666666666</v>
      </c>
      <c r="AL3">
        <f>V3</f>
        <v>2.3442757459494652E-2</v>
      </c>
      <c r="AM3">
        <f>AB3</f>
        <v>3.5199566666666661E-2</v>
      </c>
      <c r="AN3">
        <f>AC3</f>
        <v>3.6151133461307737E-2</v>
      </c>
    </row>
    <row r="4" spans="1:40" x14ac:dyDescent="0.3">
      <c r="A4">
        <v>400</v>
      </c>
      <c r="B4" s="3">
        <v>0.904497</v>
      </c>
      <c r="C4" s="3">
        <v>0.89920599999999995</v>
      </c>
      <c r="D4" s="3">
        <v>0.94947099999999995</v>
      </c>
      <c r="E4" s="3">
        <v>0.85375199999999996</v>
      </c>
      <c r="F4" s="3">
        <v>0.70993300000000004</v>
      </c>
      <c r="G4" s="3">
        <f>AVERAGE(B4:F4)</f>
        <v>0.86337180000000002</v>
      </c>
      <c r="H4" s="3" cm="1">
        <f t="array" ref="H4">2*SQRT(_xlfn.VAR.P(B4:F4/3))</f>
        <v>5.4994504859061433E-2</v>
      </c>
      <c r="I4" s="4">
        <v>-0.10048799999999999</v>
      </c>
      <c r="J4" s="4">
        <v>-0.13650799999999999</v>
      </c>
      <c r="K4" s="4">
        <v>-2.3260099999999999E-2</v>
      </c>
      <c r="L4" s="4">
        <v>0.53778999999999999</v>
      </c>
      <c r="M4" s="4">
        <v>0.54938900000000002</v>
      </c>
      <c r="N4" s="4">
        <f>AVERAGE(I4:M4)</f>
        <v>0.16538458</v>
      </c>
      <c r="O4" s="4" cm="1">
        <f t="array" ref="O4">2*SQRT(_xlfn.VAR.P(I4:M4/3))</f>
        <v>0.20732355076002509</v>
      </c>
      <c r="P4" s="8">
        <v>-0.15</v>
      </c>
      <c r="Q4" s="8">
        <v>-8.5930699999999999E-2</v>
      </c>
      <c r="R4" s="8">
        <v>-0.10584399999999999</v>
      </c>
      <c r="S4" s="8">
        <v>-8.3333299999999999E-2</v>
      </c>
      <c r="T4" s="9">
        <v>0.63181799999999999</v>
      </c>
      <c r="U4" s="9">
        <f>AVERAGE(P4:R4)</f>
        <v>-0.1139249</v>
      </c>
      <c r="V4" s="8" cm="1">
        <f t="array" ref="V4">2*SQRT(_xlfn.VAR.P(P4:R4/3))</f>
        <v>1.7848701658186878E-2</v>
      </c>
      <c r="W4" s="6">
        <v>0.53771800000000003</v>
      </c>
      <c r="X4" s="6">
        <v>0.62467399999999995</v>
      </c>
      <c r="Y4" s="6">
        <v>-0.109151</v>
      </c>
      <c r="Z4" s="5">
        <v>-0.15689700000000001</v>
      </c>
      <c r="AA4" s="5">
        <v>-0.15851100000000001</v>
      </c>
      <c r="AB4" s="5">
        <f>AVERAGE(W4:Y4)</f>
        <v>0.35108033333333338</v>
      </c>
      <c r="AC4" s="6" cm="1">
        <f t="array" ref="AC4">2*SQRT(_xlfn.VAR.P(W4:Y4/3))</f>
        <v>0.21824213302716527</v>
      </c>
      <c r="AF4">
        <f>A4/20^2</f>
        <v>1</v>
      </c>
      <c r="AG4">
        <f>G4</f>
        <v>0.86337180000000002</v>
      </c>
      <c r="AH4">
        <f>H4</f>
        <v>5.4994504859061433E-2</v>
      </c>
      <c r="AI4">
        <f>N4</f>
        <v>0.16538458</v>
      </c>
      <c r="AJ4">
        <f>O4</f>
        <v>0.20732355076002509</v>
      </c>
      <c r="AK4">
        <f>U4</f>
        <v>-0.1139249</v>
      </c>
      <c r="AL4">
        <f>V4</f>
        <v>1.7848701658186878E-2</v>
      </c>
      <c r="AM4">
        <f t="shared" ref="AM4:AM67" si="0">AB4</f>
        <v>0.35108033333333338</v>
      </c>
      <c r="AN4">
        <f t="shared" ref="AN4:AN67" si="1">AC4</f>
        <v>0.21824213302716527</v>
      </c>
    </row>
    <row r="5" spans="1:40" x14ac:dyDescent="0.3">
      <c r="A5">
        <v>800</v>
      </c>
      <c r="B5" s="3">
        <v>0.930952</v>
      </c>
      <c r="C5" s="3">
        <v>0.930952</v>
      </c>
      <c r="D5" s="3">
        <v>0.98650800000000005</v>
      </c>
      <c r="E5" s="3">
        <v>0.91772500000000001</v>
      </c>
      <c r="F5" s="3">
        <v>0.81935999999999998</v>
      </c>
      <c r="G5" s="3">
        <f>AVERAGE(B5:F5)</f>
        <v>0.91709940000000001</v>
      </c>
      <c r="H5" s="3" cm="1">
        <f t="array" ref="H5">2*SQRT(_xlfn.VAR.P(B5:F5/3))</f>
        <v>3.6215066840197908E-2</v>
      </c>
      <c r="I5" s="4">
        <v>-0.13406599999999999</v>
      </c>
      <c r="J5" s="4">
        <v>-0.10354099999999999</v>
      </c>
      <c r="K5" s="4">
        <v>-1.53236E-2</v>
      </c>
      <c r="L5" s="4">
        <v>0.67637400000000003</v>
      </c>
      <c r="M5" s="4">
        <v>0.71575100000000003</v>
      </c>
      <c r="N5" s="4">
        <f>AVERAGE(I5:M5)</f>
        <v>0.22783888000000002</v>
      </c>
      <c r="O5" s="4" cm="1">
        <f t="array" ref="O5">2*SQRT(_xlfn.VAR.P(I5:M5/3))</f>
        <v>0.25632579086132434</v>
      </c>
      <c r="P5" s="8">
        <v>-0.124026</v>
      </c>
      <c r="Q5" s="8">
        <v>-0.124026</v>
      </c>
      <c r="R5" s="8">
        <v>-6.9480500000000001E-2</v>
      </c>
      <c r="S5" s="8">
        <v>-0.137013</v>
      </c>
      <c r="T5" s="9">
        <v>0.85259700000000005</v>
      </c>
      <c r="U5" s="9">
        <f>AVERAGE(P5:R5)</f>
        <v>-0.10584416666666667</v>
      </c>
      <c r="V5" s="8" cm="1">
        <f t="array" ref="V5">2*SQRT(_xlfn.VAR.P(P5:R5/3))</f>
        <v>1.7141996859204825E-2</v>
      </c>
      <c r="W5" s="6">
        <v>0.74876600000000004</v>
      </c>
      <c r="X5" s="6">
        <v>0.74876600000000004</v>
      </c>
      <c r="Y5" s="6">
        <v>-7.2015899999999994E-2</v>
      </c>
      <c r="Z5" s="5">
        <v>-0.140981</v>
      </c>
      <c r="AA5" s="5">
        <v>-0.19137899999999999</v>
      </c>
      <c r="AB5" s="5">
        <f>AVERAGE(W5:Y5)</f>
        <v>0.47517203333333335</v>
      </c>
      <c r="AC5" s="6" cm="1">
        <f t="array" ref="AC5">2*SQRT(_xlfn.VAR.P(W5:Y5/3))</f>
        <v>0.25794686549563495</v>
      </c>
      <c r="AF5">
        <f>A5/20^2</f>
        <v>2</v>
      </c>
      <c r="AG5">
        <f>G5</f>
        <v>0.91709940000000001</v>
      </c>
      <c r="AH5">
        <f>H5</f>
        <v>3.6215066840197908E-2</v>
      </c>
      <c r="AI5">
        <f>N5</f>
        <v>0.22783888000000002</v>
      </c>
      <c r="AJ5">
        <f>O5</f>
        <v>0.25632579086132434</v>
      </c>
      <c r="AK5">
        <f>U5</f>
        <v>-0.10584416666666667</v>
      </c>
      <c r="AL5">
        <f>V5</f>
        <v>1.7141996859204825E-2</v>
      </c>
      <c r="AM5">
        <f t="shared" si="0"/>
        <v>0.47517203333333335</v>
      </c>
      <c r="AN5">
        <f t="shared" si="1"/>
        <v>0.25794686549563495</v>
      </c>
    </row>
    <row r="6" spans="1:40" x14ac:dyDescent="0.3">
      <c r="A6">
        <v>1200</v>
      </c>
      <c r="B6" s="3">
        <v>0.93888899999999997</v>
      </c>
      <c r="C6" s="3">
        <v>0.92830699999999999</v>
      </c>
      <c r="D6" s="3">
        <v>0.98915299999999995</v>
      </c>
      <c r="E6" s="3">
        <v>0.91507899999999998</v>
      </c>
      <c r="F6" s="3">
        <v>0.85952399999999995</v>
      </c>
      <c r="G6" s="3">
        <f>AVERAGE(B6:F6)</f>
        <v>0.92619039999999997</v>
      </c>
      <c r="H6" s="3" cm="1">
        <f t="array" ref="H6">2*SQRT(_xlfn.VAR.P(B6:F6/3))</f>
        <v>2.7805507903930739E-2</v>
      </c>
      <c r="I6" s="4">
        <v>-0.12582399999999999</v>
      </c>
      <c r="J6" s="4">
        <v>-0.10628799999999999</v>
      </c>
      <c r="K6" s="4">
        <v>-4.3101300000000002E-2</v>
      </c>
      <c r="L6" s="4">
        <v>0.79572600000000004</v>
      </c>
      <c r="M6" s="4">
        <v>0.82960900000000004</v>
      </c>
      <c r="N6" s="4">
        <f>AVERAGE(I6:M6)</f>
        <v>0.27002434000000003</v>
      </c>
      <c r="O6" s="4" cm="1">
        <f t="array" ref="O6">2*SQRT(_xlfn.VAR.P(I6:M6/3))</f>
        <v>0.29602579151546343</v>
      </c>
      <c r="P6" s="8">
        <v>-0.116234</v>
      </c>
      <c r="Q6" s="8">
        <v>-0.12662300000000001</v>
      </c>
      <c r="R6" s="8">
        <v>-6.6883100000000001E-2</v>
      </c>
      <c r="S6" s="8">
        <v>-0.13961000000000001</v>
      </c>
      <c r="T6" s="9">
        <v>0.84480500000000003</v>
      </c>
      <c r="U6" s="9">
        <f>AVERAGE(P6:R6)</f>
        <v>-0.10324670000000001</v>
      </c>
      <c r="V6" s="8" cm="1">
        <f t="array" ref="V6">2*SQRT(_xlfn.VAR.P(P6:R6/3))</f>
        <v>1.7373597541864096E-2</v>
      </c>
      <c r="W6" s="6">
        <v>0.89511600000000002</v>
      </c>
      <c r="X6" s="6">
        <v>0.88450600000000001</v>
      </c>
      <c r="Y6" s="6">
        <v>-6.9363400000000006E-2</v>
      </c>
      <c r="Z6" s="5">
        <v>-0.14363400000000001</v>
      </c>
      <c r="AA6" s="5">
        <v>-0.19933699999999999</v>
      </c>
      <c r="AB6" s="5">
        <f>AVERAGE(W6:Y6)</f>
        <v>0.57008619999999999</v>
      </c>
      <c r="AC6" s="6" cm="1">
        <f t="array" ref="AC6">2*SQRT(_xlfn.VAR.P(W6:Y6/3))</f>
        <v>0.30145326336616363</v>
      </c>
      <c r="AF6">
        <f>A6/20^2</f>
        <v>3</v>
      </c>
      <c r="AG6">
        <f>G6</f>
        <v>0.92619039999999997</v>
      </c>
      <c r="AH6">
        <f>H6</f>
        <v>2.7805507903930739E-2</v>
      </c>
      <c r="AI6">
        <f>N6</f>
        <v>0.27002434000000003</v>
      </c>
      <c r="AJ6">
        <f>O6</f>
        <v>0.29602579151546343</v>
      </c>
      <c r="AK6">
        <f>U6</f>
        <v>-0.10324670000000001</v>
      </c>
      <c r="AL6">
        <f>V6</f>
        <v>1.7373597541864096E-2</v>
      </c>
      <c r="AM6">
        <f t="shared" si="0"/>
        <v>0.57008619999999999</v>
      </c>
      <c r="AN6">
        <f t="shared" si="1"/>
        <v>0.30145326336616363</v>
      </c>
    </row>
    <row r="7" spans="1:40" x14ac:dyDescent="0.3">
      <c r="A7">
        <v>1600</v>
      </c>
      <c r="B7" s="3">
        <v>0.93624300000000005</v>
      </c>
      <c r="C7" s="3">
        <v>0.93359800000000004</v>
      </c>
      <c r="D7" s="3">
        <v>0.99709000000000003</v>
      </c>
      <c r="E7" s="3">
        <v>0.904497</v>
      </c>
      <c r="F7" s="3">
        <v>0.86216899999999996</v>
      </c>
      <c r="G7" s="3">
        <f>AVERAGE(B7:F7)</f>
        <v>0.92671939999999997</v>
      </c>
      <c r="H7" s="3" cm="1">
        <f t="array" ref="H7">2*SQRT(_xlfn.VAR.P(B7:F7/3))</f>
        <v>2.9440145895169908E-2</v>
      </c>
      <c r="I7" s="4">
        <v>-0.12857099999999999</v>
      </c>
      <c r="J7" s="4">
        <v>-0.13131899999999999</v>
      </c>
      <c r="K7" s="4">
        <v>-6.5384600000000001E-2</v>
      </c>
      <c r="L7" s="4">
        <v>0.90683800000000003</v>
      </c>
      <c r="M7" s="4">
        <v>0.86288200000000004</v>
      </c>
      <c r="N7" s="4">
        <f>AVERAGE(I7:M7)</f>
        <v>0.28888908000000002</v>
      </c>
      <c r="O7" s="4" cm="1">
        <f t="array" ref="O7">2*SQRT(_xlfn.VAR.P(I7:M7/3))</f>
        <v>0.32491863311993502</v>
      </c>
      <c r="P7" s="8">
        <v>-0.11883100000000001</v>
      </c>
      <c r="Q7" s="8">
        <v>-0.121429</v>
      </c>
      <c r="R7" s="8">
        <v>-5.9090900000000002E-2</v>
      </c>
      <c r="S7" s="8">
        <v>-0.15</v>
      </c>
      <c r="T7" s="9">
        <v>0.84740300000000002</v>
      </c>
      <c r="U7" s="9">
        <f>AVERAGE(P7:R7)</f>
        <v>-9.978363333333333E-2</v>
      </c>
      <c r="V7" s="8" cm="1">
        <f t="array" ref="V7">2*SQRT(_xlfn.VAR.P(P7:R7/3))</f>
        <v>1.9195765818636967E-2</v>
      </c>
      <c r="W7" s="6">
        <v>0.93859400000000004</v>
      </c>
      <c r="X7" s="6">
        <v>0.88981100000000002</v>
      </c>
      <c r="Y7" s="6">
        <v>-6.1405800000000003E-2</v>
      </c>
      <c r="Z7" s="5">
        <v>-0.15424399999999999</v>
      </c>
      <c r="AA7" s="5">
        <v>-0.196684</v>
      </c>
      <c r="AB7" s="5">
        <f>AVERAGE(W7:Y7)</f>
        <v>0.58899973333333333</v>
      </c>
      <c r="AC7" s="6" cm="1">
        <f t="array" ref="AC7">2*SQRT(_xlfn.VAR.P(W7:Y7/3))</f>
        <v>0.30689144593763573</v>
      </c>
      <c r="AF7">
        <f>A7/20^2</f>
        <v>4</v>
      </c>
      <c r="AG7">
        <f>G7</f>
        <v>0.92671939999999997</v>
      </c>
      <c r="AH7">
        <f>H7</f>
        <v>2.9440145895169908E-2</v>
      </c>
      <c r="AI7">
        <f>N7</f>
        <v>0.28888908000000002</v>
      </c>
      <c r="AJ7">
        <f>O7</f>
        <v>0.32491863311993502</v>
      </c>
      <c r="AK7">
        <f>U7</f>
        <v>-9.978363333333333E-2</v>
      </c>
      <c r="AL7">
        <f>V7</f>
        <v>1.9195765818636967E-2</v>
      </c>
      <c r="AM7">
        <f t="shared" si="0"/>
        <v>0.58899973333333333</v>
      </c>
      <c r="AN7">
        <f t="shared" si="1"/>
        <v>0.30689144593763573</v>
      </c>
    </row>
    <row r="8" spans="1:40" x14ac:dyDescent="0.3">
      <c r="A8">
        <v>2000</v>
      </c>
      <c r="B8" s="3">
        <v>0.93624300000000005</v>
      </c>
      <c r="C8" s="3">
        <v>0.93359800000000004</v>
      </c>
      <c r="D8" s="3">
        <v>0.99709000000000003</v>
      </c>
      <c r="E8" s="3">
        <v>0.904497</v>
      </c>
      <c r="F8" s="3">
        <v>0.864815</v>
      </c>
      <c r="G8" s="3">
        <f>AVERAGE(B8:F8)</f>
        <v>0.92724860000000009</v>
      </c>
      <c r="H8" s="3" cm="1">
        <f t="array" ref="H8">2*SQRT(_xlfn.VAR.P(B8:F8/3))</f>
        <v>2.8928455775047685E-2</v>
      </c>
      <c r="I8" s="4">
        <v>-0.12857099999999999</v>
      </c>
      <c r="J8" s="4">
        <v>-0.13131899999999999</v>
      </c>
      <c r="K8" s="4">
        <v>-6.5384600000000001E-2</v>
      </c>
      <c r="L8" s="4">
        <v>0.90683800000000003</v>
      </c>
      <c r="M8" s="4">
        <v>0.86562899999999998</v>
      </c>
      <c r="N8" s="4">
        <f>AVERAGE(I8:M8)</f>
        <v>0.28943848</v>
      </c>
      <c r="O8" s="4" cm="1">
        <f t="array" ref="O8">2*SQRT(_xlfn.VAR.P(I8:M8/3))</f>
        <v>0.3253505300209959</v>
      </c>
      <c r="P8" s="8">
        <v>-0.11883100000000001</v>
      </c>
      <c r="Q8" s="8">
        <v>-0.121429</v>
      </c>
      <c r="R8" s="8">
        <v>-5.9090900000000002E-2</v>
      </c>
      <c r="S8" s="8">
        <v>-0.15</v>
      </c>
      <c r="T8" s="9">
        <v>0.85</v>
      </c>
      <c r="U8" s="9">
        <f>AVERAGE(P8:R8)</f>
        <v>-9.978363333333333E-2</v>
      </c>
      <c r="V8" s="8" cm="1">
        <f t="array" ref="V8">2*SQRT(_xlfn.VAR.P(P8:R8/3))</f>
        <v>1.9195765818636967E-2</v>
      </c>
      <c r="W8" s="6">
        <v>0.93859400000000004</v>
      </c>
      <c r="X8" s="6">
        <v>0.93594200000000005</v>
      </c>
      <c r="Y8" s="6">
        <v>-6.1405800000000003E-2</v>
      </c>
      <c r="Z8" s="5">
        <v>-0.15424399999999999</v>
      </c>
      <c r="AA8" s="5">
        <v>-0.19403200000000001</v>
      </c>
      <c r="AB8" s="5">
        <f>AVERAGE(W8:Y8)</f>
        <v>0.6043767333333333</v>
      </c>
      <c r="AC8" s="6" cm="1">
        <f t="array" ref="AC8">2*SQRT(_xlfn.VAR.P(W8:Y8/3))</f>
        <v>0.31385372603588985</v>
      </c>
      <c r="AF8">
        <f>A8/20^2</f>
        <v>5</v>
      </c>
      <c r="AG8">
        <f>G8</f>
        <v>0.92724860000000009</v>
      </c>
      <c r="AH8">
        <f>H8</f>
        <v>2.8928455775047685E-2</v>
      </c>
      <c r="AI8">
        <f>N8</f>
        <v>0.28943848</v>
      </c>
      <c r="AJ8">
        <f>O8</f>
        <v>0.3253505300209959</v>
      </c>
      <c r="AK8">
        <f>U8</f>
        <v>-9.978363333333333E-2</v>
      </c>
      <c r="AL8">
        <f>V8</f>
        <v>1.9195765818636967E-2</v>
      </c>
      <c r="AM8">
        <f t="shared" si="0"/>
        <v>0.6043767333333333</v>
      </c>
      <c r="AN8">
        <f t="shared" si="1"/>
        <v>0.31385372603588985</v>
      </c>
    </row>
    <row r="9" spans="1:40" x14ac:dyDescent="0.3">
      <c r="A9">
        <v>2400</v>
      </c>
      <c r="B9" s="3">
        <v>0.93624300000000005</v>
      </c>
      <c r="C9" s="3">
        <v>0.93624300000000005</v>
      </c>
      <c r="D9" s="3">
        <v>0.99709000000000003</v>
      </c>
      <c r="E9" s="3">
        <v>0.90185199999999999</v>
      </c>
      <c r="F9" s="3">
        <v>0.864815</v>
      </c>
      <c r="G9" s="3">
        <f>AVERAGE(B9:F9)</f>
        <v>0.92724860000000009</v>
      </c>
      <c r="H9" s="3" cm="1">
        <f t="array" ref="H9">2*SQRT(_xlfn.VAR.P(B9:F9/3))</f>
        <v>2.9185325562610338E-2</v>
      </c>
      <c r="I9" s="4">
        <v>-0.12857099999999999</v>
      </c>
      <c r="J9" s="4">
        <v>-0.12857099999999999</v>
      </c>
      <c r="K9" s="4">
        <v>-6.5384600000000001E-2</v>
      </c>
      <c r="L9" s="4">
        <v>0.93461499999999997</v>
      </c>
      <c r="M9" s="4">
        <v>0.86562899999999998</v>
      </c>
      <c r="N9" s="4">
        <f>AVERAGE(I9:M9)</f>
        <v>0.29554347999999997</v>
      </c>
      <c r="O9" s="4" cm="1">
        <f t="array" ref="O9">2*SQRT(_xlfn.VAR.P(I9:M9/3))</f>
        <v>0.32977098733819743</v>
      </c>
      <c r="P9" s="8">
        <v>-0.11883100000000001</v>
      </c>
      <c r="Q9" s="8">
        <v>-0.11883100000000001</v>
      </c>
      <c r="R9" s="8">
        <v>-5.9090900000000002E-2</v>
      </c>
      <c r="S9" s="8">
        <v>-0.15259700000000001</v>
      </c>
      <c r="T9" s="9">
        <v>0.85</v>
      </c>
      <c r="U9" s="9">
        <f>AVERAGE(P9:R9)</f>
        <v>-9.8917633333333324E-2</v>
      </c>
      <c r="V9" s="8" cm="1">
        <f t="array" ref="V9">2*SQRT(_xlfn.VAR.P(P9:R9/3))</f>
        <v>1.8774502141672207E-2</v>
      </c>
      <c r="W9" s="6">
        <v>0.93859400000000004</v>
      </c>
      <c r="X9" s="6">
        <v>0.93859400000000004</v>
      </c>
      <c r="Y9" s="6">
        <v>-6.1405800000000003E-2</v>
      </c>
      <c r="Z9" s="5">
        <v>-0.15689700000000001</v>
      </c>
      <c r="AA9" s="5">
        <v>-0.19403200000000001</v>
      </c>
      <c r="AB9" s="5">
        <f>AVERAGE(W9:Y9)</f>
        <v>0.60526073333333341</v>
      </c>
      <c r="AC9" s="6" cm="1">
        <f t="array" ref="AC9">2*SQRT(_xlfn.VAR.P(W9:Y9/3))</f>
        <v>0.31426961767341838</v>
      </c>
      <c r="AF9">
        <f>A9/20^2</f>
        <v>6</v>
      </c>
      <c r="AG9">
        <f>G9</f>
        <v>0.92724860000000009</v>
      </c>
      <c r="AH9">
        <f>H9</f>
        <v>2.9185325562610338E-2</v>
      </c>
      <c r="AI9">
        <f>N9</f>
        <v>0.29554347999999997</v>
      </c>
      <c r="AJ9">
        <f>O9</f>
        <v>0.32977098733819743</v>
      </c>
      <c r="AK9">
        <f>U9</f>
        <v>-9.8917633333333324E-2</v>
      </c>
      <c r="AL9">
        <f>V9</f>
        <v>1.8774502141672207E-2</v>
      </c>
      <c r="AM9">
        <f t="shared" si="0"/>
        <v>0.60526073333333341</v>
      </c>
      <c r="AN9">
        <f t="shared" si="1"/>
        <v>0.31426961767341838</v>
      </c>
    </row>
    <row r="10" spans="1:40" x14ac:dyDescent="0.3">
      <c r="A10">
        <v>2800</v>
      </c>
      <c r="B10" s="3">
        <v>0.93624300000000005</v>
      </c>
      <c r="C10" s="3">
        <v>0.93624300000000005</v>
      </c>
      <c r="D10" s="3">
        <v>0.99709000000000003</v>
      </c>
      <c r="E10" s="3">
        <v>0.90185199999999999</v>
      </c>
      <c r="F10" s="3">
        <v>0.864815</v>
      </c>
      <c r="G10" s="3">
        <f>AVERAGE(B10:F10)</f>
        <v>0.92724860000000009</v>
      </c>
      <c r="H10" s="3" cm="1">
        <f t="array" ref="H10">2*SQRT(_xlfn.VAR.P(B10:F10/3))</f>
        <v>2.9185325562610338E-2</v>
      </c>
      <c r="I10" s="4">
        <v>-0.12857099999999999</v>
      </c>
      <c r="J10" s="4">
        <v>-0.12857099999999999</v>
      </c>
      <c r="K10" s="4">
        <v>-6.5384600000000001E-2</v>
      </c>
      <c r="L10" s="4">
        <v>0.93461499999999997</v>
      </c>
      <c r="M10" s="4">
        <v>0.86562899999999998</v>
      </c>
      <c r="N10" s="4">
        <f>AVERAGE(I10:M10)</f>
        <v>0.29554347999999997</v>
      </c>
      <c r="O10" s="4" cm="1">
        <f t="array" ref="O10">2*SQRT(_xlfn.VAR.P(I10:M10/3))</f>
        <v>0.32977098733819743</v>
      </c>
      <c r="P10" s="8">
        <v>-0.11883100000000001</v>
      </c>
      <c r="Q10" s="8">
        <v>-0.11883100000000001</v>
      </c>
      <c r="R10" s="8">
        <v>-5.9090900000000002E-2</v>
      </c>
      <c r="S10" s="8">
        <v>-0.15259700000000001</v>
      </c>
      <c r="T10" s="9">
        <v>0.85</v>
      </c>
      <c r="U10" s="9">
        <f>AVERAGE(P10:R10)</f>
        <v>-9.8917633333333324E-2</v>
      </c>
      <c r="V10" s="8" cm="1">
        <f t="array" ref="V10">2*SQRT(_xlfn.VAR.P(P10:R10/3))</f>
        <v>1.8774502141672207E-2</v>
      </c>
      <c r="W10" s="6">
        <v>0.93859400000000004</v>
      </c>
      <c r="X10" s="6">
        <v>0.93859400000000004</v>
      </c>
      <c r="Y10" s="6">
        <v>-6.1405800000000003E-2</v>
      </c>
      <c r="Z10" s="5">
        <v>-0.15689700000000001</v>
      </c>
      <c r="AA10" s="5">
        <v>-0.19403200000000001</v>
      </c>
      <c r="AB10" s="5">
        <f>AVERAGE(W10:Y10)</f>
        <v>0.60526073333333341</v>
      </c>
      <c r="AC10" s="6" cm="1">
        <f t="array" ref="AC10">2*SQRT(_xlfn.VAR.P(W10:Y10/3))</f>
        <v>0.31426961767341838</v>
      </c>
      <c r="AF10">
        <f>A10/20^2</f>
        <v>7</v>
      </c>
      <c r="AG10">
        <f>G10</f>
        <v>0.92724860000000009</v>
      </c>
      <c r="AH10">
        <f>H10</f>
        <v>2.9185325562610338E-2</v>
      </c>
      <c r="AI10">
        <f>N10</f>
        <v>0.29554347999999997</v>
      </c>
      <c r="AJ10">
        <f>O10</f>
        <v>0.32977098733819743</v>
      </c>
      <c r="AK10">
        <f>U10</f>
        <v>-9.8917633333333324E-2</v>
      </c>
      <c r="AL10">
        <f>V10</f>
        <v>1.8774502141672207E-2</v>
      </c>
      <c r="AM10">
        <f t="shared" si="0"/>
        <v>0.60526073333333341</v>
      </c>
      <c r="AN10">
        <f t="shared" si="1"/>
        <v>0.31426961767341838</v>
      </c>
    </row>
    <row r="11" spans="1:40" x14ac:dyDescent="0.3">
      <c r="A11">
        <v>3200</v>
      </c>
      <c r="B11" s="3">
        <v>0.93624300000000005</v>
      </c>
      <c r="C11" s="3">
        <v>0.93624300000000005</v>
      </c>
      <c r="D11" s="3">
        <v>0.99709000000000003</v>
      </c>
      <c r="E11" s="3">
        <v>0.90185199999999999</v>
      </c>
      <c r="F11" s="3">
        <v>0.86216899999999996</v>
      </c>
      <c r="G11" s="3">
        <f>AVERAGE(B11:F11)</f>
        <v>0.92671939999999997</v>
      </c>
      <c r="H11" s="3" cm="1">
        <f t="array" ref="H11">2*SQRT(_xlfn.VAR.P(B11:F11/3))</f>
        <v>2.9692589395260833E-2</v>
      </c>
      <c r="I11" s="4">
        <v>-0.12857099999999999</v>
      </c>
      <c r="J11" s="4">
        <v>-0.12857099999999999</v>
      </c>
      <c r="K11" s="4">
        <v>-6.5384600000000001E-2</v>
      </c>
      <c r="L11" s="4">
        <v>0.93461499999999997</v>
      </c>
      <c r="M11" s="4">
        <v>0.89340699999999995</v>
      </c>
      <c r="N11" s="4">
        <f>AVERAGE(I11:M11)</f>
        <v>0.30109908000000002</v>
      </c>
      <c r="O11" s="4" cm="1">
        <f t="array" ref="O11">2*SQRT(_xlfn.VAR.P(I11:M11/3))</f>
        <v>0.33409434941364535</v>
      </c>
      <c r="P11" s="8">
        <v>-0.11883100000000001</v>
      </c>
      <c r="Q11" s="8">
        <v>-0.11883100000000001</v>
      </c>
      <c r="R11" s="8">
        <v>-5.9090900000000002E-2</v>
      </c>
      <c r="S11" s="8">
        <v>-0.15259700000000001</v>
      </c>
      <c r="T11" s="9">
        <v>0.84740300000000002</v>
      </c>
      <c r="U11" s="9">
        <f>AVERAGE(P11:R11)</f>
        <v>-9.8917633333333324E-2</v>
      </c>
      <c r="V11" s="8" cm="1">
        <f t="array" ref="V11">2*SQRT(_xlfn.VAR.P(P11:R11/3))</f>
        <v>1.8774502141672207E-2</v>
      </c>
      <c r="W11" s="6">
        <v>0.93859400000000004</v>
      </c>
      <c r="X11" s="6">
        <v>0.93859400000000004</v>
      </c>
      <c r="Y11" s="6">
        <v>-6.1405800000000003E-2</v>
      </c>
      <c r="Z11" s="5">
        <v>-0.15689700000000001</v>
      </c>
      <c r="AA11" s="5">
        <v>-0.196684</v>
      </c>
      <c r="AB11" s="5">
        <f>AVERAGE(W11:Y11)</f>
        <v>0.60526073333333341</v>
      </c>
      <c r="AC11" s="6" cm="1">
        <f t="array" ref="AC11">2*SQRT(_xlfn.VAR.P(W11:Y11/3))</f>
        <v>0.31426961767341838</v>
      </c>
      <c r="AF11">
        <f>A11/20^2</f>
        <v>8</v>
      </c>
      <c r="AG11">
        <f>G11</f>
        <v>0.92671939999999997</v>
      </c>
      <c r="AH11">
        <f>H11</f>
        <v>2.9692589395260833E-2</v>
      </c>
      <c r="AI11">
        <f>N11</f>
        <v>0.30109908000000002</v>
      </c>
      <c r="AJ11">
        <f>O11</f>
        <v>0.33409434941364535</v>
      </c>
      <c r="AK11">
        <f>U11</f>
        <v>-9.8917633333333324E-2</v>
      </c>
      <c r="AL11">
        <f>V11</f>
        <v>1.8774502141672207E-2</v>
      </c>
      <c r="AM11">
        <f t="shared" si="0"/>
        <v>0.60526073333333341</v>
      </c>
      <c r="AN11">
        <f t="shared" si="1"/>
        <v>0.31426961767341838</v>
      </c>
    </row>
    <row r="12" spans="1:40" x14ac:dyDescent="0.3">
      <c r="A12">
        <v>3600</v>
      </c>
      <c r="B12" s="3">
        <v>0.93624300000000005</v>
      </c>
      <c r="C12" s="3">
        <v>0.93624300000000005</v>
      </c>
      <c r="D12" s="3">
        <v>0.99709000000000003</v>
      </c>
      <c r="E12" s="3">
        <v>0.90185199999999999</v>
      </c>
      <c r="F12" s="3">
        <v>0.86216899999999996</v>
      </c>
      <c r="G12" s="3">
        <f>AVERAGE(B12:F12)</f>
        <v>0.92671939999999997</v>
      </c>
      <c r="H12" s="3" cm="1">
        <f t="array" ref="H12">2*SQRT(_xlfn.VAR.P(B12:F12/3))</f>
        <v>2.9692589395260833E-2</v>
      </c>
      <c r="I12" s="4">
        <v>-0.12857099999999999</v>
      </c>
      <c r="J12" s="4">
        <v>-0.12857099999999999</v>
      </c>
      <c r="K12" s="4">
        <v>-6.5384600000000001E-2</v>
      </c>
      <c r="L12" s="4">
        <v>0.93461499999999997</v>
      </c>
      <c r="M12" s="4">
        <v>0.89340699999999995</v>
      </c>
      <c r="N12" s="4">
        <f>AVERAGE(I12:M12)</f>
        <v>0.30109908000000002</v>
      </c>
      <c r="O12" s="4" cm="1">
        <f t="array" ref="O12">2*SQRT(_xlfn.VAR.P(I12:M12/3))</f>
        <v>0.33409434941364535</v>
      </c>
      <c r="P12" s="8">
        <v>-0.11883100000000001</v>
      </c>
      <c r="Q12" s="8">
        <v>-0.11883100000000001</v>
      </c>
      <c r="R12" s="8">
        <v>-5.9090900000000002E-2</v>
      </c>
      <c r="S12" s="8">
        <v>-0.15259700000000001</v>
      </c>
      <c r="T12" s="9">
        <v>0.84740300000000002</v>
      </c>
      <c r="U12" s="9">
        <f>AVERAGE(P12:R12)</f>
        <v>-9.8917633333333324E-2</v>
      </c>
      <c r="V12" s="8" cm="1">
        <f t="array" ref="V12">2*SQRT(_xlfn.VAR.P(P12:R12/3))</f>
        <v>1.8774502141672207E-2</v>
      </c>
      <c r="W12" s="6">
        <v>0.93859400000000004</v>
      </c>
      <c r="X12" s="6">
        <v>0.93859400000000004</v>
      </c>
      <c r="Y12" s="6">
        <v>-6.1405800000000003E-2</v>
      </c>
      <c r="Z12" s="5">
        <v>-0.15689700000000001</v>
      </c>
      <c r="AA12" s="5">
        <v>-0.196684</v>
      </c>
      <c r="AB12" s="5">
        <f>AVERAGE(W12:Y12)</f>
        <v>0.60526073333333341</v>
      </c>
      <c r="AC12" s="6" cm="1">
        <f t="array" ref="AC12">2*SQRT(_xlfn.VAR.P(W12:Y12/3))</f>
        <v>0.31426961767341838</v>
      </c>
      <c r="AF12">
        <f>A12/20^2</f>
        <v>9</v>
      </c>
      <c r="AG12">
        <f>G12</f>
        <v>0.92671939999999997</v>
      </c>
      <c r="AH12">
        <f>H12</f>
        <v>2.9692589395260833E-2</v>
      </c>
      <c r="AI12">
        <f>N12</f>
        <v>0.30109908000000002</v>
      </c>
      <c r="AJ12">
        <f>O12</f>
        <v>0.33409434941364535</v>
      </c>
      <c r="AK12">
        <f>U12</f>
        <v>-9.8917633333333324E-2</v>
      </c>
      <c r="AL12">
        <f>V12</f>
        <v>1.8774502141672207E-2</v>
      </c>
      <c r="AM12">
        <f t="shared" si="0"/>
        <v>0.60526073333333341</v>
      </c>
      <c r="AN12">
        <f t="shared" si="1"/>
        <v>0.31426961767341838</v>
      </c>
    </row>
    <row r="13" spans="1:40" x14ac:dyDescent="0.3">
      <c r="A13">
        <v>4000</v>
      </c>
      <c r="B13" s="3">
        <v>0.93624300000000005</v>
      </c>
      <c r="C13" s="3">
        <v>0.93624300000000005</v>
      </c>
      <c r="D13" s="3">
        <v>0.99709000000000003</v>
      </c>
      <c r="E13" s="3">
        <v>0.90185199999999999</v>
      </c>
      <c r="F13" s="3">
        <v>0.86216899999999996</v>
      </c>
      <c r="G13" s="3">
        <f>AVERAGE(B13:F13)</f>
        <v>0.92671939999999997</v>
      </c>
      <c r="H13" s="3" cm="1">
        <f t="array" ref="H13">2*SQRT(_xlfn.VAR.P(B13:F13/3))</f>
        <v>2.9692589395260833E-2</v>
      </c>
      <c r="I13" s="4">
        <v>-0.12857099999999999</v>
      </c>
      <c r="J13" s="4">
        <v>-0.12857099999999999</v>
      </c>
      <c r="K13" s="4">
        <v>-6.5384600000000001E-2</v>
      </c>
      <c r="L13" s="4">
        <v>0.93461499999999997</v>
      </c>
      <c r="M13" s="4">
        <v>0.89340699999999995</v>
      </c>
      <c r="N13" s="4">
        <f>AVERAGE(I13:M13)</f>
        <v>0.30109908000000002</v>
      </c>
      <c r="O13" s="4" cm="1">
        <f t="array" ref="O13">2*SQRT(_xlfn.VAR.P(I13:M13/3))</f>
        <v>0.33409434941364535</v>
      </c>
      <c r="P13" s="8">
        <v>-0.11883100000000001</v>
      </c>
      <c r="Q13" s="8">
        <v>-0.11883100000000001</v>
      </c>
      <c r="R13" s="8">
        <v>-5.9090900000000002E-2</v>
      </c>
      <c r="S13" s="8">
        <v>-0.15259700000000001</v>
      </c>
      <c r="T13" s="9">
        <v>0.84740300000000002</v>
      </c>
      <c r="U13" s="9">
        <f>AVERAGE(P13:R13)</f>
        <v>-9.8917633333333324E-2</v>
      </c>
      <c r="V13" s="8" cm="1">
        <f t="array" ref="V13">2*SQRT(_xlfn.VAR.P(P13:R13/3))</f>
        <v>1.8774502141672207E-2</v>
      </c>
      <c r="W13" s="6">
        <v>0.93859400000000004</v>
      </c>
      <c r="X13" s="6">
        <v>0.93859400000000004</v>
      </c>
      <c r="Y13" s="6">
        <v>-6.1405800000000003E-2</v>
      </c>
      <c r="Z13" s="5">
        <v>-0.15689700000000001</v>
      </c>
      <c r="AA13" s="5">
        <v>-0.196684</v>
      </c>
      <c r="AB13" s="5">
        <f>AVERAGE(W13:Y13)</f>
        <v>0.60526073333333341</v>
      </c>
      <c r="AC13" s="6" cm="1">
        <f t="array" ref="AC13">2*SQRT(_xlfn.VAR.P(W13:Y13/3))</f>
        <v>0.31426961767341838</v>
      </c>
      <c r="AF13">
        <f>A13/20^2</f>
        <v>10</v>
      </c>
      <c r="AG13">
        <f>G13</f>
        <v>0.92671939999999997</v>
      </c>
      <c r="AH13">
        <f>H13</f>
        <v>2.9692589395260833E-2</v>
      </c>
      <c r="AI13">
        <f>N13</f>
        <v>0.30109908000000002</v>
      </c>
      <c r="AJ13">
        <f>O13</f>
        <v>0.33409434941364535</v>
      </c>
      <c r="AK13">
        <f>U13</f>
        <v>-9.8917633333333324E-2</v>
      </c>
      <c r="AL13">
        <f>V13</f>
        <v>1.8774502141672207E-2</v>
      </c>
      <c r="AM13">
        <f t="shared" si="0"/>
        <v>0.60526073333333341</v>
      </c>
      <c r="AN13">
        <f t="shared" si="1"/>
        <v>0.31426961767341838</v>
      </c>
    </row>
    <row r="14" spans="1:40" x14ac:dyDescent="0.3">
      <c r="A14">
        <v>4400</v>
      </c>
      <c r="B14" s="3">
        <v>0.93624300000000005</v>
      </c>
      <c r="C14" s="3">
        <v>0.93624300000000005</v>
      </c>
      <c r="D14" s="3">
        <v>0.99709000000000003</v>
      </c>
      <c r="E14" s="3">
        <v>0.90185199999999999</v>
      </c>
      <c r="F14" s="3">
        <v>0.86216899999999996</v>
      </c>
      <c r="G14" s="3">
        <f>AVERAGE(B14:F14)</f>
        <v>0.92671939999999997</v>
      </c>
      <c r="H14" s="3" cm="1">
        <f t="array" ref="H14">2*SQRT(_xlfn.VAR.P(B14:F14/3))</f>
        <v>2.9692589395260833E-2</v>
      </c>
      <c r="I14" s="4">
        <v>-0.12857099999999999</v>
      </c>
      <c r="J14" s="4">
        <v>-0.12857099999999999</v>
      </c>
      <c r="K14" s="4">
        <v>-6.5384600000000001E-2</v>
      </c>
      <c r="L14" s="4">
        <v>0.93461499999999997</v>
      </c>
      <c r="M14" s="4">
        <v>0.89340699999999995</v>
      </c>
      <c r="N14" s="4">
        <f>AVERAGE(I14:M14)</f>
        <v>0.30109908000000002</v>
      </c>
      <c r="O14" s="4" cm="1">
        <f t="array" ref="O14">2*SQRT(_xlfn.VAR.P(I14:M14/3))</f>
        <v>0.33409434941364535</v>
      </c>
      <c r="P14" s="8">
        <v>-0.11883100000000001</v>
      </c>
      <c r="Q14" s="8">
        <v>-0.11883100000000001</v>
      </c>
      <c r="R14" s="8">
        <v>-5.9090900000000002E-2</v>
      </c>
      <c r="S14" s="8">
        <v>-0.15259700000000001</v>
      </c>
      <c r="T14" s="9">
        <v>0.84740300000000002</v>
      </c>
      <c r="U14" s="9">
        <f>AVERAGE(P14:R14)</f>
        <v>-9.8917633333333324E-2</v>
      </c>
      <c r="V14" s="8" cm="1">
        <f t="array" ref="V14">2*SQRT(_xlfn.VAR.P(P14:R14/3))</f>
        <v>1.8774502141672207E-2</v>
      </c>
      <c r="W14" s="6">
        <v>0.93859400000000004</v>
      </c>
      <c r="X14" s="6">
        <v>0.93859400000000004</v>
      </c>
      <c r="Y14" s="6">
        <v>-6.1405800000000003E-2</v>
      </c>
      <c r="Z14" s="5">
        <v>-0.15689700000000001</v>
      </c>
      <c r="AA14" s="5">
        <v>-0.196684</v>
      </c>
      <c r="AB14" s="5">
        <f>AVERAGE(W14:Y14)</f>
        <v>0.60526073333333341</v>
      </c>
      <c r="AC14" s="6" cm="1">
        <f t="array" ref="AC14">2*SQRT(_xlfn.VAR.P(W14:Y14/3))</f>
        <v>0.31426961767341838</v>
      </c>
      <c r="AF14">
        <f>A14/20^2</f>
        <v>11</v>
      </c>
      <c r="AG14">
        <f>G14</f>
        <v>0.92671939999999997</v>
      </c>
      <c r="AH14">
        <f>H14</f>
        <v>2.9692589395260833E-2</v>
      </c>
      <c r="AI14">
        <f>N14</f>
        <v>0.30109908000000002</v>
      </c>
      <c r="AJ14">
        <f>O14</f>
        <v>0.33409434941364535</v>
      </c>
      <c r="AK14">
        <f>U14</f>
        <v>-9.8917633333333324E-2</v>
      </c>
      <c r="AL14">
        <f>V14</f>
        <v>1.8774502141672207E-2</v>
      </c>
      <c r="AM14">
        <f t="shared" si="0"/>
        <v>0.60526073333333341</v>
      </c>
      <c r="AN14">
        <f t="shared" si="1"/>
        <v>0.31426961767341838</v>
      </c>
    </row>
    <row r="15" spans="1:40" x14ac:dyDescent="0.3">
      <c r="A15">
        <v>4800</v>
      </c>
      <c r="B15" s="3">
        <v>0.93624300000000005</v>
      </c>
      <c r="C15" s="3">
        <v>0.93624300000000005</v>
      </c>
      <c r="D15" s="3">
        <v>0.99709000000000003</v>
      </c>
      <c r="E15" s="3">
        <v>0.89920599999999995</v>
      </c>
      <c r="F15" s="3">
        <v>0.86216899999999996</v>
      </c>
      <c r="G15" s="3">
        <f>AVERAGE(B15:F15)</f>
        <v>0.92619020000000007</v>
      </c>
      <c r="H15" s="3" cm="1">
        <f t="array" ref="H15">2*SQRT(_xlfn.VAR.P(B15:F15/3))</f>
        <v>2.98972467179765E-2</v>
      </c>
      <c r="I15" s="4">
        <v>-0.12857099999999999</v>
      </c>
      <c r="J15" s="4">
        <v>-0.12857099999999999</v>
      </c>
      <c r="K15" s="4">
        <v>-6.5384600000000001E-2</v>
      </c>
      <c r="L15" s="4">
        <v>0.93186800000000003</v>
      </c>
      <c r="M15" s="4">
        <v>0.89340699999999995</v>
      </c>
      <c r="N15" s="4">
        <f>AVERAGE(I15:M15)</f>
        <v>0.30054967999999999</v>
      </c>
      <c r="O15" s="4" cm="1">
        <f t="array" ref="O15">2*SQRT(_xlfn.VAR.P(I15:M15/3))</f>
        <v>0.33363181787135721</v>
      </c>
      <c r="P15" s="8">
        <v>-0.11883100000000001</v>
      </c>
      <c r="Q15" s="8">
        <v>-0.11883100000000001</v>
      </c>
      <c r="R15" s="8">
        <v>-5.9090900000000002E-2</v>
      </c>
      <c r="S15" s="8">
        <v>-0.155195</v>
      </c>
      <c r="T15" s="9">
        <v>0.84740300000000002</v>
      </c>
      <c r="U15" s="9">
        <f>AVERAGE(P15:R15)</f>
        <v>-9.8917633333333324E-2</v>
      </c>
      <c r="V15" s="8" cm="1">
        <f t="array" ref="V15">2*SQRT(_xlfn.VAR.P(P15:R15/3))</f>
        <v>1.8774502141672207E-2</v>
      </c>
      <c r="W15" s="6">
        <v>0.93859400000000004</v>
      </c>
      <c r="X15" s="6">
        <v>0.93859400000000004</v>
      </c>
      <c r="Y15" s="6">
        <v>-6.1405800000000003E-2</v>
      </c>
      <c r="Z15" s="5">
        <v>-0.159549</v>
      </c>
      <c r="AA15" s="5">
        <v>-0.196684</v>
      </c>
      <c r="AB15" s="5">
        <f>AVERAGE(W15:Y15)</f>
        <v>0.60526073333333341</v>
      </c>
      <c r="AC15" s="6" cm="1">
        <f t="array" ref="AC15">2*SQRT(_xlfn.VAR.P(W15:Y15/3))</f>
        <v>0.31426961767341838</v>
      </c>
      <c r="AF15">
        <f>A15/20^2</f>
        <v>12</v>
      </c>
      <c r="AG15">
        <f>G15</f>
        <v>0.92619020000000007</v>
      </c>
      <c r="AH15">
        <f>H15</f>
        <v>2.98972467179765E-2</v>
      </c>
      <c r="AI15">
        <f>N15</f>
        <v>0.30054967999999999</v>
      </c>
      <c r="AJ15">
        <f>O15</f>
        <v>0.33363181787135721</v>
      </c>
      <c r="AK15">
        <f>U15</f>
        <v>-9.8917633333333324E-2</v>
      </c>
      <c r="AL15">
        <f>V15</f>
        <v>1.8774502141672207E-2</v>
      </c>
      <c r="AM15">
        <f t="shared" si="0"/>
        <v>0.60526073333333341</v>
      </c>
      <c r="AN15">
        <f t="shared" si="1"/>
        <v>0.31426961767341838</v>
      </c>
    </row>
    <row r="16" spans="1:40" x14ac:dyDescent="0.3">
      <c r="A16">
        <v>5200</v>
      </c>
      <c r="B16" s="3">
        <v>0.93624300000000005</v>
      </c>
      <c r="C16" s="3">
        <v>0.93624300000000005</v>
      </c>
      <c r="D16" s="3">
        <v>0.99709000000000003</v>
      </c>
      <c r="E16" s="3">
        <v>0.89920599999999995</v>
      </c>
      <c r="F16" s="3">
        <v>0.86216899999999996</v>
      </c>
      <c r="G16" s="3">
        <f>AVERAGE(B16:F16)</f>
        <v>0.92619020000000007</v>
      </c>
      <c r="H16" s="3" cm="1">
        <f t="array" ref="H16">2*SQRT(_xlfn.VAR.P(B16:F16/3))</f>
        <v>2.98972467179765E-2</v>
      </c>
      <c r="I16" s="4">
        <v>-0.12857099999999999</v>
      </c>
      <c r="J16" s="4">
        <v>-0.12857099999999999</v>
      </c>
      <c r="K16" s="4">
        <v>-6.5384600000000001E-2</v>
      </c>
      <c r="L16" s="4">
        <v>0.93186800000000003</v>
      </c>
      <c r="M16" s="4">
        <v>0.89340699999999995</v>
      </c>
      <c r="N16" s="4">
        <f>AVERAGE(I16:M16)</f>
        <v>0.30054967999999999</v>
      </c>
      <c r="O16" s="4" cm="1">
        <f t="array" ref="O16">2*SQRT(_xlfn.VAR.P(I16:M16/3))</f>
        <v>0.33363181787135721</v>
      </c>
      <c r="P16" s="8">
        <v>-0.11883100000000001</v>
      </c>
      <c r="Q16" s="8">
        <v>-0.11883100000000001</v>
      </c>
      <c r="R16" s="8">
        <v>-5.9090900000000002E-2</v>
      </c>
      <c r="S16" s="8">
        <v>-0.155195</v>
      </c>
      <c r="T16" s="9">
        <v>0.84740300000000002</v>
      </c>
      <c r="U16" s="9">
        <f>AVERAGE(P16:R16)</f>
        <v>-9.8917633333333324E-2</v>
      </c>
      <c r="V16" s="8" cm="1">
        <f t="array" ref="V16">2*SQRT(_xlfn.VAR.P(P16:R16/3))</f>
        <v>1.8774502141672207E-2</v>
      </c>
      <c r="W16" s="6">
        <v>0.93859400000000004</v>
      </c>
      <c r="X16" s="6">
        <v>0.93859400000000004</v>
      </c>
      <c r="Y16" s="6">
        <v>-6.1405800000000003E-2</v>
      </c>
      <c r="Z16" s="5">
        <v>-0.159549</v>
      </c>
      <c r="AA16" s="5">
        <v>-0.196684</v>
      </c>
      <c r="AB16" s="5">
        <f>AVERAGE(W16:Y16)</f>
        <v>0.60526073333333341</v>
      </c>
      <c r="AC16" s="6" cm="1">
        <f t="array" ref="AC16">2*SQRT(_xlfn.VAR.P(W16:Y16/3))</f>
        <v>0.31426961767341838</v>
      </c>
      <c r="AF16">
        <f>A16/20^2</f>
        <v>13</v>
      </c>
      <c r="AG16">
        <f>G16</f>
        <v>0.92619020000000007</v>
      </c>
      <c r="AH16">
        <f>H16</f>
        <v>2.98972467179765E-2</v>
      </c>
      <c r="AI16">
        <f>N16</f>
        <v>0.30054967999999999</v>
      </c>
      <c r="AJ16">
        <f>O16</f>
        <v>0.33363181787135721</v>
      </c>
      <c r="AK16">
        <f>U16</f>
        <v>-9.8917633333333324E-2</v>
      </c>
      <c r="AL16">
        <f>V16</f>
        <v>1.8774502141672207E-2</v>
      </c>
      <c r="AM16">
        <f t="shared" si="0"/>
        <v>0.60526073333333341</v>
      </c>
      <c r="AN16">
        <f t="shared" si="1"/>
        <v>0.31426961767341838</v>
      </c>
    </row>
    <row r="17" spans="1:40" x14ac:dyDescent="0.3">
      <c r="A17">
        <v>5600</v>
      </c>
      <c r="B17" s="3">
        <v>0.93624300000000005</v>
      </c>
      <c r="C17" s="3">
        <v>0.93624300000000005</v>
      </c>
      <c r="D17" s="3">
        <v>0.99709000000000003</v>
      </c>
      <c r="E17" s="3">
        <v>0.90185199999999999</v>
      </c>
      <c r="F17" s="3">
        <v>0.86216899999999996</v>
      </c>
      <c r="G17" s="3">
        <f>AVERAGE(B17:F17)</f>
        <v>0.92671939999999997</v>
      </c>
      <c r="H17" s="3" cm="1">
        <f t="array" ref="H17">2*SQRT(_xlfn.VAR.P(B17:F17/3))</f>
        <v>2.9692589395260833E-2</v>
      </c>
      <c r="I17" s="4">
        <v>-0.12857099999999999</v>
      </c>
      <c r="J17" s="4">
        <v>-0.12857099999999999</v>
      </c>
      <c r="K17" s="4">
        <v>-6.5384600000000001E-2</v>
      </c>
      <c r="L17" s="4">
        <v>0.93461499999999997</v>
      </c>
      <c r="M17" s="4">
        <v>0.89340699999999995</v>
      </c>
      <c r="N17" s="4">
        <f>AVERAGE(I17:M17)</f>
        <v>0.30109908000000002</v>
      </c>
      <c r="O17" s="4" cm="1">
        <f t="array" ref="O17">2*SQRT(_xlfn.VAR.P(I17:M17/3))</f>
        <v>0.33409434941364535</v>
      </c>
      <c r="P17" s="8">
        <v>-0.11883100000000001</v>
      </c>
      <c r="Q17" s="8">
        <v>-0.11883100000000001</v>
      </c>
      <c r="R17" s="8">
        <v>-5.9090900000000002E-2</v>
      </c>
      <c r="S17" s="8">
        <v>-0.15259700000000001</v>
      </c>
      <c r="T17" s="9">
        <v>0.84740300000000002</v>
      </c>
      <c r="U17" s="9">
        <f>AVERAGE(P17:R17)</f>
        <v>-9.8917633333333324E-2</v>
      </c>
      <c r="V17" s="8" cm="1">
        <f t="array" ref="V17">2*SQRT(_xlfn.VAR.P(P17:R17/3))</f>
        <v>1.8774502141672207E-2</v>
      </c>
      <c r="W17" s="6">
        <v>0.93859400000000004</v>
      </c>
      <c r="X17" s="6">
        <v>0.93859400000000004</v>
      </c>
      <c r="Y17" s="6">
        <v>-6.1405800000000003E-2</v>
      </c>
      <c r="Z17" s="5">
        <v>-0.15689700000000001</v>
      </c>
      <c r="AA17" s="5">
        <v>-0.196684</v>
      </c>
      <c r="AB17" s="5">
        <f>AVERAGE(W17:Y17)</f>
        <v>0.60526073333333341</v>
      </c>
      <c r="AC17" s="6" cm="1">
        <f t="array" ref="AC17">2*SQRT(_xlfn.VAR.P(W17:Y17/3))</f>
        <v>0.31426961767341838</v>
      </c>
      <c r="AF17">
        <f>A17/20^2</f>
        <v>14</v>
      </c>
      <c r="AG17">
        <f>G17</f>
        <v>0.92671939999999997</v>
      </c>
      <c r="AH17">
        <f>H17</f>
        <v>2.9692589395260833E-2</v>
      </c>
      <c r="AI17">
        <f>N17</f>
        <v>0.30109908000000002</v>
      </c>
      <c r="AJ17">
        <f>O17</f>
        <v>0.33409434941364535</v>
      </c>
      <c r="AK17">
        <f>U17</f>
        <v>-9.8917633333333324E-2</v>
      </c>
      <c r="AL17">
        <f>V17</f>
        <v>1.8774502141672207E-2</v>
      </c>
      <c r="AM17">
        <f t="shared" si="0"/>
        <v>0.60526073333333341</v>
      </c>
      <c r="AN17">
        <f t="shared" si="1"/>
        <v>0.31426961767341838</v>
      </c>
    </row>
    <row r="18" spans="1:40" x14ac:dyDescent="0.3">
      <c r="A18">
        <v>6000</v>
      </c>
      <c r="B18" s="3">
        <v>0.93624300000000005</v>
      </c>
      <c r="C18" s="3">
        <v>0.93624300000000005</v>
      </c>
      <c r="D18" s="3">
        <v>0.99709000000000003</v>
      </c>
      <c r="E18" s="3">
        <v>0.90185199999999999</v>
      </c>
      <c r="F18" s="3">
        <v>0.86216899999999996</v>
      </c>
      <c r="G18" s="3">
        <f>AVERAGE(B18:F18)</f>
        <v>0.92671939999999997</v>
      </c>
      <c r="H18" s="3" cm="1">
        <f t="array" ref="H18">2*SQRT(_xlfn.VAR.P(B18:F18/3))</f>
        <v>2.9692589395260833E-2</v>
      </c>
      <c r="I18" s="4">
        <v>-0.12857099999999999</v>
      </c>
      <c r="J18" s="4">
        <v>-0.12857099999999999</v>
      </c>
      <c r="K18" s="4">
        <v>-6.5384600000000001E-2</v>
      </c>
      <c r="L18" s="4">
        <v>0.93461499999999997</v>
      </c>
      <c r="M18" s="4">
        <v>0.89340699999999995</v>
      </c>
      <c r="N18" s="4">
        <f>AVERAGE(I18:M18)</f>
        <v>0.30109908000000002</v>
      </c>
      <c r="O18" s="4" cm="1">
        <f t="array" ref="O18">2*SQRT(_xlfn.VAR.P(I18:M18/3))</f>
        <v>0.33409434941364535</v>
      </c>
      <c r="P18" s="8">
        <v>-0.11883100000000001</v>
      </c>
      <c r="Q18" s="8">
        <v>-0.11883100000000001</v>
      </c>
      <c r="R18" s="8">
        <v>-5.9090900000000002E-2</v>
      </c>
      <c r="S18" s="8">
        <v>-0.15259700000000001</v>
      </c>
      <c r="T18" s="9">
        <v>0.84740300000000002</v>
      </c>
      <c r="U18" s="9">
        <f>AVERAGE(P18:R18)</f>
        <v>-9.8917633333333324E-2</v>
      </c>
      <c r="V18" s="8" cm="1">
        <f t="array" ref="V18">2*SQRT(_xlfn.VAR.P(P18:R18/3))</f>
        <v>1.8774502141672207E-2</v>
      </c>
      <c r="W18" s="6">
        <v>0.93859400000000004</v>
      </c>
      <c r="X18" s="6">
        <v>0.93859400000000004</v>
      </c>
      <c r="Y18" s="6">
        <v>-6.1405800000000003E-2</v>
      </c>
      <c r="Z18" s="5">
        <v>-0.15689700000000001</v>
      </c>
      <c r="AA18" s="5">
        <v>-0.196684</v>
      </c>
      <c r="AB18" s="5">
        <f>AVERAGE(W18:Y18)</f>
        <v>0.60526073333333341</v>
      </c>
      <c r="AC18" s="6" cm="1">
        <f t="array" ref="AC18">2*SQRT(_xlfn.VAR.P(W18:Y18/3))</f>
        <v>0.31426961767341838</v>
      </c>
      <c r="AF18">
        <f>A18/20^2</f>
        <v>15</v>
      </c>
      <c r="AG18">
        <f>G18</f>
        <v>0.92671939999999997</v>
      </c>
      <c r="AH18">
        <f>H18</f>
        <v>2.9692589395260833E-2</v>
      </c>
      <c r="AI18">
        <f>N18</f>
        <v>0.30109908000000002</v>
      </c>
      <c r="AJ18">
        <f>O18</f>
        <v>0.33409434941364535</v>
      </c>
      <c r="AK18">
        <f>U18</f>
        <v>-9.8917633333333324E-2</v>
      </c>
      <c r="AL18">
        <f>V18</f>
        <v>1.8774502141672207E-2</v>
      </c>
      <c r="AM18">
        <f t="shared" si="0"/>
        <v>0.60526073333333341</v>
      </c>
      <c r="AN18">
        <f t="shared" si="1"/>
        <v>0.31426961767341838</v>
      </c>
    </row>
    <row r="19" spans="1:40" x14ac:dyDescent="0.3">
      <c r="A19">
        <v>6400</v>
      </c>
      <c r="B19" s="3">
        <v>0.93624300000000005</v>
      </c>
      <c r="C19" s="3">
        <v>0.93624300000000005</v>
      </c>
      <c r="D19" s="3">
        <v>0.99709000000000003</v>
      </c>
      <c r="E19" s="3">
        <v>0.90185199999999999</v>
      </c>
      <c r="F19" s="3">
        <v>0.86216899999999996</v>
      </c>
      <c r="G19" s="3">
        <f>AVERAGE(B19:F19)</f>
        <v>0.92671939999999997</v>
      </c>
      <c r="H19" s="3" cm="1">
        <f t="array" ref="H19">2*SQRT(_xlfn.VAR.P(B19:F19/3))</f>
        <v>2.9692589395260833E-2</v>
      </c>
      <c r="I19" s="4">
        <v>-0.12857099999999999</v>
      </c>
      <c r="J19" s="4">
        <v>-0.12857099999999999</v>
      </c>
      <c r="K19" s="4">
        <v>-6.5384600000000001E-2</v>
      </c>
      <c r="L19" s="4">
        <v>0.93461499999999997</v>
      </c>
      <c r="M19" s="4">
        <v>0.89340699999999995</v>
      </c>
      <c r="N19" s="4">
        <f>AVERAGE(I19:M19)</f>
        <v>0.30109908000000002</v>
      </c>
      <c r="O19" s="4" cm="1">
        <f t="array" ref="O19">2*SQRT(_xlfn.VAR.P(I19:M19/3))</f>
        <v>0.33409434941364535</v>
      </c>
      <c r="P19" s="8">
        <v>-0.11883100000000001</v>
      </c>
      <c r="Q19" s="8">
        <v>-0.11883100000000001</v>
      </c>
      <c r="R19" s="8">
        <v>-5.9090900000000002E-2</v>
      </c>
      <c r="S19" s="8">
        <v>-0.15259700000000001</v>
      </c>
      <c r="T19" s="9">
        <v>0.84740300000000002</v>
      </c>
      <c r="U19" s="9">
        <f>AVERAGE(P19:R19)</f>
        <v>-9.8917633333333324E-2</v>
      </c>
      <c r="V19" s="8" cm="1">
        <f t="array" ref="V19">2*SQRT(_xlfn.VAR.P(P19:R19/3))</f>
        <v>1.8774502141672207E-2</v>
      </c>
      <c r="W19" s="6">
        <v>0.93859400000000004</v>
      </c>
      <c r="X19" s="6">
        <v>0.93859400000000004</v>
      </c>
      <c r="Y19" s="6">
        <v>-6.1405800000000003E-2</v>
      </c>
      <c r="Z19" s="5">
        <v>-0.15689700000000001</v>
      </c>
      <c r="AA19" s="5">
        <v>-0.196684</v>
      </c>
      <c r="AB19" s="5">
        <f>AVERAGE(W19:Y19)</f>
        <v>0.60526073333333341</v>
      </c>
      <c r="AC19" s="6" cm="1">
        <f t="array" ref="AC19">2*SQRT(_xlfn.VAR.P(W19:Y19/3))</f>
        <v>0.31426961767341838</v>
      </c>
      <c r="AF19">
        <f>A19/20^2</f>
        <v>16</v>
      </c>
      <c r="AG19">
        <f>G19</f>
        <v>0.92671939999999997</v>
      </c>
      <c r="AH19">
        <f>H19</f>
        <v>2.9692589395260833E-2</v>
      </c>
      <c r="AI19">
        <f>N19</f>
        <v>0.30109908000000002</v>
      </c>
      <c r="AJ19">
        <f>O19</f>
        <v>0.33409434941364535</v>
      </c>
      <c r="AK19">
        <f>U19</f>
        <v>-9.8917633333333324E-2</v>
      </c>
      <c r="AL19">
        <f>V19</f>
        <v>1.8774502141672207E-2</v>
      </c>
      <c r="AM19">
        <f t="shared" si="0"/>
        <v>0.60526073333333341</v>
      </c>
      <c r="AN19">
        <f t="shared" si="1"/>
        <v>0.31426961767341838</v>
      </c>
    </row>
    <row r="20" spans="1:40" x14ac:dyDescent="0.3">
      <c r="A20">
        <v>6800</v>
      </c>
      <c r="B20" s="3">
        <v>0.93624300000000005</v>
      </c>
      <c r="C20" s="3">
        <v>0.93624300000000005</v>
      </c>
      <c r="D20" s="3">
        <v>0.99709000000000003</v>
      </c>
      <c r="E20" s="3">
        <v>0.90185199999999999</v>
      </c>
      <c r="F20" s="3">
        <v>0.86216899999999996</v>
      </c>
      <c r="G20" s="3">
        <f>AVERAGE(B20:F20)</f>
        <v>0.92671939999999997</v>
      </c>
      <c r="H20" s="3" cm="1">
        <f t="array" ref="H20">2*SQRT(_xlfn.VAR.P(B20:F20/3))</f>
        <v>2.9692589395260833E-2</v>
      </c>
      <c r="I20" s="4">
        <v>-0.12857099999999999</v>
      </c>
      <c r="J20" s="4">
        <v>-0.12857099999999999</v>
      </c>
      <c r="K20" s="4">
        <v>-6.5384600000000001E-2</v>
      </c>
      <c r="L20" s="4">
        <v>0.93461499999999997</v>
      </c>
      <c r="M20" s="4">
        <v>0.89340699999999995</v>
      </c>
      <c r="N20" s="4">
        <f>AVERAGE(I20:M20)</f>
        <v>0.30109908000000002</v>
      </c>
      <c r="O20" s="4" cm="1">
        <f t="array" ref="O20">2*SQRT(_xlfn.VAR.P(I20:M20/3))</f>
        <v>0.33409434941364535</v>
      </c>
      <c r="P20" s="8">
        <v>-0.11883100000000001</v>
      </c>
      <c r="Q20" s="8">
        <v>-0.11883100000000001</v>
      </c>
      <c r="R20" s="8">
        <v>-5.9090900000000002E-2</v>
      </c>
      <c r="S20" s="8">
        <v>-0.15259700000000001</v>
      </c>
      <c r="T20" s="9">
        <v>0.84740300000000002</v>
      </c>
      <c r="U20" s="9">
        <f>AVERAGE(P20:R20)</f>
        <v>-9.8917633333333324E-2</v>
      </c>
      <c r="V20" s="8" cm="1">
        <f t="array" ref="V20">2*SQRT(_xlfn.VAR.P(P20:R20/3))</f>
        <v>1.8774502141672207E-2</v>
      </c>
      <c r="W20" s="6">
        <v>0.93859400000000004</v>
      </c>
      <c r="X20" s="6">
        <v>0.93859400000000004</v>
      </c>
      <c r="Y20" s="6">
        <v>-6.1405800000000003E-2</v>
      </c>
      <c r="Z20" s="5">
        <v>-0.15689700000000001</v>
      </c>
      <c r="AA20" s="5">
        <v>-0.196684</v>
      </c>
      <c r="AB20" s="5">
        <f>AVERAGE(W20:Y20)</f>
        <v>0.60526073333333341</v>
      </c>
      <c r="AC20" s="6" cm="1">
        <f t="array" ref="AC20">2*SQRT(_xlfn.VAR.P(W20:Y20/3))</f>
        <v>0.31426961767341838</v>
      </c>
      <c r="AF20">
        <f>A20/20^2</f>
        <v>17</v>
      </c>
      <c r="AG20">
        <f>G20</f>
        <v>0.92671939999999997</v>
      </c>
      <c r="AH20">
        <f>H20</f>
        <v>2.9692589395260833E-2</v>
      </c>
      <c r="AI20">
        <f>N20</f>
        <v>0.30109908000000002</v>
      </c>
      <c r="AJ20">
        <f>O20</f>
        <v>0.33409434941364535</v>
      </c>
      <c r="AK20">
        <f>U20</f>
        <v>-9.8917633333333324E-2</v>
      </c>
      <c r="AL20">
        <f>V20</f>
        <v>1.8774502141672207E-2</v>
      </c>
      <c r="AM20">
        <f t="shared" si="0"/>
        <v>0.60526073333333341</v>
      </c>
      <c r="AN20">
        <f t="shared" si="1"/>
        <v>0.31426961767341838</v>
      </c>
    </row>
    <row r="21" spans="1:40" x14ac:dyDescent="0.3">
      <c r="A21">
        <v>7200</v>
      </c>
      <c r="B21" s="3">
        <v>0.93624300000000005</v>
      </c>
      <c r="C21" s="3">
        <v>0.93624300000000005</v>
      </c>
      <c r="D21" s="3">
        <v>0.99709000000000003</v>
      </c>
      <c r="E21" s="3">
        <v>0.89920599999999995</v>
      </c>
      <c r="F21" s="3">
        <v>0.86216899999999996</v>
      </c>
      <c r="G21" s="3">
        <f>AVERAGE(B21:F21)</f>
        <v>0.92619020000000007</v>
      </c>
      <c r="H21" s="3" cm="1">
        <f t="array" ref="H21">2*SQRT(_xlfn.VAR.P(B21:F21/3))</f>
        <v>2.98972467179765E-2</v>
      </c>
      <c r="I21" s="4">
        <v>-0.12857099999999999</v>
      </c>
      <c r="J21" s="4">
        <v>-0.12857099999999999</v>
      </c>
      <c r="K21" s="4">
        <v>-6.5384600000000001E-2</v>
      </c>
      <c r="L21" s="4">
        <v>0.93186800000000003</v>
      </c>
      <c r="M21" s="4">
        <v>0.89340699999999995</v>
      </c>
      <c r="N21" s="4">
        <f>AVERAGE(I21:M21)</f>
        <v>0.30054967999999999</v>
      </c>
      <c r="O21" s="4" cm="1">
        <f t="array" ref="O21">2*SQRT(_xlfn.VAR.P(I21:M21/3))</f>
        <v>0.33363181787135721</v>
      </c>
      <c r="P21" s="8">
        <v>-0.11883100000000001</v>
      </c>
      <c r="Q21" s="8">
        <v>-0.11883100000000001</v>
      </c>
      <c r="R21" s="8">
        <v>-5.9090900000000002E-2</v>
      </c>
      <c r="S21" s="8">
        <v>-8.5930699999999999E-2</v>
      </c>
      <c r="T21" s="9">
        <v>0.84740300000000002</v>
      </c>
      <c r="U21" s="9">
        <f>AVERAGE(P21:R21)</f>
        <v>-9.8917633333333324E-2</v>
      </c>
      <c r="V21" s="8" cm="1">
        <f t="array" ref="V21">2*SQRT(_xlfn.VAR.P(P21:R21/3))</f>
        <v>1.8774502141672207E-2</v>
      </c>
      <c r="W21" s="6">
        <v>0.93859400000000004</v>
      </c>
      <c r="X21" s="6">
        <v>0.93859400000000004</v>
      </c>
      <c r="Y21" s="6">
        <v>-6.1405800000000003E-2</v>
      </c>
      <c r="Z21" s="5">
        <v>-0.159549</v>
      </c>
      <c r="AA21" s="5">
        <v>-0.196684</v>
      </c>
      <c r="AB21" s="5">
        <f>AVERAGE(W21:Y21)</f>
        <v>0.60526073333333341</v>
      </c>
      <c r="AC21" s="6" cm="1">
        <f t="array" ref="AC21">2*SQRT(_xlfn.VAR.P(W21:Y21/3))</f>
        <v>0.31426961767341838</v>
      </c>
      <c r="AF21">
        <f>A21/20^2</f>
        <v>18</v>
      </c>
      <c r="AG21">
        <f>G21</f>
        <v>0.92619020000000007</v>
      </c>
      <c r="AH21">
        <f>H21</f>
        <v>2.98972467179765E-2</v>
      </c>
      <c r="AI21">
        <f>N21</f>
        <v>0.30054967999999999</v>
      </c>
      <c r="AJ21">
        <f>O21</f>
        <v>0.33363181787135721</v>
      </c>
      <c r="AK21">
        <f>U21</f>
        <v>-9.8917633333333324E-2</v>
      </c>
      <c r="AL21">
        <f>V21</f>
        <v>1.8774502141672207E-2</v>
      </c>
      <c r="AM21">
        <f t="shared" si="0"/>
        <v>0.60526073333333341</v>
      </c>
      <c r="AN21">
        <f t="shared" si="1"/>
        <v>0.31426961767341838</v>
      </c>
    </row>
    <row r="22" spans="1:40" x14ac:dyDescent="0.3">
      <c r="A22">
        <v>7600</v>
      </c>
      <c r="B22" s="3">
        <v>0.93624300000000005</v>
      </c>
      <c r="C22" s="3">
        <v>0.93624300000000005</v>
      </c>
      <c r="D22" s="3">
        <v>0.99709000000000003</v>
      </c>
      <c r="E22" s="3">
        <v>0.90185199999999999</v>
      </c>
      <c r="F22" s="3">
        <v>0.86216899999999996</v>
      </c>
      <c r="G22" s="3">
        <f>AVERAGE(B22:F22)</f>
        <v>0.92671939999999997</v>
      </c>
      <c r="H22" s="3" cm="1">
        <f t="array" ref="H22">2*SQRT(_xlfn.VAR.P(B22:F22/3))</f>
        <v>2.9692589395260833E-2</v>
      </c>
      <c r="I22" s="4">
        <v>-0.12857099999999999</v>
      </c>
      <c r="J22" s="4">
        <v>-0.12857099999999999</v>
      </c>
      <c r="K22" s="4">
        <v>-6.5384600000000001E-2</v>
      </c>
      <c r="L22" s="4">
        <v>0.93461499999999997</v>
      </c>
      <c r="M22" s="4">
        <v>0.89340699999999995</v>
      </c>
      <c r="N22" s="4">
        <f>AVERAGE(I22:M22)</f>
        <v>0.30109908000000002</v>
      </c>
      <c r="O22" s="4" cm="1">
        <f t="array" ref="O22">2*SQRT(_xlfn.VAR.P(I22:M22/3))</f>
        <v>0.33409434941364535</v>
      </c>
      <c r="P22" s="8">
        <v>-0.11883100000000001</v>
      </c>
      <c r="Q22" s="8">
        <v>-0.11883100000000001</v>
      </c>
      <c r="R22" s="8">
        <v>-5.9090900000000002E-2</v>
      </c>
      <c r="S22" s="8">
        <v>-0.15259700000000001</v>
      </c>
      <c r="T22" s="9">
        <v>0.84740300000000002</v>
      </c>
      <c r="U22" s="9">
        <f>AVERAGE(P22:R22)</f>
        <v>-9.8917633333333324E-2</v>
      </c>
      <c r="V22" s="8" cm="1">
        <f t="array" ref="V22">2*SQRT(_xlfn.VAR.P(P22:R22/3))</f>
        <v>1.8774502141672207E-2</v>
      </c>
      <c r="W22" s="6">
        <v>0.93859400000000004</v>
      </c>
      <c r="X22" s="6">
        <v>0.93859400000000004</v>
      </c>
      <c r="Y22" s="6">
        <v>-6.1405800000000003E-2</v>
      </c>
      <c r="Z22" s="5">
        <v>-0.15689700000000001</v>
      </c>
      <c r="AA22" s="5">
        <v>-0.196684</v>
      </c>
      <c r="AB22" s="5">
        <f>AVERAGE(W22:Y22)</f>
        <v>0.60526073333333341</v>
      </c>
      <c r="AC22" s="6" cm="1">
        <f t="array" ref="AC22">2*SQRT(_xlfn.VAR.P(W22:Y22/3))</f>
        <v>0.31426961767341838</v>
      </c>
      <c r="AF22">
        <f>A22/20^2</f>
        <v>19</v>
      </c>
      <c r="AG22">
        <f>G22</f>
        <v>0.92671939999999997</v>
      </c>
      <c r="AH22">
        <f>H22</f>
        <v>2.9692589395260833E-2</v>
      </c>
      <c r="AI22">
        <f>N22</f>
        <v>0.30109908000000002</v>
      </c>
      <c r="AJ22">
        <f>O22</f>
        <v>0.33409434941364535</v>
      </c>
      <c r="AK22">
        <f>U22</f>
        <v>-9.8917633333333324E-2</v>
      </c>
      <c r="AL22">
        <f>V22</f>
        <v>1.8774502141672207E-2</v>
      </c>
      <c r="AM22">
        <f t="shared" si="0"/>
        <v>0.60526073333333341</v>
      </c>
      <c r="AN22">
        <f t="shared" si="1"/>
        <v>0.31426961767341838</v>
      </c>
    </row>
    <row r="23" spans="1:40" x14ac:dyDescent="0.3">
      <c r="A23">
        <v>8000</v>
      </c>
      <c r="B23" s="3">
        <v>0.93624300000000005</v>
      </c>
      <c r="C23" s="3">
        <v>0.93624300000000005</v>
      </c>
      <c r="D23" s="3">
        <v>0.99709000000000003</v>
      </c>
      <c r="E23" s="3">
        <v>0.90185199999999999</v>
      </c>
      <c r="F23" s="3">
        <v>0.86216899999999996</v>
      </c>
      <c r="G23" s="3">
        <f>AVERAGE(B23:F23)</f>
        <v>0.92671939999999997</v>
      </c>
      <c r="H23" s="3" cm="1">
        <f t="array" ref="H23">2*SQRT(_xlfn.VAR.P(B23:F23/3))</f>
        <v>2.9692589395260833E-2</v>
      </c>
      <c r="I23" s="4">
        <v>-0.12857099999999999</v>
      </c>
      <c r="J23" s="4">
        <v>-0.12857099999999999</v>
      </c>
      <c r="K23" s="4">
        <v>-6.5384600000000001E-2</v>
      </c>
      <c r="L23" s="4">
        <v>0.93461499999999997</v>
      </c>
      <c r="M23" s="4">
        <v>0.89340699999999995</v>
      </c>
      <c r="N23" s="4">
        <f>AVERAGE(I23:M23)</f>
        <v>0.30109908000000002</v>
      </c>
      <c r="O23" s="4" cm="1">
        <f t="array" ref="O23">2*SQRT(_xlfn.VAR.P(I23:M23/3))</f>
        <v>0.33409434941364535</v>
      </c>
      <c r="P23" s="8">
        <v>-0.11883100000000001</v>
      </c>
      <c r="Q23" s="8">
        <v>-0.11883100000000001</v>
      </c>
      <c r="R23" s="8">
        <v>-5.9090900000000002E-2</v>
      </c>
      <c r="S23" s="8">
        <v>-0.15259700000000001</v>
      </c>
      <c r="T23" s="9">
        <v>0.84740300000000002</v>
      </c>
      <c r="U23" s="9">
        <f>AVERAGE(P23:R23)</f>
        <v>-9.8917633333333324E-2</v>
      </c>
      <c r="V23" s="8" cm="1">
        <f t="array" ref="V23">2*SQRT(_xlfn.VAR.P(P23:R23/3))</f>
        <v>1.8774502141672207E-2</v>
      </c>
      <c r="W23" s="6">
        <v>0.93859400000000004</v>
      </c>
      <c r="X23" s="6">
        <v>0.93859400000000004</v>
      </c>
      <c r="Y23" s="6">
        <v>-6.1405800000000003E-2</v>
      </c>
      <c r="Z23" s="5">
        <v>-0.15689700000000001</v>
      </c>
      <c r="AA23" s="5">
        <v>-0.196684</v>
      </c>
      <c r="AB23" s="5">
        <f>AVERAGE(W23:Y23)</f>
        <v>0.60526073333333341</v>
      </c>
      <c r="AC23" s="6" cm="1">
        <f t="array" ref="AC23">2*SQRT(_xlfn.VAR.P(W23:Y23/3))</f>
        <v>0.31426961767341838</v>
      </c>
      <c r="AF23">
        <f>A23/20^2</f>
        <v>20</v>
      </c>
      <c r="AG23">
        <f>G23</f>
        <v>0.92671939999999997</v>
      </c>
      <c r="AH23">
        <f>H23</f>
        <v>2.9692589395260833E-2</v>
      </c>
      <c r="AI23">
        <f>N23</f>
        <v>0.30109908000000002</v>
      </c>
      <c r="AJ23">
        <f>O23</f>
        <v>0.33409434941364535</v>
      </c>
      <c r="AK23">
        <f>U23</f>
        <v>-9.8917633333333324E-2</v>
      </c>
      <c r="AL23">
        <f>V23</f>
        <v>1.8774502141672207E-2</v>
      </c>
      <c r="AM23">
        <f t="shared" si="0"/>
        <v>0.60526073333333341</v>
      </c>
      <c r="AN23">
        <f t="shared" si="1"/>
        <v>0.31426961767341838</v>
      </c>
    </row>
    <row r="24" spans="1:40" x14ac:dyDescent="0.3">
      <c r="A24">
        <v>8400</v>
      </c>
      <c r="B24" s="3">
        <v>0.93624300000000005</v>
      </c>
      <c r="C24" s="3">
        <v>0.93624300000000005</v>
      </c>
      <c r="D24" s="3">
        <v>0.99709000000000003</v>
      </c>
      <c r="E24" s="3">
        <v>0.90185199999999999</v>
      </c>
      <c r="F24" s="3">
        <v>0.86216899999999996</v>
      </c>
      <c r="G24" s="3">
        <f>AVERAGE(B24:F24)</f>
        <v>0.92671939999999997</v>
      </c>
      <c r="H24" s="3" cm="1">
        <f t="array" ref="H24">2*SQRT(_xlfn.VAR.P(B24:F24/3))</f>
        <v>2.9692589395260833E-2</v>
      </c>
      <c r="I24" s="4">
        <v>-0.12857099999999999</v>
      </c>
      <c r="J24" s="4">
        <v>-0.12857099999999999</v>
      </c>
      <c r="K24" s="4">
        <v>-6.5384600000000001E-2</v>
      </c>
      <c r="L24" s="4">
        <v>0.93461499999999997</v>
      </c>
      <c r="M24" s="4">
        <v>0.89340699999999995</v>
      </c>
      <c r="N24" s="4">
        <f>AVERAGE(I24:M24)</f>
        <v>0.30109908000000002</v>
      </c>
      <c r="O24" s="4" cm="1">
        <f t="array" ref="O24">2*SQRT(_xlfn.VAR.P(I24:M24/3))</f>
        <v>0.33409434941364535</v>
      </c>
      <c r="P24" s="8">
        <v>-0.11883100000000001</v>
      </c>
      <c r="Q24" s="8">
        <v>-0.11883100000000001</v>
      </c>
      <c r="R24" s="8">
        <v>-5.9090900000000002E-2</v>
      </c>
      <c r="S24" s="8">
        <v>-0.15259700000000001</v>
      </c>
      <c r="T24" s="9">
        <v>0.84740300000000002</v>
      </c>
      <c r="U24" s="9">
        <f>AVERAGE(P24:R24)</f>
        <v>-9.8917633333333324E-2</v>
      </c>
      <c r="V24" s="8" cm="1">
        <f t="array" ref="V24">2*SQRT(_xlfn.VAR.P(P24:R24/3))</f>
        <v>1.8774502141672207E-2</v>
      </c>
      <c r="W24" s="6">
        <v>0.93859400000000004</v>
      </c>
      <c r="X24" s="6">
        <v>0.93859400000000004</v>
      </c>
      <c r="Y24" s="6">
        <v>-6.1405800000000003E-2</v>
      </c>
      <c r="Z24" s="5">
        <v>-0.15689700000000001</v>
      </c>
      <c r="AA24" s="5">
        <v>-0.196684</v>
      </c>
      <c r="AB24" s="5">
        <f>AVERAGE(W24:Y24)</f>
        <v>0.60526073333333341</v>
      </c>
      <c r="AC24" s="6" cm="1">
        <f t="array" ref="AC24">2*SQRT(_xlfn.VAR.P(W24:Y24/3))</f>
        <v>0.31426961767341838</v>
      </c>
      <c r="AF24">
        <f>A24/20^2</f>
        <v>21</v>
      </c>
      <c r="AG24">
        <f>G24</f>
        <v>0.92671939999999997</v>
      </c>
      <c r="AH24">
        <f>H24</f>
        <v>2.9692589395260833E-2</v>
      </c>
      <c r="AI24">
        <f>N24</f>
        <v>0.30109908000000002</v>
      </c>
      <c r="AJ24">
        <f>O24</f>
        <v>0.33409434941364535</v>
      </c>
      <c r="AK24">
        <f>U24</f>
        <v>-9.8917633333333324E-2</v>
      </c>
      <c r="AL24">
        <f>V24</f>
        <v>1.8774502141672207E-2</v>
      </c>
      <c r="AM24">
        <f t="shared" si="0"/>
        <v>0.60526073333333341</v>
      </c>
      <c r="AN24">
        <f t="shared" si="1"/>
        <v>0.31426961767341838</v>
      </c>
    </row>
    <row r="25" spans="1:40" x14ac:dyDescent="0.3">
      <c r="A25">
        <v>8800</v>
      </c>
      <c r="B25" s="3">
        <v>0.93624300000000005</v>
      </c>
      <c r="C25" s="3">
        <v>0.93624300000000005</v>
      </c>
      <c r="D25" s="3">
        <v>0.99709000000000003</v>
      </c>
      <c r="E25" s="3">
        <v>0.90185199999999999</v>
      </c>
      <c r="F25" s="3">
        <v>0.86216899999999996</v>
      </c>
      <c r="G25" s="3">
        <f>AVERAGE(B25:F25)</f>
        <v>0.92671939999999997</v>
      </c>
      <c r="H25" s="3" cm="1">
        <f t="array" ref="H25">2*SQRT(_xlfn.VAR.P(B25:F25/3))</f>
        <v>2.9692589395260833E-2</v>
      </c>
      <c r="I25" s="4">
        <v>-0.12857099999999999</v>
      </c>
      <c r="J25" s="4">
        <v>-0.12857099999999999</v>
      </c>
      <c r="K25" s="4">
        <v>-6.5384600000000001E-2</v>
      </c>
      <c r="L25" s="4">
        <v>0.93461499999999997</v>
      </c>
      <c r="M25" s="4">
        <v>0.89340699999999995</v>
      </c>
      <c r="N25" s="4">
        <f>AVERAGE(I25:M25)</f>
        <v>0.30109908000000002</v>
      </c>
      <c r="O25" s="4" cm="1">
        <f t="array" ref="O25">2*SQRT(_xlfn.VAR.P(I25:M25/3))</f>
        <v>0.33409434941364535</v>
      </c>
      <c r="P25" s="8">
        <v>-0.11883100000000001</v>
      </c>
      <c r="Q25" s="8">
        <v>-0.11883100000000001</v>
      </c>
      <c r="R25" s="8">
        <v>-5.9090900000000002E-2</v>
      </c>
      <c r="S25" s="8">
        <v>-0.15259700000000001</v>
      </c>
      <c r="T25" s="9">
        <v>0.84740300000000002</v>
      </c>
      <c r="U25" s="9">
        <f>AVERAGE(P25:R25)</f>
        <v>-9.8917633333333324E-2</v>
      </c>
      <c r="V25" s="8" cm="1">
        <f t="array" ref="V25">2*SQRT(_xlfn.VAR.P(P25:R25/3))</f>
        <v>1.8774502141672207E-2</v>
      </c>
      <c r="W25" s="6">
        <v>0.93859400000000004</v>
      </c>
      <c r="X25" s="6">
        <v>0.93859400000000004</v>
      </c>
      <c r="Y25" s="6">
        <v>-6.1405800000000003E-2</v>
      </c>
      <c r="Z25" s="5">
        <v>-0.15689700000000001</v>
      </c>
      <c r="AA25" s="5">
        <v>-0.196684</v>
      </c>
      <c r="AB25" s="5">
        <f>AVERAGE(W25:Y25)</f>
        <v>0.60526073333333341</v>
      </c>
      <c r="AC25" s="6" cm="1">
        <f t="array" ref="AC25">2*SQRT(_xlfn.VAR.P(W25:Y25/3))</f>
        <v>0.31426961767341838</v>
      </c>
      <c r="AF25">
        <f>A25/20^2</f>
        <v>22</v>
      </c>
      <c r="AG25">
        <f>G25</f>
        <v>0.92671939999999997</v>
      </c>
      <c r="AH25">
        <f>H25</f>
        <v>2.9692589395260833E-2</v>
      </c>
      <c r="AI25">
        <f>N25</f>
        <v>0.30109908000000002</v>
      </c>
      <c r="AJ25">
        <f>O25</f>
        <v>0.33409434941364535</v>
      </c>
      <c r="AK25">
        <f>U25</f>
        <v>-9.8917633333333324E-2</v>
      </c>
      <c r="AL25">
        <f>V25</f>
        <v>1.8774502141672207E-2</v>
      </c>
      <c r="AM25">
        <f t="shared" si="0"/>
        <v>0.60526073333333341</v>
      </c>
      <c r="AN25">
        <f t="shared" si="1"/>
        <v>0.31426961767341838</v>
      </c>
    </row>
    <row r="26" spans="1:40" x14ac:dyDescent="0.3">
      <c r="A26">
        <v>9200</v>
      </c>
      <c r="B26" s="3">
        <v>0.93624300000000005</v>
      </c>
      <c r="C26" s="3">
        <v>0.93624300000000005</v>
      </c>
      <c r="D26" s="3">
        <v>0.99709000000000003</v>
      </c>
      <c r="E26" s="3">
        <v>0.90185199999999999</v>
      </c>
      <c r="F26" s="3">
        <v>0.86216899999999996</v>
      </c>
      <c r="G26" s="3">
        <f>AVERAGE(B26:F26)</f>
        <v>0.92671939999999997</v>
      </c>
      <c r="H26" s="3" cm="1">
        <f t="array" ref="H26">2*SQRT(_xlfn.VAR.P(B26:F26/3))</f>
        <v>2.9692589395260833E-2</v>
      </c>
      <c r="I26" s="4">
        <v>-0.12857099999999999</v>
      </c>
      <c r="J26" s="4">
        <v>-0.12857099999999999</v>
      </c>
      <c r="K26" s="4">
        <v>-6.5384600000000001E-2</v>
      </c>
      <c r="L26" s="4">
        <v>0.93461499999999997</v>
      </c>
      <c r="M26" s="4">
        <v>0.89340699999999995</v>
      </c>
      <c r="N26" s="4">
        <f>AVERAGE(I26:M26)</f>
        <v>0.30109908000000002</v>
      </c>
      <c r="O26" s="4" cm="1">
        <f t="array" ref="O26">2*SQRT(_xlfn.VAR.P(I26:M26/3))</f>
        <v>0.33409434941364535</v>
      </c>
      <c r="P26" s="8">
        <v>-0.11883100000000001</v>
      </c>
      <c r="Q26" s="8">
        <v>-0.11883100000000001</v>
      </c>
      <c r="R26" s="8">
        <v>-5.9090900000000002E-2</v>
      </c>
      <c r="S26" s="8">
        <v>-0.15259700000000001</v>
      </c>
      <c r="T26" s="9">
        <v>0.84740300000000002</v>
      </c>
      <c r="U26" s="9">
        <f>AVERAGE(P26:R26)</f>
        <v>-9.8917633333333324E-2</v>
      </c>
      <c r="V26" s="8" cm="1">
        <f t="array" ref="V26">2*SQRT(_xlfn.VAR.P(P26:R26/3))</f>
        <v>1.8774502141672207E-2</v>
      </c>
      <c r="W26" s="6">
        <v>0.93859400000000004</v>
      </c>
      <c r="X26" s="6">
        <v>0.93859400000000004</v>
      </c>
      <c r="Y26" s="6">
        <v>-6.1405800000000003E-2</v>
      </c>
      <c r="Z26" s="5">
        <v>-0.15689700000000001</v>
      </c>
      <c r="AA26" s="5">
        <v>-0.196684</v>
      </c>
      <c r="AB26" s="5">
        <f>AVERAGE(W26:Y26)</f>
        <v>0.60526073333333341</v>
      </c>
      <c r="AC26" s="6" cm="1">
        <f t="array" ref="AC26">2*SQRT(_xlfn.VAR.P(W26:Y26/3))</f>
        <v>0.31426961767341838</v>
      </c>
      <c r="AF26">
        <f>A26/20^2</f>
        <v>23</v>
      </c>
      <c r="AG26">
        <f>G26</f>
        <v>0.92671939999999997</v>
      </c>
      <c r="AH26">
        <f>H26</f>
        <v>2.9692589395260833E-2</v>
      </c>
      <c r="AI26">
        <f>N26</f>
        <v>0.30109908000000002</v>
      </c>
      <c r="AJ26">
        <f>O26</f>
        <v>0.33409434941364535</v>
      </c>
      <c r="AK26">
        <f>U26</f>
        <v>-9.8917633333333324E-2</v>
      </c>
      <c r="AL26">
        <f>V26</f>
        <v>1.8774502141672207E-2</v>
      </c>
      <c r="AM26">
        <f t="shared" si="0"/>
        <v>0.60526073333333341</v>
      </c>
      <c r="AN26">
        <f t="shared" si="1"/>
        <v>0.31426961767341838</v>
      </c>
    </row>
    <row r="27" spans="1:40" x14ac:dyDescent="0.3">
      <c r="A27">
        <v>9600</v>
      </c>
      <c r="B27" s="3">
        <v>0.93624300000000005</v>
      </c>
      <c r="C27" s="3">
        <v>0.93624300000000005</v>
      </c>
      <c r="D27" s="3">
        <v>0.99709000000000003</v>
      </c>
      <c r="E27" s="3">
        <v>0.90185199999999999</v>
      </c>
      <c r="F27" s="3">
        <v>0.86216899999999996</v>
      </c>
      <c r="G27" s="3">
        <f>AVERAGE(B27:F27)</f>
        <v>0.92671939999999997</v>
      </c>
      <c r="H27" s="3" cm="1">
        <f t="array" ref="H27">2*SQRT(_xlfn.VAR.P(B27:F27/3))</f>
        <v>2.9692589395260833E-2</v>
      </c>
      <c r="I27" s="4">
        <v>-0.12857099999999999</v>
      </c>
      <c r="J27" s="4">
        <v>-0.12857099999999999</v>
      </c>
      <c r="K27" s="4">
        <v>-6.5384600000000001E-2</v>
      </c>
      <c r="L27" s="4">
        <v>0.93461499999999997</v>
      </c>
      <c r="M27" s="4">
        <v>0.89340699999999995</v>
      </c>
      <c r="N27" s="4">
        <f>AVERAGE(I27:M27)</f>
        <v>0.30109908000000002</v>
      </c>
      <c r="O27" s="4" cm="1">
        <f t="array" ref="O27">2*SQRT(_xlfn.VAR.P(I27:M27/3))</f>
        <v>0.33409434941364535</v>
      </c>
      <c r="P27" s="8">
        <v>-0.11883100000000001</v>
      </c>
      <c r="Q27" s="8">
        <v>-0.11883100000000001</v>
      </c>
      <c r="R27" s="8">
        <v>-5.9090900000000002E-2</v>
      </c>
      <c r="S27" s="8">
        <v>-0.15259700000000001</v>
      </c>
      <c r="T27" s="9">
        <v>0.84740300000000002</v>
      </c>
      <c r="U27" s="9">
        <f>AVERAGE(P27:R27)</f>
        <v>-9.8917633333333324E-2</v>
      </c>
      <c r="V27" s="8" cm="1">
        <f t="array" ref="V27">2*SQRT(_xlfn.VAR.P(P27:R27/3))</f>
        <v>1.8774502141672207E-2</v>
      </c>
      <c r="W27" s="6">
        <v>0.93859400000000004</v>
      </c>
      <c r="X27" s="6">
        <v>0.93859400000000004</v>
      </c>
      <c r="Y27" s="6">
        <v>-6.1405800000000003E-2</v>
      </c>
      <c r="Z27" s="5">
        <v>-0.15689700000000001</v>
      </c>
      <c r="AA27" s="5">
        <v>-0.196684</v>
      </c>
      <c r="AB27" s="5">
        <f>AVERAGE(W27:Y27)</f>
        <v>0.60526073333333341</v>
      </c>
      <c r="AC27" s="6" cm="1">
        <f t="array" ref="AC27">2*SQRT(_xlfn.VAR.P(W27:Y27/3))</f>
        <v>0.31426961767341838</v>
      </c>
      <c r="AF27">
        <f>A27/20^2</f>
        <v>24</v>
      </c>
      <c r="AG27">
        <f>G27</f>
        <v>0.92671939999999997</v>
      </c>
      <c r="AH27">
        <f>H27</f>
        <v>2.9692589395260833E-2</v>
      </c>
      <c r="AI27">
        <f>N27</f>
        <v>0.30109908000000002</v>
      </c>
      <c r="AJ27">
        <f>O27</f>
        <v>0.33409434941364535</v>
      </c>
      <c r="AK27">
        <f>U27</f>
        <v>-9.8917633333333324E-2</v>
      </c>
      <c r="AL27">
        <f>V27</f>
        <v>1.8774502141672207E-2</v>
      </c>
      <c r="AM27">
        <f t="shared" si="0"/>
        <v>0.60526073333333341</v>
      </c>
      <c r="AN27">
        <f t="shared" si="1"/>
        <v>0.31426961767341838</v>
      </c>
    </row>
    <row r="28" spans="1:40" x14ac:dyDescent="0.3">
      <c r="A28">
        <v>10000</v>
      </c>
      <c r="B28" s="3">
        <v>0.93624300000000005</v>
      </c>
      <c r="C28" s="3">
        <v>0.93624300000000005</v>
      </c>
      <c r="D28" s="3">
        <v>0.99709000000000003</v>
      </c>
      <c r="E28" s="3">
        <v>0.90185199999999999</v>
      </c>
      <c r="F28" s="3">
        <v>0.86216899999999996</v>
      </c>
      <c r="G28" s="3">
        <f>AVERAGE(B28:F28)</f>
        <v>0.92671939999999997</v>
      </c>
      <c r="H28" s="3" cm="1">
        <f t="array" ref="H28">2*SQRT(_xlfn.VAR.P(B28:F28/3))</f>
        <v>2.9692589395260833E-2</v>
      </c>
      <c r="I28" s="4">
        <v>-0.12857099999999999</v>
      </c>
      <c r="J28" s="4">
        <v>-0.12857099999999999</v>
      </c>
      <c r="K28" s="4">
        <v>-6.5384600000000001E-2</v>
      </c>
      <c r="L28" s="4">
        <v>0.93461499999999997</v>
      </c>
      <c r="M28" s="4">
        <v>0.89340699999999995</v>
      </c>
      <c r="N28" s="4">
        <f>AVERAGE(I28:M28)</f>
        <v>0.30109908000000002</v>
      </c>
      <c r="O28" s="4" cm="1">
        <f t="array" ref="O28">2*SQRT(_xlfn.VAR.P(I28:M28/3))</f>
        <v>0.33409434941364535</v>
      </c>
      <c r="P28" s="8">
        <v>-0.11883100000000001</v>
      </c>
      <c r="Q28" s="8">
        <v>-0.11883100000000001</v>
      </c>
      <c r="R28" s="8">
        <v>-5.9090900000000002E-2</v>
      </c>
      <c r="S28" s="8">
        <v>-0.15259700000000001</v>
      </c>
      <c r="T28" s="9">
        <v>0.84740300000000002</v>
      </c>
      <c r="U28" s="9">
        <f>AVERAGE(P28:R28)</f>
        <v>-9.8917633333333324E-2</v>
      </c>
      <c r="V28" s="8" cm="1">
        <f t="array" ref="V28">2*SQRT(_xlfn.VAR.P(P28:R28/3))</f>
        <v>1.8774502141672207E-2</v>
      </c>
      <c r="W28" s="6">
        <v>0.93859400000000004</v>
      </c>
      <c r="X28" s="6">
        <v>0.93859400000000004</v>
      </c>
      <c r="Y28" s="6">
        <v>-6.1405800000000003E-2</v>
      </c>
      <c r="Z28" s="5">
        <v>-0.15689700000000001</v>
      </c>
      <c r="AA28" s="5">
        <v>-0.196684</v>
      </c>
      <c r="AB28" s="5">
        <f>AVERAGE(W28:Y28)</f>
        <v>0.60526073333333341</v>
      </c>
      <c r="AC28" s="6" cm="1">
        <f t="array" ref="AC28">2*SQRT(_xlfn.VAR.P(W28:Y28/3))</f>
        <v>0.31426961767341838</v>
      </c>
      <c r="AF28">
        <f>A28/20^2</f>
        <v>25</v>
      </c>
      <c r="AG28">
        <f>G28</f>
        <v>0.92671939999999997</v>
      </c>
      <c r="AH28">
        <f>H28</f>
        <v>2.9692589395260833E-2</v>
      </c>
      <c r="AI28">
        <f>N28</f>
        <v>0.30109908000000002</v>
      </c>
      <c r="AJ28">
        <f>O28</f>
        <v>0.33409434941364535</v>
      </c>
      <c r="AK28">
        <f>U28</f>
        <v>-9.8917633333333324E-2</v>
      </c>
      <c r="AL28">
        <f>V28</f>
        <v>1.8774502141672207E-2</v>
      </c>
      <c r="AM28">
        <f t="shared" si="0"/>
        <v>0.60526073333333341</v>
      </c>
      <c r="AN28">
        <f t="shared" si="1"/>
        <v>0.31426961767341838</v>
      </c>
    </row>
    <row r="29" spans="1:40" x14ac:dyDescent="0.3">
      <c r="A29">
        <v>10400</v>
      </c>
      <c r="B29" s="3">
        <v>0.93624300000000005</v>
      </c>
      <c r="C29" s="3">
        <v>0.93624300000000005</v>
      </c>
      <c r="D29" s="3">
        <v>0.99709000000000003</v>
      </c>
      <c r="E29" s="3">
        <v>0.90185199999999999</v>
      </c>
      <c r="F29" s="3">
        <v>0.86216899999999996</v>
      </c>
      <c r="G29" s="3">
        <f>AVERAGE(B29:F29)</f>
        <v>0.92671939999999997</v>
      </c>
      <c r="H29" s="3" cm="1">
        <f t="array" ref="H29">2*SQRT(_xlfn.VAR.P(B29:F29/3))</f>
        <v>2.9692589395260833E-2</v>
      </c>
      <c r="I29" s="4">
        <v>-0.12857099999999999</v>
      </c>
      <c r="J29" s="4">
        <v>-0.12857099999999999</v>
      </c>
      <c r="K29" s="4">
        <v>-6.5384600000000001E-2</v>
      </c>
      <c r="L29" s="4">
        <v>0.93461499999999997</v>
      </c>
      <c r="M29" s="4">
        <v>0.89340699999999995</v>
      </c>
      <c r="N29" s="4">
        <f>AVERAGE(I29:M29)</f>
        <v>0.30109908000000002</v>
      </c>
      <c r="O29" s="4" cm="1">
        <f t="array" ref="O29">2*SQRT(_xlfn.VAR.P(I29:M29/3))</f>
        <v>0.33409434941364535</v>
      </c>
      <c r="P29" s="8">
        <v>-0.11883100000000001</v>
      </c>
      <c r="Q29" s="8">
        <v>-0.11883100000000001</v>
      </c>
      <c r="R29" s="8">
        <v>-5.9090900000000002E-2</v>
      </c>
      <c r="S29" s="8">
        <v>-0.15259700000000001</v>
      </c>
      <c r="T29" s="9">
        <v>0.84740300000000002</v>
      </c>
      <c r="U29" s="9">
        <f>AVERAGE(P29:R29)</f>
        <v>-9.8917633333333324E-2</v>
      </c>
      <c r="V29" s="8" cm="1">
        <f t="array" ref="V29">2*SQRT(_xlfn.VAR.P(P29:R29/3))</f>
        <v>1.8774502141672207E-2</v>
      </c>
      <c r="W29" s="6">
        <v>0.93859400000000004</v>
      </c>
      <c r="X29" s="6">
        <v>0.93859400000000004</v>
      </c>
      <c r="Y29" s="6">
        <v>-6.1405800000000003E-2</v>
      </c>
      <c r="Z29" s="5">
        <v>-0.15689700000000001</v>
      </c>
      <c r="AA29" s="5">
        <v>-0.196684</v>
      </c>
      <c r="AB29" s="5">
        <f>AVERAGE(W29:Y29)</f>
        <v>0.60526073333333341</v>
      </c>
      <c r="AC29" s="6" cm="1">
        <f t="array" ref="AC29">2*SQRT(_xlfn.VAR.P(W29:Y29/3))</f>
        <v>0.31426961767341838</v>
      </c>
      <c r="AF29">
        <f>A29/20^2</f>
        <v>26</v>
      </c>
      <c r="AG29">
        <f>G29</f>
        <v>0.92671939999999997</v>
      </c>
      <c r="AH29">
        <f>H29</f>
        <v>2.9692589395260833E-2</v>
      </c>
      <c r="AI29">
        <f>N29</f>
        <v>0.30109908000000002</v>
      </c>
      <c r="AJ29">
        <f>O29</f>
        <v>0.33409434941364535</v>
      </c>
      <c r="AK29">
        <f>U29</f>
        <v>-9.8917633333333324E-2</v>
      </c>
      <c r="AL29">
        <f>V29</f>
        <v>1.8774502141672207E-2</v>
      </c>
      <c r="AM29">
        <f t="shared" si="0"/>
        <v>0.60526073333333341</v>
      </c>
      <c r="AN29">
        <f t="shared" si="1"/>
        <v>0.31426961767341838</v>
      </c>
    </row>
    <row r="30" spans="1:40" x14ac:dyDescent="0.3">
      <c r="A30">
        <v>10800</v>
      </c>
      <c r="B30" s="3">
        <v>0.93624300000000005</v>
      </c>
      <c r="C30" s="3">
        <v>0.93624300000000005</v>
      </c>
      <c r="D30" s="3">
        <v>0.99709000000000003</v>
      </c>
      <c r="E30" s="3">
        <v>0.90185199999999999</v>
      </c>
      <c r="F30" s="3">
        <v>0.85952399999999995</v>
      </c>
      <c r="G30" s="3">
        <f>AVERAGE(B30:F30)</f>
        <v>0.92619040000000008</v>
      </c>
      <c r="H30" s="3" cm="1">
        <f t="array" ref="H30">2*SQRT(_xlfn.VAR.P(B30:F30/3))</f>
        <v>3.0207621433009268E-2</v>
      </c>
      <c r="I30" s="4">
        <v>-0.12857099999999999</v>
      </c>
      <c r="J30" s="4">
        <v>-0.12857099999999999</v>
      </c>
      <c r="K30" s="4">
        <v>-6.5384600000000001E-2</v>
      </c>
      <c r="L30" s="4">
        <v>0.93461499999999997</v>
      </c>
      <c r="M30" s="4">
        <v>0.89065899999999998</v>
      </c>
      <c r="N30" s="4">
        <f>AVERAGE(I30:M30)</f>
        <v>0.30054948000000004</v>
      </c>
      <c r="O30" s="4" cm="1">
        <f t="array" ref="O30">2*SQRT(_xlfn.VAR.P(I30:M30/3))</f>
        <v>0.33366181852805638</v>
      </c>
      <c r="P30" s="8">
        <v>-0.11883100000000001</v>
      </c>
      <c r="Q30" s="8">
        <v>-0.11883100000000001</v>
      </c>
      <c r="R30" s="8">
        <v>-5.9090900000000002E-2</v>
      </c>
      <c r="S30" s="8">
        <v>-0.15259700000000001</v>
      </c>
      <c r="T30" s="9">
        <v>0.84480500000000003</v>
      </c>
      <c r="U30" s="9">
        <f>AVERAGE(P30:R30)</f>
        <v>-9.8917633333333324E-2</v>
      </c>
      <c r="V30" s="8" cm="1">
        <f t="array" ref="V30">2*SQRT(_xlfn.VAR.P(P30:R30/3))</f>
        <v>1.8774502141672207E-2</v>
      </c>
      <c r="W30" s="6">
        <v>0.93859400000000004</v>
      </c>
      <c r="X30" s="6">
        <v>0.93859400000000004</v>
      </c>
      <c r="Y30" s="6">
        <v>-6.1405800000000003E-2</v>
      </c>
      <c r="Z30" s="5">
        <v>-0.15689700000000001</v>
      </c>
      <c r="AA30" s="5">
        <v>-0.19933699999999999</v>
      </c>
      <c r="AB30" s="5">
        <f>AVERAGE(W30:Y30)</f>
        <v>0.60526073333333341</v>
      </c>
      <c r="AC30" s="6" cm="1">
        <f t="array" ref="AC30">2*SQRT(_xlfn.VAR.P(W30:Y30/3))</f>
        <v>0.31426961767341838</v>
      </c>
      <c r="AF30">
        <f>A30/20^2</f>
        <v>27</v>
      </c>
      <c r="AG30">
        <f>G30</f>
        <v>0.92619040000000008</v>
      </c>
      <c r="AH30">
        <f>H30</f>
        <v>3.0207621433009268E-2</v>
      </c>
      <c r="AI30">
        <f>N30</f>
        <v>0.30054948000000004</v>
      </c>
      <c r="AJ30">
        <f>O30</f>
        <v>0.33366181852805638</v>
      </c>
      <c r="AK30">
        <f>U30</f>
        <v>-9.8917633333333324E-2</v>
      </c>
      <c r="AL30">
        <f>V30</f>
        <v>1.8774502141672207E-2</v>
      </c>
      <c r="AM30">
        <f t="shared" si="0"/>
        <v>0.60526073333333341</v>
      </c>
      <c r="AN30">
        <f t="shared" si="1"/>
        <v>0.31426961767341838</v>
      </c>
    </row>
    <row r="31" spans="1:40" x14ac:dyDescent="0.3">
      <c r="A31">
        <v>11200</v>
      </c>
      <c r="B31" s="3">
        <v>0.93624300000000005</v>
      </c>
      <c r="C31" s="3">
        <v>0.93624300000000005</v>
      </c>
      <c r="D31" s="3">
        <v>0.99709000000000003</v>
      </c>
      <c r="E31" s="3">
        <v>0.90185199999999999</v>
      </c>
      <c r="F31" s="3">
        <v>0.86216899999999996</v>
      </c>
      <c r="G31" s="3">
        <f>AVERAGE(B31:F31)</f>
        <v>0.92671939999999997</v>
      </c>
      <c r="H31" s="3" cm="1">
        <f t="array" ref="H31">2*SQRT(_xlfn.VAR.P(B31:F31/3))</f>
        <v>2.9692589395260833E-2</v>
      </c>
      <c r="I31" s="4">
        <v>-0.12857099999999999</v>
      </c>
      <c r="J31" s="4">
        <v>-0.12857099999999999</v>
      </c>
      <c r="K31" s="4">
        <v>-6.5384600000000001E-2</v>
      </c>
      <c r="L31" s="4">
        <v>0.93461499999999997</v>
      </c>
      <c r="M31" s="4">
        <v>0.89340699999999995</v>
      </c>
      <c r="N31" s="4">
        <f>AVERAGE(I31:M31)</f>
        <v>0.30109908000000002</v>
      </c>
      <c r="O31" s="4" cm="1">
        <f t="array" ref="O31">2*SQRT(_xlfn.VAR.P(I31:M31/3))</f>
        <v>0.33409434941364535</v>
      </c>
      <c r="P31" s="8">
        <v>-0.11883100000000001</v>
      </c>
      <c r="Q31" s="8">
        <v>-0.11883100000000001</v>
      </c>
      <c r="R31" s="8">
        <v>-5.9090900000000002E-2</v>
      </c>
      <c r="S31" s="8">
        <v>-0.15259700000000001</v>
      </c>
      <c r="T31" s="9">
        <v>0.84740300000000002</v>
      </c>
      <c r="U31" s="9">
        <f>AVERAGE(P31:R31)</f>
        <v>-9.8917633333333324E-2</v>
      </c>
      <c r="V31" s="8" cm="1">
        <f t="array" ref="V31">2*SQRT(_xlfn.VAR.P(P31:R31/3))</f>
        <v>1.8774502141672207E-2</v>
      </c>
      <c r="W31" s="6">
        <v>0.93859400000000004</v>
      </c>
      <c r="X31" s="6">
        <v>0.93859400000000004</v>
      </c>
      <c r="Y31" s="6">
        <v>-6.1405800000000003E-2</v>
      </c>
      <c r="Z31" s="5">
        <v>-0.15689700000000001</v>
      </c>
      <c r="AA31" s="5">
        <v>-0.196684</v>
      </c>
      <c r="AB31" s="5">
        <f>AVERAGE(W31:Y31)</f>
        <v>0.60526073333333341</v>
      </c>
      <c r="AC31" s="6" cm="1">
        <f t="array" ref="AC31">2*SQRT(_xlfn.VAR.P(W31:Y31/3))</f>
        <v>0.31426961767341838</v>
      </c>
      <c r="AF31">
        <f>A31/20^2</f>
        <v>28</v>
      </c>
      <c r="AG31">
        <f>G31</f>
        <v>0.92671939999999997</v>
      </c>
      <c r="AH31">
        <f>H31</f>
        <v>2.9692589395260833E-2</v>
      </c>
      <c r="AI31">
        <f>N31</f>
        <v>0.30109908000000002</v>
      </c>
      <c r="AJ31">
        <f>O31</f>
        <v>0.33409434941364535</v>
      </c>
      <c r="AK31">
        <f>U31</f>
        <v>-9.8917633333333324E-2</v>
      </c>
      <c r="AL31">
        <f>V31</f>
        <v>1.8774502141672207E-2</v>
      </c>
      <c r="AM31">
        <f t="shared" si="0"/>
        <v>0.60526073333333341</v>
      </c>
      <c r="AN31">
        <f t="shared" si="1"/>
        <v>0.31426961767341838</v>
      </c>
    </row>
    <row r="32" spans="1:40" x14ac:dyDescent="0.3">
      <c r="A32">
        <v>11600</v>
      </c>
      <c r="B32" s="3">
        <v>0.93624300000000005</v>
      </c>
      <c r="C32" s="3">
        <v>0.93624300000000005</v>
      </c>
      <c r="D32" s="3">
        <v>0.99709000000000003</v>
      </c>
      <c r="E32" s="3">
        <v>0.90185199999999999</v>
      </c>
      <c r="F32" s="3">
        <v>0.86216899999999996</v>
      </c>
      <c r="G32" s="3">
        <f>AVERAGE(B32:F32)</f>
        <v>0.92671939999999997</v>
      </c>
      <c r="H32" s="3" cm="1">
        <f t="array" ref="H32">2*SQRT(_xlfn.VAR.P(B32:F32/3))</f>
        <v>2.9692589395260833E-2</v>
      </c>
      <c r="I32" s="4">
        <v>-0.12857099999999999</v>
      </c>
      <c r="J32" s="4">
        <v>-0.12857099999999999</v>
      </c>
      <c r="K32" s="4">
        <v>-6.5384600000000001E-2</v>
      </c>
      <c r="L32" s="4">
        <v>0.93461499999999997</v>
      </c>
      <c r="M32" s="4">
        <v>0.89340699999999995</v>
      </c>
      <c r="N32" s="4">
        <f>AVERAGE(I32:M32)</f>
        <v>0.30109908000000002</v>
      </c>
      <c r="O32" s="4" cm="1">
        <f t="array" ref="O32">2*SQRT(_xlfn.VAR.P(I32:M32/3))</f>
        <v>0.33409434941364535</v>
      </c>
      <c r="P32" s="8">
        <v>-0.11883100000000001</v>
      </c>
      <c r="Q32" s="8">
        <v>-0.11883100000000001</v>
      </c>
      <c r="R32" s="8">
        <v>-5.9090900000000002E-2</v>
      </c>
      <c r="S32" s="8">
        <v>-0.15259700000000001</v>
      </c>
      <c r="T32" s="9">
        <v>0.84740300000000002</v>
      </c>
      <c r="U32" s="9">
        <f>AVERAGE(P32:R32)</f>
        <v>-9.8917633333333324E-2</v>
      </c>
      <c r="V32" s="8" cm="1">
        <f t="array" ref="V32">2*SQRT(_xlfn.VAR.P(P32:R32/3))</f>
        <v>1.8774502141672207E-2</v>
      </c>
      <c r="W32" s="6">
        <v>0.93859400000000004</v>
      </c>
      <c r="X32" s="6">
        <v>0.93859400000000004</v>
      </c>
      <c r="Y32" s="6">
        <v>-6.1405800000000003E-2</v>
      </c>
      <c r="Z32" s="5">
        <v>-0.15689700000000001</v>
      </c>
      <c r="AA32" s="5">
        <v>-0.196684</v>
      </c>
      <c r="AB32" s="5">
        <f>AVERAGE(W32:Y32)</f>
        <v>0.60526073333333341</v>
      </c>
      <c r="AC32" s="6" cm="1">
        <f t="array" ref="AC32">2*SQRT(_xlfn.VAR.P(W32:Y32/3))</f>
        <v>0.31426961767341838</v>
      </c>
      <c r="AF32">
        <f>A32/20^2</f>
        <v>29</v>
      </c>
      <c r="AG32">
        <f>G32</f>
        <v>0.92671939999999997</v>
      </c>
      <c r="AH32">
        <f>H32</f>
        <v>2.9692589395260833E-2</v>
      </c>
      <c r="AI32">
        <f>N32</f>
        <v>0.30109908000000002</v>
      </c>
      <c r="AJ32">
        <f>O32</f>
        <v>0.33409434941364535</v>
      </c>
      <c r="AK32">
        <f>U32</f>
        <v>-9.8917633333333324E-2</v>
      </c>
      <c r="AL32">
        <f>V32</f>
        <v>1.8774502141672207E-2</v>
      </c>
      <c r="AM32">
        <f t="shared" si="0"/>
        <v>0.60526073333333341</v>
      </c>
      <c r="AN32">
        <f t="shared" si="1"/>
        <v>0.31426961767341838</v>
      </c>
    </row>
    <row r="33" spans="1:40" x14ac:dyDescent="0.3">
      <c r="A33">
        <v>12000</v>
      </c>
      <c r="B33" s="3">
        <v>0.93624300000000005</v>
      </c>
      <c r="C33" s="3">
        <v>0.93624300000000005</v>
      </c>
      <c r="D33" s="3">
        <v>0.99709000000000003</v>
      </c>
      <c r="E33" s="3">
        <v>0.90185199999999999</v>
      </c>
      <c r="F33" s="3">
        <v>0.86216899999999996</v>
      </c>
      <c r="G33" s="3">
        <f>AVERAGE(B33:F33)</f>
        <v>0.92671939999999997</v>
      </c>
      <c r="H33" s="3" cm="1">
        <f t="array" ref="H33">2*SQRT(_xlfn.VAR.P(B33:F33/3))</f>
        <v>2.9692589395260833E-2</v>
      </c>
      <c r="I33" s="4">
        <v>-0.12857099999999999</v>
      </c>
      <c r="J33" s="4">
        <v>-0.12857099999999999</v>
      </c>
      <c r="K33" s="4">
        <v>-6.5384600000000001E-2</v>
      </c>
      <c r="L33" s="4">
        <v>0.93461499999999997</v>
      </c>
      <c r="M33" s="4">
        <v>0.89340699999999995</v>
      </c>
      <c r="N33" s="4">
        <f>AVERAGE(I33:M33)</f>
        <v>0.30109908000000002</v>
      </c>
      <c r="O33" s="4" cm="1">
        <f t="array" ref="O33">2*SQRT(_xlfn.VAR.P(I33:M33/3))</f>
        <v>0.33409434941364535</v>
      </c>
      <c r="P33" s="8">
        <v>-0.11883100000000001</v>
      </c>
      <c r="Q33" s="8">
        <v>-0.11883100000000001</v>
      </c>
      <c r="R33" s="8">
        <v>-5.9090900000000002E-2</v>
      </c>
      <c r="S33" s="8">
        <v>-0.15259700000000001</v>
      </c>
      <c r="T33" s="9">
        <v>0.84740300000000002</v>
      </c>
      <c r="U33" s="9">
        <f>AVERAGE(P33:R33)</f>
        <v>-9.8917633333333324E-2</v>
      </c>
      <c r="V33" s="8" cm="1">
        <f t="array" ref="V33">2*SQRT(_xlfn.VAR.P(P33:R33/3))</f>
        <v>1.8774502141672207E-2</v>
      </c>
      <c r="W33" s="6">
        <v>0.93859400000000004</v>
      </c>
      <c r="X33" s="6">
        <v>0.93859400000000004</v>
      </c>
      <c r="Y33" s="6">
        <v>-6.1405800000000003E-2</v>
      </c>
      <c r="Z33" s="5">
        <v>-0.15689700000000001</v>
      </c>
      <c r="AA33" s="5">
        <v>-0.196684</v>
      </c>
      <c r="AB33" s="5">
        <f>AVERAGE(W33:Y33)</f>
        <v>0.60526073333333341</v>
      </c>
      <c r="AC33" s="6" cm="1">
        <f t="array" ref="AC33">2*SQRT(_xlfn.VAR.P(W33:Y33/3))</f>
        <v>0.31426961767341838</v>
      </c>
      <c r="AF33">
        <f>A33/20^2</f>
        <v>30</v>
      </c>
      <c r="AG33">
        <f>G33</f>
        <v>0.92671939999999997</v>
      </c>
      <c r="AH33">
        <f>H33</f>
        <v>2.9692589395260833E-2</v>
      </c>
      <c r="AI33">
        <f>N33</f>
        <v>0.30109908000000002</v>
      </c>
      <c r="AJ33">
        <f>O33</f>
        <v>0.33409434941364535</v>
      </c>
      <c r="AK33">
        <f>U33</f>
        <v>-9.8917633333333324E-2</v>
      </c>
      <c r="AL33">
        <f>V33</f>
        <v>1.8774502141672207E-2</v>
      </c>
      <c r="AM33">
        <f t="shared" si="0"/>
        <v>0.60526073333333341</v>
      </c>
      <c r="AN33">
        <f t="shared" si="1"/>
        <v>0.31426961767341838</v>
      </c>
    </row>
    <row r="34" spans="1:40" x14ac:dyDescent="0.3">
      <c r="A34">
        <v>12400</v>
      </c>
      <c r="B34" s="3">
        <v>0.93624300000000005</v>
      </c>
      <c r="C34" s="3">
        <v>0.93624300000000005</v>
      </c>
      <c r="D34" s="3">
        <v>0.99709000000000003</v>
      </c>
      <c r="E34" s="3">
        <v>0.90185199999999999</v>
      </c>
      <c r="F34" s="3">
        <v>0.86216899999999996</v>
      </c>
      <c r="G34" s="3">
        <f>AVERAGE(B34:F34)</f>
        <v>0.92671939999999997</v>
      </c>
      <c r="H34" s="3" cm="1">
        <f t="array" ref="H34">2*SQRT(_xlfn.VAR.P(B34:F34/3))</f>
        <v>2.9692589395260833E-2</v>
      </c>
      <c r="I34" s="4">
        <v>-0.12857099999999999</v>
      </c>
      <c r="J34" s="4">
        <v>-0.12857099999999999</v>
      </c>
      <c r="K34" s="4">
        <v>-6.5384600000000001E-2</v>
      </c>
      <c r="L34" s="4">
        <v>0.93461499999999997</v>
      </c>
      <c r="M34" s="4">
        <v>0.89340699999999995</v>
      </c>
      <c r="N34" s="4">
        <f>AVERAGE(I34:M34)</f>
        <v>0.30109908000000002</v>
      </c>
      <c r="O34" s="4" cm="1">
        <f t="array" ref="O34">2*SQRT(_xlfn.VAR.P(I34:M34/3))</f>
        <v>0.33409434941364535</v>
      </c>
      <c r="P34" s="8">
        <v>-0.11883100000000001</v>
      </c>
      <c r="Q34" s="8">
        <v>-0.11883100000000001</v>
      </c>
      <c r="R34" s="8">
        <v>-5.9090900000000002E-2</v>
      </c>
      <c r="S34" s="8">
        <v>-0.15259700000000001</v>
      </c>
      <c r="T34" s="9">
        <v>0.84740300000000002</v>
      </c>
      <c r="U34" s="9">
        <f>AVERAGE(P34:R34)</f>
        <v>-9.8917633333333324E-2</v>
      </c>
      <c r="V34" s="8" cm="1">
        <f t="array" ref="V34">2*SQRT(_xlfn.VAR.P(P34:R34/3))</f>
        <v>1.8774502141672207E-2</v>
      </c>
      <c r="W34" s="6">
        <v>0.93859400000000004</v>
      </c>
      <c r="X34" s="6">
        <v>0.93859400000000004</v>
      </c>
      <c r="Y34" s="6">
        <v>-6.1405800000000003E-2</v>
      </c>
      <c r="Z34" s="5">
        <v>-0.15689700000000001</v>
      </c>
      <c r="AA34" s="5">
        <v>-0.196684</v>
      </c>
      <c r="AB34" s="5">
        <f>AVERAGE(W34:Y34)</f>
        <v>0.60526073333333341</v>
      </c>
      <c r="AC34" s="6" cm="1">
        <f t="array" ref="AC34">2*SQRT(_xlfn.VAR.P(W34:Y34/3))</f>
        <v>0.31426961767341838</v>
      </c>
      <c r="AF34">
        <f>A34/20^2</f>
        <v>31</v>
      </c>
      <c r="AG34">
        <f>G34</f>
        <v>0.92671939999999997</v>
      </c>
      <c r="AH34">
        <f>H34</f>
        <v>2.9692589395260833E-2</v>
      </c>
      <c r="AI34">
        <f>N34</f>
        <v>0.30109908000000002</v>
      </c>
      <c r="AJ34">
        <f>O34</f>
        <v>0.33409434941364535</v>
      </c>
      <c r="AK34">
        <f>U34</f>
        <v>-9.8917633333333324E-2</v>
      </c>
      <c r="AL34">
        <f>V34</f>
        <v>1.8774502141672207E-2</v>
      </c>
      <c r="AM34">
        <f t="shared" si="0"/>
        <v>0.60526073333333341</v>
      </c>
      <c r="AN34">
        <f t="shared" si="1"/>
        <v>0.31426961767341838</v>
      </c>
    </row>
    <row r="35" spans="1:40" x14ac:dyDescent="0.3">
      <c r="A35">
        <v>12800</v>
      </c>
      <c r="B35" s="3">
        <v>0.93624300000000005</v>
      </c>
      <c r="C35" s="3">
        <v>0.93624300000000005</v>
      </c>
      <c r="D35" s="3">
        <v>0.99709000000000003</v>
      </c>
      <c r="E35" s="3">
        <v>0.90185199999999999</v>
      </c>
      <c r="F35" s="3">
        <v>0.86216899999999996</v>
      </c>
      <c r="G35" s="3">
        <f>AVERAGE(B35:F35)</f>
        <v>0.92671939999999997</v>
      </c>
      <c r="H35" s="3" cm="1">
        <f t="array" ref="H35">2*SQRT(_xlfn.VAR.P(B35:F35/3))</f>
        <v>2.9692589395260833E-2</v>
      </c>
      <c r="I35" s="4">
        <v>-0.12857099999999999</v>
      </c>
      <c r="J35" s="4">
        <v>-0.12857099999999999</v>
      </c>
      <c r="K35" s="4">
        <v>-6.5384600000000001E-2</v>
      </c>
      <c r="L35" s="4">
        <v>0.93461499999999997</v>
      </c>
      <c r="M35" s="4">
        <v>0.89340699999999995</v>
      </c>
      <c r="N35" s="4">
        <f>AVERAGE(I35:M35)</f>
        <v>0.30109908000000002</v>
      </c>
      <c r="O35" s="4" cm="1">
        <f t="array" ref="O35">2*SQRT(_xlfn.VAR.P(I35:M35/3))</f>
        <v>0.33409434941364535</v>
      </c>
      <c r="P35" s="8">
        <v>-0.11883100000000001</v>
      </c>
      <c r="Q35" s="8">
        <v>-0.11883100000000001</v>
      </c>
      <c r="R35" s="8">
        <v>-5.9090900000000002E-2</v>
      </c>
      <c r="S35" s="8">
        <v>-0.15259700000000001</v>
      </c>
      <c r="T35" s="9">
        <v>0.84740300000000002</v>
      </c>
      <c r="U35" s="9">
        <f>AVERAGE(P35:R35)</f>
        <v>-9.8917633333333324E-2</v>
      </c>
      <c r="V35" s="8" cm="1">
        <f t="array" ref="V35">2*SQRT(_xlfn.VAR.P(P35:R35/3))</f>
        <v>1.8774502141672207E-2</v>
      </c>
      <c r="W35" s="6">
        <v>0.93859400000000004</v>
      </c>
      <c r="X35" s="6">
        <v>0.93859400000000004</v>
      </c>
      <c r="Y35" s="6">
        <v>-6.1405800000000003E-2</v>
      </c>
      <c r="Z35" s="5">
        <v>-0.15689700000000001</v>
      </c>
      <c r="AA35" s="5">
        <v>-0.196684</v>
      </c>
      <c r="AB35" s="5">
        <f>AVERAGE(W35:Y35)</f>
        <v>0.60526073333333341</v>
      </c>
      <c r="AC35" s="6" cm="1">
        <f t="array" ref="AC35">2*SQRT(_xlfn.VAR.P(W35:Y35/3))</f>
        <v>0.31426961767341838</v>
      </c>
      <c r="AF35">
        <f>A35/20^2</f>
        <v>32</v>
      </c>
      <c r="AG35">
        <f>G35</f>
        <v>0.92671939999999997</v>
      </c>
      <c r="AH35">
        <f>H35</f>
        <v>2.9692589395260833E-2</v>
      </c>
      <c r="AI35">
        <f>N35</f>
        <v>0.30109908000000002</v>
      </c>
      <c r="AJ35">
        <f>O35</f>
        <v>0.33409434941364535</v>
      </c>
      <c r="AK35">
        <f>U35</f>
        <v>-9.8917633333333324E-2</v>
      </c>
      <c r="AL35">
        <f>V35</f>
        <v>1.8774502141672207E-2</v>
      </c>
      <c r="AM35">
        <f t="shared" si="0"/>
        <v>0.60526073333333341</v>
      </c>
      <c r="AN35">
        <f t="shared" si="1"/>
        <v>0.31426961767341838</v>
      </c>
    </row>
    <row r="36" spans="1:40" x14ac:dyDescent="0.3">
      <c r="A36">
        <v>13200</v>
      </c>
      <c r="B36" s="3">
        <v>0.93624300000000005</v>
      </c>
      <c r="C36" s="3">
        <v>0.93624300000000005</v>
      </c>
      <c r="D36" s="3">
        <v>0.99709000000000003</v>
      </c>
      <c r="E36" s="3">
        <v>0.90185199999999999</v>
      </c>
      <c r="F36" s="3">
        <v>0.86216899999999996</v>
      </c>
      <c r="G36" s="3">
        <f>AVERAGE(B36:F36)</f>
        <v>0.92671939999999997</v>
      </c>
      <c r="H36" s="3" cm="1">
        <f t="array" ref="H36">2*SQRT(_xlfn.VAR.P(B36:F36/3))</f>
        <v>2.9692589395260833E-2</v>
      </c>
      <c r="I36" s="4">
        <v>-0.12857099999999999</v>
      </c>
      <c r="J36" s="4">
        <v>-0.12857099999999999</v>
      </c>
      <c r="K36" s="4">
        <v>-6.5384600000000001E-2</v>
      </c>
      <c r="L36" s="4">
        <v>0.93461499999999997</v>
      </c>
      <c r="M36" s="4">
        <v>0.89340699999999995</v>
      </c>
      <c r="N36" s="4">
        <f>AVERAGE(I36:M36)</f>
        <v>0.30109908000000002</v>
      </c>
      <c r="O36" s="4" cm="1">
        <f t="array" ref="O36">2*SQRT(_xlfn.VAR.P(I36:M36/3))</f>
        <v>0.33409434941364535</v>
      </c>
      <c r="P36" s="8">
        <v>-0.11883100000000001</v>
      </c>
      <c r="Q36" s="8">
        <v>-0.11883100000000001</v>
      </c>
      <c r="R36" s="8">
        <v>-5.9090900000000002E-2</v>
      </c>
      <c r="S36" s="8">
        <v>-0.15259700000000001</v>
      </c>
      <c r="T36" s="9">
        <v>0.84740300000000002</v>
      </c>
      <c r="U36" s="9">
        <f>AVERAGE(P36:R36)</f>
        <v>-9.8917633333333324E-2</v>
      </c>
      <c r="V36" s="8" cm="1">
        <f t="array" ref="V36">2*SQRT(_xlfn.VAR.P(P36:R36/3))</f>
        <v>1.8774502141672207E-2</v>
      </c>
      <c r="W36" s="6">
        <v>0.93859400000000004</v>
      </c>
      <c r="X36" s="6">
        <v>0.93859400000000004</v>
      </c>
      <c r="Y36" s="6">
        <v>-6.1405800000000003E-2</v>
      </c>
      <c r="Z36" s="5">
        <v>-0.15689700000000001</v>
      </c>
      <c r="AA36" s="5">
        <v>-0.196684</v>
      </c>
      <c r="AB36" s="5">
        <f>AVERAGE(W36:Y36)</f>
        <v>0.60526073333333341</v>
      </c>
      <c r="AC36" s="6" cm="1">
        <f t="array" ref="AC36">2*SQRT(_xlfn.VAR.P(W36:Y36/3))</f>
        <v>0.31426961767341838</v>
      </c>
      <c r="AF36">
        <f>A36/20^2</f>
        <v>33</v>
      </c>
      <c r="AG36">
        <f>G36</f>
        <v>0.92671939999999997</v>
      </c>
      <c r="AH36">
        <f>H36</f>
        <v>2.9692589395260833E-2</v>
      </c>
      <c r="AI36">
        <f>N36</f>
        <v>0.30109908000000002</v>
      </c>
      <c r="AJ36">
        <f>O36</f>
        <v>0.33409434941364535</v>
      </c>
      <c r="AK36">
        <f>U36</f>
        <v>-9.8917633333333324E-2</v>
      </c>
      <c r="AL36">
        <f>V36</f>
        <v>1.8774502141672207E-2</v>
      </c>
      <c r="AM36">
        <f t="shared" si="0"/>
        <v>0.60526073333333341</v>
      </c>
      <c r="AN36">
        <f t="shared" si="1"/>
        <v>0.31426961767341838</v>
      </c>
    </row>
    <row r="37" spans="1:40" x14ac:dyDescent="0.3">
      <c r="A37">
        <v>13600</v>
      </c>
      <c r="B37" s="3">
        <v>0.93624300000000005</v>
      </c>
      <c r="C37" s="3">
        <v>0.93624300000000005</v>
      </c>
      <c r="D37" s="3">
        <v>0.99709000000000003</v>
      </c>
      <c r="E37" s="3">
        <v>0.90185199999999999</v>
      </c>
      <c r="F37" s="3">
        <v>0.86216899999999996</v>
      </c>
      <c r="G37" s="3">
        <f>AVERAGE(B37:F37)</f>
        <v>0.92671939999999997</v>
      </c>
      <c r="H37" s="3" cm="1">
        <f t="array" ref="H37">2*SQRT(_xlfn.VAR.P(B37:F37/3))</f>
        <v>2.9692589395260833E-2</v>
      </c>
      <c r="I37" s="4">
        <v>-0.12857099999999999</v>
      </c>
      <c r="J37" s="4">
        <v>-0.12857099999999999</v>
      </c>
      <c r="K37" s="4">
        <v>-6.5384600000000001E-2</v>
      </c>
      <c r="L37" s="4">
        <v>0.93461499999999997</v>
      </c>
      <c r="M37" s="4">
        <v>0.89340699999999995</v>
      </c>
      <c r="N37" s="4">
        <f>AVERAGE(I37:M37)</f>
        <v>0.30109908000000002</v>
      </c>
      <c r="O37" s="4" cm="1">
        <f t="array" ref="O37">2*SQRT(_xlfn.VAR.P(I37:M37/3))</f>
        <v>0.33409434941364535</v>
      </c>
      <c r="P37" s="8">
        <v>-0.11883100000000001</v>
      </c>
      <c r="Q37" s="8">
        <v>-0.11883100000000001</v>
      </c>
      <c r="R37" s="8">
        <v>-5.9090900000000002E-2</v>
      </c>
      <c r="S37" s="8">
        <v>-0.15259700000000001</v>
      </c>
      <c r="T37" s="9">
        <v>0.84740300000000002</v>
      </c>
      <c r="U37" s="9">
        <f>AVERAGE(P37:R37)</f>
        <v>-9.8917633333333324E-2</v>
      </c>
      <c r="V37" s="8" cm="1">
        <f t="array" ref="V37">2*SQRT(_xlfn.VAR.P(P37:R37/3))</f>
        <v>1.8774502141672207E-2</v>
      </c>
      <c r="W37" s="6">
        <v>0.93859400000000004</v>
      </c>
      <c r="X37" s="6">
        <v>0.93859400000000004</v>
      </c>
      <c r="Y37" s="6">
        <v>-6.1405800000000003E-2</v>
      </c>
      <c r="Z37" s="5">
        <v>-0.15689700000000001</v>
      </c>
      <c r="AA37" s="5">
        <v>-0.196684</v>
      </c>
      <c r="AB37" s="5">
        <f>AVERAGE(W37:Y37)</f>
        <v>0.60526073333333341</v>
      </c>
      <c r="AC37" s="6" cm="1">
        <f t="array" ref="AC37">2*SQRT(_xlfn.VAR.P(W37:Y37/3))</f>
        <v>0.31426961767341838</v>
      </c>
      <c r="AF37">
        <f>A37/20^2</f>
        <v>34</v>
      </c>
      <c r="AG37">
        <f>G37</f>
        <v>0.92671939999999997</v>
      </c>
      <c r="AH37">
        <f>H37</f>
        <v>2.9692589395260833E-2</v>
      </c>
      <c r="AI37">
        <f>N37</f>
        <v>0.30109908000000002</v>
      </c>
      <c r="AJ37">
        <f>O37</f>
        <v>0.33409434941364535</v>
      </c>
      <c r="AK37">
        <f>U37</f>
        <v>-9.8917633333333324E-2</v>
      </c>
      <c r="AL37">
        <f>V37</f>
        <v>1.8774502141672207E-2</v>
      </c>
      <c r="AM37">
        <f t="shared" si="0"/>
        <v>0.60526073333333341</v>
      </c>
      <c r="AN37">
        <f t="shared" si="1"/>
        <v>0.31426961767341838</v>
      </c>
    </row>
    <row r="38" spans="1:40" x14ac:dyDescent="0.3">
      <c r="A38">
        <v>14000</v>
      </c>
      <c r="B38" s="3">
        <v>0.93624300000000005</v>
      </c>
      <c r="C38" s="3">
        <v>0.93624300000000005</v>
      </c>
      <c r="D38" s="3">
        <v>0.99709000000000003</v>
      </c>
      <c r="E38" s="3">
        <v>0.90185199999999999</v>
      </c>
      <c r="F38" s="3">
        <v>0.86216899999999996</v>
      </c>
      <c r="G38" s="3">
        <f>AVERAGE(B38:F38)</f>
        <v>0.92671939999999997</v>
      </c>
      <c r="H38" s="3" cm="1">
        <f t="array" ref="H38">2*SQRT(_xlfn.VAR.P(B38:F38/3))</f>
        <v>2.9692589395260833E-2</v>
      </c>
      <c r="I38" s="4">
        <v>-0.12857099999999999</v>
      </c>
      <c r="J38" s="4">
        <v>-0.12857099999999999</v>
      </c>
      <c r="K38" s="4">
        <v>-6.5384600000000001E-2</v>
      </c>
      <c r="L38" s="4">
        <v>0.93461499999999997</v>
      </c>
      <c r="M38" s="4">
        <v>0.89340699999999995</v>
      </c>
      <c r="N38" s="4">
        <f>AVERAGE(I38:M38)</f>
        <v>0.30109908000000002</v>
      </c>
      <c r="O38" s="4" cm="1">
        <f t="array" ref="O38">2*SQRT(_xlfn.VAR.P(I38:M38/3))</f>
        <v>0.33409434941364535</v>
      </c>
      <c r="P38" s="8">
        <v>-0.11883100000000001</v>
      </c>
      <c r="Q38" s="8">
        <v>-0.11883100000000001</v>
      </c>
      <c r="R38" s="8">
        <v>-5.9090900000000002E-2</v>
      </c>
      <c r="S38" s="8">
        <v>-0.15259700000000001</v>
      </c>
      <c r="T38" s="9">
        <v>0.84740300000000002</v>
      </c>
      <c r="U38" s="9">
        <f>AVERAGE(P38:R38)</f>
        <v>-9.8917633333333324E-2</v>
      </c>
      <c r="V38" s="8" cm="1">
        <f t="array" ref="V38">2*SQRT(_xlfn.VAR.P(P38:R38/3))</f>
        <v>1.8774502141672207E-2</v>
      </c>
      <c r="W38" s="6">
        <v>0.93859400000000004</v>
      </c>
      <c r="X38" s="6">
        <v>0.93859400000000004</v>
      </c>
      <c r="Y38" s="6">
        <v>-6.1405800000000003E-2</v>
      </c>
      <c r="Z38" s="5">
        <v>-0.15689700000000001</v>
      </c>
      <c r="AA38" s="5">
        <v>-0.196684</v>
      </c>
      <c r="AB38" s="5">
        <f>AVERAGE(W38:Y38)</f>
        <v>0.60526073333333341</v>
      </c>
      <c r="AC38" s="6" cm="1">
        <f t="array" ref="AC38">2*SQRT(_xlfn.VAR.P(W38:Y38/3))</f>
        <v>0.31426961767341838</v>
      </c>
      <c r="AF38">
        <f>A38/20^2</f>
        <v>35</v>
      </c>
      <c r="AG38">
        <f>G38</f>
        <v>0.92671939999999997</v>
      </c>
      <c r="AH38">
        <f>H38</f>
        <v>2.9692589395260833E-2</v>
      </c>
      <c r="AI38">
        <f>N38</f>
        <v>0.30109908000000002</v>
      </c>
      <c r="AJ38">
        <f>O38</f>
        <v>0.33409434941364535</v>
      </c>
      <c r="AK38">
        <f>U38</f>
        <v>-9.8917633333333324E-2</v>
      </c>
      <c r="AL38">
        <f>V38</f>
        <v>1.8774502141672207E-2</v>
      </c>
      <c r="AM38">
        <f t="shared" si="0"/>
        <v>0.60526073333333341</v>
      </c>
      <c r="AN38">
        <f t="shared" si="1"/>
        <v>0.31426961767341838</v>
      </c>
    </row>
    <row r="39" spans="1:40" x14ac:dyDescent="0.3">
      <c r="A39">
        <v>14400</v>
      </c>
      <c r="B39" s="3">
        <v>0.93624300000000005</v>
      </c>
      <c r="C39" s="3">
        <v>0.93624300000000005</v>
      </c>
      <c r="D39" s="3">
        <v>0.99709000000000003</v>
      </c>
      <c r="E39" s="3">
        <v>0.90185199999999999</v>
      </c>
      <c r="F39" s="3">
        <v>0.86216899999999996</v>
      </c>
      <c r="G39" s="3">
        <f>AVERAGE(B39:F39)</f>
        <v>0.92671939999999997</v>
      </c>
      <c r="H39" s="3" cm="1">
        <f t="array" ref="H39">2*SQRT(_xlfn.VAR.P(B39:F39/3))</f>
        <v>2.9692589395260833E-2</v>
      </c>
      <c r="I39" s="4">
        <v>-0.12857099999999999</v>
      </c>
      <c r="J39" s="4">
        <v>-0.12857099999999999</v>
      </c>
      <c r="K39" s="4">
        <v>-6.5384600000000001E-2</v>
      </c>
      <c r="L39" s="4">
        <v>0.93461499999999997</v>
      </c>
      <c r="M39" s="4">
        <v>0.89340699999999995</v>
      </c>
      <c r="N39" s="4">
        <f>AVERAGE(I39:M39)</f>
        <v>0.30109908000000002</v>
      </c>
      <c r="O39" s="4" cm="1">
        <f t="array" ref="O39">2*SQRT(_xlfn.VAR.P(I39:M39/3))</f>
        <v>0.33409434941364535</v>
      </c>
      <c r="P39" s="8">
        <v>-0.11883100000000001</v>
      </c>
      <c r="Q39" s="8">
        <v>-0.11883100000000001</v>
      </c>
      <c r="R39" s="8">
        <v>-5.9090900000000002E-2</v>
      </c>
      <c r="S39" s="8">
        <v>-0.15259700000000001</v>
      </c>
      <c r="T39" s="9">
        <v>0.84740300000000002</v>
      </c>
      <c r="U39" s="9">
        <f>AVERAGE(P39:R39)</f>
        <v>-9.8917633333333324E-2</v>
      </c>
      <c r="V39" s="8" cm="1">
        <f t="array" ref="V39">2*SQRT(_xlfn.VAR.P(P39:R39/3))</f>
        <v>1.8774502141672207E-2</v>
      </c>
      <c r="W39" s="6">
        <v>0.93859400000000004</v>
      </c>
      <c r="X39" s="6">
        <v>0.93859400000000004</v>
      </c>
      <c r="Y39" s="6">
        <v>-6.1405800000000003E-2</v>
      </c>
      <c r="Z39" s="5">
        <v>-0.15689700000000001</v>
      </c>
      <c r="AA39" s="5">
        <v>-0.196684</v>
      </c>
      <c r="AB39" s="5">
        <f>AVERAGE(W39:Y39)</f>
        <v>0.60526073333333341</v>
      </c>
      <c r="AC39" s="6" cm="1">
        <f t="array" ref="AC39">2*SQRT(_xlfn.VAR.P(W39:Y39/3))</f>
        <v>0.31426961767341838</v>
      </c>
      <c r="AF39">
        <f>A39/20^2</f>
        <v>36</v>
      </c>
      <c r="AG39">
        <f>G39</f>
        <v>0.92671939999999997</v>
      </c>
      <c r="AH39">
        <f>H39</f>
        <v>2.9692589395260833E-2</v>
      </c>
      <c r="AI39">
        <f>N39</f>
        <v>0.30109908000000002</v>
      </c>
      <c r="AJ39">
        <f>O39</f>
        <v>0.33409434941364535</v>
      </c>
      <c r="AK39">
        <f>U39</f>
        <v>-9.8917633333333324E-2</v>
      </c>
      <c r="AL39">
        <f>V39</f>
        <v>1.8774502141672207E-2</v>
      </c>
      <c r="AM39">
        <f t="shared" si="0"/>
        <v>0.60526073333333341</v>
      </c>
      <c r="AN39">
        <f t="shared" si="1"/>
        <v>0.31426961767341838</v>
      </c>
    </row>
    <row r="40" spans="1:40" x14ac:dyDescent="0.3">
      <c r="A40">
        <v>14800</v>
      </c>
      <c r="B40" s="3">
        <v>0.93624300000000005</v>
      </c>
      <c r="C40" s="3">
        <v>0.93624300000000005</v>
      </c>
      <c r="D40" s="3">
        <v>0.99709000000000003</v>
      </c>
      <c r="E40" s="3">
        <v>0.90185199999999999</v>
      </c>
      <c r="F40" s="3">
        <v>0.86216899999999996</v>
      </c>
      <c r="G40" s="3">
        <f>AVERAGE(B40:F40)</f>
        <v>0.92671939999999997</v>
      </c>
      <c r="H40" s="3" cm="1">
        <f t="array" ref="H40">2*SQRT(_xlfn.VAR.P(B40:F40/3))</f>
        <v>2.9692589395260833E-2</v>
      </c>
      <c r="I40" s="4">
        <v>-0.12857099999999999</v>
      </c>
      <c r="J40" s="4">
        <v>-0.12857099999999999</v>
      </c>
      <c r="K40" s="4">
        <v>-6.5384600000000001E-2</v>
      </c>
      <c r="L40" s="4">
        <v>0.93461499999999997</v>
      </c>
      <c r="M40" s="4">
        <v>0.89340699999999995</v>
      </c>
      <c r="N40" s="4">
        <f>AVERAGE(I40:M40)</f>
        <v>0.30109908000000002</v>
      </c>
      <c r="O40" s="4" cm="1">
        <f t="array" ref="O40">2*SQRT(_xlfn.VAR.P(I40:M40/3))</f>
        <v>0.33409434941364535</v>
      </c>
      <c r="P40" s="8">
        <v>-0.11883100000000001</v>
      </c>
      <c r="Q40" s="8">
        <v>-0.11883100000000001</v>
      </c>
      <c r="R40" s="8">
        <v>-5.9090900000000002E-2</v>
      </c>
      <c r="S40" s="8">
        <v>-0.15259700000000001</v>
      </c>
      <c r="T40" s="9">
        <v>0.84740300000000002</v>
      </c>
      <c r="U40" s="9">
        <f>AVERAGE(P40:R40)</f>
        <v>-9.8917633333333324E-2</v>
      </c>
      <c r="V40" s="8" cm="1">
        <f t="array" ref="V40">2*SQRT(_xlfn.VAR.P(P40:R40/3))</f>
        <v>1.8774502141672207E-2</v>
      </c>
      <c r="W40" s="6">
        <v>0.93859400000000004</v>
      </c>
      <c r="X40" s="6">
        <v>0.93859400000000004</v>
      </c>
      <c r="Y40" s="6">
        <v>-6.1405800000000003E-2</v>
      </c>
      <c r="Z40" s="5">
        <v>-0.15689700000000001</v>
      </c>
      <c r="AA40" s="5">
        <v>-0.196684</v>
      </c>
      <c r="AB40" s="5">
        <f>AVERAGE(W40:Y40)</f>
        <v>0.60526073333333341</v>
      </c>
      <c r="AC40" s="6" cm="1">
        <f t="array" ref="AC40">2*SQRT(_xlfn.VAR.P(W40:Y40/3))</f>
        <v>0.31426961767341838</v>
      </c>
      <c r="AF40">
        <f>A40/20^2</f>
        <v>37</v>
      </c>
      <c r="AG40">
        <f>G40</f>
        <v>0.92671939999999997</v>
      </c>
      <c r="AH40">
        <f>H40</f>
        <v>2.9692589395260833E-2</v>
      </c>
      <c r="AI40">
        <f>N40</f>
        <v>0.30109908000000002</v>
      </c>
      <c r="AJ40">
        <f>O40</f>
        <v>0.33409434941364535</v>
      </c>
      <c r="AK40">
        <f>U40</f>
        <v>-9.8917633333333324E-2</v>
      </c>
      <c r="AL40">
        <f>V40</f>
        <v>1.8774502141672207E-2</v>
      </c>
      <c r="AM40">
        <f t="shared" si="0"/>
        <v>0.60526073333333341</v>
      </c>
      <c r="AN40">
        <f t="shared" si="1"/>
        <v>0.31426961767341838</v>
      </c>
    </row>
    <row r="41" spans="1:40" x14ac:dyDescent="0.3">
      <c r="A41">
        <v>15200</v>
      </c>
      <c r="B41" s="3">
        <v>0.93624300000000005</v>
      </c>
      <c r="C41" s="3">
        <v>0.93624300000000005</v>
      </c>
      <c r="D41" s="3">
        <v>0.99709000000000003</v>
      </c>
      <c r="E41" s="3">
        <v>0.90185199999999999</v>
      </c>
      <c r="F41" s="3">
        <v>0.86216899999999996</v>
      </c>
      <c r="G41" s="3">
        <f>AVERAGE(B41:F41)</f>
        <v>0.92671939999999997</v>
      </c>
      <c r="H41" s="3" cm="1">
        <f t="array" ref="H41">2*SQRT(_xlfn.VAR.P(B41:F41/3))</f>
        <v>2.9692589395260833E-2</v>
      </c>
      <c r="I41" s="4">
        <v>-0.12857099999999999</v>
      </c>
      <c r="J41" s="4">
        <v>-0.12857099999999999</v>
      </c>
      <c r="K41" s="4">
        <v>-6.5384600000000001E-2</v>
      </c>
      <c r="L41" s="4">
        <v>0.93461499999999997</v>
      </c>
      <c r="M41" s="4">
        <v>0.89340699999999995</v>
      </c>
      <c r="N41" s="4">
        <f>AVERAGE(I41:M41)</f>
        <v>0.30109908000000002</v>
      </c>
      <c r="O41" s="4" cm="1">
        <f t="array" ref="O41">2*SQRT(_xlfn.VAR.P(I41:M41/3))</f>
        <v>0.33409434941364535</v>
      </c>
      <c r="P41" s="8">
        <v>-0.11883100000000001</v>
      </c>
      <c r="Q41" s="8">
        <v>-0.11883100000000001</v>
      </c>
      <c r="R41" s="8">
        <v>-5.9090900000000002E-2</v>
      </c>
      <c r="S41" s="8">
        <v>-0.15259700000000001</v>
      </c>
      <c r="T41" s="9">
        <v>0.84740300000000002</v>
      </c>
      <c r="U41" s="9">
        <f>AVERAGE(P41:R41)</f>
        <v>-9.8917633333333324E-2</v>
      </c>
      <c r="V41" s="8" cm="1">
        <f t="array" ref="V41">2*SQRT(_xlfn.VAR.P(P41:R41/3))</f>
        <v>1.8774502141672207E-2</v>
      </c>
      <c r="W41" s="6">
        <v>0.93859400000000004</v>
      </c>
      <c r="X41" s="6">
        <v>0.93859400000000004</v>
      </c>
      <c r="Y41" s="6">
        <v>-6.1405800000000003E-2</v>
      </c>
      <c r="Z41" s="5">
        <v>-0.15689700000000001</v>
      </c>
      <c r="AA41" s="5">
        <v>-0.196684</v>
      </c>
      <c r="AB41" s="5">
        <f>AVERAGE(W41:Y41)</f>
        <v>0.60526073333333341</v>
      </c>
      <c r="AC41" s="6" cm="1">
        <f t="array" ref="AC41">2*SQRT(_xlfn.VAR.P(W41:Y41/3))</f>
        <v>0.31426961767341838</v>
      </c>
      <c r="AF41">
        <f>A41/20^2</f>
        <v>38</v>
      </c>
      <c r="AG41">
        <f>G41</f>
        <v>0.92671939999999997</v>
      </c>
      <c r="AH41">
        <f>H41</f>
        <v>2.9692589395260833E-2</v>
      </c>
      <c r="AI41">
        <f>N41</f>
        <v>0.30109908000000002</v>
      </c>
      <c r="AJ41">
        <f>O41</f>
        <v>0.33409434941364535</v>
      </c>
      <c r="AK41">
        <f>U41</f>
        <v>-9.8917633333333324E-2</v>
      </c>
      <c r="AL41">
        <f>V41</f>
        <v>1.8774502141672207E-2</v>
      </c>
      <c r="AM41">
        <f t="shared" si="0"/>
        <v>0.60526073333333341</v>
      </c>
      <c r="AN41">
        <f t="shared" si="1"/>
        <v>0.31426961767341838</v>
      </c>
    </row>
    <row r="42" spans="1:40" x14ac:dyDescent="0.3">
      <c r="A42">
        <v>15600</v>
      </c>
      <c r="B42" s="3">
        <v>0.93624300000000005</v>
      </c>
      <c r="C42" s="3">
        <v>0.93624300000000005</v>
      </c>
      <c r="D42" s="3">
        <v>0.99709000000000003</v>
      </c>
      <c r="E42" s="3">
        <v>0.90185199999999999</v>
      </c>
      <c r="F42" s="3">
        <v>0.86216899999999996</v>
      </c>
      <c r="G42" s="3">
        <f>AVERAGE(B42:F42)</f>
        <v>0.92671939999999997</v>
      </c>
      <c r="H42" s="3" cm="1">
        <f t="array" ref="H42">2*SQRT(_xlfn.VAR.P(B42:F42/3))</f>
        <v>2.9692589395260833E-2</v>
      </c>
      <c r="I42" s="4">
        <v>-0.12857099999999999</v>
      </c>
      <c r="J42" s="4">
        <v>-0.12857099999999999</v>
      </c>
      <c r="K42" s="4">
        <v>-6.5384600000000001E-2</v>
      </c>
      <c r="L42" s="4">
        <v>0.93461499999999997</v>
      </c>
      <c r="M42" s="4">
        <v>0.89340699999999995</v>
      </c>
      <c r="N42" s="4">
        <f>AVERAGE(I42:M42)</f>
        <v>0.30109908000000002</v>
      </c>
      <c r="O42" s="4" cm="1">
        <f t="array" ref="O42">2*SQRT(_xlfn.VAR.P(I42:M42/3))</f>
        <v>0.33409434941364535</v>
      </c>
      <c r="P42" s="8">
        <v>-0.11883100000000001</v>
      </c>
      <c r="Q42" s="8">
        <v>-0.11883100000000001</v>
      </c>
      <c r="R42" s="8">
        <v>-5.9090900000000002E-2</v>
      </c>
      <c r="S42" s="8">
        <v>-0.15259700000000001</v>
      </c>
      <c r="T42" s="9">
        <v>0.84740300000000002</v>
      </c>
      <c r="U42" s="9">
        <f>AVERAGE(P42:R42)</f>
        <v>-9.8917633333333324E-2</v>
      </c>
      <c r="V42" s="8" cm="1">
        <f t="array" ref="V42">2*SQRT(_xlfn.VAR.P(P42:R42/3))</f>
        <v>1.8774502141672207E-2</v>
      </c>
      <c r="W42" s="6">
        <v>0.93859400000000004</v>
      </c>
      <c r="X42" s="6">
        <v>0.93859400000000004</v>
      </c>
      <c r="Y42" s="6">
        <v>-6.1405800000000003E-2</v>
      </c>
      <c r="Z42" s="5">
        <v>-0.15689700000000001</v>
      </c>
      <c r="AA42" s="5">
        <v>-0.196684</v>
      </c>
      <c r="AB42" s="5">
        <f>AVERAGE(W42:Y42)</f>
        <v>0.60526073333333341</v>
      </c>
      <c r="AC42" s="6" cm="1">
        <f t="array" ref="AC42">2*SQRT(_xlfn.VAR.P(W42:Y42/3))</f>
        <v>0.31426961767341838</v>
      </c>
      <c r="AF42">
        <f>A42/20^2</f>
        <v>39</v>
      </c>
      <c r="AG42">
        <f>G42</f>
        <v>0.92671939999999997</v>
      </c>
      <c r="AH42">
        <f>H42</f>
        <v>2.9692589395260833E-2</v>
      </c>
      <c r="AI42">
        <f>N42</f>
        <v>0.30109908000000002</v>
      </c>
      <c r="AJ42">
        <f>O42</f>
        <v>0.33409434941364535</v>
      </c>
      <c r="AK42">
        <f>U42</f>
        <v>-9.8917633333333324E-2</v>
      </c>
      <c r="AL42">
        <f>V42</f>
        <v>1.8774502141672207E-2</v>
      </c>
      <c r="AM42">
        <f t="shared" si="0"/>
        <v>0.60526073333333341</v>
      </c>
      <c r="AN42">
        <f t="shared" si="1"/>
        <v>0.31426961767341838</v>
      </c>
    </row>
    <row r="43" spans="1:40" x14ac:dyDescent="0.3">
      <c r="A43">
        <v>16000</v>
      </c>
      <c r="B43" s="3">
        <v>0.93624300000000005</v>
      </c>
      <c r="C43" s="3">
        <v>0.93624300000000005</v>
      </c>
      <c r="D43" s="3">
        <v>0.99709000000000003</v>
      </c>
      <c r="E43" s="3">
        <v>0.90185199999999999</v>
      </c>
      <c r="F43" s="3">
        <v>0.86216899999999996</v>
      </c>
      <c r="G43" s="3">
        <f>AVERAGE(B43:F43)</f>
        <v>0.92671939999999997</v>
      </c>
      <c r="H43" s="3" cm="1">
        <f t="array" ref="H43">2*SQRT(_xlfn.VAR.P(B43:F43/3))</f>
        <v>2.9692589395260833E-2</v>
      </c>
      <c r="I43" s="4">
        <v>-0.12857099999999999</v>
      </c>
      <c r="J43" s="4">
        <v>-0.12857099999999999</v>
      </c>
      <c r="K43" s="4">
        <v>-6.5384600000000001E-2</v>
      </c>
      <c r="L43" s="4">
        <v>0.93461499999999997</v>
      </c>
      <c r="M43" s="4">
        <v>0.89340699999999995</v>
      </c>
      <c r="N43" s="4">
        <f>AVERAGE(I43:M43)</f>
        <v>0.30109908000000002</v>
      </c>
      <c r="O43" s="4" cm="1">
        <f t="array" ref="O43">2*SQRT(_xlfn.VAR.P(I43:M43/3))</f>
        <v>0.33409434941364535</v>
      </c>
      <c r="P43" s="8">
        <v>-0.11883100000000001</v>
      </c>
      <c r="Q43" s="8">
        <v>-0.11883100000000001</v>
      </c>
      <c r="R43" s="8">
        <v>-5.9090900000000002E-2</v>
      </c>
      <c r="S43" s="8">
        <v>-0.15259700000000001</v>
      </c>
      <c r="T43" s="9">
        <v>0.84740300000000002</v>
      </c>
      <c r="U43" s="9">
        <f>AVERAGE(P43:R43)</f>
        <v>-9.8917633333333324E-2</v>
      </c>
      <c r="V43" s="8" cm="1">
        <f t="array" ref="V43">2*SQRT(_xlfn.VAR.P(P43:R43/3))</f>
        <v>1.8774502141672207E-2</v>
      </c>
      <c r="W43" s="6">
        <v>0.93859400000000004</v>
      </c>
      <c r="X43" s="6">
        <v>0.93859400000000004</v>
      </c>
      <c r="Y43" s="6">
        <v>-6.1405800000000003E-2</v>
      </c>
      <c r="Z43" s="5">
        <v>-0.15689700000000001</v>
      </c>
      <c r="AA43" s="5">
        <v>-0.196684</v>
      </c>
      <c r="AB43" s="5">
        <f>AVERAGE(W43:Y43)</f>
        <v>0.60526073333333341</v>
      </c>
      <c r="AC43" s="6" cm="1">
        <f t="array" ref="AC43">2*SQRT(_xlfn.VAR.P(W43:Y43/3))</f>
        <v>0.31426961767341838</v>
      </c>
      <c r="AF43">
        <f>A43/20^2</f>
        <v>40</v>
      </c>
      <c r="AG43">
        <f>G43</f>
        <v>0.92671939999999997</v>
      </c>
      <c r="AH43">
        <f>H43</f>
        <v>2.9692589395260833E-2</v>
      </c>
      <c r="AI43">
        <f>N43</f>
        <v>0.30109908000000002</v>
      </c>
      <c r="AJ43">
        <f>O43</f>
        <v>0.33409434941364535</v>
      </c>
      <c r="AK43">
        <f>U43</f>
        <v>-9.8917633333333324E-2</v>
      </c>
      <c r="AL43">
        <f>V43</f>
        <v>1.8774502141672207E-2</v>
      </c>
      <c r="AM43">
        <f t="shared" si="0"/>
        <v>0.60526073333333341</v>
      </c>
      <c r="AN43">
        <f t="shared" si="1"/>
        <v>0.31426961767341838</v>
      </c>
    </row>
    <row r="44" spans="1:40" x14ac:dyDescent="0.3">
      <c r="A44">
        <v>16400</v>
      </c>
      <c r="B44" s="3">
        <v>0.93624300000000005</v>
      </c>
      <c r="C44" s="3">
        <v>0.93624300000000005</v>
      </c>
      <c r="D44" s="3">
        <v>0.99709000000000003</v>
      </c>
      <c r="E44" s="3">
        <v>0.904497</v>
      </c>
      <c r="F44" s="3">
        <v>0.86216899999999996</v>
      </c>
      <c r="G44" s="3">
        <f>AVERAGE(B44:F44)</f>
        <v>0.92724840000000008</v>
      </c>
      <c r="H44" s="3" cm="1">
        <f t="array" ref="H44">2*SQRT(_xlfn.VAR.P(B44:F44/3))</f>
        <v>2.9503460068571248E-2</v>
      </c>
      <c r="I44" s="4">
        <v>-0.12857099999999999</v>
      </c>
      <c r="J44" s="4">
        <v>-0.12857099999999999</v>
      </c>
      <c r="K44" s="4">
        <v>-6.5384600000000001E-2</v>
      </c>
      <c r="L44" s="4">
        <v>0.90683800000000003</v>
      </c>
      <c r="M44" s="4">
        <v>0.89340699999999995</v>
      </c>
      <c r="N44" s="4">
        <f>AVERAGE(I44:M44)</f>
        <v>0.29554368000000003</v>
      </c>
      <c r="O44" s="4" cm="1">
        <f t="array" ref="O44">2*SQRT(_xlfn.VAR.P(I44:M44/3))</f>
        <v>0.32946246347682406</v>
      </c>
      <c r="P44" s="8">
        <v>-0.11883100000000001</v>
      </c>
      <c r="Q44" s="8">
        <v>-0.11883100000000001</v>
      </c>
      <c r="R44" s="8">
        <v>-5.9090900000000002E-2</v>
      </c>
      <c r="S44" s="8">
        <v>-0.15</v>
      </c>
      <c r="T44" s="9">
        <v>0.84740300000000002</v>
      </c>
      <c r="U44" s="9">
        <f>AVERAGE(P44:R44)</f>
        <v>-9.8917633333333324E-2</v>
      </c>
      <c r="V44" s="8" cm="1">
        <f t="array" ref="V44">2*SQRT(_xlfn.VAR.P(P44:R44/3))</f>
        <v>1.8774502141672207E-2</v>
      </c>
      <c r="W44" s="6">
        <v>0.93859400000000004</v>
      </c>
      <c r="X44" s="6">
        <v>0.93859400000000004</v>
      </c>
      <c r="Y44" s="6">
        <v>-6.1405800000000003E-2</v>
      </c>
      <c r="Z44" s="5">
        <v>-0.15424399999999999</v>
      </c>
      <c r="AA44" s="5">
        <v>-0.196684</v>
      </c>
      <c r="AB44" s="5">
        <f>AVERAGE(W44:Y44)</f>
        <v>0.60526073333333341</v>
      </c>
      <c r="AC44" s="6" cm="1">
        <f t="array" ref="AC44">2*SQRT(_xlfn.VAR.P(W44:Y44/3))</f>
        <v>0.31426961767341838</v>
      </c>
      <c r="AF44">
        <f>A44/20^2</f>
        <v>41</v>
      </c>
      <c r="AG44">
        <f>G44</f>
        <v>0.92724840000000008</v>
      </c>
      <c r="AH44">
        <f>H44</f>
        <v>2.9503460068571248E-2</v>
      </c>
      <c r="AI44">
        <f>N44</f>
        <v>0.29554368000000003</v>
      </c>
      <c r="AJ44">
        <f>O44</f>
        <v>0.32946246347682406</v>
      </c>
      <c r="AK44">
        <f>U44</f>
        <v>-9.8917633333333324E-2</v>
      </c>
      <c r="AL44">
        <f>V44</f>
        <v>1.8774502141672207E-2</v>
      </c>
      <c r="AM44">
        <f t="shared" si="0"/>
        <v>0.60526073333333341</v>
      </c>
      <c r="AN44">
        <f t="shared" si="1"/>
        <v>0.31426961767341838</v>
      </c>
    </row>
    <row r="45" spans="1:40" x14ac:dyDescent="0.3">
      <c r="A45">
        <v>16800</v>
      </c>
      <c r="B45" s="3">
        <v>0.93624300000000005</v>
      </c>
      <c r="C45" s="3">
        <v>0.93624300000000005</v>
      </c>
      <c r="D45" s="3">
        <v>0.99709000000000003</v>
      </c>
      <c r="E45" s="3">
        <v>0.90185199999999999</v>
      </c>
      <c r="F45" s="3">
        <v>0.86216899999999996</v>
      </c>
      <c r="G45" s="3">
        <f>AVERAGE(B45:F45)</f>
        <v>0.92671939999999997</v>
      </c>
      <c r="H45" s="3" cm="1">
        <f t="array" ref="H45">2*SQRT(_xlfn.VAR.P(B45:F45/3))</f>
        <v>2.9692589395260833E-2</v>
      </c>
      <c r="I45" s="4">
        <v>-0.12857099999999999</v>
      </c>
      <c r="J45" s="4">
        <v>-0.12857099999999999</v>
      </c>
      <c r="K45" s="4">
        <v>-6.5384600000000001E-2</v>
      </c>
      <c r="L45" s="4">
        <v>0.93461499999999997</v>
      </c>
      <c r="M45" s="4">
        <v>0.89340699999999995</v>
      </c>
      <c r="N45" s="4">
        <f>AVERAGE(I45:M45)</f>
        <v>0.30109908000000002</v>
      </c>
      <c r="O45" s="4" cm="1">
        <f t="array" ref="O45">2*SQRT(_xlfn.VAR.P(I45:M45/3))</f>
        <v>0.33409434941364535</v>
      </c>
      <c r="P45" s="8">
        <v>-0.11883100000000001</v>
      </c>
      <c r="Q45" s="8">
        <v>-0.11883100000000001</v>
      </c>
      <c r="R45" s="8">
        <v>-5.9090900000000002E-2</v>
      </c>
      <c r="S45" s="8">
        <v>-0.15259700000000001</v>
      </c>
      <c r="T45" s="9">
        <v>0.84740300000000002</v>
      </c>
      <c r="U45" s="9">
        <f>AVERAGE(P45:R45)</f>
        <v>-9.8917633333333324E-2</v>
      </c>
      <c r="V45" s="8" cm="1">
        <f t="array" ref="V45">2*SQRT(_xlfn.VAR.P(P45:R45/3))</f>
        <v>1.8774502141672207E-2</v>
      </c>
      <c r="W45" s="6">
        <v>0.93859400000000004</v>
      </c>
      <c r="X45" s="6">
        <v>0.93859400000000004</v>
      </c>
      <c r="Y45" s="6">
        <v>-6.1405800000000003E-2</v>
      </c>
      <c r="Z45" s="5">
        <v>-0.15689700000000001</v>
      </c>
      <c r="AA45" s="5">
        <v>-0.196684</v>
      </c>
      <c r="AB45" s="5">
        <f>AVERAGE(W45:Y45)</f>
        <v>0.60526073333333341</v>
      </c>
      <c r="AC45" s="6" cm="1">
        <f t="array" ref="AC45">2*SQRT(_xlfn.VAR.P(W45:Y45/3))</f>
        <v>0.31426961767341838</v>
      </c>
      <c r="AF45">
        <f>A45/20^2</f>
        <v>42</v>
      </c>
      <c r="AG45">
        <f>G45</f>
        <v>0.92671939999999997</v>
      </c>
      <c r="AH45">
        <f>H45</f>
        <v>2.9692589395260833E-2</v>
      </c>
      <c r="AI45">
        <f>N45</f>
        <v>0.30109908000000002</v>
      </c>
      <c r="AJ45">
        <f>O45</f>
        <v>0.33409434941364535</v>
      </c>
      <c r="AK45">
        <f>U45</f>
        <v>-9.8917633333333324E-2</v>
      </c>
      <c r="AL45">
        <f>V45</f>
        <v>1.8774502141672207E-2</v>
      </c>
      <c r="AM45">
        <f t="shared" si="0"/>
        <v>0.60526073333333341</v>
      </c>
      <c r="AN45">
        <f t="shared" si="1"/>
        <v>0.31426961767341838</v>
      </c>
    </row>
    <row r="46" spans="1:40" x14ac:dyDescent="0.3">
      <c r="A46">
        <v>17200</v>
      </c>
      <c r="B46" s="3">
        <v>0.93624300000000005</v>
      </c>
      <c r="C46" s="3">
        <v>0.93624300000000005</v>
      </c>
      <c r="D46" s="3">
        <v>0.99709000000000003</v>
      </c>
      <c r="E46" s="3">
        <v>0.90185199999999999</v>
      </c>
      <c r="F46" s="3">
        <v>0.86216899999999996</v>
      </c>
      <c r="G46" s="3">
        <f>AVERAGE(B46:F46)</f>
        <v>0.92671939999999997</v>
      </c>
      <c r="H46" s="3" cm="1">
        <f t="array" ref="H46">2*SQRT(_xlfn.VAR.P(B46:F46/3))</f>
        <v>2.9692589395260833E-2</v>
      </c>
      <c r="I46" s="4">
        <v>-0.12857099999999999</v>
      </c>
      <c r="J46" s="4">
        <v>-0.12857099999999999</v>
      </c>
      <c r="K46" s="4">
        <v>-6.5384600000000001E-2</v>
      </c>
      <c r="L46" s="4">
        <v>0.93461499999999997</v>
      </c>
      <c r="M46" s="4">
        <v>0.89340699999999995</v>
      </c>
      <c r="N46" s="4">
        <f>AVERAGE(I46:M46)</f>
        <v>0.30109908000000002</v>
      </c>
      <c r="O46" s="4" cm="1">
        <f t="array" ref="O46">2*SQRT(_xlfn.VAR.P(I46:M46/3))</f>
        <v>0.33409434941364535</v>
      </c>
      <c r="P46" s="8">
        <v>-0.11883100000000001</v>
      </c>
      <c r="Q46" s="8">
        <v>-0.11883100000000001</v>
      </c>
      <c r="R46" s="8">
        <v>-5.9090900000000002E-2</v>
      </c>
      <c r="S46" s="8">
        <v>-0.15259700000000001</v>
      </c>
      <c r="T46" s="9">
        <v>0.84740300000000002</v>
      </c>
      <c r="U46" s="9">
        <f>AVERAGE(P46:R46)</f>
        <v>-9.8917633333333324E-2</v>
      </c>
      <c r="V46" s="8" cm="1">
        <f t="array" ref="V46">2*SQRT(_xlfn.VAR.P(P46:R46/3))</f>
        <v>1.8774502141672207E-2</v>
      </c>
      <c r="W46" s="6">
        <v>0.93859400000000004</v>
      </c>
      <c r="X46" s="6">
        <v>0.93859400000000004</v>
      </c>
      <c r="Y46" s="6">
        <v>-6.1405800000000003E-2</v>
      </c>
      <c r="Z46" s="5">
        <v>-0.15689700000000001</v>
      </c>
      <c r="AA46" s="5">
        <v>-0.196684</v>
      </c>
      <c r="AB46" s="5">
        <f>AVERAGE(W46:Y46)</f>
        <v>0.60526073333333341</v>
      </c>
      <c r="AC46" s="6" cm="1">
        <f t="array" ref="AC46">2*SQRT(_xlfn.VAR.P(W46:Y46/3))</f>
        <v>0.31426961767341838</v>
      </c>
      <c r="AF46">
        <f>A46/20^2</f>
        <v>43</v>
      </c>
      <c r="AG46">
        <f>G46</f>
        <v>0.92671939999999997</v>
      </c>
      <c r="AH46">
        <f>H46</f>
        <v>2.9692589395260833E-2</v>
      </c>
      <c r="AI46">
        <f>N46</f>
        <v>0.30109908000000002</v>
      </c>
      <c r="AJ46">
        <f>O46</f>
        <v>0.33409434941364535</v>
      </c>
      <c r="AK46">
        <f>U46</f>
        <v>-9.8917633333333324E-2</v>
      </c>
      <c r="AL46">
        <f>V46</f>
        <v>1.8774502141672207E-2</v>
      </c>
      <c r="AM46">
        <f t="shared" si="0"/>
        <v>0.60526073333333341</v>
      </c>
      <c r="AN46">
        <f t="shared" si="1"/>
        <v>0.31426961767341838</v>
      </c>
    </row>
    <row r="47" spans="1:40" x14ac:dyDescent="0.3">
      <c r="A47">
        <v>17600</v>
      </c>
      <c r="B47" s="3">
        <v>0.93624300000000005</v>
      </c>
      <c r="C47" s="3">
        <v>0.93624300000000005</v>
      </c>
      <c r="D47" s="3">
        <v>0.99709000000000003</v>
      </c>
      <c r="E47" s="3">
        <v>0.90185199999999999</v>
      </c>
      <c r="F47" s="3">
        <v>0.86216899999999996</v>
      </c>
      <c r="G47" s="3">
        <f>AVERAGE(B47:F47)</f>
        <v>0.92671939999999997</v>
      </c>
      <c r="H47" s="3" cm="1">
        <f t="array" ref="H47">2*SQRT(_xlfn.VAR.P(B47:F47/3))</f>
        <v>2.9692589395260833E-2</v>
      </c>
      <c r="I47" s="4">
        <v>-0.12857099999999999</v>
      </c>
      <c r="J47" s="4">
        <v>-0.12857099999999999</v>
      </c>
      <c r="K47" s="4">
        <v>-6.5384600000000001E-2</v>
      </c>
      <c r="L47" s="4">
        <v>0.93461499999999997</v>
      </c>
      <c r="M47" s="4">
        <v>0.89340699999999995</v>
      </c>
      <c r="N47" s="4">
        <f>AVERAGE(I47:M47)</f>
        <v>0.30109908000000002</v>
      </c>
      <c r="O47" s="4" cm="1">
        <f t="array" ref="O47">2*SQRT(_xlfn.VAR.P(I47:M47/3))</f>
        <v>0.33409434941364535</v>
      </c>
      <c r="P47" s="8">
        <v>-0.11883100000000001</v>
      </c>
      <c r="Q47" s="8">
        <v>-0.11883100000000001</v>
      </c>
      <c r="R47" s="8">
        <v>-5.9090900000000002E-2</v>
      </c>
      <c r="S47" s="8">
        <v>-0.15259700000000001</v>
      </c>
      <c r="T47" s="9">
        <v>0.84740300000000002</v>
      </c>
      <c r="U47" s="9">
        <f>AVERAGE(P47:R47)</f>
        <v>-9.8917633333333324E-2</v>
      </c>
      <c r="V47" s="8" cm="1">
        <f t="array" ref="V47">2*SQRT(_xlfn.VAR.P(P47:R47/3))</f>
        <v>1.8774502141672207E-2</v>
      </c>
      <c r="W47" s="6">
        <v>0.93859400000000004</v>
      </c>
      <c r="X47" s="6">
        <v>0.93859400000000004</v>
      </c>
      <c r="Y47" s="6">
        <v>-6.1405800000000003E-2</v>
      </c>
      <c r="Z47" s="5">
        <v>-0.15689700000000001</v>
      </c>
      <c r="AA47" s="5">
        <v>-0.196684</v>
      </c>
      <c r="AB47" s="5">
        <f>AVERAGE(W47:Y47)</f>
        <v>0.60526073333333341</v>
      </c>
      <c r="AC47" s="6" cm="1">
        <f t="array" ref="AC47">2*SQRT(_xlfn.VAR.P(W47:Y47/3))</f>
        <v>0.31426961767341838</v>
      </c>
      <c r="AF47">
        <f>A47/20^2</f>
        <v>44</v>
      </c>
      <c r="AG47">
        <f>G47</f>
        <v>0.92671939999999997</v>
      </c>
      <c r="AH47">
        <f>H47</f>
        <v>2.9692589395260833E-2</v>
      </c>
      <c r="AI47">
        <f>N47</f>
        <v>0.30109908000000002</v>
      </c>
      <c r="AJ47">
        <f>O47</f>
        <v>0.33409434941364535</v>
      </c>
      <c r="AK47">
        <f>U47</f>
        <v>-9.8917633333333324E-2</v>
      </c>
      <c r="AL47">
        <f>V47</f>
        <v>1.8774502141672207E-2</v>
      </c>
      <c r="AM47">
        <f t="shared" si="0"/>
        <v>0.60526073333333341</v>
      </c>
      <c r="AN47">
        <f t="shared" si="1"/>
        <v>0.31426961767341838</v>
      </c>
    </row>
    <row r="48" spans="1:40" x14ac:dyDescent="0.3">
      <c r="A48">
        <v>18000</v>
      </c>
      <c r="B48" s="3">
        <v>0.93624300000000005</v>
      </c>
      <c r="C48" s="3">
        <v>0.93624300000000005</v>
      </c>
      <c r="D48" s="3">
        <v>0.99709000000000003</v>
      </c>
      <c r="E48" s="3">
        <v>0.89920599999999995</v>
      </c>
      <c r="F48" s="3">
        <v>0.86216899999999996</v>
      </c>
      <c r="G48" s="3">
        <f>AVERAGE(B48:F48)</f>
        <v>0.92619020000000007</v>
      </c>
      <c r="H48" s="3" cm="1">
        <f t="array" ref="H48">2*SQRT(_xlfn.VAR.P(B48:F48/3))</f>
        <v>2.98972467179765E-2</v>
      </c>
      <c r="I48" s="4">
        <v>-0.12857099999999999</v>
      </c>
      <c r="J48" s="4">
        <v>-0.12857099999999999</v>
      </c>
      <c r="K48" s="4">
        <v>-6.5384600000000001E-2</v>
      </c>
      <c r="L48" s="4">
        <v>0.93186800000000003</v>
      </c>
      <c r="M48" s="4">
        <v>0.89340699999999995</v>
      </c>
      <c r="N48" s="4">
        <f>AVERAGE(I48:M48)</f>
        <v>0.30054967999999999</v>
      </c>
      <c r="O48" s="4" cm="1">
        <f t="array" ref="O48">2*SQRT(_xlfn.VAR.P(I48:M48/3))</f>
        <v>0.33363181787135721</v>
      </c>
      <c r="P48" s="8">
        <v>-0.11883100000000001</v>
      </c>
      <c r="Q48" s="8">
        <v>-0.11883100000000001</v>
      </c>
      <c r="R48" s="8">
        <v>-5.9090900000000002E-2</v>
      </c>
      <c r="S48" s="8">
        <v>-0.155195</v>
      </c>
      <c r="T48" s="9">
        <v>0.84740300000000002</v>
      </c>
      <c r="U48" s="9">
        <f>AVERAGE(P48:R48)</f>
        <v>-9.8917633333333324E-2</v>
      </c>
      <c r="V48" s="8" cm="1">
        <f t="array" ref="V48">2*SQRT(_xlfn.VAR.P(P48:R48/3))</f>
        <v>1.8774502141672207E-2</v>
      </c>
      <c r="W48" s="6">
        <v>0.93859400000000004</v>
      </c>
      <c r="X48" s="6">
        <v>0.93859400000000004</v>
      </c>
      <c r="Y48" s="6">
        <v>-6.1405800000000003E-2</v>
      </c>
      <c r="Z48" s="5">
        <v>-0.159549</v>
      </c>
      <c r="AA48" s="5">
        <v>-0.196684</v>
      </c>
      <c r="AB48" s="5">
        <f>AVERAGE(W48:Y48)</f>
        <v>0.60526073333333341</v>
      </c>
      <c r="AC48" s="6" cm="1">
        <f t="array" ref="AC48">2*SQRT(_xlfn.VAR.P(W48:Y48/3))</f>
        <v>0.31426961767341838</v>
      </c>
      <c r="AF48">
        <f>A48/20^2</f>
        <v>45</v>
      </c>
      <c r="AG48">
        <f>G48</f>
        <v>0.92619020000000007</v>
      </c>
      <c r="AH48">
        <f>H48</f>
        <v>2.98972467179765E-2</v>
      </c>
      <c r="AI48">
        <f>N48</f>
        <v>0.30054967999999999</v>
      </c>
      <c r="AJ48">
        <f>O48</f>
        <v>0.33363181787135721</v>
      </c>
      <c r="AK48">
        <f>U48</f>
        <v>-9.8917633333333324E-2</v>
      </c>
      <c r="AL48">
        <f>V48</f>
        <v>1.8774502141672207E-2</v>
      </c>
      <c r="AM48">
        <f t="shared" si="0"/>
        <v>0.60526073333333341</v>
      </c>
      <c r="AN48">
        <f t="shared" si="1"/>
        <v>0.31426961767341838</v>
      </c>
    </row>
    <row r="49" spans="1:40" x14ac:dyDescent="0.3">
      <c r="A49">
        <v>18400</v>
      </c>
      <c r="B49" s="3">
        <v>0.93624300000000005</v>
      </c>
      <c r="C49" s="3">
        <v>0.93624300000000005</v>
      </c>
      <c r="D49" s="3">
        <v>0.99709000000000003</v>
      </c>
      <c r="E49" s="3">
        <v>0.89920599999999995</v>
      </c>
      <c r="F49" s="3">
        <v>0.86216899999999996</v>
      </c>
      <c r="G49" s="3">
        <f>AVERAGE(B49:F49)</f>
        <v>0.92619020000000007</v>
      </c>
      <c r="H49" s="3" cm="1">
        <f t="array" ref="H49">2*SQRT(_xlfn.VAR.P(B49:F49/3))</f>
        <v>2.98972467179765E-2</v>
      </c>
      <c r="I49" s="4">
        <v>-0.12857099999999999</v>
      </c>
      <c r="J49" s="4">
        <v>-0.12857099999999999</v>
      </c>
      <c r="K49" s="4">
        <v>-6.5384600000000001E-2</v>
      </c>
      <c r="L49" s="4">
        <v>0.93186800000000003</v>
      </c>
      <c r="M49" s="4">
        <v>0.89340699999999995</v>
      </c>
      <c r="N49" s="4">
        <f>AVERAGE(I49:M49)</f>
        <v>0.30054967999999999</v>
      </c>
      <c r="O49" s="4" cm="1">
        <f t="array" ref="O49">2*SQRT(_xlfn.VAR.P(I49:M49/3))</f>
        <v>0.33363181787135721</v>
      </c>
      <c r="P49" s="8">
        <v>-0.11883100000000001</v>
      </c>
      <c r="Q49" s="8">
        <v>-0.11883100000000001</v>
      </c>
      <c r="R49" s="8">
        <v>-5.9090900000000002E-2</v>
      </c>
      <c r="S49" s="8">
        <v>-0.155195</v>
      </c>
      <c r="T49" s="9">
        <v>0.84740300000000002</v>
      </c>
      <c r="U49" s="9">
        <f>AVERAGE(P49:R49)</f>
        <v>-9.8917633333333324E-2</v>
      </c>
      <c r="V49" s="8" cm="1">
        <f t="array" ref="V49">2*SQRT(_xlfn.VAR.P(P49:R49/3))</f>
        <v>1.8774502141672207E-2</v>
      </c>
      <c r="W49" s="6">
        <v>0.93859400000000004</v>
      </c>
      <c r="X49" s="6">
        <v>0.93859400000000004</v>
      </c>
      <c r="Y49" s="6">
        <v>-6.1405800000000003E-2</v>
      </c>
      <c r="Z49" s="5">
        <v>-0.159549</v>
      </c>
      <c r="AA49" s="5">
        <v>-0.196684</v>
      </c>
      <c r="AB49" s="5">
        <f>AVERAGE(W49:Y49)</f>
        <v>0.60526073333333341</v>
      </c>
      <c r="AC49" s="6" cm="1">
        <f t="array" ref="AC49">2*SQRT(_xlfn.VAR.P(W49:Y49/3))</f>
        <v>0.31426961767341838</v>
      </c>
      <c r="AF49">
        <f>A49/20^2</f>
        <v>46</v>
      </c>
      <c r="AG49">
        <f>G49</f>
        <v>0.92619020000000007</v>
      </c>
      <c r="AH49">
        <f>H49</f>
        <v>2.98972467179765E-2</v>
      </c>
      <c r="AI49">
        <f>N49</f>
        <v>0.30054967999999999</v>
      </c>
      <c r="AJ49">
        <f>O49</f>
        <v>0.33363181787135721</v>
      </c>
      <c r="AK49">
        <f>U49</f>
        <v>-9.8917633333333324E-2</v>
      </c>
      <c r="AL49">
        <f>V49</f>
        <v>1.8774502141672207E-2</v>
      </c>
      <c r="AM49">
        <f t="shared" si="0"/>
        <v>0.60526073333333341</v>
      </c>
      <c r="AN49">
        <f t="shared" si="1"/>
        <v>0.31426961767341838</v>
      </c>
    </row>
    <row r="50" spans="1:40" x14ac:dyDescent="0.3">
      <c r="A50">
        <v>18800</v>
      </c>
      <c r="B50" s="3">
        <v>0.93624300000000005</v>
      </c>
      <c r="C50" s="3">
        <v>0.93624300000000005</v>
      </c>
      <c r="D50" s="3">
        <v>0.99709000000000003</v>
      </c>
      <c r="E50" s="3">
        <v>0.90185199999999999</v>
      </c>
      <c r="F50" s="3">
        <v>0.86216899999999996</v>
      </c>
      <c r="G50" s="3">
        <f>AVERAGE(B50:F50)</f>
        <v>0.92671939999999997</v>
      </c>
      <c r="H50" s="3" cm="1">
        <f t="array" ref="H50">2*SQRT(_xlfn.VAR.P(B50:F50/3))</f>
        <v>2.9692589395260833E-2</v>
      </c>
      <c r="I50" s="4">
        <v>-0.12857099999999999</v>
      </c>
      <c r="J50" s="4">
        <v>-0.12857099999999999</v>
      </c>
      <c r="K50" s="4">
        <v>-6.5384600000000001E-2</v>
      </c>
      <c r="L50" s="4">
        <v>0.93461499999999997</v>
      </c>
      <c r="M50" s="4">
        <v>0.89340699999999995</v>
      </c>
      <c r="N50" s="4">
        <f>AVERAGE(I50:M50)</f>
        <v>0.30109908000000002</v>
      </c>
      <c r="O50" s="4" cm="1">
        <f t="array" ref="O50">2*SQRT(_xlfn.VAR.P(I50:M50/3))</f>
        <v>0.33409434941364535</v>
      </c>
      <c r="P50" s="8">
        <v>-0.11883100000000001</v>
      </c>
      <c r="Q50" s="8">
        <v>-0.11883100000000001</v>
      </c>
      <c r="R50" s="8">
        <v>-5.9090900000000002E-2</v>
      </c>
      <c r="S50" s="8">
        <v>-0.15259700000000001</v>
      </c>
      <c r="T50" s="9">
        <v>0.84740300000000002</v>
      </c>
      <c r="U50" s="9">
        <f>AVERAGE(P50:R50)</f>
        <v>-9.8917633333333324E-2</v>
      </c>
      <c r="V50" s="8" cm="1">
        <f t="array" ref="V50">2*SQRT(_xlfn.VAR.P(P50:R50/3))</f>
        <v>1.8774502141672207E-2</v>
      </c>
      <c r="W50" s="6">
        <v>0.93859400000000004</v>
      </c>
      <c r="X50" s="6">
        <v>0.93859400000000004</v>
      </c>
      <c r="Y50" s="6">
        <v>-6.1405800000000003E-2</v>
      </c>
      <c r="Z50" s="5">
        <v>-0.15689700000000001</v>
      </c>
      <c r="AA50" s="5">
        <v>-0.196684</v>
      </c>
      <c r="AB50" s="5">
        <f>AVERAGE(W50:Y50)</f>
        <v>0.60526073333333341</v>
      </c>
      <c r="AC50" s="6" cm="1">
        <f t="array" ref="AC50">2*SQRT(_xlfn.VAR.P(W50:Y50/3))</f>
        <v>0.31426961767341838</v>
      </c>
      <c r="AF50">
        <f>A50/20^2</f>
        <v>47</v>
      </c>
      <c r="AG50">
        <f>G50</f>
        <v>0.92671939999999997</v>
      </c>
      <c r="AH50">
        <f>H50</f>
        <v>2.9692589395260833E-2</v>
      </c>
      <c r="AI50">
        <f>N50</f>
        <v>0.30109908000000002</v>
      </c>
      <c r="AJ50">
        <f>O50</f>
        <v>0.33409434941364535</v>
      </c>
      <c r="AK50">
        <f>U50</f>
        <v>-9.8917633333333324E-2</v>
      </c>
      <c r="AL50">
        <f>V50</f>
        <v>1.8774502141672207E-2</v>
      </c>
      <c r="AM50">
        <f t="shared" si="0"/>
        <v>0.60526073333333341</v>
      </c>
      <c r="AN50">
        <f t="shared" si="1"/>
        <v>0.31426961767341838</v>
      </c>
    </row>
    <row r="51" spans="1:40" x14ac:dyDescent="0.3">
      <c r="A51">
        <v>19200</v>
      </c>
      <c r="B51" s="3">
        <v>0.93624300000000005</v>
      </c>
      <c r="C51" s="3">
        <v>0.93624300000000005</v>
      </c>
      <c r="D51" s="3">
        <v>0.99709000000000003</v>
      </c>
      <c r="E51" s="3">
        <v>0.90185199999999999</v>
      </c>
      <c r="F51" s="3">
        <v>0.86216899999999996</v>
      </c>
      <c r="G51" s="3">
        <f>AVERAGE(B51:F51)</f>
        <v>0.92671939999999997</v>
      </c>
      <c r="H51" s="3" cm="1">
        <f t="array" ref="H51">2*SQRT(_xlfn.VAR.P(B51:F51/3))</f>
        <v>2.9692589395260833E-2</v>
      </c>
      <c r="I51" s="4">
        <v>-0.12857099999999999</v>
      </c>
      <c r="J51" s="4">
        <v>-0.12857099999999999</v>
      </c>
      <c r="K51" s="4">
        <v>-6.5384600000000001E-2</v>
      </c>
      <c r="L51" s="4">
        <v>0.93461499999999997</v>
      </c>
      <c r="M51" s="4">
        <v>0.89340699999999995</v>
      </c>
      <c r="N51" s="4">
        <f>AVERAGE(I51:M51)</f>
        <v>0.30109908000000002</v>
      </c>
      <c r="O51" s="4" cm="1">
        <f t="array" ref="O51">2*SQRT(_xlfn.VAR.P(I51:M51/3))</f>
        <v>0.33409434941364535</v>
      </c>
      <c r="P51" s="8">
        <v>-0.11883100000000001</v>
      </c>
      <c r="Q51" s="8">
        <v>-0.11883100000000001</v>
      </c>
      <c r="R51" s="8">
        <v>-5.9090900000000002E-2</v>
      </c>
      <c r="S51" s="8">
        <v>-0.15259700000000001</v>
      </c>
      <c r="T51" s="9">
        <v>0.84740300000000002</v>
      </c>
      <c r="U51" s="9">
        <f>AVERAGE(P51:R51)</f>
        <v>-9.8917633333333324E-2</v>
      </c>
      <c r="V51" s="8" cm="1">
        <f t="array" ref="V51">2*SQRT(_xlfn.VAR.P(P51:R51/3))</f>
        <v>1.8774502141672207E-2</v>
      </c>
      <c r="W51" s="6">
        <v>0.93859400000000004</v>
      </c>
      <c r="X51" s="6">
        <v>0.93859400000000004</v>
      </c>
      <c r="Y51" s="6">
        <v>-6.1405800000000003E-2</v>
      </c>
      <c r="Z51" s="5">
        <v>-0.15689700000000001</v>
      </c>
      <c r="AA51" s="5">
        <v>-0.196684</v>
      </c>
      <c r="AB51" s="5">
        <f>AVERAGE(W51:Y51)</f>
        <v>0.60526073333333341</v>
      </c>
      <c r="AC51" s="6" cm="1">
        <f t="array" ref="AC51">2*SQRT(_xlfn.VAR.P(W51:Y51/3))</f>
        <v>0.31426961767341838</v>
      </c>
      <c r="AF51">
        <f>A51/20^2</f>
        <v>48</v>
      </c>
      <c r="AG51">
        <f>G51</f>
        <v>0.92671939999999997</v>
      </c>
      <c r="AH51">
        <f>H51</f>
        <v>2.9692589395260833E-2</v>
      </c>
      <c r="AI51">
        <f>N51</f>
        <v>0.30109908000000002</v>
      </c>
      <c r="AJ51">
        <f>O51</f>
        <v>0.33409434941364535</v>
      </c>
      <c r="AK51">
        <f>U51</f>
        <v>-9.8917633333333324E-2</v>
      </c>
      <c r="AL51">
        <f>V51</f>
        <v>1.8774502141672207E-2</v>
      </c>
      <c r="AM51">
        <f t="shared" si="0"/>
        <v>0.60526073333333341</v>
      </c>
      <c r="AN51">
        <f t="shared" si="1"/>
        <v>0.31426961767341838</v>
      </c>
    </row>
    <row r="52" spans="1:40" x14ac:dyDescent="0.3">
      <c r="A52">
        <v>19600</v>
      </c>
      <c r="B52" s="3">
        <v>0.93624300000000005</v>
      </c>
      <c r="C52" s="3">
        <v>0.93624300000000005</v>
      </c>
      <c r="D52" s="3">
        <v>0.99709000000000003</v>
      </c>
      <c r="E52" s="3">
        <v>0.90185199999999999</v>
      </c>
      <c r="F52" s="3">
        <v>0.86216899999999996</v>
      </c>
      <c r="G52" s="3">
        <f>AVERAGE(B52:F52)</f>
        <v>0.92671939999999997</v>
      </c>
      <c r="H52" s="3" cm="1">
        <f t="array" ref="H52">2*SQRT(_xlfn.VAR.P(B52:F52/3))</f>
        <v>2.9692589395260833E-2</v>
      </c>
      <c r="I52" s="4">
        <v>-0.12857099999999999</v>
      </c>
      <c r="J52" s="4">
        <v>-0.12857099999999999</v>
      </c>
      <c r="K52" s="4">
        <v>-6.5384600000000001E-2</v>
      </c>
      <c r="L52" s="4">
        <v>0.93461499999999997</v>
      </c>
      <c r="M52" s="4">
        <v>0.89340699999999995</v>
      </c>
      <c r="N52" s="4">
        <f>AVERAGE(I52:M52)</f>
        <v>0.30109908000000002</v>
      </c>
      <c r="O52" s="4" cm="1">
        <f t="array" ref="O52">2*SQRT(_xlfn.VAR.P(I52:M52/3))</f>
        <v>0.33409434941364535</v>
      </c>
      <c r="P52" s="8">
        <v>-0.11883100000000001</v>
      </c>
      <c r="Q52" s="8">
        <v>-0.11883100000000001</v>
      </c>
      <c r="R52" s="8">
        <v>-5.9090900000000002E-2</v>
      </c>
      <c r="S52" s="8">
        <v>-0.15259700000000001</v>
      </c>
      <c r="T52" s="9">
        <v>0.84740300000000002</v>
      </c>
      <c r="U52" s="9">
        <f>AVERAGE(P52:R52)</f>
        <v>-9.8917633333333324E-2</v>
      </c>
      <c r="V52" s="8" cm="1">
        <f t="array" ref="V52">2*SQRT(_xlfn.VAR.P(P52:R52/3))</f>
        <v>1.8774502141672207E-2</v>
      </c>
      <c r="W52" s="6">
        <v>0.93859400000000004</v>
      </c>
      <c r="X52" s="6">
        <v>0.93859400000000004</v>
      </c>
      <c r="Y52" s="6">
        <v>-6.1405800000000003E-2</v>
      </c>
      <c r="Z52" s="5">
        <v>-0.15689700000000001</v>
      </c>
      <c r="AA52" s="5">
        <v>-0.196684</v>
      </c>
      <c r="AB52" s="5">
        <f>AVERAGE(W52:Y52)</f>
        <v>0.60526073333333341</v>
      </c>
      <c r="AC52" s="6" cm="1">
        <f t="array" ref="AC52">2*SQRT(_xlfn.VAR.P(W52:Y52/3))</f>
        <v>0.31426961767341838</v>
      </c>
      <c r="AF52">
        <f>A52/20^2</f>
        <v>49</v>
      </c>
      <c r="AG52">
        <f>G52</f>
        <v>0.92671939999999997</v>
      </c>
      <c r="AH52">
        <f>H52</f>
        <v>2.9692589395260833E-2</v>
      </c>
      <c r="AI52">
        <f>N52</f>
        <v>0.30109908000000002</v>
      </c>
      <c r="AJ52">
        <f>O52</f>
        <v>0.33409434941364535</v>
      </c>
      <c r="AK52">
        <f>U52</f>
        <v>-9.8917633333333324E-2</v>
      </c>
      <c r="AL52">
        <f>V52</f>
        <v>1.8774502141672207E-2</v>
      </c>
      <c r="AM52">
        <f t="shared" si="0"/>
        <v>0.60526073333333341</v>
      </c>
      <c r="AN52">
        <f t="shared" si="1"/>
        <v>0.31426961767341838</v>
      </c>
    </row>
    <row r="53" spans="1:40" x14ac:dyDescent="0.3">
      <c r="A53">
        <v>20000</v>
      </c>
      <c r="B53" s="3">
        <v>0.93624300000000005</v>
      </c>
      <c r="C53" s="3">
        <v>0.93624300000000005</v>
      </c>
      <c r="D53" s="3">
        <v>0.99709000000000003</v>
      </c>
      <c r="E53" s="3">
        <v>0.90185199999999999</v>
      </c>
      <c r="F53" s="3">
        <v>0.86216899999999996</v>
      </c>
      <c r="G53" s="3">
        <f>AVERAGE(B53:F53)</f>
        <v>0.92671939999999997</v>
      </c>
      <c r="H53" s="3" cm="1">
        <f t="array" ref="H53">2*SQRT(_xlfn.VAR.P(B53:F53/3))</f>
        <v>2.9692589395260833E-2</v>
      </c>
      <c r="I53" s="4">
        <v>-0.12857099999999999</v>
      </c>
      <c r="J53" s="4">
        <v>-0.12857099999999999</v>
      </c>
      <c r="K53" s="4">
        <v>-6.5384600000000001E-2</v>
      </c>
      <c r="L53" s="4">
        <v>0.93461499999999997</v>
      </c>
      <c r="M53" s="4">
        <v>0.89340699999999995</v>
      </c>
      <c r="N53" s="4">
        <f>AVERAGE(I53:M53)</f>
        <v>0.30109908000000002</v>
      </c>
      <c r="O53" s="4" cm="1">
        <f t="array" ref="O53">2*SQRT(_xlfn.VAR.P(I53:M53/3))</f>
        <v>0.33409434941364535</v>
      </c>
      <c r="P53" s="8">
        <v>-0.11883100000000001</v>
      </c>
      <c r="Q53" s="8">
        <v>-0.11883100000000001</v>
      </c>
      <c r="R53" s="8">
        <v>-5.9090900000000002E-2</v>
      </c>
      <c r="S53" s="8">
        <v>-0.15259700000000001</v>
      </c>
      <c r="T53" s="9">
        <v>0.84740300000000002</v>
      </c>
      <c r="U53" s="9">
        <f>AVERAGE(P53:R53)</f>
        <v>-9.8917633333333324E-2</v>
      </c>
      <c r="V53" s="8" cm="1">
        <f t="array" ref="V53">2*SQRT(_xlfn.VAR.P(P53:R53/3))</f>
        <v>1.8774502141672207E-2</v>
      </c>
      <c r="W53" s="6">
        <v>0.93859400000000004</v>
      </c>
      <c r="X53" s="6">
        <v>0.93859400000000004</v>
      </c>
      <c r="Y53" s="6">
        <v>-6.1405800000000003E-2</v>
      </c>
      <c r="Z53" s="5">
        <v>-0.15689700000000001</v>
      </c>
      <c r="AA53" s="5">
        <v>-0.196684</v>
      </c>
      <c r="AB53" s="5">
        <f>AVERAGE(W53:Y53)</f>
        <v>0.60526073333333341</v>
      </c>
      <c r="AC53" s="6" cm="1">
        <f t="array" ref="AC53">2*SQRT(_xlfn.VAR.P(W53:Y53/3))</f>
        <v>0.31426961767341838</v>
      </c>
      <c r="AF53">
        <f>A53/20^2</f>
        <v>50</v>
      </c>
      <c r="AG53">
        <f>G53</f>
        <v>0.92671939999999997</v>
      </c>
      <c r="AH53">
        <f>H53</f>
        <v>2.9692589395260833E-2</v>
      </c>
      <c r="AI53">
        <f>N53</f>
        <v>0.30109908000000002</v>
      </c>
      <c r="AJ53">
        <f>O53</f>
        <v>0.33409434941364535</v>
      </c>
      <c r="AK53">
        <f>U53</f>
        <v>-9.8917633333333324E-2</v>
      </c>
      <c r="AL53">
        <f>V53</f>
        <v>1.8774502141672207E-2</v>
      </c>
      <c r="AM53">
        <f t="shared" si="0"/>
        <v>0.60526073333333341</v>
      </c>
      <c r="AN53">
        <f t="shared" si="1"/>
        <v>0.31426961767341838</v>
      </c>
    </row>
    <row r="54" spans="1:40" x14ac:dyDescent="0.3">
      <c r="A54">
        <v>20400</v>
      </c>
      <c r="B54" s="3">
        <v>0.93624300000000005</v>
      </c>
      <c r="C54" s="3">
        <v>0.93624300000000005</v>
      </c>
      <c r="D54" s="3">
        <v>0.99709000000000003</v>
      </c>
      <c r="E54" s="3">
        <v>0.90185199999999999</v>
      </c>
      <c r="F54" s="3">
        <v>0.86216899999999996</v>
      </c>
      <c r="G54" s="3">
        <f>AVERAGE(B54:F54)</f>
        <v>0.92671939999999997</v>
      </c>
      <c r="H54" s="3" cm="1">
        <f t="array" ref="H54">2*SQRT(_xlfn.VAR.P(B54:F54/3))</f>
        <v>2.9692589395260833E-2</v>
      </c>
      <c r="I54" s="4">
        <v>-0.12857099999999999</v>
      </c>
      <c r="J54" s="4">
        <v>-0.12857099999999999</v>
      </c>
      <c r="K54" s="4">
        <v>-6.5384600000000001E-2</v>
      </c>
      <c r="L54" s="4">
        <v>0.93461499999999997</v>
      </c>
      <c r="M54" s="4">
        <v>0.89340699999999995</v>
      </c>
      <c r="N54" s="4">
        <f>AVERAGE(I54:M54)</f>
        <v>0.30109908000000002</v>
      </c>
      <c r="O54" s="4" cm="1">
        <f t="array" ref="O54">2*SQRT(_xlfn.VAR.P(I54:M54/3))</f>
        <v>0.33409434941364535</v>
      </c>
      <c r="P54" s="8">
        <v>-0.11883100000000001</v>
      </c>
      <c r="Q54" s="8">
        <v>-0.11883100000000001</v>
      </c>
      <c r="R54" s="8">
        <v>-5.9090900000000002E-2</v>
      </c>
      <c r="S54" s="8">
        <v>-0.15259700000000001</v>
      </c>
      <c r="T54" s="9">
        <v>0.84740300000000002</v>
      </c>
      <c r="U54" s="9">
        <f>AVERAGE(P54:R54)</f>
        <v>-9.8917633333333324E-2</v>
      </c>
      <c r="V54" s="8" cm="1">
        <f t="array" ref="V54">2*SQRT(_xlfn.VAR.P(P54:R54/3))</f>
        <v>1.8774502141672207E-2</v>
      </c>
      <c r="W54" s="6">
        <v>0.93859400000000004</v>
      </c>
      <c r="X54" s="6">
        <v>0.93859400000000004</v>
      </c>
      <c r="Y54" s="6">
        <v>-6.1405800000000003E-2</v>
      </c>
      <c r="Z54" s="5">
        <v>-0.15689700000000001</v>
      </c>
      <c r="AA54" s="5">
        <v>-0.196684</v>
      </c>
      <c r="AB54" s="5">
        <f>AVERAGE(W54:Y54)</f>
        <v>0.60526073333333341</v>
      </c>
      <c r="AC54" s="6" cm="1">
        <f t="array" ref="AC54">2*SQRT(_xlfn.VAR.P(W54:Y54/3))</f>
        <v>0.31426961767341838</v>
      </c>
      <c r="AF54">
        <f>A54/20^2</f>
        <v>51</v>
      </c>
      <c r="AG54">
        <f>G54</f>
        <v>0.92671939999999997</v>
      </c>
      <c r="AH54">
        <f>H54</f>
        <v>2.9692589395260833E-2</v>
      </c>
      <c r="AI54">
        <f>N54</f>
        <v>0.30109908000000002</v>
      </c>
      <c r="AJ54">
        <f>O54</f>
        <v>0.33409434941364535</v>
      </c>
      <c r="AK54">
        <f>U54</f>
        <v>-9.8917633333333324E-2</v>
      </c>
      <c r="AL54">
        <f>V54</f>
        <v>1.8774502141672207E-2</v>
      </c>
      <c r="AM54">
        <f t="shared" si="0"/>
        <v>0.60526073333333341</v>
      </c>
      <c r="AN54">
        <f t="shared" si="1"/>
        <v>0.31426961767341838</v>
      </c>
    </row>
    <row r="55" spans="1:40" x14ac:dyDescent="0.3">
      <c r="A55">
        <v>20800</v>
      </c>
      <c r="B55" s="3">
        <v>0.93624300000000005</v>
      </c>
      <c r="C55" s="3">
        <v>0.93624300000000005</v>
      </c>
      <c r="D55" s="3">
        <v>0.99709000000000003</v>
      </c>
      <c r="E55" s="3">
        <v>0.90185199999999999</v>
      </c>
      <c r="F55" s="3">
        <v>0.86216899999999996</v>
      </c>
      <c r="G55" s="3">
        <f>AVERAGE(B55:F55)</f>
        <v>0.92671939999999997</v>
      </c>
      <c r="H55" s="3" cm="1">
        <f t="array" ref="H55">2*SQRT(_xlfn.VAR.P(B55:F55/3))</f>
        <v>2.9692589395260833E-2</v>
      </c>
      <c r="I55" s="4">
        <v>-0.12857099999999999</v>
      </c>
      <c r="J55" s="4">
        <v>-0.12857099999999999</v>
      </c>
      <c r="K55" s="4">
        <v>-6.5384600000000001E-2</v>
      </c>
      <c r="L55" s="4">
        <v>0.93461499999999997</v>
      </c>
      <c r="M55" s="4">
        <v>0.89340699999999995</v>
      </c>
      <c r="N55" s="4">
        <f>AVERAGE(I55:M55)</f>
        <v>0.30109908000000002</v>
      </c>
      <c r="O55" s="4" cm="1">
        <f t="array" ref="O55">2*SQRT(_xlfn.VAR.P(I55:M55/3))</f>
        <v>0.33409434941364535</v>
      </c>
      <c r="P55" s="8">
        <v>-0.11883100000000001</v>
      </c>
      <c r="Q55" s="8">
        <v>-0.11883100000000001</v>
      </c>
      <c r="R55" s="8">
        <v>-5.9090900000000002E-2</v>
      </c>
      <c r="S55" s="8">
        <v>-0.15259700000000001</v>
      </c>
      <c r="T55" s="9">
        <v>0.84740300000000002</v>
      </c>
      <c r="U55" s="9">
        <f>AVERAGE(P55:R55)</f>
        <v>-9.8917633333333324E-2</v>
      </c>
      <c r="V55" s="8" cm="1">
        <f t="array" ref="V55">2*SQRT(_xlfn.VAR.P(P55:R55/3))</f>
        <v>1.8774502141672207E-2</v>
      </c>
      <c r="W55" s="6">
        <v>0.93859400000000004</v>
      </c>
      <c r="X55" s="6">
        <v>0.93859400000000004</v>
      </c>
      <c r="Y55" s="6">
        <v>-6.1405800000000003E-2</v>
      </c>
      <c r="Z55" s="5">
        <v>-0.15689700000000001</v>
      </c>
      <c r="AA55" s="5">
        <v>-0.196684</v>
      </c>
      <c r="AB55" s="5">
        <f>AVERAGE(W55:Y55)</f>
        <v>0.60526073333333341</v>
      </c>
      <c r="AC55" s="6" cm="1">
        <f t="array" ref="AC55">2*SQRT(_xlfn.VAR.P(W55:Y55/3))</f>
        <v>0.31426961767341838</v>
      </c>
      <c r="AF55">
        <f>A55/20^2</f>
        <v>52</v>
      </c>
      <c r="AG55">
        <f>G55</f>
        <v>0.92671939999999997</v>
      </c>
      <c r="AH55">
        <f>H55</f>
        <v>2.9692589395260833E-2</v>
      </c>
      <c r="AI55">
        <f>N55</f>
        <v>0.30109908000000002</v>
      </c>
      <c r="AJ55">
        <f>O55</f>
        <v>0.33409434941364535</v>
      </c>
      <c r="AK55">
        <f>U55</f>
        <v>-9.8917633333333324E-2</v>
      </c>
      <c r="AL55">
        <f>V55</f>
        <v>1.8774502141672207E-2</v>
      </c>
      <c r="AM55">
        <f t="shared" si="0"/>
        <v>0.60526073333333341</v>
      </c>
      <c r="AN55">
        <f t="shared" si="1"/>
        <v>0.31426961767341838</v>
      </c>
    </row>
    <row r="56" spans="1:40" x14ac:dyDescent="0.3">
      <c r="A56">
        <v>21200</v>
      </c>
      <c r="B56" s="3">
        <v>0.93624300000000005</v>
      </c>
      <c r="C56" s="3">
        <v>0.93624300000000005</v>
      </c>
      <c r="D56" s="3">
        <v>0.99709000000000003</v>
      </c>
      <c r="E56" s="3">
        <v>0.90185199999999999</v>
      </c>
      <c r="F56" s="3">
        <v>0.86216899999999996</v>
      </c>
      <c r="G56" s="3">
        <f>AVERAGE(B56:F56)</f>
        <v>0.92671939999999997</v>
      </c>
      <c r="H56" s="3" cm="1">
        <f t="array" ref="H56">2*SQRT(_xlfn.VAR.P(B56:F56/3))</f>
        <v>2.9692589395260833E-2</v>
      </c>
      <c r="I56" s="4">
        <v>-0.12857099999999999</v>
      </c>
      <c r="J56" s="4">
        <v>-0.12857099999999999</v>
      </c>
      <c r="K56" s="4">
        <v>-6.5384600000000001E-2</v>
      </c>
      <c r="L56" s="4">
        <v>0.93461499999999997</v>
      </c>
      <c r="M56" s="4">
        <v>0.89340699999999995</v>
      </c>
      <c r="N56" s="4">
        <f>AVERAGE(I56:M56)</f>
        <v>0.30109908000000002</v>
      </c>
      <c r="O56" s="4" cm="1">
        <f t="array" ref="O56">2*SQRT(_xlfn.VAR.P(I56:M56/3))</f>
        <v>0.33409434941364535</v>
      </c>
      <c r="P56" s="8">
        <v>-0.11883100000000001</v>
      </c>
      <c r="Q56" s="8">
        <v>-0.11883100000000001</v>
      </c>
      <c r="R56" s="8">
        <v>-5.9090900000000002E-2</v>
      </c>
      <c r="S56" s="8">
        <v>-0.15259700000000001</v>
      </c>
      <c r="T56" s="9">
        <v>0.84740300000000002</v>
      </c>
      <c r="U56" s="9">
        <f>AVERAGE(P56:R56)</f>
        <v>-9.8917633333333324E-2</v>
      </c>
      <c r="V56" s="8" cm="1">
        <f t="array" ref="V56">2*SQRT(_xlfn.VAR.P(P56:R56/3))</f>
        <v>1.8774502141672207E-2</v>
      </c>
      <c r="W56" s="6">
        <v>0.93859400000000004</v>
      </c>
      <c r="X56" s="6">
        <v>0.93859400000000004</v>
      </c>
      <c r="Y56" s="6">
        <v>-6.1405800000000003E-2</v>
      </c>
      <c r="Z56" s="5">
        <v>-0.15689700000000001</v>
      </c>
      <c r="AA56" s="5">
        <v>-0.196684</v>
      </c>
      <c r="AB56" s="5">
        <f>AVERAGE(W56:Y56)</f>
        <v>0.60526073333333341</v>
      </c>
      <c r="AC56" s="6" cm="1">
        <f t="array" ref="AC56">2*SQRT(_xlfn.VAR.P(W56:Y56/3))</f>
        <v>0.31426961767341838</v>
      </c>
      <c r="AF56">
        <f>A56/20^2</f>
        <v>53</v>
      </c>
      <c r="AG56">
        <f>G56</f>
        <v>0.92671939999999997</v>
      </c>
      <c r="AH56">
        <f>H56</f>
        <v>2.9692589395260833E-2</v>
      </c>
      <c r="AI56">
        <f>N56</f>
        <v>0.30109908000000002</v>
      </c>
      <c r="AJ56">
        <f>O56</f>
        <v>0.33409434941364535</v>
      </c>
      <c r="AK56">
        <f>U56</f>
        <v>-9.8917633333333324E-2</v>
      </c>
      <c r="AL56">
        <f>V56</f>
        <v>1.8774502141672207E-2</v>
      </c>
      <c r="AM56">
        <f t="shared" si="0"/>
        <v>0.60526073333333341</v>
      </c>
      <c r="AN56">
        <f t="shared" si="1"/>
        <v>0.31426961767341838</v>
      </c>
    </row>
    <row r="57" spans="1:40" x14ac:dyDescent="0.3">
      <c r="A57">
        <v>21600</v>
      </c>
      <c r="B57" s="3">
        <v>0.93624300000000005</v>
      </c>
      <c r="C57" s="3">
        <v>0.93624300000000005</v>
      </c>
      <c r="D57" s="3">
        <v>0.99709000000000003</v>
      </c>
      <c r="E57" s="3">
        <v>0.90185199999999999</v>
      </c>
      <c r="F57" s="3">
        <v>0.86216899999999996</v>
      </c>
      <c r="G57" s="3">
        <f>AVERAGE(B57:F57)</f>
        <v>0.92671939999999997</v>
      </c>
      <c r="H57" s="3" cm="1">
        <f t="array" ref="H57">2*SQRT(_xlfn.VAR.P(B57:F57/3))</f>
        <v>2.9692589395260833E-2</v>
      </c>
      <c r="I57" s="4">
        <v>-0.12857099999999999</v>
      </c>
      <c r="J57" s="4">
        <v>-0.12857099999999999</v>
      </c>
      <c r="K57" s="4">
        <v>-6.5384600000000001E-2</v>
      </c>
      <c r="L57" s="4">
        <v>0.93461499999999997</v>
      </c>
      <c r="M57" s="4">
        <v>0.89340699999999995</v>
      </c>
      <c r="N57" s="4">
        <f>AVERAGE(I57:M57)</f>
        <v>0.30109908000000002</v>
      </c>
      <c r="O57" s="4" cm="1">
        <f t="array" ref="O57">2*SQRT(_xlfn.VAR.P(I57:M57/3))</f>
        <v>0.33409434941364535</v>
      </c>
      <c r="P57" s="8">
        <v>-0.11883100000000001</v>
      </c>
      <c r="Q57" s="8">
        <v>-0.11883100000000001</v>
      </c>
      <c r="R57" s="8">
        <v>-5.9090900000000002E-2</v>
      </c>
      <c r="S57" s="8">
        <v>-0.15259700000000001</v>
      </c>
      <c r="T57" s="9">
        <v>0.84740300000000002</v>
      </c>
      <c r="U57" s="9">
        <f>AVERAGE(P57:R57)</f>
        <v>-9.8917633333333324E-2</v>
      </c>
      <c r="V57" s="8" cm="1">
        <f t="array" ref="V57">2*SQRT(_xlfn.VAR.P(P57:R57/3))</f>
        <v>1.8774502141672207E-2</v>
      </c>
      <c r="W57" s="6">
        <v>0.93859400000000004</v>
      </c>
      <c r="X57" s="6">
        <v>0.93859400000000004</v>
      </c>
      <c r="Y57" s="6">
        <v>-6.1405800000000003E-2</v>
      </c>
      <c r="Z57" s="5">
        <v>-0.15689700000000001</v>
      </c>
      <c r="AA57" s="5">
        <v>-0.196684</v>
      </c>
      <c r="AB57" s="5">
        <f>AVERAGE(W57:Y57)</f>
        <v>0.60526073333333341</v>
      </c>
      <c r="AC57" s="6" cm="1">
        <f t="array" ref="AC57">2*SQRT(_xlfn.VAR.P(W57:Y57/3))</f>
        <v>0.31426961767341838</v>
      </c>
      <c r="AF57">
        <f>A57/20^2</f>
        <v>54</v>
      </c>
      <c r="AG57">
        <f>G57</f>
        <v>0.92671939999999997</v>
      </c>
      <c r="AH57">
        <f>H57</f>
        <v>2.9692589395260833E-2</v>
      </c>
      <c r="AI57">
        <f>N57</f>
        <v>0.30109908000000002</v>
      </c>
      <c r="AJ57">
        <f>O57</f>
        <v>0.33409434941364535</v>
      </c>
      <c r="AK57">
        <f>U57</f>
        <v>-9.8917633333333324E-2</v>
      </c>
      <c r="AL57">
        <f>V57</f>
        <v>1.8774502141672207E-2</v>
      </c>
      <c r="AM57">
        <f t="shared" si="0"/>
        <v>0.60526073333333341</v>
      </c>
      <c r="AN57">
        <f t="shared" si="1"/>
        <v>0.31426961767341838</v>
      </c>
    </row>
    <row r="58" spans="1:40" x14ac:dyDescent="0.3">
      <c r="A58">
        <v>22000</v>
      </c>
      <c r="B58" s="3">
        <v>0.93624300000000005</v>
      </c>
      <c r="C58" s="3">
        <v>0.93624300000000005</v>
      </c>
      <c r="D58" s="3">
        <v>0.99709000000000003</v>
      </c>
      <c r="E58" s="3">
        <v>0.90185199999999999</v>
      </c>
      <c r="F58" s="3">
        <v>0.86216899999999996</v>
      </c>
      <c r="G58" s="3">
        <f>AVERAGE(B58:F58)</f>
        <v>0.92671939999999997</v>
      </c>
      <c r="H58" s="3" cm="1">
        <f t="array" ref="H58">2*SQRT(_xlfn.VAR.P(B58:F58/3))</f>
        <v>2.9692589395260833E-2</v>
      </c>
      <c r="I58" s="4">
        <v>-0.12857099999999999</v>
      </c>
      <c r="J58" s="4">
        <v>-0.12857099999999999</v>
      </c>
      <c r="K58" s="4">
        <v>-6.5384600000000001E-2</v>
      </c>
      <c r="L58" s="4">
        <v>0.93461499999999997</v>
      </c>
      <c r="M58" s="4">
        <v>0.89340699999999995</v>
      </c>
      <c r="N58" s="4">
        <f>AVERAGE(I58:M58)</f>
        <v>0.30109908000000002</v>
      </c>
      <c r="O58" s="4" cm="1">
        <f t="array" ref="O58">2*SQRT(_xlfn.VAR.P(I58:M58/3))</f>
        <v>0.33409434941364535</v>
      </c>
      <c r="P58" s="8">
        <v>-0.11883100000000001</v>
      </c>
      <c r="Q58" s="8">
        <v>-0.11883100000000001</v>
      </c>
      <c r="R58" s="8">
        <v>-5.9090900000000002E-2</v>
      </c>
      <c r="S58" s="8">
        <v>-0.15259700000000001</v>
      </c>
      <c r="T58" s="9">
        <v>0.84740300000000002</v>
      </c>
      <c r="U58" s="9">
        <f>AVERAGE(P58:R58)</f>
        <v>-9.8917633333333324E-2</v>
      </c>
      <c r="V58" s="8" cm="1">
        <f t="array" ref="V58">2*SQRT(_xlfn.VAR.P(P58:R58/3))</f>
        <v>1.8774502141672207E-2</v>
      </c>
      <c r="W58" s="6">
        <v>0.93859400000000004</v>
      </c>
      <c r="X58" s="6">
        <v>0.93859400000000004</v>
      </c>
      <c r="Y58" s="6">
        <v>-6.1405800000000003E-2</v>
      </c>
      <c r="Z58" s="5">
        <v>-0.15689700000000001</v>
      </c>
      <c r="AA58" s="5">
        <v>-0.196684</v>
      </c>
      <c r="AB58" s="5">
        <f>AVERAGE(W58:Y58)</f>
        <v>0.60526073333333341</v>
      </c>
      <c r="AC58" s="6" cm="1">
        <f t="array" ref="AC58">2*SQRT(_xlfn.VAR.P(W58:Y58/3))</f>
        <v>0.31426961767341838</v>
      </c>
      <c r="AF58">
        <f>A58/20^2</f>
        <v>55</v>
      </c>
      <c r="AG58">
        <f>G58</f>
        <v>0.92671939999999997</v>
      </c>
      <c r="AH58">
        <f>H58</f>
        <v>2.9692589395260833E-2</v>
      </c>
      <c r="AI58">
        <f>N58</f>
        <v>0.30109908000000002</v>
      </c>
      <c r="AJ58">
        <f>O58</f>
        <v>0.33409434941364535</v>
      </c>
      <c r="AK58">
        <f>U58</f>
        <v>-9.8917633333333324E-2</v>
      </c>
      <c r="AL58">
        <f>V58</f>
        <v>1.8774502141672207E-2</v>
      </c>
      <c r="AM58">
        <f t="shared" si="0"/>
        <v>0.60526073333333341</v>
      </c>
      <c r="AN58">
        <f t="shared" si="1"/>
        <v>0.31426961767341838</v>
      </c>
    </row>
    <row r="59" spans="1:40" x14ac:dyDescent="0.3">
      <c r="A59">
        <v>22400</v>
      </c>
      <c r="B59" s="3">
        <v>0.93624300000000005</v>
      </c>
      <c r="C59" s="3">
        <v>0.93624300000000005</v>
      </c>
      <c r="D59" s="3">
        <v>0.99709000000000003</v>
      </c>
      <c r="E59" s="3">
        <v>0.90185199999999999</v>
      </c>
      <c r="F59" s="3">
        <v>0.86216899999999996</v>
      </c>
      <c r="G59" s="3">
        <f>AVERAGE(B59:F59)</f>
        <v>0.92671939999999997</v>
      </c>
      <c r="H59" s="3" cm="1">
        <f t="array" ref="H59">2*SQRT(_xlfn.VAR.P(B59:F59/3))</f>
        <v>2.9692589395260833E-2</v>
      </c>
      <c r="I59" s="4">
        <v>-0.12857099999999999</v>
      </c>
      <c r="J59" s="4">
        <v>-0.12857099999999999</v>
      </c>
      <c r="K59" s="4">
        <v>-6.5384600000000001E-2</v>
      </c>
      <c r="L59" s="4">
        <v>0.93461499999999997</v>
      </c>
      <c r="M59" s="4">
        <v>0.89340699999999995</v>
      </c>
      <c r="N59" s="4">
        <f>AVERAGE(I59:M59)</f>
        <v>0.30109908000000002</v>
      </c>
      <c r="O59" s="4" cm="1">
        <f t="array" ref="O59">2*SQRT(_xlfn.VAR.P(I59:M59/3))</f>
        <v>0.33409434941364535</v>
      </c>
      <c r="P59" s="8">
        <v>-0.11883100000000001</v>
      </c>
      <c r="Q59" s="8">
        <v>-0.11883100000000001</v>
      </c>
      <c r="R59" s="8">
        <v>-5.9090900000000002E-2</v>
      </c>
      <c r="S59" s="8">
        <v>-0.15259700000000001</v>
      </c>
      <c r="T59" s="9">
        <v>0.84740300000000002</v>
      </c>
      <c r="U59" s="9">
        <f>AVERAGE(P59:R59)</f>
        <v>-9.8917633333333324E-2</v>
      </c>
      <c r="V59" s="8" cm="1">
        <f t="array" ref="V59">2*SQRT(_xlfn.VAR.P(P59:R59/3))</f>
        <v>1.8774502141672207E-2</v>
      </c>
      <c r="W59" s="6">
        <v>0.93859400000000004</v>
      </c>
      <c r="X59" s="6">
        <v>0.93859400000000004</v>
      </c>
      <c r="Y59" s="6">
        <v>-6.1405800000000003E-2</v>
      </c>
      <c r="Z59" s="5">
        <v>-0.15689700000000001</v>
      </c>
      <c r="AA59" s="5">
        <v>-0.196684</v>
      </c>
      <c r="AB59" s="5">
        <f>AVERAGE(W59:Y59)</f>
        <v>0.60526073333333341</v>
      </c>
      <c r="AC59" s="6" cm="1">
        <f t="array" ref="AC59">2*SQRT(_xlfn.VAR.P(W59:Y59/3))</f>
        <v>0.31426961767341838</v>
      </c>
      <c r="AF59">
        <f>A59/20^2</f>
        <v>56</v>
      </c>
      <c r="AG59">
        <f>G59</f>
        <v>0.92671939999999997</v>
      </c>
      <c r="AH59">
        <f>H59</f>
        <v>2.9692589395260833E-2</v>
      </c>
      <c r="AI59">
        <f>N59</f>
        <v>0.30109908000000002</v>
      </c>
      <c r="AJ59">
        <f>O59</f>
        <v>0.33409434941364535</v>
      </c>
      <c r="AK59">
        <f>U59</f>
        <v>-9.8917633333333324E-2</v>
      </c>
      <c r="AL59">
        <f>V59</f>
        <v>1.8774502141672207E-2</v>
      </c>
      <c r="AM59">
        <f t="shared" si="0"/>
        <v>0.60526073333333341</v>
      </c>
      <c r="AN59">
        <f t="shared" si="1"/>
        <v>0.31426961767341838</v>
      </c>
    </row>
    <row r="60" spans="1:40" x14ac:dyDescent="0.3">
      <c r="A60">
        <v>22800</v>
      </c>
      <c r="B60" s="3">
        <v>0.93624300000000005</v>
      </c>
      <c r="C60" s="3">
        <v>0.93624300000000005</v>
      </c>
      <c r="D60" s="3">
        <v>0.99709000000000003</v>
      </c>
      <c r="E60" s="3">
        <v>0.90185199999999999</v>
      </c>
      <c r="F60" s="3">
        <v>0.86216899999999996</v>
      </c>
      <c r="G60" s="3">
        <f>AVERAGE(B60:F60)</f>
        <v>0.92671939999999997</v>
      </c>
      <c r="H60" s="3" cm="1">
        <f t="array" ref="H60">2*SQRT(_xlfn.VAR.P(B60:F60/3))</f>
        <v>2.9692589395260833E-2</v>
      </c>
      <c r="I60" s="4">
        <v>-0.12857099999999999</v>
      </c>
      <c r="J60" s="4">
        <v>-0.12857099999999999</v>
      </c>
      <c r="K60" s="4">
        <v>-6.5384600000000001E-2</v>
      </c>
      <c r="L60" s="4">
        <v>0.93461499999999997</v>
      </c>
      <c r="M60" s="4">
        <v>0.89340699999999995</v>
      </c>
      <c r="N60" s="4">
        <f>AVERAGE(I60:M60)</f>
        <v>0.30109908000000002</v>
      </c>
      <c r="O60" s="4" cm="1">
        <f t="array" ref="O60">2*SQRT(_xlfn.VAR.P(I60:M60/3))</f>
        <v>0.33409434941364535</v>
      </c>
      <c r="P60" s="8">
        <v>-0.11883100000000001</v>
      </c>
      <c r="Q60" s="8">
        <v>-0.11883100000000001</v>
      </c>
      <c r="R60" s="8">
        <v>-5.9090900000000002E-2</v>
      </c>
      <c r="S60" s="8">
        <v>-0.15259700000000001</v>
      </c>
      <c r="T60" s="9">
        <v>0.84740300000000002</v>
      </c>
      <c r="U60" s="9">
        <f>AVERAGE(P60:R60)</f>
        <v>-9.8917633333333324E-2</v>
      </c>
      <c r="V60" s="8" cm="1">
        <f t="array" ref="V60">2*SQRT(_xlfn.VAR.P(P60:R60/3))</f>
        <v>1.8774502141672207E-2</v>
      </c>
      <c r="W60" s="6">
        <v>0.93859400000000004</v>
      </c>
      <c r="X60" s="6">
        <v>0.93859400000000004</v>
      </c>
      <c r="Y60" s="6">
        <v>-6.1405800000000003E-2</v>
      </c>
      <c r="Z60" s="5">
        <v>-0.15689700000000001</v>
      </c>
      <c r="AA60" s="5">
        <v>-0.196684</v>
      </c>
      <c r="AB60" s="5">
        <f>AVERAGE(W60:Y60)</f>
        <v>0.60526073333333341</v>
      </c>
      <c r="AC60" s="6" cm="1">
        <f t="array" ref="AC60">2*SQRT(_xlfn.VAR.P(W60:Y60/3))</f>
        <v>0.31426961767341838</v>
      </c>
      <c r="AF60">
        <f>A60/20^2</f>
        <v>57</v>
      </c>
      <c r="AG60">
        <f>G60</f>
        <v>0.92671939999999997</v>
      </c>
      <c r="AH60">
        <f>H60</f>
        <v>2.9692589395260833E-2</v>
      </c>
      <c r="AI60">
        <f>N60</f>
        <v>0.30109908000000002</v>
      </c>
      <c r="AJ60">
        <f>O60</f>
        <v>0.33409434941364535</v>
      </c>
      <c r="AK60">
        <f>U60</f>
        <v>-9.8917633333333324E-2</v>
      </c>
      <c r="AL60">
        <f>V60</f>
        <v>1.8774502141672207E-2</v>
      </c>
      <c r="AM60">
        <f t="shared" si="0"/>
        <v>0.60526073333333341</v>
      </c>
      <c r="AN60">
        <f t="shared" si="1"/>
        <v>0.31426961767341838</v>
      </c>
    </row>
    <row r="61" spans="1:40" x14ac:dyDescent="0.3">
      <c r="A61">
        <v>23200</v>
      </c>
      <c r="B61" s="3">
        <v>0.93624300000000005</v>
      </c>
      <c r="C61" s="3">
        <v>0.93624300000000005</v>
      </c>
      <c r="D61" s="3">
        <v>0.99709000000000003</v>
      </c>
      <c r="E61" s="3">
        <v>0.90185199999999999</v>
      </c>
      <c r="F61" s="3">
        <v>0.86216899999999996</v>
      </c>
      <c r="G61" s="3">
        <f>AVERAGE(B61:F61)</f>
        <v>0.92671939999999997</v>
      </c>
      <c r="H61" s="3" cm="1">
        <f t="array" ref="H61">2*SQRT(_xlfn.VAR.P(B61:F61/3))</f>
        <v>2.9692589395260833E-2</v>
      </c>
      <c r="I61" s="4">
        <v>-0.12857099999999999</v>
      </c>
      <c r="J61" s="4">
        <v>-0.12857099999999999</v>
      </c>
      <c r="K61" s="4">
        <v>-6.5384600000000001E-2</v>
      </c>
      <c r="L61" s="4">
        <v>0.93461499999999997</v>
      </c>
      <c r="M61" s="4">
        <v>0.89340699999999995</v>
      </c>
      <c r="N61" s="4">
        <f>AVERAGE(I61:M61)</f>
        <v>0.30109908000000002</v>
      </c>
      <c r="O61" s="4" cm="1">
        <f t="array" ref="O61">2*SQRT(_xlfn.VAR.P(I61:M61/3))</f>
        <v>0.33409434941364535</v>
      </c>
      <c r="P61" s="8">
        <v>-0.11883100000000001</v>
      </c>
      <c r="Q61" s="8">
        <v>-0.11883100000000001</v>
      </c>
      <c r="R61" s="8">
        <v>-5.9090900000000002E-2</v>
      </c>
      <c r="S61" s="8">
        <v>-0.15259700000000001</v>
      </c>
      <c r="T61" s="9">
        <v>0.84740300000000002</v>
      </c>
      <c r="U61" s="9">
        <f>AVERAGE(P61:R61)</f>
        <v>-9.8917633333333324E-2</v>
      </c>
      <c r="V61" s="8" cm="1">
        <f t="array" ref="V61">2*SQRT(_xlfn.VAR.P(P61:R61/3))</f>
        <v>1.8774502141672207E-2</v>
      </c>
      <c r="W61" s="6">
        <v>0.93859400000000004</v>
      </c>
      <c r="X61" s="6">
        <v>0.93859400000000004</v>
      </c>
      <c r="Y61" s="6">
        <v>-6.1405800000000003E-2</v>
      </c>
      <c r="Z61" s="5">
        <v>-0.15689700000000001</v>
      </c>
      <c r="AA61" s="5">
        <v>-0.196684</v>
      </c>
      <c r="AB61" s="5">
        <f>AVERAGE(W61:Y61)</f>
        <v>0.60526073333333341</v>
      </c>
      <c r="AC61" s="6" cm="1">
        <f t="array" ref="AC61">2*SQRT(_xlfn.VAR.P(W61:Y61/3))</f>
        <v>0.31426961767341838</v>
      </c>
      <c r="AF61">
        <f>A61/20^2</f>
        <v>58</v>
      </c>
      <c r="AG61">
        <f>G61</f>
        <v>0.92671939999999997</v>
      </c>
      <c r="AH61">
        <f>H61</f>
        <v>2.9692589395260833E-2</v>
      </c>
      <c r="AI61">
        <f>N61</f>
        <v>0.30109908000000002</v>
      </c>
      <c r="AJ61">
        <f>O61</f>
        <v>0.33409434941364535</v>
      </c>
      <c r="AK61">
        <f>U61</f>
        <v>-9.8917633333333324E-2</v>
      </c>
      <c r="AL61">
        <f>V61</f>
        <v>1.8774502141672207E-2</v>
      </c>
      <c r="AM61">
        <f t="shared" si="0"/>
        <v>0.60526073333333341</v>
      </c>
      <c r="AN61">
        <f t="shared" si="1"/>
        <v>0.31426961767341838</v>
      </c>
    </row>
    <row r="62" spans="1:40" x14ac:dyDescent="0.3">
      <c r="A62">
        <v>23600</v>
      </c>
      <c r="B62" s="3">
        <v>0.93624300000000005</v>
      </c>
      <c r="C62" s="3">
        <v>0.93624300000000005</v>
      </c>
      <c r="D62" s="3">
        <v>0.99709000000000003</v>
      </c>
      <c r="E62" s="3">
        <v>0.90185199999999999</v>
      </c>
      <c r="F62" s="3">
        <v>0.86216899999999996</v>
      </c>
      <c r="G62" s="3">
        <f>AVERAGE(B62:F62)</f>
        <v>0.92671939999999997</v>
      </c>
      <c r="H62" s="3" cm="1">
        <f t="array" ref="H62">2*SQRT(_xlfn.VAR.P(B62:F62/3))</f>
        <v>2.9692589395260833E-2</v>
      </c>
      <c r="I62" s="4">
        <v>-0.12857099999999999</v>
      </c>
      <c r="J62" s="4">
        <v>-0.12857099999999999</v>
      </c>
      <c r="K62" s="4">
        <v>-6.5384600000000001E-2</v>
      </c>
      <c r="L62" s="4">
        <v>0.93461499999999997</v>
      </c>
      <c r="M62" s="4">
        <v>0.89340699999999995</v>
      </c>
      <c r="N62" s="4">
        <f>AVERAGE(I62:M62)</f>
        <v>0.30109908000000002</v>
      </c>
      <c r="O62" s="4" cm="1">
        <f t="array" ref="O62">2*SQRT(_xlfn.VAR.P(I62:M62/3))</f>
        <v>0.33409434941364535</v>
      </c>
      <c r="P62" s="8">
        <v>-0.11883100000000001</v>
      </c>
      <c r="Q62" s="8">
        <v>-0.11883100000000001</v>
      </c>
      <c r="R62" s="8">
        <v>-5.9090900000000002E-2</v>
      </c>
      <c r="S62" s="8">
        <v>-0.15259700000000001</v>
      </c>
      <c r="T62" s="9">
        <v>0.84740300000000002</v>
      </c>
      <c r="U62" s="9">
        <f>AVERAGE(P62:R62)</f>
        <v>-9.8917633333333324E-2</v>
      </c>
      <c r="V62" s="8" cm="1">
        <f t="array" ref="V62">2*SQRT(_xlfn.VAR.P(P62:R62/3))</f>
        <v>1.8774502141672207E-2</v>
      </c>
      <c r="W62" s="6">
        <v>0.93859400000000004</v>
      </c>
      <c r="X62" s="6">
        <v>0.93859400000000004</v>
      </c>
      <c r="Y62" s="6">
        <v>-6.1405800000000003E-2</v>
      </c>
      <c r="Z62" s="5">
        <v>-0.15689700000000001</v>
      </c>
      <c r="AA62" s="5">
        <v>-0.196684</v>
      </c>
      <c r="AB62" s="5">
        <f>AVERAGE(W62:Y62)</f>
        <v>0.60526073333333341</v>
      </c>
      <c r="AC62" s="6" cm="1">
        <f t="array" ref="AC62">2*SQRT(_xlfn.VAR.P(W62:Y62/3))</f>
        <v>0.31426961767341838</v>
      </c>
      <c r="AF62">
        <f>A62/20^2</f>
        <v>59</v>
      </c>
      <c r="AG62">
        <f>G62</f>
        <v>0.92671939999999997</v>
      </c>
      <c r="AH62">
        <f>H62</f>
        <v>2.9692589395260833E-2</v>
      </c>
      <c r="AI62">
        <f>N62</f>
        <v>0.30109908000000002</v>
      </c>
      <c r="AJ62">
        <f>O62</f>
        <v>0.33409434941364535</v>
      </c>
      <c r="AK62">
        <f>U62</f>
        <v>-9.8917633333333324E-2</v>
      </c>
      <c r="AL62">
        <f>V62</f>
        <v>1.8774502141672207E-2</v>
      </c>
      <c r="AM62">
        <f t="shared" si="0"/>
        <v>0.60526073333333341</v>
      </c>
      <c r="AN62">
        <f t="shared" si="1"/>
        <v>0.31426961767341838</v>
      </c>
    </row>
    <row r="63" spans="1:40" x14ac:dyDescent="0.3">
      <c r="A63">
        <v>24000</v>
      </c>
      <c r="B63" s="3">
        <v>0.93624300000000005</v>
      </c>
      <c r="C63" s="3">
        <v>0.93624300000000005</v>
      </c>
      <c r="D63" s="3">
        <v>0.99709000000000003</v>
      </c>
      <c r="E63" s="3">
        <v>0.90185199999999999</v>
      </c>
      <c r="F63" s="3">
        <v>0.86216899999999996</v>
      </c>
      <c r="G63" s="3">
        <f>AVERAGE(B63:F63)</f>
        <v>0.92671939999999997</v>
      </c>
      <c r="H63" s="3" cm="1">
        <f t="array" ref="H63">2*SQRT(_xlfn.VAR.P(B63:F63/3))</f>
        <v>2.9692589395260833E-2</v>
      </c>
      <c r="I63" s="4">
        <v>-0.12857099999999999</v>
      </c>
      <c r="J63" s="4">
        <v>-0.12857099999999999</v>
      </c>
      <c r="K63" s="4">
        <v>-6.5384600000000001E-2</v>
      </c>
      <c r="L63" s="4">
        <v>0.93461499999999997</v>
      </c>
      <c r="M63" s="4">
        <v>0.89340699999999995</v>
      </c>
      <c r="N63" s="4">
        <f>AVERAGE(I63:M63)</f>
        <v>0.30109908000000002</v>
      </c>
      <c r="O63" s="4" cm="1">
        <f t="array" ref="O63">2*SQRT(_xlfn.VAR.P(I63:M63/3))</f>
        <v>0.33409434941364535</v>
      </c>
      <c r="P63" s="8">
        <v>-0.11883100000000001</v>
      </c>
      <c r="Q63" s="8">
        <v>-0.11883100000000001</v>
      </c>
      <c r="R63" s="8">
        <v>-5.9090900000000002E-2</v>
      </c>
      <c r="S63" s="8">
        <v>-0.15259700000000001</v>
      </c>
      <c r="T63" s="9">
        <v>0.84740300000000002</v>
      </c>
      <c r="U63" s="9">
        <f>AVERAGE(P63:R63)</f>
        <v>-9.8917633333333324E-2</v>
      </c>
      <c r="V63" s="8" cm="1">
        <f t="array" ref="V63">2*SQRT(_xlfn.VAR.P(P63:R63/3))</f>
        <v>1.8774502141672207E-2</v>
      </c>
      <c r="W63" s="6">
        <v>0.93859400000000004</v>
      </c>
      <c r="X63" s="6">
        <v>0.93859400000000004</v>
      </c>
      <c r="Y63" s="6">
        <v>-6.1405800000000003E-2</v>
      </c>
      <c r="Z63" s="5">
        <v>-0.15689700000000001</v>
      </c>
      <c r="AA63" s="5">
        <v>-0.196684</v>
      </c>
      <c r="AB63" s="5">
        <f>AVERAGE(W63:Y63)</f>
        <v>0.60526073333333341</v>
      </c>
      <c r="AC63" s="6" cm="1">
        <f t="array" ref="AC63">2*SQRT(_xlfn.VAR.P(W63:Y63/3))</f>
        <v>0.31426961767341838</v>
      </c>
      <c r="AF63">
        <f>A63/20^2</f>
        <v>60</v>
      </c>
      <c r="AG63">
        <f>G63</f>
        <v>0.92671939999999997</v>
      </c>
      <c r="AH63">
        <f>H63</f>
        <v>2.9692589395260833E-2</v>
      </c>
      <c r="AI63">
        <f>N63</f>
        <v>0.30109908000000002</v>
      </c>
      <c r="AJ63">
        <f>O63</f>
        <v>0.33409434941364535</v>
      </c>
      <c r="AK63">
        <f>U63</f>
        <v>-9.8917633333333324E-2</v>
      </c>
      <c r="AL63">
        <f>V63</f>
        <v>1.8774502141672207E-2</v>
      </c>
      <c r="AM63">
        <f t="shared" si="0"/>
        <v>0.60526073333333341</v>
      </c>
      <c r="AN63">
        <f t="shared" si="1"/>
        <v>0.31426961767341838</v>
      </c>
    </row>
    <row r="64" spans="1:40" x14ac:dyDescent="0.3">
      <c r="A64">
        <v>24400</v>
      </c>
      <c r="B64" s="3">
        <v>0.93624300000000005</v>
      </c>
      <c r="C64" s="3">
        <v>0.93624300000000005</v>
      </c>
      <c r="D64" s="3">
        <v>0.99709000000000003</v>
      </c>
      <c r="E64" s="3">
        <v>0.90185199999999999</v>
      </c>
      <c r="F64" s="3">
        <v>0.86216899999999996</v>
      </c>
      <c r="G64" s="3">
        <f>AVERAGE(B64:F64)</f>
        <v>0.92671939999999997</v>
      </c>
      <c r="H64" s="3" cm="1">
        <f t="array" ref="H64">2*SQRT(_xlfn.VAR.P(B64:F64/3))</f>
        <v>2.9692589395260833E-2</v>
      </c>
      <c r="I64" s="4">
        <v>-0.12857099999999999</v>
      </c>
      <c r="J64" s="4">
        <v>-0.12857099999999999</v>
      </c>
      <c r="K64" s="4">
        <v>-6.5384600000000001E-2</v>
      </c>
      <c r="L64" s="4">
        <v>0.93461499999999997</v>
      </c>
      <c r="M64" s="4">
        <v>0.89340699999999995</v>
      </c>
      <c r="N64" s="4">
        <f>AVERAGE(I64:M64)</f>
        <v>0.30109908000000002</v>
      </c>
      <c r="O64" s="4" cm="1">
        <f t="array" ref="O64">2*SQRT(_xlfn.VAR.P(I64:M64/3))</f>
        <v>0.33409434941364535</v>
      </c>
      <c r="P64" s="8">
        <v>-0.11883100000000001</v>
      </c>
      <c r="Q64" s="8">
        <v>-0.11883100000000001</v>
      </c>
      <c r="R64" s="8">
        <v>-5.9090900000000002E-2</v>
      </c>
      <c r="S64" s="8">
        <v>-0.15259700000000001</v>
      </c>
      <c r="T64" s="9">
        <v>0.84740300000000002</v>
      </c>
      <c r="U64" s="9">
        <f>AVERAGE(P64:R64)</f>
        <v>-9.8917633333333324E-2</v>
      </c>
      <c r="V64" s="8" cm="1">
        <f t="array" ref="V64">2*SQRT(_xlfn.VAR.P(P64:R64/3))</f>
        <v>1.8774502141672207E-2</v>
      </c>
      <c r="W64" s="6">
        <v>0.93859400000000004</v>
      </c>
      <c r="X64" s="6">
        <v>0.93859400000000004</v>
      </c>
      <c r="Y64" s="6">
        <v>-6.1405800000000003E-2</v>
      </c>
      <c r="Z64" s="5">
        <v>-0.15689700000000001</v>
      </c>
      <c r="AA64" s="5">
        <v>-0.196684</v>
      </c>
      <c r="AB64" s="5">
        <f>AVERAGE(W64:Y64)</f>
        <v>0.60526073333333341</v>
      </c>
      <c r="AC64" s="6" cm="1">
        <f t="array" ref="AC64">2*SQRT(_xlfn.VAR.P(W64:Y64/3))</f>
        <v>0.31426961767341838</v>
      </c>
      <c r="AF64">
        <f>A64/20^2</f>
        <v>61</v>
      </c>
      <c r="AG64">
        <f>G64</f>
        <v>0.92671939999999997</v>
      </c>
      <c r="AH64">
        <f>H64</f>
        <v>2.9692589395260833E-2</v>
      </c>
      <c r="AI64">
        <f>N64</f>
        <v>0.30109908000000002</v>
      </c>
      <c r="AJ64">
        <f>O64</f>
        <v>0.33409434941364535</v>
      </c>
      <c r="AK64">
        <f>U64</f>
        <v>-9.8917633333333324E-2</v>
      </c>
      <c r="AL64">
        <f>V64</f>
        <v>1.8774502141672207E-2</v>
      </c>
      <c r="AM64">
        <f t="shared" si="0"/>
        <v>0.60526073333333341</v>
      </c>
      <c r="AN64">
        <f t="shared" si="1"/>
        <v>0.31426961767341838</v>
      </c>
    </row>
    <row r="65" spans="1:40" x14ac:dyDescent="0.3">
      <c r="A65">
        <v>24800</v>
      </c>
      <c r="B65" s="3">
        <v>0.93624300000000005</v>
      </c>
      <c r="C65" s="3">
        <v>0.93624300000000005</v>
      </c>
      <c r="D65" s="3">
        <v>0.99709000000000003</v>
      </c>
      <c r="E65" s="3">
        <v>0.90185199999999999</v>
      </c>
      <c r="F65" s="3">
        <v>0.86216899999999996</v>
      </c>
      <c r="G65" s="3">
        <f>AVERAGE(B65:F65)</f>
        <v>0.92671939999999997</v>
      </c>
      <c r="H65" s="3" cm="1">
        <f t="array" ref="H65">2*SQRT(_xlfn.VAR.P(B65:F65/3))</f>
        <v>2.9692589395260833E-2</v>
      </c>
      <c r="I65" s="4">
        <v>-0.12857099999999999</v>
      </c>
      <c r="J65" s="4">
        <v>-0.12857099999999999</v>
      </c>
      <c r="K65" s="4">
        <v>-6.5384600000000001E-2</v>
      </c>
      <c r="L65" s="4">
        <v>0.93461499999999997</v>
      </c>
      <c r="M65" s="4">
        <v>0.89340699999999995</v>
      </c>
      <c r="N65" s="4">
        <f>AVERAGE(I65:M65)</f>
        <v>0.30109908000000002</v>
      </c>
      <c r="O65" s="4" cm="1">
        <f t="array" ref="O65">2*SQRT(_xlfn.VAR.P(I65:M65/3))</f>
        <v>0.33409434941364535</v>
      </c>
      <c r="P65" s="8">
        <v>-0.11883100000000001</v>
      </c>
      <c r="Q65" s="8">
        <v>-0.11883100000000001</v>
      </c>
      <c r="R65" s="8">
        <v>-5.9090900000000002E-2</v>
      </c>
      <c r="S65" s="8">
        <v>-0.15259700000000001</v>
      </c>
      <c r="T65" s="9">
        <v>0.84740300000000002</v>
      </c>
      <c r="U65" s="9">
        <f>AVERAGE(P65:R65)</f>
        <v>-9.8917633333333324E-2</v>
      </c>
      <c r="V65" s="8" cm="1">
        <f t="array" ref="V65">2*SQRT(_xlfn.VAR.P(P65:R65/3))</f>
        <v>1.8774502141672207E-2</v>
      </c>
      <c r="W65" s="6">
        <v>0.93859400000000004</v>
      </c>
      <c r="X65" s="6">
        <v>0.93859400000000004</v>
      </c>
      <c r="Y65" s="6">
        <v>-6.1405800000000003E-2</v>
      </c>
      <c r="Z65" s="5">
        <v>-0.15689700000000001</v>
      </c>
      <c r="AA65" s="5">
        <v>-0.196684</v>
      </c>
      <c r="AB65" s="5">
        <f>AVERAGE(W65:Y65)</f>
        <v>0.60526073333333341</v>
      </c>
      <c r="AC65" s="6" cm="1">
        <f t="array" ref="AC65">2*SQRT(_xlfn.VAR.P(W65:Y65/3))</f>
        <v>0.31426961767341838</v>
      </c>
      <c r="AF65">
        <f>A65/20^2</f>
        <v>62</v>
      </c>
      <c r="AG65">
        <f>G65</f>
        <v>0.92671939999999997</v>
      </c>
      <c r="AH65">
        <f>H65</f>
        <v>2.9692589395260833E-2</v>
      </c>
      <c r="AI65">
        <f>N65</f>
        <v>0.30109908000000002</v>
      </c>
      <c r="AJ65">
        <f>O65</f>
        <v>0.33409434941364535</v>
      </c>
      <c r="AK65">
        <f>U65</f>
        <v>-9.8917633333333324E-2</v>
      </c>
      <c r="AL65">
        <f>V65</f>
        <v>1.8774502141672207E-2</v>
      </c>
      <c r="AM65">
        <f t="shared" si="0"/>
        <v>0.60526073333333341</v>
      </c>
      <c r="AN65">
        <f t="shared" si="1"/>
        <v>0.31426961767341838</v>
      </c>
    </row>
    <row r="66" spans="1:40" x14ac:dyDescent="0.3">
      <c r="A66">
        <v>25200</v>
      </c>
      <c r="B66" s="3">
        <v>0.93624300000000005</v>
      </c>
      <c r="C66" s="3">
        <v>0.93624300000000005</v>
      </c>
      <c r="D66" s="3">
        <v>0.99709000000000003</v>
      </c>
      <c r="E66" s="3">
        <v>0.90185199999999999</v>
      </c>
      <c r="F66" s="3">
        <v>0.86216899999999996</v>
      </c>
      <c r="G66" s="3">
        <f>AVERAGE(B66:F66)</f>
        <v>0.92671939999999997</v>
      </c>
      <c r="H66" s="3" cm="1">
        <f t="array" ref="H66">2*SQRT(_xlfn.VAR.P(B66:F66/3))</f>
        <v>2.9692589395260833E-2</v>
      </c>
      <c r="I66" s="4">
        <v>-0.12857099999999999</v>
      </c>
      <c r="J66" s="4">
        <v>-0.12857099999999999</v>
      </c>
      <c r="K66" s="4">
        <v>-6.5384600000000001E-2</v>
      </c>
      <c r="L66" s="4">
        <v>0.93461499999999997</v>
      </c>
      <c r="M66" s="4">
        <v>0.89340699999999995</v>
      </c>
      <c r="N66" s="4">
        <f>AVERAGE(I66:M66)</f>
        <v>0.30109908000000002</v>
      </c>
      <c r="O66" s="4" cm="1">
        <f t="array" ref="O66">2*SQRT(_xlfn.VAR.P(I66:M66/3))</f>
        <v>0.33409434941364535</v>
      </c>
      <c r="P66" s="8">
        <v>-0.11883100000000001</v>
      </c>
      <c r="Q66" s="8">
        <v>-0.11883100000000001</v>
      </c>
      <c r="R66" s="8">
        <v>-5.9090900000000002E-2</v>
      </c>
      <c r="S66" s="8">
        <v>-0.15259700000000001</v>
      </c>
      <c r="T66" s="9">
        <v>0.84740300000000002</v>
      </c>
      <c r="U66" s="9">
        <f>AVERAGE(P66:R66)</f>
        <v>-9.8917633333333324E-2</v>
      </c>
      <c r="V66" s="8" cm="1">
        <f t="array" ref="V66">2*SQRT(_xlfn.VAR.P(P66:R66/3))</f>
        <v>1.8774502141672207E-2</v>
      </c>
      <c r="W66" s="6">
        <v>0.93859400000000004</v>
      </c>
      <c r="X66" s="6">
        <v>0.93859400000000004</v>
      </c>
      <c r="Y66" s="6">
        <v>-6.1405800000000003E-2</v>
      </c>
      <c r="Z66" s="5">
        <v>-0.15689700000000001</v>
      </c>
      <c r="AA66" s="5">
        <v>-0.196684</v>
      </c>
      <c r="AB66" s="5">
        <f>AVERAGE(W66:Y66)</f>
        <v>0.60526073333333341</v>
      </c>
      <c r="AC66" s="6" cm="1">
        <f t="array" ref="AC66">2*SQRT(_xlfn.VAR.P(W66:Y66/3))</f>
        <v>0.31426961767341838</v>
      </c>
      <c r="AF66">
        <f>A66/20^2</f>
        <v>63</v>
      </c>
      <c r="AG66">
        <f>G66</f>
        <v>0.92671939999999997</v>
      </c>
      <c r="AH66">
        <f>H66</f>
        <v>2.9692589395260833E-2</v>
      </c>
      <c r="AI66">
        <f>N66</f>
        <v>0.30109908000000002</v>
      </c>
      <c r="AJ66">
        <f>O66</f>
        <v>0.33409434941364535</v>
      </c>
      <c r="AK66">
        <f>U66</f>
        <v>-9.8917633333333324E-2</v>
      </c>
      <c r="AL66">
        <f>V66</f>
        <v>1.8774502141672207E-2</v>
      </c>
      <c r="AM66">
        <f t="shared" si="0"/>
        <v>0.60526073333333341</v>
      </c>
      <c r="AN66">
        <f t="shared" si="1"/>
        <v>0.31426961767341838</v>
      </c>
    </row>
    <row r="67" spans="1:40" x14ac:dyDescent="0.3">
      <c r="A67">
        <v>25600</v>
      </c>
      <c r="B67" s="3">
        <v>0.93624300000000005</v>
      </c>
      <c r="C67" s="3">
        <v>0.93624300000000005</v>
      </c>
      <c r="D67" s="3">
        <v>0.99709000000000003</v>
      </c>
      <c r="E67" s="3">
        <v>0.90185199999999999</v>
      </c>
      <c r="F67" s="3">
        <v>0.86216899999999996</v>
      </c>
      <c r="G67" s="3">
        <f>AVERAGE(B67:F67)</f>
        <v>0.92671939999999997</v>
      </c>
      <c r="H67" s="3" cm="1">
        <f t="array" ref="H67">2*SQRT(_xlfn.VAR.P(B67:F67/3))</f>
        <v>2.9692589395260833E-2</v>
      </c>
      <c r="I67" s="4">
        <v>-0.12857099999999999</v>
      </c>
      <c r="J67" s="4">
        <v>-0.12857099999999999</v>
      </c>
      <c r="K67" s="4">
        <v>-6.5384600000000001E-2</v>
      </c>
      <c r="L67" s="4">
        <v>0.93461499999999997</v>
      </c>
      <c r="M67" s="4">
        <v>0.89340699999999995</v>
      </c>
      <c r="N67" s="4">
        <f>AVERAGE(I67:M67)</f>
        <v>0.30109908000000002</v>
      </c>
      <c r="O67" s="4" cm="1">
        <f t="array" ref="O67">2*SQRT(_xlfn.VAR.P(I67:M67/3))</f>
        <v>0.33409434941364535</v>
      </c>
      <c r="P67" s="8">
        <v>-0.11883100000000001</v>
      </c>
      <c r="Q67" s="8">
        <v>-0.11883100000000001</v>
      </c>
      <c r="R67" s="8">
        <v>-5.9090900000000002E-2</v>
      </c>
      <c r="S67" s="8">
        <v>-0.15259700000000001</v>
      </c>
      <c r="T67" s="9">
        <v>0.84740300000000002</v>
      </c>
      <c r="U67" s="9">
        <f>AVERAGE(P67:R67)</f>
        <v>-9.8917633333333324E-2</v>
      </c>
      <c r="V67" s="8" cm="1">
        <f t="array" ref="V67">2*SQRT(_xlfn.VAR.P(P67:R67/3))</f>
        <v>1.8774502141672207E-2</v>
      </c>
      <c r="W67" s="6">
        <v>0.93859400000000004</v>
      </c>
      <c r="X67" s="6">
        <v>0.93859400000000004</v>
      </c>
      <c r="Y67" s="6">
        <v>-6.1405800000000003E-2</v>
      </c>
      <c r="Z67" s="5">
        <v>-0.15689700000000001</v>
      </c>
      <c r="AA67" s="5">
        <v>-0.196684</v>
      </c>
      <c r="AB67" s="5">
        <f>AVERAGE(W67:Y67)</f>
        <v>0.60526073333333341</v>
      </c>
      <c r="AC67" s="6" cm="1">
        <f t="array" ref="AC67">2*SQRT(_xlfn.VAR.P(W67:Y67/3))</f>
        <v>0.31426961767341838</v>
      </c>
      <c r="AF67">
        <f>A67/20^2</f>
        <v>64</v>
      </c>
      <c r="AG67">
        <f>G67</f>
        <v>0.92671939999999997</v>
      </c>
      <c r="AH67">
        <f>H67</f>
        <v>2.9692589395260833E-2</v>
      </c>
      <c r="AI67">
        <f>N67</f>
        <v>0.30109908000000002</v>
      </c>
      <c r="AJ67">
        <f>O67</f>
        <v>0.33409434941364535</v>
      </c>
      <c r="AK67">
        <f>U67</f>
        <v>-9.8917633333333324E-2</v>
      </c>
      <c r="AL67">
        <f>V67</f>
        <v>1.8774502141672207E-2</v>
      </c>
      <c r="AM67">
        <f t="shared" si="0"/>
        <v>0.60526073333333341</v>
      </c>
      <c r="AN67">
        <f t="shared" si="1"/>
        <v>0.31426961767341838</v>
      </c>
    </row>
    <row r="68" spans="1:40" x14ac:dyDescent="0.3">
      <c r="A68">
        <v>26000</v>
      </c>
      <c r="B68" s="3">
        <v>0.93624300000000005</v>
      </c>
      <c r="C68" s="3">
        <v>0.93624300000000005</v>
      </c>
      <c r="D68" s="3">
        <v>0.99709000000000003</v>
      </c>
      <c r="E68" s="3">
        <v>0.90185199999999999</v>
      </c>
      <c r="F68" s="3">
        <v>0.86216899999999996</v>
      </c>
      <c r="G68" s="3">
        <f>AVERAGE(B68:F68)</f>
        <v>0.92671939999999997</v>
      </c>
      <c r="H68" s="3" cm="1">
        <f t="array" ref="H68">2*SQRT(_xlfn.VAR.P(B68:F68/3))</f>
        <v>2.9692589395260833E-2</v>
      </c>
      <c r="I68" s="4">
        <v>-0.12857099999999999</v>
      </c>
      <c r="J68" s="4">
        <v>-0.12857099999999999</v>
      </c>
      <c r="K68" s="4">
        <v>-6.5384600000000001E-2</v>
      </c>
      <c r="L68" s="4">
        <v>0.93461499999999997</v>
      </c>
      <c r="M68" s="4">
        <v>0.89340699999999995</v>
      </c>
      <c r="N68" s="4">
        <f>AVERAGE(I68:M68)</f>
        <v>0.30109908000000002</v>
      </c>
      <c r="O68" s="4" cm="1">
        <f t="array" ref="O68">2*SQRT(_xlfn.VAR.P(I68:M68/3))</f>
        <v>0.33409434941364535</v>
      </c>
      <c r="P68" s="8">
        <v>-0.11883100000000001</v>
      </c>
      <c r="Q68" s="8">
        <v>-0.11883100000000001</v>
      </c>
      <c r="R68" s="8">
        <v>-5.9090900000000002E-2</v>
      </c>
      <c r="S68" s="8">
        <v>-0.15259700000000001</v>
      </c>
      <c r="T68" s="9">
        <v>0.84740300000000002</v>
      </c>
      <c r="U68" s="9">
        <f>AVERAGE(P68:R68)</f>
        <v>-9.8917633333333324E-2</v>
      </c>
      <c r="V68" s="8" cm="1">
        <f t="array" ref="V68">2*SQRT(_xlfn.VAR.P(P68:R68/3))</f>
        <v>1.8774502141672207E-2</v>
      </c>
      <c r="W68" s="6">
        <v>0.93859400000000004</v>
      </c>
      <c r="X68" s="6">
        <v>0.93859400000000004</v>
      </c>
      <c r="Y68" s="6">
        <v>-6.1405800000000003E-2</v>
      </c>
      <c r="Z68" s="5">
        <v>-0.15689700000000001</v>
      </c>
      <c r="AA68" s="5">
        <v>-0.196684</v>
      </c>
      <c r="AB68" s="5">
        <f>AVERAGE(W68:Y68)</f>
        <v>0.60526073333333341</v>
      </c>
      <c r="AC68" s="6" cm="1">
        <f t="array" ref="AC68">2*SQRT(_xlfn.VAR.P(W68:Y68/3))</f>
        <v>0.31426961767341838</v>
      </c>
      <c r="AF68">
        <f>A68/20^2</f>
        <v>65</v>
      </c>
      <c r="AG68">
        <f>G68</f>
        <v>0.92671939999999997</v>
      </c>
      <c r="AH68">
        <f>H68</f>
        <v>2.9692589395260833E-2</v>
      </c>
      <c r="AI68">
        <f>N68</f>
        <v>0.30109908000000002</v>
      </c>
      <c r="AJ68">
        <f>O68</f>
        <v>0.33409434941364535</v>
      </c>
      <c r="AK68">
        <f>U68</f>
        <v>-9.8917633333333324E-2</v>
      </c>
      <c r="AL68">
        <f>V68</f>
        <v>1.8774502141672207E-2</v>
      </c>
      <c r="AM68">
        <f t="shared" ref="AM68:AM102" si="2">AB68</f>
        <v>0.60526073333333341</v>
      </c>
      <c r="AN68">
        <f t="shared" ref="AN68:AN102" si="3">AC68</f>
        <v>0.31426961767341838</v>
      </c>
    </row>
    <row r="69" spans="1:40" x14ac:dyDescent="0.3">
      <c r="A69">
        <v>26400</v>
      </c>
      <c r="B69" s="3">
        <v>0.93624300000000005</v>
      </c>
      <c r="C69" s="3">
        <v>0.93624300000000005</v>
      </c>
      <c r="D69" s="3">
        <v>0.99709000000000003</v>
      </c>
      <c r="E69" s="3">
        <v>0.90185199999999999</v>
      </c>
      <c r="F69" s="3">
        <v>0.86216899999999996</v>
      </c>
      <c r="G69" s="3">
        <f>AVERAGE(B69:F69)</f>
        <v>0.92671939999999997</v>
      </c>
      <c r="H69" s="3" cm="1">
        <f t="array" ref="H69">2*SQRT(_xlfn.VAR.P(B69:F69/3))</f>
        <v>2.9692589395260833E-2</v>
      </c>
      <c r="I69" s="4">
        <v>-0.12857099999999999</v>
      </c>
      <c r="J69" s="4">
        <v>-0.12857099999999999</v>
      </c>
      <c r="K69" s="4">
        <v>-6.5384600000000001E-2</v>
      </c>
      <c r="L69" s="4">
        <v>0.93461499999999997</v>
      </c>
      <c r="M69" s="4">
        <v>0.89340699999999995</v>
      </c>
      <c r="N69" s="4">
        <f>AVERAGE(I69:M69)</f>
        <v>0.30109908000000002</v>
      </c>
      <c r="O69" s="4" cm="1">
        <f t="array" ref="O69">2*SQRT(_xlfn.VAR.P(I69:M69/3))</f>
        <v>0.33409434941364535</v>
      </c>
      <c r="P69" s="8">
        <v>-0.11883100000000001</v>
      </c>
      <c r="Q69" s="8">
        <v>-0.11883100000000001</v>
      </c>
      <c r="R69" s="8">
        <v>-5.9090900000000002E-2</v>
      </c>
      <c r="S69" s="8">
        <v>-0.15259700000000001</v>
      </c>
      <c r="T69" s="9">
        <v>0.84740300000000002</v>
      </c>
      <c r="U69" s="9">
        <f>AVERAGE(P69:R69)</f>
        <v>-9.8917633333333324E-2</v>
      </c>
      <c r="V69" s="8" cm="1">
        <f t="array" ref="V69">2*SQRT(_xlfn.VAR.P(P69:R69/3))</f>
        <v>1.8774502141672207E-2</v>
      </c>
      <c r="W69" s="6">
        <v>0.93859400000000004</v>
      </c>
      <c r="X69" s="6">
        <v>0.93859400000000004</v>
      </c>
      <c r="Y69" s="6">
        <v>-6.1405800000000003E-2</v>
      </c>
      <c r="Z69" s="5">
        <v>-0.15689700000000001</v>
      </c>
      <c r="AA69" s="5">
        <v>-0.196684</v>
      </c>
      <c r="AB69" s="5">
        <f>AVERAGE(W69:Y69)</f>
        <v>0.60526073333333341</v>
      </c>
      <c r="AC69" s="6" cm="1">
        <f t="array" ref="AC69">2*SQRT(_xlfn.VAR.P(W69:Y69/3))</f>
        <v>0.31426961767341838</v>
      </c>
      <c r="AF69">
        <f>A69/20^2</f>
        <v>66</v>
      </c>
      <c r="AG69">
        <f>G69</f>
        <v>0.92671939999999997</v>
      </c>
      <c r="AH69">
        <f>H69</f>
        <v>2.9692589395260833E-2</v>
      </c>
      <c r="AI69">
        <f>N69</f>
        <v>0.30109908000000002</v>
      </c>
      <c r="AJ69">
        <f>O69</f>
        <v>0.33409434941364535</v>
      </c>
      <c r="AK69">
        <f>U69</f>
        <v>-9.8917633333333324E-2</v>
      </c>
      <c r="AL69">
        <f>V69</f>
        <v>1.8774502141672207E-2</v>
      </c>
      <c r="AM69">
        <f t="shared" si="2"/>
        <v>0.60526073333333341</v>
      </c>
      <c r="AN69">
        <f t="shared" si="3"/>
        <v>0.31426961767341838</v>
      </c>
    </row>
    <row r="70" spans="1:40" x14ac:dyDescent="0.3">
      <c r="A70">
        <v>26800</v>
      </c>
      <c r="B70" s="3">
        <v>0.93624300000000005</v>
      </c>
      <c r="C70" s="3">
        <v>0.93624300000000005</v>
      </c>
      <c r="D70" s="3">
        <v>0.99709000000000003</v>
      </c>
      <c r="E70" s="3">
        <v>0.90185199999999999</v>
      </c>
      <c r="F70" s="3">
        <v>0.86216899999999996</v>
      </c>
      <c r="G70" s="3">
        <f>AVERAGE(B70:F70)</f>
        <v>0.92671939999999997</v>
      </c>
      <c r="H70" s="3" cm="1">
        <f t="array" ref="H70">2*SQRT(_xlfn.VAR.P(B70:F70/3))</f>
        <v>2.9692589395260833E-2</v>
      </c>
      <c r="I70" s="4">
        <v>-0.12857099999999999</v>
      </c>
      <c r="J70" s="4">
        <v>-0.12857099999999999</v>
      </c>
      <c r="K70" s="4">
        <v>-6.5384600000000001E-2</v>
      </c>
      <c r="L70" s="4">
        <v>0.93461499999999997</v>
      </c>
      <c r="M70" s="4">
        <v>0.89340699999999995</v>
      </c>
      <c r="N70" s="4">
        <f>AVERAGE(I70:M70)</f>
        <v>0.30109908000000002</v>
      </c>
      <c r="O70" s="4" cm="1">
        <f t="array" ref="O70">2*SQRT(_xlfn.VAR.P(I70:M70/3))</f>
        <v>0.33409434941364535</v>
      </c>
      <c r="P70" s="8">
        <v>-0.11883100000000001</v>
      </c>
      <c r="Q70" s="8">
        <v>-0.11883100000000001</v>
      </c>
      <c r="R70" s="8">
        <v>-5.9090900000000002E-2</v>
      </c>
      <c r="S70" s="8">
        <v>-0.15259700000000001</v>
      </c>
      <c r="T70" s="9">
        <v>0.84740300000000002</v>
      </c>
      <c r="U70" s="9">
        <f>AVERAGE(P70:R70)</f>
        <v>-9.8917633333333324E-2</v>
      </c>
      <c r="V70" s="8" cm="1">
        <f t="array" ref="V70">2*SQRT(_xlfn.VAR.P(P70:R70/3))</f>
        <v>1.8774502141672207E-2</v>
      </c>
      <c r="W70" s="6">
        <v>0.93859400000000004</v>
      </c>
      <c r="X70" s="6">
        <v>0.93859400000000004</v>
      </c>
      <c r="Y70" s="6">
        <v>-6.1405800000000003E-2</v>
      </c>
      <c r="Z70" s="5">
        <v>-0.15689700000000001</v>
      </c>
      <c r="AA70" s="5">
        <v>-0.196684</v>
      </c>
      <c r="AB70" s="5">
        <f>AVERAGE(W70:Y70)</f>
        <v>0.60526073333333341</v>
      </c>
      <c r="AC70" s="6" cm="1">
        <f t="array" ref="AC70">2*SQRT(_xlfn.VAR.P(W70:Y70/3))</f>
        <v>0.31426961767341838</v>
      </c>
      <c r="AF70">
        <f>A70/20^2</f>
        <v>67</v>
      </c>
      <c r="AG70">
        <f>G70</f>
        <v>0.92671939999999997</v>
      </c>
      <c r="AH70">
        <f>H70</f>
        <v>2.9692589395260833E-2</v>
      </c>
      <c r="AI70">
        <f>N70</f>
        <v>0.30109908000000002</v>
      </c>
      <c r="AJ70">
        <f>O70</f>
        <v>0.33409434941364535</v>
      </c>
      <c r="AK70">
        <f>U70</f>
        <v>-9.8917633333333324E-2</v>
      </c>
      <c r="AL70">
        <f>V70</f>
        <v>1.8774502141672207E-2</v>
      </c>
      <c r="AM70">
        <f t="shared" si="2"/>
        <v>0.60526073333333341</v>
      </c>
      <c r="AN70">
        <f t="shared" si="3"/>
        <v>0.31426961767341838</v>
      </c>
    </row>
    <row r="71" spans="1:40" x14ac:dyDescent="0.3">
      <c r="A71">
        <v>27200</v>
      </c>
      <c r="B71" s="3">
        <v>0.93624300000000005</v>
      </c>
      <c r="C71" s="3">
        <v>0.93624300000000005</v>
      </c>
      <c r="D71" s="3">
        <v>0.99709000000000003</v>
      </c>
      <c r="E71" s="3">
        <v>0.90185199999999999</v>
      </c>
      <c r="F71" s="3">
        <v>0.86216899999999996</v>
      </c>
      <c r="G71" s="3">
        <f>AVERAGE(B71:F71)</f>
        <v>0.92671939999999997</v>
      </c>
      <c r="H71" s="3" cm="1">
        <f t="array" ref="H71">2*SQRT(_xlfn.VAR.P(B71:F71/3))</f>
        <v>2.9692589395260833E-2</v>
      </c>
      <c r="I71" s="4">
        <v>-0.12857099999999999</v>
      </c>
      <c r="J71" s="4">
        <v>-0.12857099999999999</v>
      </c>
      <c r="K71" s="4">
        <v>-6.5384600000000001E-2</v>
      </c>
      <c r="L71" s="4">
        <v>0.93461499999999997</v>
      </c>
      <c r="M71" s="4">
        <v>0.89340699999999995</v>
      </c>
      <c r="N71" s="4">
        <f>AVERAGE(I71:M71)</f>
        <v>0.30109908000000002</v>
      </c>
      <c r="O71" s="4" cm="1">
        <f t="array" ref="O71">2*SQRT(_xlfn.VAR.P(I71:M71/3))</f>
        <v>0.33409434941364535</v>
      </c>
      <c r="P71" s="8">
        <v>-0.11883100000000001</v>
      </c>
      <c r="Q71" s="8">
        <v>-0.11883100000000001</v>
      </c>
      <c r="R71" s="8">
        <v>-5.9090900000000002E-2</v>
      </c>
      <c r="S71" s="8">
        <v>-0.15259700000000001</v>
      </c>
      <c r="T71" s="9">
        <v>0.84740300000000002</v>
      </c>
      <c r="U71" s="9">
        <f>AVERAGE(P71:R71)</f>
        <v>-9.8917633333333324E-2</v>
      </c>
      <c r="V71" s="8" cm="1">
        <f t="array" ref="V71">2*SQRT(_xlfn.VAR.P(P71:R71/3))</f>
        <v>1.8774502141672207E-2</v>
      </c>
      <c r="W71" s="6">
        <v>0.93859400000000004</v>
      </c>
      <c r="X71" s="6">
        <v>0.93859400000000004</v>
      </c>
      <c r="Y71" s="6">
        <v>-6.1405800000000003E-2</v>
      </c>
      <c r="Z71" s="5">
        <v>-0.15689700000000001</v>
      </c>
      <c r="AA71" s="5">
        <v>-0.196684</v>
      </c>
      <c r="AB71" s="5">
        <f>AVERAGE(W71:Y71)</f>
        <v>0.60526073333333341</v>
      </c>
      <c r="AC71" s="6" cm="1">
        <f t="array" ref="AC71">2*SQRT(_xlfn.VAR.P(W71:Y71/3))</f>
        <v>0.31426961767341838</v>
      </c>
      <c r="AF71">
        <f>A71/20^2</f>
        <v>68</v>
      </c>
      <c r="AG71">
        <f>G71</f>
        <v>0.92671939999999997</v>
      </c>
      <c r="AH71">
        <f>H71</f>
        <v>2.9692589395260833E-2</v>
      </c>
      <c r="AI71">
        <f>N71</f>
        <v>0.30109908000000002</v>
      </c>
      <c r="AJ71">
        <f>O71</f>
        <v>0.33409434941364535</v>
      </c>
      <c r="AK71">
        <f>U71</f>
        <v>-9.8917633333333324E-2</v>
      </c>
      <c r="AL71">
        <f>V71</f>
        <v>1.8774502141672207E-2</v>
      </c>
      <c r="AM71">
        <f t="shared" si="2"/>
        <v>0.60526073333333341</v>
      </c>
      <c r="AN71">
        <f t="shared" si="3"/>
        <v>0.31426961767341838</v>
      </c>
    </row>
    <row r="72" spans="1:40" x14ac:dyDescent="0.3">
      <c r="A72">
        <v>27600</v>
      </c>
      <c r="B72" s="3">
        <v>0.93624300000000005</v>
      </c>
      <c r="C72" s="3">
        <v>0.93624300000000005</v>
      </c>
      <c r="D72" s="3">
        <v>0.99709000000000003</v>
      </c>
      <c r="E72" s="3">
        <v>0.90185199999999999</v>
      </c>
      <c r="F72" s="3">
        <v>0.86216899999999996</v>
      </c>
      <c r="G72" s="3">
        <f>AVERAGE(B72:F72)</f>
        <v>0.92671939999999997</v>
      </c>
      <c r="H72" s="3" cm="1">
        <f t="array" ref="H72">2*SQRT(_xlfn.VAR.P(B72:F72/3))</f>
        <v>2.9692589395260833E-2</v>
      </c>
      <c r="I72" s="4">
        <v>-0.12857099999999999</v>
      </c>
      <c r="J72" s="4">
        <v>-0.12857099999999999</v>
      </c>
      <c r="K72" s="4">
        <v>-6.5384600000000001E-2</v>
      </c>
      <c r="L72" s="4">
        <v>0.93461499999999997</v>
      </c>
      <c r="M72" s="4">
        <v>0.89340699999999995</v>
      </c>
      <c r="N72" s="4">
        <f>AVERAGE(I72:M72)</f>
        <v>0.30109908000000002</v>
      </c>
      <c r="O72" s="4" cm="1">
        <f t="array" ref="O72">2*SQRT(_xlfn.VAR.P(I72:M72/3))</f>
        <v>0.33409434941364535</v>
      </c>
      <c r="P72" s="8">
        <v>-0.11883100000000001</v>
      </c>
      <c r="Q72" s="8">
        <v>-0.11883100000000001</v>
      </c>
      <c r="R72" s="8">
        <v>-5.9090900000000002E-2</v>
      </c>
      <c r="S72" s="8">
        <v>-0.15259700000000001</v>
      </c>
      <c r="T72" s="9">
        <v>0.84740300000000002</v>
      </c>
      <c r="U72" s="9">
        <f>AVERAGE(P72:R72)</f>
        <v>-9.8917633333333324E-2</v>
      </c>
      <c r="V72" s="8" cm="1">
        <f t="array" ref="V72">2*SQRT(_xlfn.VAR.P(P72:R72/3))</f>
        <v>1.8774502141672207E-2</v>
      </c>
      <c r="W72" s="6">
        <v>0.93859400000000004</v>
      </c>
      <c r="X72" s="6">
        <v>0.93859400000000004</v>
      </c>
      <c r="Y72" s="6">
        <v>-6.1405800000000003E-2</v>
      </c>
      <c r="Z72" s="5">
        <v>-0.15689700000000001</v>
      </c>
      <c r="AA72" s="5">
        <v>-0.196684</v>
      </c>
      <c r="AB72" s="5">
        <f>AVERAGE(W72:Y72)</f>
        <v>0.60526073333333341</v>
      </c>
      <c r="AC72" s="6" cm="1">
        <f t="array" ref="AC72">2*SQRT(_xlfn.VAR.P(W72:Y72/3))</f>
        <v>0.31426961767341838</v>
      </c>
      <c r="AF72">
        <f>A72/20^2</f>
        <v>69</v>
      </c>
      <c r="AG72">
        <f>G72</f>
        <v>0.92671939999999997</v>
      </c>
      <c r="AH72">
        <f>H72</f>
        <v>2.9692589395260833E-2</v>
      </c>
      <c r="AI72">
        <f>N72</f>
        <v>0.30109908000000002</v>
      </c>
      <c r="AJ72">
        <f>O72</f>
        <v>0.33409434941364535</v>
      </c>
      <c r="AK72">
        <f>U72</f>
        <v>-9.8917633333333324E-2</v>
      </c>
      <c r="AL72">
        <f>V72</f>
        <v>1.8774502141672207E-2</v>
      </c>
      <c r="AM72">
        <f t="shared" si="2"/>
        <v>0.60526073333333341</v>
      </c>
      <c r="AN72">
        <f t="shared" si="3"/>
        <v>0.31426961767341838</v>
      </c>
    </row>
    <row r="73" spans="1:40" x14ac:dyDescent="0.3">
      <c r="A73">
        <v>28000</v>
      </c>
      <c r="B73" s="3">
        <v>0.93624300000000005</v>
      </c>
      <c r="C73" s="3">
        <v>0.93624300000000005</v>
      </c>
      <c r="D73" s="3">
        <v>0.99709000000000003</v>
      </c>
      <c r="E73" s="3">
        <v>0.90185199999999999</v>
      </c>
      <c r="F73" s="3">
        <v>0.86216899999999996</v>
      </c>
      <c r="G73" s="3">
        <f>AVERAGE(B73:F73)</f>
        <v>0.92671939999999997</v>
      </c>
      <c r="H73" s="3" cm="1">
        <f t="array" ref="H73">2*SQRT(_xlfn.VAR.P(B73:F73/3))</f>
        <v>2.9692589395260833E-2</v>
      </c>
      <c r="I73" s="4">
        <v>-0.12857099999999999</v>
      </c>
      <c r="J73" s="4">
        <v>-0.12857099999999999</v>
      </c>
      <c r="K73" s="4">
        <v>-6.5384600000000001E-2</v>
      </c>
      <c r="L73" s="4">
        <v>0.93461499999999997</v>
      </c>
      <c r="M73" s="4">
        <v>0.89340699999999995</v>
      </c>
      <c r="N73" s="4">
        <f>AVERAGE(I73:M73)</f>
        <v>0.30109908000000002</v>
      </c>
      <c r="O73" s="4" cm="1">
        <f t="array" ref="O73">2*SQRT(_xlfn.VAR.P(I73:M73/3))</f>
        <v>0.33409434941364535</v>
      </c>
      <c r="P73" s="8">
        <v>-0.11883100000000001</v>
      </c>
      <c r="Q73" s="8">
        <v>-0.11883100000000001</v>
      </c>
      <c r="R73" s="8">
        <v>-5.9090900000000002E-2</v>
      </c>
      <c r="S73" s="8">
        <v>-0.15259700000000001</v>
      </c>
      <c r="T73" s="9">
        <v>0.84740300000000002</v>
      </c>
      <c r="U73" s="9">
        <f>AVERAGE(P73:R73)</f>
        <v>-9.8917633333333324E-2</v>
      </c>
      <c r="V73" s="8" cm="1">
        <f t="array" ref="V73">2*SQRT(_xlfn.VAR.P(P73:R73/3))</f>
        <v>1.8774502141672207E-2</v>
      </c>
      <c r="W73" s="6">
        <v>0.93859400000000004</v>
      </c>
      <c r="X73" s="6">
        <v>0.93859400000000004</v>
      </c>
      <c r="Y73" s="6">
        <v>-6.1405800000000003E-2</v>
      </c>
      <c r="Z73" s="5">
        <v>-0.15689700000000001</v>
      </c>
      <c r="AA73" s="5">
        <v>-0.196684</v>
      </c>
      <c r="AB73" s="5">
        <f>AVERAGE(W73:Y73)</f>
        <v>0.60526073333333341</v>
      </c>
      <c r="AC73" s="6" cm="1">
        <f t="array" ref="AC73">2*SQRT(_xlfn.VAR.P(W73:Y73/3))</f>
        <v>0.31426961767341838</v>
      </c>
      <c r="AF73">
        <f>A73/20^2</f>
        <v>70</v>
      </c>
      <c r="AG73">
        <f>G73</f>
        <v>0.92671939999999997</v>
      </c>
      <c r="AH73">
        <f>H73</f>
        <v>2.9692589395260833E-2</v>
      </c>
      <c r="AI73">
        <f>N73</f>
        <v>0.30109908000000002</v>
      </c>
      <c r="AJ73">
        <f>O73</f>
        <v>0.33409434941364535</v>
      </c>
      <c r="AK73">
        <f>U73</f>
        <v>-9.8917633333333324E-2</v>
      </c>
      <c r="AL73">
        <f>V73</f>
        <v>1.8774502141672207E-2</v>
      </c>
      <c r="AM73">
        <f t="shared" si="2"/>
        <v>0.60526073333333341</v>
      </c>
      <c r="AN73">
        <f t="shared" si="3"/>
        <v>0.31426961767341838</v>
      </c>
    </row>
    <row r="74" spans="1:40" x14ac:dyDescent="0.3">
      <c r="A74">
        <v>28400</v>
      </c>
      <c r="B74" s="3">
        <v>0.93624300000000005</v>
      </c>
      <c r="C74" s="3">
        <v>0.93624300000000005</v>
      </c>
      <c r="D74" s="3">
        <v>0.99709000000000003</v>
      </c>
      <c r="E74" s="3">
        <v>0.90185199999999999</v>
      </c>
      <c r="F74" s="3">
        <v>0.86216899999999996</v>
      </c>
      <c r="G74" s="3">
        <f>AVERAGE(B74:F74)</f>
        <v>0.92671939999999997</v>
      </c>
      <c r="H74" s="3" cm="1">
        <f t="array" ref="H74">2*SQRT(_xlfn.VAR.P(B74:F74/3))</f>
        <v>2.9692589395260833E-2</v>
      </c>
      <c r="I74" s="4">
        <v>-0.12857099999999999</v>
      </c>
      <c r="J74" s="4">
        <v>-0.12857099999999999</v>
      </c>
      <c r="K74" s="4">
        <v>-6.5384600000000001E-2</v>
      </c>
      <c r="L74" s="4">
        <v>0.93461499999999997</v>
      </c>
      <c r="M74" s="4">
        <v>0.89340699999999995</v>
      </c>
      <c r="N74" s="4">
        <f>AVERAGE(I74:M74)</f>
        <v>0.30109908000000002</v>
      </c>
      <c r="O74" s="4" cm="1">
        <f t="array" ref="O74">2*SQRT(_xlfn.VAR.P(I74:M74/3))</f>
        <v>0.33409434941364535</v>
      </c>
      <c r="P74" s="8">
        <v>-0.11883100000000001</v>
      </c>
      <c r="Q74" s="8">
        <v>-0.11883100000000001</v>
      </c>
      <c r="R74" s="8">
        <v>-5.9090900000000002E-2</v>
      </c>
      <c r="S74" s="8">
        <v>-0.15259700000000001</v>
      </c>
      <c r="T74" s="9">
        <v>0.84740300000000002</v>
      </c>
      <c r="U74" s="9">
        <f>AVERAGE(P74:R74)</f>
        <v>-9.8917633333333324E-2</v>
      </c>
      <c r="V74" s="8" cm="1">
        <f t="array" ref="V74">2*SQRT(_xlfn.VAR.P(P74:R74/3))</f>
        <v>1.8774502141672207E-2</v>
      </c>
      <c r="W74" s="6">
        <v>0.93859400000000004</v>
      </c>
      <c r="X74" s="6">
        <v>0.93859400000000004</v>
      </c>
      <c r="Y74" s="6">
        <v>-6.1405800000000003E-2</v>
      </c>
      <c r="Z74" s="5">
        <v>-0.15689700000000001</v>
      </c>
      <c r="AA74" s="5">
        <v>-0.196684</v>
      </c>
      <c r="AB74" s="5">
        <f>AVERAGE(W74:Y74)</f>
        <v>0.60526073333333341</v>
      </c>
      <c r="AC74" s="6" cm="1">
        <f t="array" ref="AC74">2*SQRT(_xlfn.VAR.P(W74:Y74/3))</f>
        <v>0.31426961767341838</v>
      </c>
      <c r="AF74">
        <f>A74/20^2</f>
        <v>71</v>
      </c>
      <c r="AG74">
        <f>G74</f>
        <v>0.92671939999999997</v>
      </c>
      <c r="AH74">
        <f>H74</f>
        <v>2.9692589395260833E-2</v>
      </c>
      <c r="AI74">
        <f>N74</f>
        <v>0.30109908000000002</v>
      </c>
      <c r="AJ74">
        <f>O74</f>
        <v>0.33409434941364535</v>
      </c>
      <c r="AK74">
        <f>U74</f>
        <v>-9.8917633333333324E-2</v>
      </c>
      <c r="AL74">
        <f>V74</f>
        <v>1.8774502141672207E-2</v>
      </c>
      <c r="AM74">
        <f t="shared" si="2"/>
        <v>0.60526073333333341</v>
      </c>
      <c r="AN74">
        <f t="shared" si="3"/>
        <v>0.31426961767341838</v>
      </c>
    </row>
    <row r="75" spans="1:40" x14ac:dyDescent="0.3">
      <c r="A75">
        <v>28800</v>
      </c>
      <c r="B75" s="3">
        <v>0.93624300000000005</v>
      </c>
      <c r="C75" s="3">
        <v>0.93624300000000005</v>
      </c>
      <c r="D75" s="3">
        <v>0.99709000000000003</v>
      </c>
      <c r="E75" s="3">
        <v>0.90185199999999999</v>
      </c>
      <c r="F75" s="3">
        <v>0.86216899999999996</v>
      </c>
      <c r="G75" s="3">
        <f>AVERAGE(B75:F75)</f>
        <v>0.92671939999999997</v>
      </c>
      <c r="H75" s="3" cm="1">
        <f t="array" ref="H75">2*SQRT(_xlfn.VAR.P(B75:F75/3))</f>
        <v>2.9692589395260833E-2</v>
      </c>
      <c r="I75" s="4">
        <v>-0.12857099999999999</v>
      </c>
      <c r="J75" s="4">
        <v>-0.12857099999999999</v>
      </c>
      <c r="K75" s="4">
        <v>-6.5384600000000001E-2</v>
      </c>
      <c r="L75" s="4">
        <v>0.93461499999999997</v>
      </c>
      <c r="M75" s="4">
        <v>0.89340699999999995</v>
      </c>
      <c r="N75" s="4">
        <f>AVERAGE(I75:M75)</f>
        <v>0.30109908000000002</v>
      </c>
      <c r="O75" s="4" cm="1">
        <f t="array" ref="O75">2*SQRT(_xlfn.VAR.P(I75:M75/3))</f>
        <v>0.33409434941364535</v>
      </c>
      <c r="P75" s="8">
        <v>-0.11883100000000001</v>
      </c>
      <c r="Q75" s="8">
        <v>-0.11883100000000001</v>
      </c>
      <c r="R75" s="8">
        <v>-5.9090900000000002E-2</v>
      </c>
      <c r="S75" s="8">
        <v>-0.15259700000000001</v>
      </c>
      <c r="T75" s="9">
        <v>0.84740300000000002</v>
      </c>
      <c r="U75" s="9">
        <f>AVERAGE(P75:R75)</f>
        <v>-9.8917633333333324E-2</v>
      </c>
      <c r="V75" s="8" cm="1">
        <f t="array" ref="V75">2*SQRT(_xlfn.VAR.P(P75:R75/3))</f>
        <v>1.8774502141672207E-2</v>
      </c>
      <c r="W75" s="6">
        <v>0.93859400000000004</v>
      </c>
      <c r="X75" s="6">
        <v>0.93859400000000004</v>
      </c>
      <c r="Y75" s="6">
        <v>-6.1405800000000003E-2</v>
      </c>
      <c r="Z75" s="5">
        <v>-0.15689700000000001</v>
      </c>
      <c r="AA75" s="5">
        <v>-0.196684</v>
      </c>
      <c r="AB75" s="5">
        <f>AVERAGE(W75:Y75)</f>
        <v>0.60526073333333341</v>
      </c>
      <c r="AC75" s="6" cm="1">
        <f t="array" ref="AC75">2*SQRT(_xlfn.VAR.P(W75:Y75/3))</f>
        <v>0.31426961767341838</v>
      </c>
      <c r="AF75">
        <f>A75/20^2</f>
        <v>72</v>
      </c>
      <c r="AG75">
        <f>G75</f>
        <v>0.92671939999999997</v>
      </c>
      <c r="AH75">
        <f>H75</f>
        <v>2.9692589395260833E-2</v>
      </c>
      <c r="AI75">
        <f>N75</f>
        <v>0.30109908000000002</v>
      </c>
      <c r="AJ75">
        <f>O75</f>
        <v>0.33409434941364535</v>
      </c>
      <c r="AK75">
        <f>U75</f>
        <v>-9.8917633333333324E-2</v>
      </c>
      <c r="AL75">
        <f>V75</f>
        <v>1.8774502141672207E-2</v>
      </c>
      <c r="AM75">
        <f t="shared" si="2"/>
        <v>0.60526073333333341</v>
      </c>
      <c r="AN75">
        <f t="shared" si="3"/>
        <v>0.31426961767341838</v>
      </c>
    </row>
    <row r="76" spans="1:40" x14ac:dyDescent="0.3">
      <c r="A76">
        <v>29200</v>
      </c>
      <c r="B76" s="3">
        <v>0.93624300000000005</v>
      </c>
      <c r="C76" s="3">
        <v>0.93624300000000005</v>
      </c>
      <c r="D76" s="3">
        <v>0.99709000000000003</v>
      </c>
      <c r="E76" s="3">
        <v>0.90185199999999999</v>
      </c>
      <c r="F76" s="3">
        <v>0.86216899999999996</v>
      </c>
      <c r="G76" s="3">
        <f>AVERAGE(B76:F76)</f>
        <v>0.92671939999999997</v>
      </c>
      <c r="H76" s="3" cm="1">
        <f t="array" ref="H76">2*SQRT(_xlfn.VAR.P(B76:F76/3))</f>
        <v>2.9692589395260833E-2</v>
      </c>
      <c r="I76" s="4">
        <v>-0.12857099999999999</v>
      </c>
      <c r="J76" s="4">
        <v>-0.12857099999999999</v>
      </c>
      <c r="K76" s="4">
        <v>-6.5384600000000001E-2</v>
      </c>
      <c r="L76" s="4">
        <v>0.93461499999999997</v>
      </c>
      <c r="M76" s="4">
        <v>0.89340699999999995</v>
      </c>
      <c r="N76" s="4">
        <f>AVERAGE(I76:M76)</f>
        <v>0.30109908000000002</v>
      </c>
      <c r="O76" s="4" cm="1">
        <f t="array" ref="O76">2*SQRT(_xlfn.VAR.P(I76:M76/3))</f>
        <v>0.33409434941364535</v>
      </c>
      <c r="P76" s="8">
        <v>-0.11883100000000001</v>
      </c>
      <c r="Q76" s="8">
        <v>-0.11883100000000001</v>
      </c>
      <c r="R76" s="8">
        <v>-5.9090900000000002E-2</v>
      </c>
      <c r="S76" s="8">
        <v>-0.15259700000000001</v>
      </c>
      <c r="T76" s="9">
        <v>0.84740300000000002</v>
      </c>
      <c r="U76" s="9">
        <f>AVERAGE(P76:R76)</f>
        <v>-9.8917633333333324E-2</v>
      </c>
      <c r="V76" s="8" cm="1">
        <f t="array" ref="V76">2*SQRT(_xlfn.VAR.P(P76:R76/3))</f>
        <v>1.8774502141672207E-2</v>
      </c>
      <c r="W76" s="6">
        <v>0.93859400000000004</v>
      </c>
      <c r="X76" s="6">
        <v>0.93859400000000004</v>
      </c>
      <c r="Y76" s="6">
        <v>-6.1405800000000003E-2</v>
      </c>
      <c r="Z76" s="5">
        <v>-0.15689700000000001</v>
      </c>
      <c r="AA76" s="5">
        <v>-0.196684</v>
      </c>
      <c r="AB76" s="5">
        <f>AVERAGE(W76:Y76)</f>
        <v>0.60526073333333341</v>
      </c>
      <c r="AC76" s="6" cm="1">
        <f t="array" ref="AC76">2*SQRT(_xlfn.VAR.P(W76:Y76/3))</f>
        <v>0.31426961767341838</v>
      </c>
      <c r="AF76">
        <f>A76/20^2</f>
        <v>73</v>
      </c>
      <c r="AG76">
        <f>G76</f>
        <v>0.92671939999999997</v>
      </c>
      <c r="AH76">
        <f>H76</f>
        <v>2.9692589395260833E-2</v>
      </c>
      <c r="AI76">
        <f>N76</f>
        <v>0.30109908000000002</v>
      </c>
      <c r="AJ76">
        <f>O76</f>
        <v>0.33409434941364535</v>
      </c>
      <c r="AK76">
        <f>U76</f>
        <v>-9.8917633333333324E-2</v>
      </c>
      <c r="AL76">
        <f>V76</f>
        <v>1.8774502141672207E-2</v>
      </c>
      <c r="AM76">
        <f t="shared" si="2"/>
        <v>0.60526073333333341</v>
      </c>
      <c r="AN76">
        <f t="shared" si="3"/>
        <v>0.31426961767341838</v>
      </c>
    </row>
    <row r="77" spans="1:40" x14ac:dyDescent="0.3">
      <c r="A77">
        <v>29600</v>
      </c>
      <c r="B77" s="3">
        <v>0.93624300000000005</v>
      </c>
      <c r="C77" s="3">
        <v>0.93624300000000005</v>
      </c>
      <c r="D77" s="3">
        <v>0.99709000000000003</v>
      </c>
      <c r="E77" s="3">
        <v>0.90185199999999999</v>
      </c>
      <c r="F77" s="3">
        <v>0.86216899999999996</v>
      </c>
      <c r="G77" s="3">
        <f>AVERAGE(B77:F77)</f>
        <v>0.92671939999999997</v>
      </c>
      <c r="H77" s="3" cm="1">
        <f t="array" ref="H77">2*SQRT(_xlfn.VAR.P(B77:F77/3))</f>
        <v>2.9692589395260833E-2</v>
      </c>
      <c r="I77" s="4">
        <v>-0.12857099999999999</v>
      </c>
      <c r="J77" s="4">
        <v>-0.12857099999999999</v>
      </c>
      <c r="K77" s="4">
        <v>-6.5384600000000001E-2</v>
      </c>
      <c r="L77" s="4">
        <v>0.93461499999999997</v>
      </c>
      <c r="M77" s="4">
        <v>0.89340699999999995</v>
      </c>
      <c r="N77" s="4">
        <f>AVERAGE(I77:M77)</f>
        <v>0.30109908000000002</v>
      </c>
      <c r="O77" s="4" cm="1">
        <f t="array" ref="O77">2*SQRT(_xlfn.VAR.P(I77:M77/3))</f>
        <v>0.33409434941364535</v>
      </c>
      <c r="P77" s="8">
        <v>-0.11883100000000001</v>
      </c>
      <c r="Q77" s="8">
        <v>-0.11883100000000001</v>
      </c>
      <c r="R77" s="8">
        <v>-5.9090900000000002E-2</v>
      </c>
      <c r="S77" s="8">
        <v>-0.15259700000000001</v>
      </c>
      <c r="T77" s="9">
        <v>0.84740300000000002</v>
      </c>
      <c r="U77" s="9">
        <f>AVERAGE(P77:R77)</f>
        <v>-9.8917633333333324E-2</v>
      </c>
      <c r="V77" s="8" cm="1">
        <f t="array" ref="V77">2*SQRT(_xlfn.VAR.P(P77:R77/3))</f>
        <v>1.8774502141672207E-2</v>
      </c>
      <c r="W77" s="6">
        <v>0.93859400000000004</v>
      </c>
      <c r="X77" s="6">
        <v>0.93859400000000004</v>
      </c>
      <c r="Y77" s="6">
        <v>-6.1405800000000003E-2</v>
      </c>
      <c r="Z77" s="5">
        <v>-0.15689700000000001</v>
      </c>
      <c r="AA77" s="5">
        <v>-0.196684</v>
      </c>
      <c r="AB77" s="5">
        <f>AVERAGE(W77:Y77)</f>
        <v>0.60526073333333341</v>
      </c>
      <c r="AC77" s="6" cm="1">
        <f t="array" ref="AC77">2*SQRT(_xlfn.VAR.P(W77:Y77/3))</f>
        <v>0.31426961767341838</v>
      </c>
      <c r="AF77">
        <f>A77/20^2</f>
        <v>74</v>
      </c>
      <c r="AG77">
        <f>G77</f>
        <v>0.92671939999999997</v>
      </c>
      <c r="AH77">
        <f>H77</f>
        <v>2.9692589395260833E-2</v>
      </c>
      <c r="AI77">
        <f>N77</f>
        <v>0.30109908000000002</v>
      </c>
      <c r="AJ77">
        <f>O77</f>
        <v>0.33409434941364535</v>
      </c>
      <c r="AK77">
        <f>U77</f>
        <v>-9.8917633333333324E-2</v>
      </c>
      <c r="AL77">
        <f>V77</f>
        <v>1.8774502141672207E-2</v>
      </c>
      <c r="AM77">
        <f t="shared" si="2"/>
        <v>0.60526073333333341</v>
      </c>
      <c r="AN77">
        <f t="shared" si="3"/>
        <v>0.31426961767341838</v>
      </c>
    </row>
    <row r="78" spans="1:40" x14ac:dyDescent="0.3">
      <c r="A78">
        <v>30000</v>
      </c>
      <c r="B78" s="3">
        <v>0.93624300000000005</v>
      </c>
      <c r="C78" s="3">
        <v>0.93624300000000005</v>
      </c>
      <c r="D78" s="3">
        <v>0.99709000000000003</v>
      </c>
      <c r="E78" s="3">
        <v>0.90185199999999999</v>
      </c>
      <c r="F78" s="3">
        <v>0.86216899999999996</v>
      </c>
      <c r="G78" s="3">
        <f>AVERAGE(B78:F78)</f>
        <v>0.92671939999999997</v>
      </c>
      <c r="H78" s="3" cm="1">
        <f t="array" ref="H78">2*SQRT(_xlfn.VAR.P(B78:F78/3))</f>
        <v>2.9692589395260833E-2</v>
      </c>
      <c r="I78" s="4">
        <v>-0.12857099999999999</v>
      </c>
      <c r="J78" s="4">
        <v>-0.12857099999999999</v>
      </c>
      <c r="K78" s="4">
        <v>-6.5384600000000001E-2</v>
      </c>
      <c r="L78" s="4">
        <v>0.93461499999999997</v>
      </c>
      <c r="M78" s="4">
        <v>0.89340699999999995</v>
      </c>
      <c r="N78" s="4">
        <f>AVERAGE(I78:M78)</f>
        <v>0.30109908000000002</v>
      </c>
      <c r="O78" s="4" cm="1">
        <f t="array" ref="O78">2*SQRT(_xlfn.VAR.P(I78:M78/3))</f>
        <v>0.33409434941364535</v>
      </c>
      <c r="P78" s="8">
        <v>-0.11883100000000001</v>
      </c>
      <c r="Q78" s="8">
        <v>-0.11883100000000001</v>
      </c>
      <c r="R78" s="8">
        <v>-5.9090900000000002E-2</v>
      </c>
      <c r="S78" s="8">
        <v>-0.15259700000000001</v>
      </c>
      <c r="T78" s="9">
        <v>0.84740300000000002</v>
      </c>
      <c r="U78" s="9">
        <f>AVERAGE(P78:R78)</f>
        <v>-9.8917633333333324E-2</v>
      </c>
      <c r="V78" s="8" cm="1">
        <f t="array" ref="V78">2*SQRT(_xlfn.VAR.P(P78:R78/3))</f>
        <v>1.8774502141672207E-2</v>
      </c>
      <c r="W78" s="6">
        <v>0.93859400000000004</v>
      </c>
      <c r="X78" s="6">
        <v>0.93859400000000004</v>
      </c>
      <c r="Y78" s="6">
        <v>-6.1405800000000003E-2</v>
      </c>
      <c r="Z78" s="5">
        <v>-0.15689700000000001</v>
      </c>
      <c r="AA78" s="5">
        <v>-0.196684</v>
      </c>
      <c r="AB78" s="5">
        <f>AVERAGE(W78:Y78)</f>
        <v>0.60526073333333341</v>
      </c>
      <c r="AC78" s="6" cm="1">
        <f t="array" ref="AC78">2*SQRT(_xlfn.VAR.P(W78:Y78/3))</f>
        <v>0.31426961767341838</v>
      </c>
      <c r="AF78">
        <f>A78/20^2</f>
        <v>75</v>
      </c>
      <c r="AG78">
        <f>G78</f>
        <v>0.92671939999999997</v>
      </c>
      <c r="AH78">
        <f>H78</f>
        <v>2.9692589395260833E-2</v>
      </c>
      <c r="AI78">
        <f>N78</f>
        <v>0.30109908000000002</v>
      </c>
      <c r="AJ78">
        <f>O78</f>
        <v>0.33409434941364535</v>
      </c>
      <c r="AK78">
        <f>U78</f>
        <v>-9.8917633333333324E-2</v>
      </c>
      <c r="AL78">
        <f>V78</f>
        <v>1.8774502141672207E-2</v>
      </c>
      <c r="AM78">
        <f t="shared" si="2"/>
        <v>0.60526073333333341</v>
      </c>
      <c r="AN78">
        <f t="shared" si="3"/>
        <v>0.31426961767341838</v>
      </c>
    </row>
    <row r="79" spans="1:40" x14ac:dyDescent="0.3">
      <c r="A79">
        <v>30400</v>
      </c>
      <c r="B79" s="3">
        <v>0.93624300000000005</v>
      </c>
      <c r="C79" s="3">
        <v>0.93624300000000005</v>
      </c>
      <c r="D79" s="3">
        <v>0.99709000000000003</v>
      </c>
      <c r="E79" s="3">
        <v>0.89920599999999995</v>
      </c>
      <c r="F79" s="3">
        <v>0.86216899999999996</v>
      </c>
      <c r="G79" s="3">
        <f>AVERAGE(B79:F79)</f>
        <v>0.92619020000000007</v>
      </c>
      <c r="H79" s="3" cm="1">
        <f t="array" ref="H79">2*SQRT(_xlfn.VAR.P(B79:F79/3))</f>
        <v>2.98972467179765E-2</v>
      </c>
      <c r="I79" s="4">
        <v>-0.12857099999999999</v>
      </c>
      <c r="J79" s="4">
        <v>-0.12857099999999999</v>
      </c>
      <c r="K79" s="4">
        <v>-6.5384600000000001E-2</v>
      </c>
      <c r="L79" s="4">
        <v>0.93186800000000003</v>
      </c>
      <c r="M79" s="4">
        <v>0.89340699999999995</v>
      </c>
      <c r="N79" s="4">
        <f>AVERAGE(I79:M79)</f>
        <v>0.30054967999999999</v>
      </c>
      <c r="O79" s="4" cm="1">
        <f t="array" ref="O79">2*SQRT(_xlfn.VAR.P(I79:M79/3))</f>
        <v>0.33363181787135721</v>
      </c>
      <c r="P79" s="8">
        <v>-0.11883100000000001</v>
      </c>
      <c r="Q79" s="8">
        <v>-0.11883100000000001</v>
      </c>
      <c r="R79" s="8">
        <v>-5.9090900000000002E-2</v>
      </c>
      <c r="S79" s="8">
        <v>-8.5930699999999999E-2</v>
      </c>
      <c r="T79" s="9">
        <v>0.84740300000000002</v>
      </c>
      <c r="U79" s="9">
        <f>AVERAGE(P79:R79)</f>
        <v>-9.8917633333333324E-2</v>
      </c>
      <c r="V79" s="8" cm="1">
        <f t="array" ref="V79">2*SQRT(_xlfn.VAR.P(P79:R79/3))</f>
        <v>1.8774502141672207E-2</v>
      </c>
      <c r="W79" s="6">
        <v>0.93859400000000004</v>
      </c>
      <c r="X79" s="6">
        <v>0.93859400000000004</v>
      </c>
      <c r="Y79" s="6">
        <v>-6.1405800000000003E-2</v>
      </c>
      <c r="Z79" s="5">
        <v>-0.159549</v>
      </c>
      <c r="AA79" s="5">
        <v>-0.196684</v>
      </c>
      <c r="AB79" s="5">
        <f>AVERAGE(W79:Y79)</f>
        <v>0.60526073333333341</v>
      </c>
      <c r="AC79" s="6" cm="1">
        <f t="array" ref="AC79">2*SQRT(_xlfn.VAR.P(W79:Y79/3))</f>
        <v>0.31426961767341838</v>
      </c>
      <c r="AF79">
        <f>A79/20^2</f>
        <v>76</v>
      </c>
      <c r="AG79">
        <f>G79</f>
        <v>0.92619020000000007</v>
      </c>
      <c r="AH79">
        <f>H79</f>
        <v>2.98972467179765E-2</v>
      </c>
      <c r="AI79">
        <f>N79</f>
        <v>0.30054967999999999</v>
      </c>
      <c r="AJ79">
        <f>O79</f>
        <v>0.33363181787135721</v>
      </c>
      <c r="AK79">
        <f>U79</f>
        <v>-9.8917633333333324E-2</v>
      </c>
      <c r="AL79">
        <f>V79</f>
        <v>1.8774502141672207E-2</v>
      </c>
      <c r="AM79">
        <f t="shared" si="2"/>
        <v>0.60526073333333341</v>
      </c>
      <c r="AN79">
        <f t="shared" si="3"/>
        <v>0.31426961767341838</v>
      </c>
    </row>
    <row r="80" spans="1:40" x14ac:dyDescent="0.3">
      <c r="A80">
        <v>30800</v>
      </c>
      <c r="B80" s="3">
        <v>0.93624300000000005</v>
      </c>
      <c r="C80" s="3">
        <v>0.93624300000000005</v>
      </c>
      <c r="D80" s="3">
        <v>0.99709000000000003</v>
      </c>
      <c r="E80" s="3">
        <v>0.90185199999999999</v>
      </c>
      <c r="F80" s="3">
        <v>0.86216899999999996</v>
      </c>
      <c r="G80" s="3">
        <f>AVERAGE(B80:F80)</f>
        <v>0.92671939999999997</v>
      </c>
      <c r="H80" s="3" cm="1">
        <f t="array" ref="H80">2*SQRT(_xlfn.VAR.P(B80:F80/3))</f>
        <v>2.9692589395260833E-2</v>
      </c>
      <c r="I80" s="4">
        <v>-0.12857099999999999</v>
      </c>
      <c r="J80" s="4">
        <v>-0.12857099999999999</v>
      </c>
      <c r="K80" s="4">
        <v>-6.5384600000000001E-2</v>
      </c>
      <c r="L80" s="4">
        <v>0.93461499999999997</v>
      </c>
      <c r="M80" s="4">
        <v>0.89340699999999995</v>
      </c>
      <c r="N80" s="4">
        <f>AVERAGE(I80:M80)</f>
        <v>0.30109908000000002</v>
      </c>
      <c r="O80" s="4" cm="1">
        <f t="array" ref="O80">2*SQRT(_xlfn.VAR.P(I80:M80/3))</f>
        <v>0.33409434941364535</v>
      </c>
      <c r="P80" s="8">
        <v>-0.11883100000000001</v>
      </c>
      <c r="Q80" s="8">
        <v>-0.11883100000000001</v>
      </c>
      <c r="R80" s="8">
        <v>-5.9090900000000002E-2</v>
      </c>
      <c r="S80" s="8">
        <v>-0.15259700000000001</v>
      </c>
      <c r="T80" s="9">
        <v>0.84740300000000002</v>
      </c>
      <c r="U80" s="9">
        <f>AVERAGE(P80:R80)</f>
        <v>-9.8917633333333324E-2</v>
      </c>
      <c r="V80" s="8" cm="1">
        <f t="array" ref="V80">2*SQRT(_xlfn.VAR.P(P80:R80/3))</f>
        <v>1.8774502141672207E-2</v>
      </c>
      <c r="W80" s="6">
        <v>0.93859400000000004</v>
      </c>
      <c r="X80" s="6">
        <v>0.93859400000000004</v>
      </c>
      <c r="Y80" s="6">
        <v>-6.1405800000000003E-2</v>
      </c>
      <c r="Z80" s="5">
        <v>-0.15689700000000001</v>
      </c>
      <c r="AA80" s="5">
        <v>-0.196684</v>
      </c>
      <c r="AB80" s="5">
        <f>AVERAGE(W80:Y80)</f>
        <v>0.60526073333333341</v>
      </c>
      <c r="AC80" s="6" cm="1">
        <f t="array" ref="AC80">2*SQRT(_xlfn.VAR.P(W80:Y80/3))</f>
        <v>0.31426961767341838</v>
      </c>
      <c r="AF80">
        <f>A80/20^2</f>
        <v>77</v>
      </c>
      <c r="AG80">
        <f>G80</f>
        <v>0.92671939999999997</v>
      </c>
      <c r="AH80">
        <f>H80</f>
        <v>2.9692589395260833E-2</v>
      </c>
      <c r="AI80">
        <f>N80</f>
        <v>0.30109908000000002</v>
      </c>
      <c r="AJ80">
        <f>O80</f>
        <v>0.33409434941364535</v>
      </c>
      <c r="AK80">
        <f>U80</f>
        <v>-9.8917633333333324E-2</v>
      </c>
      <c r="AL80">
        <f>V80</f>
        <v>1.8774502141672207E-2</v>
      </c>
      <c r="AM80">
        <f t="shared" si="2"/>
        <v>0.60526073333333341</v>
      </c>
      <c r="AN80">
        <f t="shared" si="3"/>
        <v>0.31426961767341838</v>
      </c>
    </row>
    <row r="81" spans="1:40" x14ac:dyDescent="0.3">
      <c r="A81">
        <v>31200</v>
      </c>
      <c r="B81" s="3">
        <v>0.93624300000000005</v>
      </c>
      <c r="C81" s="3">
        <v>0.93624300000000005</v>
      </c>
      <c r="D81" s="3">
        <v>0.99709000000000003</v>
      </c>
      <c r="E81" s="3">
        <v>0.90185199999999999</v>
      </c>
      <c r="F81" s="3">
        <v>0.86216899999999996</v>
      </c>
      <c r="G81" s="3">
        <f>AVERAGE(B81:F81)</f>
        <v>0.92671939999999997</v>
      </c>
      <c r="H81" s="3" cm="1">
        <f t="array" ref="H81">2*SQRT(_xlfn.VAR.P(B81:F81/3))</f>
        <v>2.9692589395260833E-2</v>
      </c>
      <c r="I81" s="4">
        <v>-0.12857099999999999</v>
      </c>
      <c r="J81" s="4">
        <v>-0.12857099999999999</v>
      </c>
      <c r="K81" s="4">
        <v>-6.5384600000000001E-2</v>
      </c>
      <c r="L81" s="4">
        <v>0.93461499999999997</v>
      </c>
      <c r="M81" s="4">
        <v>0.89340699999999995</v>
      </c>
      <c r="N81" s="4">
        <f>AVERAGE(I81:M81)</f>
        <v>0.30109908000000002</v>
      </c>
      <c r="O81" s="4" cm="1">
        <f t="array" ref="O81">2*SQRT(_xlfn.VAR.P(I81:M81/3))</f>
        <v>0.33409434941364535</v>
      </c>
      <c r="P81" s="8">
        <v>-0.11883100000000001</v>
      </c>
      <c r="Q81" s="8">
        <v>-0.11883100000000001</v>
      </c>
      <c r="R81" s="8">
        <v>-5.9090900000000002E-2</v>
      </c>
      <c r="S81" s="8">
        <v>-0.15259700000000001</v>
      </c>
      <c r="T81" s="9">
        <v>0.84740300000000002</v>
      </c>
      <c r="U81" s="9">
        <f>AVERAGE(P81:R81)</f>
        <v>-9.8917633333333324E-2</v>
      </c>
      <c r="V81" s="8" cm="1">
        <f t="array" ref="V81">2*SQRT(_xlfn.VAR.P(P81:R81/3))</f>
        <v>1.8774502141672207E-2</v>
      </c>
      <c r="W81" s="6">
        <v>0.93859400000000004</v>
      </c>
      <c r="X81" s="6">
        <v>0.93859400000000004</v>
      </c>
      <c r="Y81" s="6">
        <v>-6.1405800000000003E-2</v>
      </c>
      <c r="Z81" s="5">
        <v>-0.15689700000000001</v>
      </c>
      <c r="AA81" s="5">
        <v>-0.196684</v>
      </c>
      <c r="AB81" s="5">
        <f>AVERAGE(W81:Y81)</f>
        <v>0.60526073333333341</v>
      </c>
      <c r="AC81" s="6" cm="1">
        <f t="array" ref="AC81">2*SQRT(_xlfn.VAR.P(W81:Y81/3))</f>
        <v>0.31426961767341838</v>
      </c>
      <c r="AF81">
        <f>A81/20^2</f>
        <v>78</v>
      </c>
      <c r="AG81">
        <f>G81</f>
        <v>0.92671939999999997</v>
      </c>
      <c r="AH81">
        <f>H81</f>
        <v>2.9692589395260833E-2</v>
      </c>
      <c r="AI81">
        <f>N81</f>
        <v>0.30109908000000002</v>
      </c>
      <c r="AJ81">
        <f>O81</f>
        <v>0.33409434941364535</v>
      </c>
      <c r="AK81">
        <f>U81</f>
        <v>-9.8917633333333324E-2</v>
      </c>
      <c r="AL81">
        <f>V81</f>
        <v>1.8774502141672207E-2</v>
      </c>
      <c r="AM81">
        <f t="shared" si="2"/>
        <v>0.60526073333333341</v>
      </c>
      <c r="AN81">
        <f t="shared" si="3"/>
        <v>0.31426961767341838</v>
      </c>
    </row>
    <row r="82" spans="1:40" x14ac:dyDescent="0.3">
      <c r="A82">
        <v>31600</v>
      </c>
      <c r="B82" s="3">
        <v>0.93624300000000005</v>
      </c>
      <c r="C82" s="3">
        <v>0.93624300000000005</v>
      </c>
      <c r="D82" s="3">
        <v>0.99709000000000003</v>
      </c>
      <c r="E82" s="3">
        <v>0.90185199999999999</v>
      </c>
      <c r="F82" s="3">
        <v>0.86216899999999996</v>
      </c>
      <c r="G82" s="3">
        <f>AVERAGE(B82:F82)</f>
        <v>0.92671939999999997</v>
      </c>
      <c r="H82" s="3" cm="1">
        <f t="array" ref="H82">2*SQRT(_xlfn.VAR.P(B82:F82/3))</f>
        <v>2.9692589395260833E-2</v>
      </c>
      <c r="I82" s="4">
        <v>-0.12857099999999999</v>
      </c>
      <c r="J82" s="4">
        <v>-0.12857099999999999</v>
      </c>
      <c r="K82" s="4">
        <v>-6.5384600000000001E-2</v>
      </c>
      <c r="L82" s="4">
        <v>0.93461499999999997</v>
      </c>
      <c r="M82" s="4">
        <v>0.89340699999999995</v>
      </c>
      <c r="N82" s="4">
        <f>AVERAGE(I82:M82)</f>
        <v>0.30109908000000002</v>
      </c>
      <c r="O82" s="4" cm="1">
        <f t="array" ref="O82">2*SQRT(_xlfn.VAR.P(I82:M82/3))</f>
        <v>0.33409434941364535</v>
      </c>
      <c r="P82" s="8">
        <v>-0.11883100000000001</v>
      </c>
      <c r="Q82" s="8">
        <v>-0.11883100000000001</v>
      </c>
      <c r="R82" s="8">
        <v>-5.9090900000000002E-2</v>
      </c>
      <c r="S82" s="8">
        <v>-0.15259700000000001</v>
      </c>
      <c r="T82" s="9">
        <v>0.84740300000000002</v>
      </c>
      <c r="U82" s="9">
        <f>AVERAGE(P82:R82)</f>
        <v>-9.8917633333333324E-2</v>
      </c>
      <c r="V82" s="8" cm="1">
        <f t="array" ref="V82">2*SQRT(_xlfn.VAR.P(P82:R82/3))</f>
        <v>1.8774502141672207E-2</v>
      </c>
      <c r="W82" s="6">
        <v>0.93859400000000004</v>
      </c>
      <c r="X82" s="6">
        <v>0.93859400000000004</v>
      </c>
      <c r="Y82" s="6">
        <v>-6.1405800000000003E-2</v>
      </c>
      <c r="Z82" s="5">
        <v>-0.15689700000000001</v>
      </c>
      <c r="AA82" s="5">
        <v>-0.196684</v>
      </c>
      <c r="AB82" s="5">
        <f>AVERAGE(W82:Y82)</f>
        <v>0.60526073333333341</v>
      </c>
      <c r="AC82" s="6" cm="1">
        <f t="array" ref="AC82">2*SQRT(_xlfn.VAR.P(W82:Y82/3))</f>
        <v>0.31426961767341838</v>
      </c>
      <c r="AF82">
        <f>A82/20^2</f>
        <v>79</v>
      </c>
      <c r="AG82">
        <f>G82</f>
        <v>0.92671939999999997</v>
      </c>
      <c r="AH82">
        <f>H82</f>
        <v>2.9692589395260833E-2</v>
      </c>
      <c r="AI82">
        <f>N82</f>
        <v>0.30109908000000002</v>
      </c>
      <c r="AJ82">
        <f>O82</f>
        <v>0.33409434941364535</v>
      </c>
      <c r="AK82">
        <f>U82</f>
        <v>-9.8917633333333324E-2</v>
      </c>
      <c r="AL82">
        <f>V82</f>
        <v>1.8774502141672207E-2</v>
      </c>
      <c r="AM82">
        <f t="shared" si="2"/>
        <v>0.60526073333333341</v>
      </c>
      <c r="AN82">
        <f t="shared" si="3"/>
        <v>0.31426961767341838</v>
      </c>
    </row>
    <row r="83" spans="1:40" x14ac:dyDescent="0.3">
      <c r="A83">
        <v>32000</v>
      </c>
      <c r="B83" s="3">
        <v>0.93624300000000005</v>
      </c>
      <c r="C83" s="3">
        <v>0.93624300000000005</v>
      </c>
      <c r="D83" s="3">
        <v>0.99709000000000003</v>
      </c>
      <c r="E83" s="3">
        <v>0.90185199999999999</v>
      </c>
      <c r="F83" s="3">
        <v>0.86216899999999996</v>
      </c>
      <c r="G83" s="3">
        <f>AVERAGE(B83:F83)</f>
        <v>0.92671939999999997</v>
      </c>
      <c r="H83" s="3" cm="1">
        <f t="array" ref="H83">2*SQRT(_xlfn.VAR.P(B83:F83/3))</f>
        <v>2.9692589395260833E-2</v>
      </c>
      <c r="I83" s="4">
        <v>-0.12857099999999999</v>
      </c>
      <c r="J83" s="4">
        <v>-0.12857099999999999</v>
      </c>
      <c r="K83" s="4">
        <v>-6.5384600000000001E-2</v>
      </c>
      <c r="L83" s="4">
        <v>0.93461499999999997</v>
      </c>
      <c r="M83" s="4">
        <v>0.89340699999999995</v>
      </c>
      <c r="N83" s="4">
        <f>AVERAGE(I83:M83)</f>
        <v>0.30109908000000002</v>
      </c>
      <c r="O83" s="4" cm="1">
        <f t="array" ref="O83">2*SQRT(_xlfn.VAR.P(I83:M83/3))</f>
        <v>0.33409434941364535</v>
      </c>
      <c r="P83" s="8">
        <v>-0.11883100000000001</v>
      </c>
      <c r="Q83" s="8">
        <v>-0.11883100000000001</v>
      </c>
      <c r="R83" s="8">
        <v>-5.9090900000000002E-2</v>
      </c>
      <c r="S83" s="8">
        <v>-0.15259700000000001</v>
      </c>
      <c r="T83" s="9">
        <v>0.84740300000000002</v>
      </c>
      <c r="U83" s="9">
        <f>AVERAGE(P83:R83)</f>
        <v>-9.8917633333333324E-2</v>
      </c>
      <c r="V83" s="8" cm="1">
        <f t="array" ref="V83">2*SQRT(_xlfn.VAR.P(P83:R83/3))</f>
        <v>1.8774502141672207E-2</v>
      </c>
      <c r="W83" s="6">
        <v>0.93859400000000004</v>
      </c>
      <c r="X83" s="6">
        <v>0.93859400000000004</v>
      </c>
      <c r="Y83" s="6">
        <v>-6.1405800000000003E-2</v>
      </c>
      <c r="Z83" s="5">
        <v>-0.15689700000000001</v>
      </c>
      <c r="AA83" s="5">
        <v>-0.196684</v>
      </c>
      <c r="AB83" s="5">
        <f>AVERAGE(W83:Y83)</f>
        <v>0.60526073333333341</v>
      </c>
      <c r="AC83" s="6" cm="1">
        <f t="array" ref="AC83">2*SQRT(_xlfn.VAR.P(W83:Y83/3))</f>
        <v>0.31426961767341838</v>
      </c>
      <c r="AF83">
        <f>A83/20^2</f>
        <v>80</v>
      </c>
      <c r="AG83">
        <f>G83</f>
        <v>0.92671939999999997</v>
      </c>
      <c r="AH83">
        <f>H83</f>
        <v>2.9692589395260833E-2</v>
      </c>
      <c r="AI83">
        <f>N83</f>
        <v>0.30109908000000002</v>
      </c>
      <c r="AJ83">
        <f>O83</f>
        <v>0.33409434941364535</v>
      </c>
      <c r="AK83">
        <f>U83</f>
        <v>-9.8917633333333324E-2</v>
      </c>
      <c r="AL83">
        <f>V83</f>
        <v>1.8774502141672207E-2</v>
      </c>
      <c r="AM83">
        <f t="shared" si="2"/>
        <v>0.60526073333333341</v>
      </c>
      <c r="AN83">
        <f t="shared" si="3"/>
        <v>0.31426961767341838</v>
      </c>
    </row>
    <row r="84" spans="1:40" x14ac:dyDescent="0.3">
      <c r="A84">
        <v>32400</v>
      </c>
      <c r="B84" s="3">
        <v>0.93624300000000005</v>
      </c>
      <c r="C84" s="3">
        <v>0.93624300000000005</v>
      </c>
      <c r="D84" s="3">
        <v>0.99709000000000003</v>
      </c>
      <c r="E84" s="3">
        <v>0.90185199999999999</v>
      </c>
      <c r="F84" s="3">
        <v>0.86216899999999996</v>
      </c>
      <c r="G84" s="3">
        <f>AVERAGE(B84:F84)</f>
        <v>0.92671939999999997</v>
      </c>
      <c r="H84" s="3" cm="1">
        <f t="array" ref="H84">2*SQRT(_xlfn.VAR.P(B84:F84/3))</f>
        <v>2.9692589395260833E-2</v>
      </c>
      <c r="I84" s="4">
        <v>-0.12857099999999999</v>
      </c>
      <c r="J84" s="4">
        <v>-0.12857099999999999</v>
      </c>
      <c r="K84" s="4">
        <v>-6.5384600000000001E-2</v>
      </c>
      <c r="L84" s="4">
        <v>0.93461499999999997</v>
      </c>
      <c r="M84" s="4">
        <v>0.89340699999999995</v>
      </c>
      <c r="N84" s="4">
        <f>AVERAGE(I84:M84)</f>
        <v>0.30109908000000002</v>
      </c>
      <c r="O84" s="4" cm="1">
        <f t="array" ref="O84">2*SQRT(_xlfn.VAR.P(I84:M84/3))</f>
        <v>0.33409434941364535</v>
      </c>
      <c r="P84" s="8">
        <v>-0.11883100000000001</v>
      </c>
      <c r="Q84" s="8">
        <v>-0.11883100000000001</v>
      </c>
      <c r="R84" s="8">
        <v>-5.9090900000000002E-2</v>
      </c>
      <c r="S84" s="8">
        <v>-0.15259700000000001</v>
      </c>
      <c r="T84" s="9">
        <v>0.84740300000000002</v>
      </c>
      <c r="U84" s="9">
        <f>AVERAGE(P84:R84)</f>
        <v>-9.8917633333333324E-2</v>
      </c>
      <c r="V84" s="8" cm="1">
        <f t="array" ref="V84">2*SQRT(_xlfn.VAR.P(P84:R84/3))</f>
        <v>1.8774502141672207E-2</v>
      </c>
      <c r="W84" s="6">
        <v>0.93859400000000004</v>
      </c>
      <c r="X84" s="6">
        <v>0.93859400000000004</v>
      </c>
      <c r="Y84" s="6">
        <v>-6.1405800000000003E-2</v>
      </c>
      <c r="Z84" s="5">
        <v>-0.15689700000000001</v>
      </c>
      <c r="AA84" s="5">
        <v>-0.196684</v>
      </c>
      <c r="AB84" s="5">
        <f>AVERAGE(W84:Y84)</f>
        <v>0.60526073333333341</v>
      </c>
      <c r="AC84" s="6" cm="1">
        <f t="array" ref="AC84">2*SQRT(_xlfn.VAR.P(W84:Y84/3))</f>
        <v>0.31426961767341838</v>
      </c>
      <c r="AF84">
        <f>A84/20^2</f>
        <v>81</v>
      </c>
      <c r="AG84">
        <f>G84</f>
        <v>0.92671939999999997</v>
      </c>
      <c r="AH84">
        <f>H84</f>
        <v>2.9692589395260833E-2</v>
      </c>
      <c r="AI84">
        <f>N84</f>
        <v>0.30109908000000002</v>
      </c>
      <c r="AJ84">
        <f>O84</f>
        <v>0.33409434941364535</v>
      </c>
      <c r="AK84">
        <f>U84</f>
        <v>-9.8917633333333324E-2</v>
      </c>
      <c r="AL84">
        <f>V84</f>
        <v>1.8774502141672207E-2</v>
      </c>
      <c r="AM84">
        <f t="shared" si="2"/>
        <v>0.60526073333333341</v>
      </c>
      <c r="AN84">
        <f t="shared" si="3"/>
        <v>0.31426961767341838</v>
      </c>
    </row>
    <row r="85" spans="1:40" x14ac:dyDescent="0.3">
      <c r="A85">
        <v>32800</v>
      </c>
      <c r="B85" s="3">
        <v>0.93624300000000005</v>
      </c>
      <c r="C85" s="3">
        <v>0.93624300000000005</v>
      </c>
      <c r="D85" s="3">
        <v>0.99709000000000003</v>
      </c>
      <c r="E85" s="3">
        <v>0.90185199999999999</v>
      </c>
      <c r="F85" s="3">
        <v>0.86216899999999996</v>
      </c>
      <c r="G85" s="3">
        <f>AVERAGE(B85:F85)</f>
        <v>0.92671939999999997</v>
      </c>
      <c r="H85" s="3" cm="1">
        <f t="array" ref="H85">2*SQRT(_xlfn.VAR.P(B85:F85/3))</f>
        <v>2.9692589395260833E-2</v>
      </c>
      <c r="I85" s="4">
        <v>-0.12857099999999999</v>
      </c>
      <c r="J85" s="4">
        <v>-0.12857099999999999</v>
      </c>
      <c r="K85" s="4">
        <v>-6.5384600000000001E-2</v>
      </c>
      <c r="L85" s="4">
        <v>0.93461499999999997</v>
      </c>
      <c r="M85" s="4">
        <v>0.89340699999999995</v>
      </c>
      <c r="N85" s="4">
        <f>AVERAGE(I85:M85)</f>
        <v>0.30109908000000002</v>
      </c>
      <c r="O85" s="4" cm="1">
        <f t="array" ref="O85">2*SQRT(_xlfn.VAR.P(I85:M85/3))</f>
        <v>0.33409434941364535</v>
      </c>
      <c r="P85" s="8">
        <v>-0.11883100000000001</v>
      </c>
      <c r="Q85" s="8">
        <v>-0.11883100000000001</v>
      </c>
      <c r="R85" s="8">
        <v>-5.9090900000000002E-2</v>
      </c>
      <c r="S85" s="8">
        <v>-0.15259700000000001</v>
      </c>
      <c r="T85" s="9">
        <v>0.84740300000000002</v>
      </c>
      <c r="U85" s="9">
        <f>AVERAGE(P85:R85)</f>
        <v>-9.8917633333333324E-2</v>
      </c>
      <c r="V85" s="8" cm="1">
        <f t="array" ref="V85">2*SQRT(_xlfn.VAR.P(P85:R85/3))</f>
        <v>1.8774502141672207E-2</v>
      </c>
      <c r="W85" s="6">
        <v>0.93859400000000004</v>
      </c>
      <c r="X85" s="6">
        <v>0.93859400000000004</v>
      </c>
      <c r="Y85" s="6">
        <v>-6.1405800000000003E-2</v>
      </c>
      <c r="Z85" s="5">
        <v>-0.15689700000000001</v>
      </c>
      <c r="AA85" s="5">
        <v>-0.196684</v>
      </c>
      <c r="AB85" s="5">
        <f>AVERAGE(W85:Y85)</f>
        <v>0.60526073333333341</v>
      </c>
      <c r="AC85" s="6" cm="1">
        <f t="array" ref="AC85">2*SQRT(_xlfn.VAR.P(W85:Y85/3))</f>
        <v>0.31426961767341838</v>
      </c>
      <c r="AF85">
        <f>A85/20^2</f>
        <v>82</v>
      </c>
      <c r="AG85">
        <f>G85</f>
        <v>0.92671939999999997</v>
      </c>
      <c r="AH85">
        <f>H85</f>
        <v>2.9692589395260833E-2</v>
      </c>
      <c r="AI85">
        <f>N85</f>
        <v>0.30109908000000002</v>
      </c>
      <c r="AJ85">
        <f>O85</f>
        <v>0.33409434941364535</v>
      </c>
      <c r="AK85">
        <f>U85</f>
        <v>-9.8917633333333324E-2</v>
      </c>
      <c r="AL85">
        <f>V85</f>
        <v>1.8774502141672207E-2</v>
      </c>
      <c r="AM85">
        <f t="shared" si="2"/>
        <v>0.60526073333333341</v>
      </c>
      <c r="AN85">
        <f t="shared" si="3"/>
        <v>0.31426961767341838</v>
      </c>
    </row>
    <row r="86" spans="1:40" x14ac:dyDescent="0.3">
      <c r="A86">
        <v>33200</v>
      </c>
      <c r="B86" s="3">
        <v>0.93624300000000005</v>
      </c>
      <c r="C86" s="3">
        <v>0.93624300000000005</v>
      </c>
      <c r="D86" s="3">
        <v>0.99709000000000003</v>
      </c>
      <c r="E86" s="3">
        <v>0.90185199999999999</v>
      </c>
      <c r="F86" s="3">
        <v>0.86216899999999996</v>
      </c>
      <c r="G86" s="3">
        <f>AVERAGE(B86:F86)</f>
        <v>0.92671939999999997</v>
      </c>
      <c r="H86" s="3" cm="1">
        <f t="array" ref="H86">2*SQRT(_xlfn.VAR.P(B86:F86/3))</f>
        <v>2.9692589395260833E-2</v>
      </c>
      <c r="I86" s="4">
        <v>-0.12857099999999999</v>
      </c>
      <c r="J86" s="4">
        <v>-0.12857099999999999</v>
      </c>
      <c r="K86" s="4">
        <v>-6.5384600000000001E-2</v>
      </c>
      <c r="L86" s="4">
        <v>0.93461499999999997</v>
      </c>
      <c r="M86" s="4">
        <v>0.89340699999999995</v>
      </c>
      <c r="N86" s="4">
        <f>AVERAGE(I86:M86)</f>
        <v>0.30109908000000002</v>
      </c>
      <c r="O86" s="4" cm="1">
        <f t="array" ref="O86">2*SQRT(_xlfn.VAR.P(I86:M86/3))</f>
        <v>0.33409434941364535</v>
      </c>
      <c r="P86" s="8">
        <v>-0.11883100000000001</v>
      </c>
      <c r="Q86" s="8">
        <v>-0.11883100000000001</v>
      </c>
      <c r="R86" s="8">
        <v>-5.9090900000000002E-2</v>
      </c>
      <c r="S86" s="8">
        <v>-0.15259700000000001</v>
      </c>
      <c r="T86" s="9">
        <v>0.84740300000000002</v>
      </c>
      <c r="U86" s="9">
        <f>AVERAGE(P86:R86)</f>
        <v>-9.8917633333333324E-2</v>
      </c>
      <c r="V86" s="8" cm="1">
        <f t="array" ref="V86">2*SQRT(_xlfn.VAR.P(P86:R86/3))</f>
        <v>1.8774502141672207E-2</v>
      </c>
      <c r="W86" s="6">
        <v>0.93859400000000004</v>
      </c>
      <c r="X86" s="6">
        <v>0.93859400000000004</v>
      </c>
      <c r="Y86" s="6">
        <v>-6.1405800000000003E-2</v>
      </c>
      <c r="Z86" s="5">
        <v>-0.15689700000000001</v>
      </c>
      <c r="AA86" s="5">
        <v>-0.196684</v>
      </c>
      <c r="AB86" s="5">
        <f>AVERAGE(W86:Y86)</f>
        <v>0.60526073333333341</v>
      </c>
      <c r="AC86" s="6" cm="1">
        <f t="array" ref="AC86">2*SQRT(_xlfn.VAR.P(W86:Y86/3))</f>
        <v>0.31426961767341838</v>
      </c>
      <c r="AF86">
        <f>A86/20^2</f>
        <v>83</v>
      </c>
      <c r="AG86">
        <f>G86</f>
        <v>0.92671939999999997</v>
      </c>
      <c r="AH86">
        <f>H86</f>
        <v>2.9692589395260833E-2</v>
      </c>
      <c r="AI86">
        <f>N86</f>
        <v>0.30109908000000002</v>
      </c>
      <c r="AJ86">
        <f>O86</f>
        <v>0.33409434941364535</v>
      </c>
      <c r="AK86">
        <f>U86</f>
        <v>-9.8917633333333324E-2</v>
      </c>
      <c r="AL86">
        <f>V86</f>
        <v>1.8774502141672207E-2</v>
      </c>
      <c r="AM86">
        <f t="shared" si="2"/>
        <v>0.60526073333333341</v>
      </c>
      <c r="AN86">
        <f t="shared" si="3"/>
        <v>0.31426961767341838</v>
      </c>
    </row>
    <row r="87" spans="1:40" x14ac:dyDescent="0.3">
      <c r="A87">
        <v>33600</v>
      </c>
      <c r="B87" s="3">
        <v>0.93624300000000005</v>
      </c>
      <c r="C87" s="3">
        <v>0.93624300000000005</v>
      </c>
      <c r="D87" s="3">
        <v>0.99709000000000003</v>
      </c>
      <c r="E87" s="3">
        <v>0.90185199999999999</v>
      </c>
      <c r="F87" s="3">
        <v>0.86216899999999996</v>
      </c>
      <c r="G87" s="3">
        <f>AVERAGE(B87:F87)</f>
        <v>0.92671939999999997</v>
      </c>
      <c r="H87" s="3" cm="1">
        <f t="array" ref="H87">2*SQRT(_xlfn.VAR.P(B87:F87/3))</f>
        <v>2.9692589395260833E-2</v>
      </c>
      <c r="I87" s="4">
        <v>-0.12857099999999999</v>
      </c>
      <c r="J87" s="4">
        <v>-0.12857099999999999</v>
      </c>
      <c r="K87" s="4">
        <v>-6.5384600000000001E-2</v>
      </c>
      <c r="L87" s="4">
        <v>0.93461499999999997</v>
      </c>
      <c r="M87" s="4">
        <v>0.89340699999999995</v>
      </c>
      <c r="N87" s="4">
        <f>AVERAGE(I87:M87)</f>
        <v>0.30109908000000002</v>
      </c>
      <c r="O87" s="4" cm="1">
        <f t="array" ref="O87">2*SQRT(_xlfn.VAR.P(I87:M87/3))</f>
        <v>0.33409434941364535</v>
      </c>
      <c r="P87" s="8">
        <v>-0.11883100000000001</v>
      </c>
      <c r="Q87" s="8">
        <v>-0.11883100000000001</v>
      </c>
      <c r="R87" s="8">
        <v>-5.9090900000000002E-2</v>
      </c>
      <c r="S87" s="8">
        <v>-0.15259700000000001</v>
      </c>
      <c r="T87" s="9">
        <v>0.84740300000000002</v>
      </c>
      <c r="U87" s="9">
        <f>AVERAGE(P87:R87)</f>
        <v>-9.8917633333333324E-2</v>
      </c>
      <c r="V87" s="8" cm="1">
        <f t="array" ref="V87">2*SQRT(_xlfn.VAR.P(P87:R87/3))</f>
        <v>1.8774502141672207E-2</v>
      </c>
      <c r="W87" s="6">
        <v>0.93859400000000004</v>
      </c>
      <c r="X87" s="6">
        <v>0.93859400000000004</v>
      </c>
      <c r="Y87" s="6">
        <v>-6.1405800000000003E-2</v>
      </c>
      <c r="Z87" s="5">
        <v>-0.15689700000000001</v>
      </c>
      <c r="AA87" s="5">
        <v>-0.196684</v>
      </c>
      <c r="AB87" s="5">
        <f>AVERAGE(W87:Y87)</f>
        <v>0.60526073333333341</v>
      </c>
      <c r="AC87" s="6" cm="1">
        <f t="array" ref="AC87">2*SQRT(_xlfn.VAR.P(W87:Y87/3))</f>
        <v>0.31426961767341838</v>
      </c>
      <c r="AF87">
        <f>A87/20^2</f>
        <v>84</v>
      </c>
      <c r="AG87">
        <f>G87</f>
        <v>0.92671939999999997</v>
      </c>
      <c r="AH87">
        <f>H87</f>
        <v>2.9692589395260833E-2</v>
      </c>
      <c r="AI87">
        <f>N87</f>
        <v>0.30109908000000002</v>
      </c>
      <c r="AJ87">
        <f>O87</f>
        <v>0.33409434941364535</v>
      </c>
      <c r="AK87">
        <f>U87</f>
        <v>-9.8917633333333324E-2</v>
      </c>
      <c r="AL87">
        <f>V87</f>
        <v>1.8774502141672207E-2</v>
      </c>
      <c r="AM87">
        <f t="shared" si="2"/>
        <v>0.60526073333333341</v>
      </c>
      <c r="AN87">
        <f t="shared" si="3"/>
        <v>0.31426961767341838</v>
      </c>
    </row>
    <row r="88" spans="1:40" x14ac:dyDescent="0.3">
      <c r="A88">
        <v>34000</v>
      </c>
      <c r="B88" s="3">
        <v>0.93624300000000005</v>
      </c>
      <c r="C88" s="3">
        <v>0.93624300000000005</v>
      </c>
      <c r="D88" s="3">
        <v>0.99709000000000003</v>
      </c>
      <c r="E88" s="3">
        <v>0.90185199999999999</v>
      </c>
      <c r="F88" s="3">
        <v>0.86216899999999996</v>
      </c>
      <c r="G88" s="3">
        <f>AVERAGE(B88:F88)</f>
        <v>0.92671939999999997</v>
      </c>
      <c r="H88" s="3" cm="1">
        <f t="array" ref="H88">2*SQRT(_xlfn.VAR.P(B88:F88/3))</f>
        <v>2.9692589395260833E-2</v>
      </c>
      <c r="I88" s="4">
        <v>-0.12857099999999999</v>
      </c>
      <c r="J88" s="4">
        <v>-0.12857099999999999</v>
      </c>
      <c r="K88" s="4">
        <v>-6.5384600000000001E-2</v>
      </c>
      <c r="L88" s="4">
        <v>0.93461499999999997</v>
      </c>
      <c r="M88" s="4">
        <v>0.89340699999999995</v>
      </c>
      <c r="N88" s="4">
        <f>AVERAGE(I88:M88)</f>
        <v>0.30109908000000002</v>
      </c>
      <c r="O88" s="4" cm="1">
        <f t="array" ref="O88">2*SQRT(_xlfn.VAR.P(I88:M88/3))</f>
        <v>0.33409434941364535</v>
      </c>
      <c r="P88" s="8">
        <v>-0.11883100000000001</v>
      </c>
      <c r="Q88" s="8">
        <v>-0.11883100000000001</v>
      </c>
      <c r="R88" s="8">
        <v>-5.9090900000000002E-2</v>
      </c>
      <c r="S88" s="8">
        <v>-0.15259700000000001</v>
      </c>
      <c r="T88" s="9">
        <v>0.84740300000000002</v>
      </c>
      <c r="U88" s="9">
        <f>AVERAGE(P88:R88)</f>
        <v>-9.8917633333333324E-2</v>
      </c>
      <c r="V88" s="8" cm="1">
        <f t="array" ref="V88">2*SQRT(_xlfn.VAR.P(P88:R88/3))</f>
        <v>1.8774502141672207E-2</v>
      </c>
      <c r="W88" s="6">
        <v>0.93859400000000004</v>
      </c>
      <c r="X88" s="6">
        <v>0.93859400000000004</v>
      </c>
      <c r="Y88" s="6">
        <v>-6.1405800000000003E-2</v>
      </c>
      <c r="Z88" s="5">
        <v>-0.15689700000000001</v>
      </c>
      <c r="AA88" s="5">
        <v>-0.196684</v>
      </c>
      <c r="AB88" s="5">
        <f>AVERAGE(W88:Y88)</f>
        <v>0.60526073333333341</v>
      </c>
      <c r="AC88" s="6" cm="1">
        <f t="array" ref="AC88">2*SQRT(_xlfn.VAR.P(W88:Y88/3))</f>
        <v>0.31426961767341838</v>
      </c>
      <c r="AF88">
        <f>A88/20^2</f>
        <v>85</v>
      </c>
      <c r="AG88">
        <f>G88</f>
        <v>0.92671939999999997</v>
      </c>
      <c r="AH88">
        <f>H88</f>
        <v>2.9692589395260833E-2</v>
      </c>
      <c r="AI88">
        <f>N88</f>
        <v>0.30109908000000002</v>
      </c>
      <c r="AJ88">
        <f>O88</f>
        <v>0.33409434941364535</v>
      </c>
      <c r="AK88">
        <f>U88</f>
        <v>-9.8917633333333324E-2</v>
      </c>
      <c r="AL88">
        <f>V88</f>
        <v>1.8774502141672207E-2</v>
      </c>
      <c r="AM88">
        <f t="shared" si="2"/>
        <v>0.60526073333333341</v>
      </c>
      <c r="AN88">
        <f t="shared" si="3"/>
        <v>0.31426961767341838</v>
      </c>
    </row>
    <row r="89" spans="1:40" x14ac:dyDescent="0.3">
      <c r="A89">
        <v>34400</v>
      </c>
      <c r="B89" s="3">
        <v>0.93624300000000005</v>
      </c>
      <c r="C89" s="3">
        <v>0.93624300000000005</v>
      </c>
      <c r="D89" s="3">
        <v>0.99709000000000003</v>
      </c>
      <c r="E89" s="3">
        <v>0.90185199999999999</v>
      </c>
      <c r="F89" s="3">
        <v>0.86216899999999996</v>
      </c>
      <c r="G89" s="3">
        <f>AVERAGE(B89:F89)</f>
        <v>0.92671939999999997</v>
      </c>
      <c r="H89" s="3" cm="1">
        <f t="array" ref="H89">2*SQRT(_xlfn.VAR.P(B89:F89/3))</f>
        <v>2.9692589395260833E-2</v>
      </c>
      <c r="I89" s="4">
        <v>-0.12857099999999999</v>
      </c>
      <c r="J89" s="4">
        <v>-0.12857099999999999</v>
      </c>
      <c r="K89" s="4">
        <v>-6.5384600000000001E-2</v>
      </c>
      <c r="L89" s="4">
        <v>0.93461499999999997</v>
      </c>
      <c r="M89" s="4">
        <v>0.89340699999999995</v>
      </c>
      <c r="N89" s="4">
        <f>AVERAGE(I89:M89)</f>
        <v>0.30109908000000002</v>
      </c>
      <c r="O89" s="4" cm="1">
        <f t="array" ref="O89">2*SQRT(_xlfn.VAR.P(I89:M89/3))</f>
        <v>0.33409434941364535</v>
      </c>
      <c r="P89" s="8">
        <v>-0.11883100000000001</v>
      </c>
      <c r="Q89" s="8">
        <v>-0.11883100000000001</v>
      </c>
      <c r="R89" s="8">
        <v>-5.9090900000000002E-2</v>
      </c>
      <c r="S89" s="8">
        <v>-0.15259700000000001</v>
      </c>
      <c r="T89" s="9">
        <v>0.84740300000000002</v>
      </c>
      <c r="U89" s="9">
        <f>AVERAGE(P89:R89)</f>
        <v>-9.8917633333333324E-2</v>
      </c>
      <c r="V89" s="8" cm="1">
        <f t="array" ref="V89">2*SQRT(_xlfn.VAR.P(P89:R89/3))</f>
        <v>1.8774502141672207E-2</v>
      </c>
      <c r="W89" s="6">
        <v>0.93859400000000004</v>
      </c>
      <c r="X89" s="6">
        <v>0.93859400000000004</v>
      </c>
      <c r="Y89" s="6">
        <v>-6.1405800000000003E-2</v>
      </c>
      <c r="Z89" s="5">
        <v>-0.15689700000000001</v>
      </c>
      <c r="AA89" s="5">
        <v>-0.196684</v>
      </c>
      <c r="AB89" s="5">
        <f>AVERAGE(W89:Y89)</f>
        <v>0.60526073333333341</v>
      </c>
      <c r="AC89" s="6" cm="1">
        <f t="array" ref="AC89">2*SQRT(_xlfn.VAR.P(W89:Y89/3))</f>
        <v>0.31426961767341838</v>
      </c>
      <c r="AF89">
        <f>A89/20^2</f>
        <v>86</v>
      </c>
      <c r="AG89">
        <f>G89</f>
        <v>0.92671939999999997</v>
      </c>
      <c r="AH89">
        <f>H89</f>
        <v>2.9692589395260833E-2</v>
      </c>
      <c r="AI89">
        <f>N89</f>
        <v>0.30109908000000002</v>
      </c>
      <c r="AJ89">
        <f>O89</f>
        <v>0.33409434941364535</v>
      </c>
      <c r="AK89">
        <f>U89</f>
        <v>-9.8917633333333324E-2</v>
      </c>
      <c r="AL89">
        <f>V89</f>
        <v>1.8774502141672207E-2</v>
      </c>
      <c r="AM89">
        <f t="shared" si="2"/>
        <v>0.60526073333333341</v>
      </c>
      <c r="AN89">
        <f t="shared" si="3"/>
        <v>0.31426961767341838</v>
      </c>
    </row>
    <row r="90" spans="1:40" x14ac:dyDescent="0.3">
      <c r="A90">
        <v>34800</v>
      </c>
      <c r="B90" s="3">
        <v>0.93624300000000005</v>
      </c>
      <c r="C90" s="3">
        <v>0.93624300000000005</v>
      </c>
      <c r="D90" s="3">
        <v>0.99709000000000003</v>
      </c>
      <c r="E90" s="3">
        <v>0.90185199999999999</v>
      </c>
      <c r="F90" s="3">
        <v>0.86216899999999996</v>
      </c>
      <c r="G90" s="3">
        <f>AVERAGE(B90:F90)</f>
        <v>0.92671939999999997</v>
      </c>
      <c r="H90" s="3" cm="1">
        <f t="array" ref="H90">2*SQRT(_xlfn.VAR.P(B90:F90/3))</f>
        <v>2.9692589395260833E-2</v>
      </c>
      <c r="I90" s="4">
        <v>-0.12857099999999999</v>
      </c>
      <c r="J90" s="4">
        <v>-0.12857099999999999</v>
      </c>
      <c r="K90" s="4">
        <v>-6.5384600000000001E-2</v>
      </c>
      <c r="L90" s="4">
        <v>0.93461499999999997</v>
      </c>
      <c r="M90" s="4">
        <v>0.89340699999999995</v>
      </c>
      <c r="N90" s="4">
        <f>AVERAGE(I90:M90)</f>
        <v>0.30109908000000002</v>
      </c>
      <c r="O90" s="4" cm="1">
        <f t="array" ref="O90">2*SQRT(_xlfn.VAR.P(I90:M90/3))</f>
        <v>0.33409434941364535</v>
      </c>
      <c r="P90" s="8">
        <v>-0.11883100000000001</v>
      </c>
      <c r="Q90" s="8">
        <v>-0.11883100000000001</v>
      </c>
      <c r="R90" s="8">
        <v>-5.9090900000000002E-2</v>
      </c>
      <c r="S90" s="8">
        <v>-0.15259700000000001</v>
      </c>
      <c r="T90" s="9">
        <v>0.84740300000000002</v>
      </c>
      <c r="U90" s="9">
        <f>AVERAGE(P90:R90)</f>
        <v>-9.8917633333333324E-2</v>
      </c>
      <c r="V90" s="8" cm="1">
        <f t="array" ref="V90">2*SQRT(_xlfn.VAR.P(P90:R90/3))</f>
        <v>1.8774502141672207E-2</v>
      </c>
      <c r="W90" s="6">
        <v>0.93859400000000004</v>
      </c>
      <c r="X90" s="6">
        <v>0.93859400000000004</v>
      </c>
      <c r="Y90" s="6">
        <v>-6.1405800000000003E-2</v>
      </c>
      <c r="Z90" s="5">
        <v>-0.15689700000000001</v>
      </c>
      <c r="AA90" s="5">
        <v>-0.196684</v>
      </c>
      <c r="AB90" s="5">
        <f>AVERAGE(W90:Y90)</f>
        <v>0.60526073333333341</v>
      </c>
      <c r="AC90" s="6" cm="1">
        <f t="array" ref="AC90">2*SQRT(_xlfn.VAR.P(W90:Y90/3))</f>
        <v>0.31426961767341838</v>
      </c>
      <c r="AF90">
        <f>A90/20^2</f>
        <v>87</v>
      </c>
      <c r="AG90">
        <f>G90</f>
        <v>0.92671939999999997</v>
      </c>
      <c r="AH90">
        <f>H90</f>
        <v>2.9692589395260833E-2</v>
      </c>
      <c r="AI90">
        <f>N90</f>
        <v>0.30109908000000002</v>
      </c>
      <c r="AJ90">
        <f>O90</f>
        <v>0.33409434941364535</v>
      </c>
      <c r="AK90">
        <f>U90</f>
        <v>-9.8917633333333324E-2</v>
      </c>
      <c r="AL90">
        <f>V90</f>
        <v>1.8774502141672207E-2</v>
      </c>
      <c r="AM90">
        <f t="shared" si="2"/>
        <v>0.60526073333333341</v>
      </c>
      <c r="AN90">
        <f t="shared" si="3"/>
        <v>0.31426961767341838</v>
      </c>
    </row>
    <row r="91" spans="1:40" x14ac:dyDescent="0.3">
      <c r="A91">
        <v>35200</v>
      </c>
      <c r="B91" s="3">
        <v>0.93624300000000005</v>
      </c>
      <c r="C91" s="3">
        <v>0.93624300000000005</v>
      </c>
      <c r="D91" s="3">
        <v>0.99709000000000003</v>
      </c>
      <c r="E91" s="3">
        <v>0.90185199999999999</v>
      </c>
      <c r="F91" s="3">
        <v>0.86216899999999996</v>
      </c>
      <c r="G91" s="3">
        <f>AVERAGE(B91:F91)</f>
        <v>0.92671939999999997</v>
      </c>
      <c r="H91" s="3" cm="1">
        <f t="array" ref="H91">2*SQRT(_xlfn.VAR.P(B91:F91/3))</f>
        <v>2.9692589395260833E-2</v>
      </c>
      <c r="I91" s="4">
        <v>-0.12857099999999999</v>
      </c>
      <c r="J91" s="4">
        <v>-0.12857099999999999</v>
      </c>
      <c r="K91" s="4">
        <v>-6.5384600000000001E-2</v>
      </c>
      <c r="L91" s="4">
        <v>0.93461499999999997</v>
      </c>
      <c r="M91" s="4">
        <v>0.89340699999999995</v>
      </c>
      <c r="N91" s="4">
        <f>AVERAGE(I91:M91)</f>
        <v>0.30109908000000002</v>
      </c>
      <c r="O91" s="4" cm="1">
        <f t="array" ref="O91">2*SQRT(_xlfn.VAR.P(I91:M91/3))</f>
        <v>0.33409434941364535</v>
      </c>
      <c r="P91" s="8">
        <v>-0.11883100000000001</v>
      </c>
      <c r="Q91" s="8">
        <v>-0.11883100000000001</v>
      </c>
      <c r="R91" s="8">
        <v>-5.9090900000000002E-2</v>
      </c>
      <c r="S91" s="8">
        <v>-0.15259700000000001</v>
      </c>
      <c r="T91" s="9">
        <v>0.84740300000000002</v>
      </c>
      <c r="U91" s="9">
        <f>AVERAGE(P91:R91)</f>
        <v>-9.8917633333333324E-2</v>
      </c>
      <c r="V91" s="8" cm="1">
        <f t="array" ref="V91">2*SQRT(_xlfn.VAR.P(P91:R91/3))</f>
        <v>1.8774502141672207E-2</v>
      </c>
      <c r="W91" s="6">
        <v>0.93859400000000004</v>
      </c>
      <c r="X91" s="6">
        <v>0.93859400000000004</v>
      </c>
      <c r="Y91" s="6">
        <v>-6.1405800000000003E-2</v>
      </c>
      <c r="Z91" s="5">
        <v>-0.15689700000000001</v>
      </c>
      <c r="AA91" s="5">
        <v>-0.196684</v>
      </c>
      <c r="AB91" s="5">
        <f>AVERAGE(W91:Y91)</f>
        <v>0.60526073333333341</v>
      </c>
      <c r="AC91" s="6" cm="1">
        <f t="array" ref="AC91">2*SQRT(_xlfn.VAR.P(W91:Y91/3))</f>
        <v>0.31426961767341838</v>
      </c>
      <c r="AF91">
        <f>A91/20^2</f>
        <v>88</v>
      </c>
      <c r="AG91">
        <f>G91</f>
        <v>0.92671939999999997</v>
      </c>
      <c r="AH91">
        <f>H91</f>
        <v>2.9692589395260833E-2</v>
      </c>
      <c r="AI91">
        <f>N91</f>
        <v>0.30109908000000002</v>
      </c>
      <c r="AJ91">
        <f>O91</f>
        <v>0.33409434941364535</v>
      </c>
      <c r="AK91">
        <f>U91</f>
        <v>-9.8917633333333324E-2</v>
      </c>
      <c r="AL91">
        <f>V91</f>
        <v>1.8774502141672207E-2</v>
      </c>
      <c r="AM91">
        <f t="shared" si="2"/>
        <v>0.60526073333333341</v>
      </c>
      <c r="AN91">
        <f t="shared" si="3"/>
        <v>0.31426961767341838</v>
      </c>
    </row>
    <row r="92" spans="1:40" x14ac:dyDescent="0.3">
      <c r="A92">
        <v>35600</v>
      </c>
      <c r="B92" s="3">
        <v>0.93624300000000005</v>
      </c>
      <c r="C92" s="3">
        <v>0.93624300000000005</v>
      </c>
      <c r="D92" s="3">
        <v>0.99709000000000003</v>
      </c>
      <c r="E92" s="3">
        <v>0.90185199999999999</v>
      </c>
      <c r="F92" s="3">
        <v>0.86216899999999996</v>
      </c>
      <c r="G92" s="3">
        <f>AVERAGE(B92:F92)</f>
        <v>0.92671939999999997</v>
      </c>
      <c r="H92" s="3" cm="1">
        <f t="array" ref="H92">2*SQRT(_xlfn.VAR.P(B92:F92/3))</f>
        <v>2.9692589395260833E-2</v>
      </c>
      <c r="I92" s="4">
        <v>-0.12857099999999999</v>
      </c>
      <c r="J92" s="4">
        <v>-0.12857099999999999</v>
      </c>
      <c r="K92" s="4">
        <v>-6.5384600000000001E-2</v>
      </c>
      <c r="L92" s="4">
        <v>0.93461499999999997</v>
      </c>
      <c r="M92" s="4">
        <v>0.89340699999999995</v>
      </c>
      <c r="N92" s="4">
        <f>AVERAGE(I92:M92)</f>
        <v>0.30109908000000002</v>
      </c>
      <c r="O92" s="4" cm="1">
        <f t="array" ref="O92">2*SQRT(_xlfn.VAR.P(I92:M92/3))</f>
        <v>0.33409434941364535</v>
      </c>
      <c r="P92" s="8">
        <v>-0.11883100000000001</v>
      </c>
      <c r="Q92" s="8">
        <v>-0.11883100000000001</v>
      </c>
      <c r="R92" s="8">
        <v>-5.9090900000000002E-2</v>
      </c>
      <c r="S92" s="8">
        <v>-0.15259700000000001</v>
      </c>
      <c r="T92" s="9">
        <v>0.84740300000000002</v>
      </c>
      <c r="U92" s="9">
        <f>AVERAGE(P92:R92)</f>
        <v>-9.8917633333333324E-2</v>
      </c>
      <c r="V92" s="8" cm="1">
        <f t="array" ref="V92">2*SQRT(_xlfn.VAR.P(P92:R92/3))</f>
        <v>1.8774502141672207E-2</v>
      </c>
      <c r="W92" s="6">
        <v>0.93859400000000004</v>
      </c>
      <c r="X92" s="6">
        <v>0.93859400000000004</v>
      </c>
      <c r="Y92" s="6">
        <v>-6.1405800000000003E-2</v>
      </c>
      <c r="Z92" s="5">
        <v>-0.15689700000000001</v>
      </c>
      <c r="AA92" s="5">
        <v>-0.196684</v>
      </c>
      <c r="AB92" s="5">
        <f>AVERAGE(W92:Y92)</f>
        <v>0.60526073333333341</v>
      </c>
      <c r="AC92" s="6" cm="1">
        <f t="array" ref="AC92">2*SQRT(_xlfn.VAR.P(W92:Y92/3))</f>
        <v>0.31426961767341838</v>
      </c>
      <c r="AF92">
        <f>A92/20^2</f>
        <v>89</v>
      </c>
      <c r="AG92">
        <f>G92</f>
        <v>0.92671939999999997</v>
      </c>
      <c r="AH92">
        <f>H92</f>
        <v>2.9692589395260833E-2</v>
      </c>
      <c r="AI92">
        <f>N92</f>
        <v>0.30109908000000002</v>
      </c>
      <c r="AJ92">
        <f>O92</f>
        <v>0.33409434941364535</v>
      </c>
      <c r="AK92">
        <f>U92</f>
        <v>-9.8917633333333324E-2</v>
      </c>
      <c r="AL92">
        <f>V92</f>
        <v>1.8774502141672207E-2</v>
      </c>
      <c r="AM92">
        <f t="shared" si="2"/>
        <v>0.60526073333333341</v>
      </c>
      <c r="AN92">
        <f t="shared" si="3"/>
        <v>0.31426961767341838</v>
      </c>
    </row>
    <row r="93" spans="1:40" x14ac:dyDescent="0.3">
      <c r="A93">
        <v>36000</v>
      </c>
      <c r="B93" s="3">
        <v>0.93624300000000005</v>
      </c>
      <c r="C93" s="3">
        <v>0.93624300000000005</v>
      </c>
      <c r="D93" s="3">
        <v>0.99709000000000003</v>
      </c>
      <c r="E93" s="3">
        <v>0.90185199999999999</v>
      </c>
      <c r="F93" s="3">
        <v>0.86216899999999996</v>
      </c>
      <c r="G93" s="3">
        <f>AVERAGE(B93:F93)</f>
        <v>0.92671939999999997</v>
      </c>
      <c r="H93" s="3" cm="1">
        <f t="array" ref="H93">2*SQRT(_xlfn.VAR.P(B93:F93/3))</f>
        <v>2.9692589395260833E-2</v>
      </c>
      <c r="I93" s="4">
        <v>-0.12857099999999999</v>
      </c>
      <c r="J93" s="4">
        <v>-0.12857099999999999</v>
      </c>
      <c r="K93" s="4">
        <v>-6.5384600000000001E-2</v>
      </c>
      <c r="L93" s="4">
        <v>0.93461499999999997</v>
      </c>
      <c r="M93" s="4">
        <v>0.89340699999999995</v>
      </c>
      <c r="N93" s="4">
        <f>AVERAGE(I93:M93)</f>
        <v>0.30109908000000002</v>
      </c>
      <c r="O93" s="4" cm="1">
        <f t="array" ref="O93">2*SQRT(_xlfn.VAR.P(I93:M93/3))</f>
        <v>0.33409434941364535</v>
      </c>
      <c r="P93" s="8">
        <v>-0.11883100000000001</v>
      </c>
      <c r="Q93" s="8">
        <v>-0.11883100000000001</v>
      </c>
      <c r="R93" s="8">
        <v>-5.9090900000000002E-2</v>
      </c>
      <c r="S93" s="8">
        <v>-0.15259700000000001</v>
      </c>
      <c r="T93" s="9">
        <v>0.84740300000000002</v>
      </c>
      <c r="U93" s="9">
        <f>AVERAGE(P93:R93)</f>
        <v>-9.8917633333333324E-2</v>
      </c>
      <c r="V93" s="8" cm="1">
        <f t="array" ref="V93">2*SQRT(_xlfn.VAR.P(P93:R93/3))</f>
        <v>1.8774502141672207E-2</v>
      </c>
      <c r="W93" s="6">
        <v>0.93859400000000004</v>
      </c>
      <c r="X93" s="6">
        <v>0.93859400000000004</v>
      </c>
      <c r="Y93" s="6">
        <v>-6.1405800000000003E-2</v>
      </c>
      <c r="Z93" s="5">
        <v>-0.15689700000000001</v>
      </c>
      <c r="AA93" s="5">
        <v>-0.196684</v>
      </c>
      <c r="AB93" s="5">
        <f>AVERAGE(W93:Y93)</f>
        <v>0.60526073333333341</v>
      </c>
      <c r="AC93" s="6" cm="1">
        <f t="array" ref="AC93">2*SQRT(_xlfn.VAR.P(W93:Y93/3))</f>
        <v>0.31426961767341838</v>
      </c>
      <c r="AF93">
        <f>A93/20^2</f>
        <v>90</v>
      </c>
      <c r="AG93">
        <f>G93</f>
        <v>0.92671939999999997</v>
      </c>
      <c r="AH93">
        <f>H93</f>
        <v>2.9692589395260833E-2</v>
      </c>
      <c r="AI93">
        <f>N93</f>
        <v>0.30109908000000002</v>
      </c>
      <c r="AJ93">
        <f>O93</f>
        <v>0.33409434941364535</v>
      </c>
      <c r="AK93">
        <f>U93</f>
        <v>-9.8917633333333324E-2</v>
      </c>
      <c r="AL93">
        <f>V93</f>
        <v>1.8774502141672207E-2</v>
      </c>
      <c r="AM93">
        <f t="shared" si="2"/>
        <v>0.60526073333333341</v>
      </c>
      <c r="AN93">
        <f t="shared" si="3"/>
        <v>0.31426961767341838</v>
      </c>
    </row>
    <row r="94" spans="1:40" x14ac:dyDescent="0.3">
      <c r="A94">
        <v>36400</v>
      </c>
      <c r="B94" s="3">
        <v>0.93624300000000005</v>
      </c>
      <c r="C94" s="3">
        <v>0.93624300000000005</v>
      </c>
      <c r="D94" s="3">
        <v>0.99709000000000003</v>
      </c>
      <c r="E94" s="3">
        <v>0.90185199999999999</v>
      </c>
      <c r="F94" s="3">
        <v>0.86216899999999996</v>
      </c>
      <c r="G94" s="3">
        <f>AVERAGE(B94:F94)</f>
        <v>0.92671939999999997</v>
      </c>
      <c r="H94" s="3" cm="1">
        <f t="array" ref="H94">2*SQRT(_xlfn.VAR.P(B94:F94/3))</f>
        <v>2.9692589395260833E-2</v>
      </c>
      <c r="I94" s="4">
        <v>-0.12857099999999999</v>
      </c>
      <c r="J94" s="4">
        <v>-0.12857099999999999</v>
      </c>
      <c r="K94" s="4">
        <v>-6.5384600000000001E-2</v>
      </c>
      <c r="L94" s="4">
        <v>0.93461499999999997</v>
      </c>
      <c r="M94" s="4">
        <v>0.89340699999999995</v>
      </c>
      <c r="N94" s="4">
        <f>AVERAGE(I94:M94)</f>
        <v>0.30109908000000002</v>
      </c>
      <c r="O94" s="4" cm="1">
        <f t="array" ref="O94">2*SQRT(_xlfn.VAR.P(I94:M94/3))</f>
        <v>0.33409434941364535</v>
      </c>
      <c r="P94" s="8">
        <v>-0.11883100000000001</v>
      </c>
      <c r="Q94" s="8">
        <v>-0.11883100000000001</v>
      </c>
      <c r="R94" s="8">
        <v>-5.9090900000000002E-2</v>
      </c>
      <c r="S94" s="8">
        <v>-0.15259700000000001</v>
      </c>
      <c r="T94" s="9">
        <v>0.84740300000000002</v>
      </c>
      <c r="U94" s="9">
        <f>AVERAGE(P94:R94)</f>
        <v>-9.8917633333333324E-2</v>
      </c>
      <c r="V94" s="8" cm="1">
        <f t="array" ref="V94">2*SQRT(_xlfn.VAR.P(P94:R94/3))</f>
        <v>1.8774502141672207E-2</v>
      </c>
      <c r="W94" s="6">
        <v>0.93859400000000004</v>
      </c>
      <c r="X94" s="6">
        <v>0.93859400000000004</v>
      </c>
      <c r="Y94" s="6">
        <v>-6.1405800000000003E-2</v>
      </c>
      <c r="Z94" s="5">
        <v>-0.15689700000000001</v>
      </c>
      <c r="AA94" s="5">
        <v>-0.196684</v>
      </c>
      <c r="AB94" s="5">
        <f>AVERAGE(W94:Y94)</f>
        <v>0.60526073333333341</v>
      </c>
      <c r="AC94" s="6" cm="1">
        <f t="array" ref="AC94">2*SQRT(_xlfn.VAR.P(W94:Y94/3))</f>
        <v>0.31426961767341838</v>
      </c>
      <c r="AF94">
        <f>A94/20^2</f>
        <v>91</v>
      </c>
      <c r="AG94">
        <f>G94</f>
        <v>0.92671939999999997</v>
      </c>
      <c r="AH94">
        <f>H94</f>
        <v>2.9692589395260833E-2</v>
      </c>
      <c r="AI94">
        <f>N94</f>
        <v>0.30109908000000002</v>
      </c>
      <c r="AJ94">
        <f>O94</f>
        <v>0.33409434941364535</v>
      </c>
      <c r="AK94">
        <f>U94</f>
        <v>-9.8917633333333324E-2</v>
      </c>
      <c r="AL94">
        <f>V94</f>
        <v>1.8774502141672207E-2</v>
      </c>
      <c r="AM94">
        <f t="shared" si="2"/>
        <v>0.60526073333333341</v>
      </c>
      <c r="AN94">
        <f t="shared" si="3"/>
        <v>0.31426961767341838</v>
      </c>
    </row>
    <row r="95" spans="1:40" x14ac:dyDescent="0.3">
      <c r="A95">
        <v>36800</v>
      </c>
      <c r="B95" s="3">
        <v>0.93624300000000005</v>
      </c>
      <c r="C95" s="3">
        <v>0.93624300000000005</v>
      </c>
      <c r="D95" s="3">
        <v>0.99709000000000003</v>
      </c>
      <c r="E95" s="3">
        <v>0.90185199999999999</v>
      </c>
      <c r="F95" s="3">
        <v>0.86216899999999996</v>
      </c>
      <c r="G95" s="3">
        <f>AVERAGE(B95:F95)</f>
        <v>0.92671939999999997</v>
      </c>
      <c r="H95" s="3" cm="1">
        <f t="array" ref="H95">2*SQRT(_xlfn.VAR.P(B95:F95/3))</f>
        <v>2.9692589395260833E-2</v>
      </c>
      <c r="I95" s="4">
        <v>-0.12857099999999999</v>
      </c>
      <c r="J95" s="4">
        <v>-0.12857099999999999</v>
      </c>
      <c r="K95" s="4">
        <v>-6.5384600000000001E-2</v>
      </c>
      <c r="L95" s="4">
        <v>0.93461499999999997</v>
      </c>
      <c r="M95" s="4">
        <v>0.89340699999999995</v>
      </c>
      <c r="N95" s="4">
        <f>AVERAGE(I95:M95)</f>
        <v>0.30109908000000002</v>
      </c>
      <c r="O95" s="4" cm="1">
        <f t="array" ref="O95">2*SQRT(_xlfn.VAR.P(I95:M95/3))</f>
        <v>0.33409434941364535</v>
      </c>
      <c r="P95" s="8">
        <v>-0.11883100000000001</v>
      </c>
      <c r="Q95" s="8">
        <v>-0.11883100000000001</v>
      </c>
      <c r="R95" s="8">
        <v>-5.9090900000000002E-2</v>
      </c>
      <c r="S95" s="8">
        <v>-0.15259700000000001</v>
      </c>
      <c r="T95" s="9">
        <v>0.84740300000000002</v>
      </c>
      <c r="U95" s="9">
        <f>AVERAGE(P95:R95)</f>
        <v>-9.8917633333333324E-2</v>
      </c>
      <c r="V95" s="8" cm="1">
        <f t="array" ref="V95">2*SQRT(_xlfn.VAR.P(P95:R95/3))</f>
        <v>1.8774502141672207E-2</v>
      </c>
      <c r="W95" s="6">
        <v>0.93859400000000004</v>
      </c>
      <c r="X95" s="6">
        <v>0.93859400000000004</v>
      </c>
      <c r="Y95" s="6">
        <v>-6.1405800000000003E-2</v>
      </c>
      <c r="Z95" s="5">
        <v>-0.15689700000000001</v>
      </c>
      <c r="AA95" s="5">
        <v>-0.196684</v>
      </c>
      <c r="AB95" s="5">
        <f>AVERAGE(W95:Y95)</f>
        <v>0.60526073333333341</v>
      </c>
      <c r="AC95" s="6" cm="1">
        <f t="array" ref="AC95">2*SQRT(_xlfn.VAR.P(W95:Y95/3))</f>
        <v>0.31426961767341838</v>
      </c>
      <c r="AF95">
        <f>A95/20^2</f>
        <v>92</v>
      </c>
      <c r="AG95">
        <f>G95</f>
        <v>0.92671939999999997</v>
      </c>
      <c r="AH95">
        <f>H95</f>
        <v>2.9692589395260833E-2</v>
      </c>
      <c r="AI95">
        <f>N95</f>
        <v>0.30109908000000002</v>
      </c>
      <c r="AJ95">
        <f>O95</f>
        <v>0.33409434941364535</v>
      </c>
      <c r="AK95">
        <f>U95</f>
        <v>-9.8917633333333324E-2</v>
      </c>
      <c r="AL95">
        <f>V95</f>
        <v>1.8774502141672207E-2</v>
      </c>
      <c r="AM95">
        <f t="shared" si="2"/>
        <v>0.60526073333333341</v>
      </c>
      <c r="AN95">
        <f t="shared" si="3"/>
        <v>0.31426961767341838</v>
      </c>
    </row>
    <row r="96" spans="1:40" x14ac:dyDescent="0.3">
      <c r="A96">
        <v>37200</v>
      </c>
      <c r="B96" s="3">
        <v>0.93624300000000005</v>
      </c>
      <c r="C96" s="3">
        <v>0.93624300000000005</v>
      </c>
      <c r="D96" s="3">
        <v>0.99709000000000003</v>
      </c>
      <c r="E96" s="3">
        <v>0.90185199999999999</v>
      </c>
      <c r="F96" s="3">
        <v>0.86216899999999996</v>
      </c>
      <c r="G96" s="3">
        <f>AVERAGE(B96:F96)</f>
        <v>0.92671939999999997</v>
      </c>
      <c r="H96" s="3" cm="1">
        <f t="array" ref="H96">2*SQRT(_xlfn.VAR.P(B96:F96/3))</f>
        <v>2.9692589395260833E-2</v>
      </c>
      <c r="I96" s="4">
        <v>-0.12857099999999999</v>
      </c>
      <c r="J96" s="4">
        <v>-0.12857099999999999</v>
      </c>
      <c r="K96" s="4">
        <v>-6.5384600000000001E-2</v>
      </c>
      <c r="L96" s="4">
        <v>0.93461499999999997</v>
      </c>
      <c r="M96" s="4">
        <v>0.89340699999999995</v>
      </c>
      <c r="N96" s="4">
        <f>AVERAGE(I96:M96)</f>
        <v>0.30109908000000002</v>
      </c>
      <c r="O96" s="4" cm="1">
        <f t="array" ref="O96">2*SQRT(_xlfn.VAR.P(I96:M96/3))</f>
        <v>0.33409434941364535</v>
      </c>
      <c r="P96" s="8">
        <v>-0.11883100000000001</v>
      </c>
      <c r="Q96" s="8">
        <v>-0.11883100000000001</v>
      </c>
      <c r="R96" s="8">
        <v>-5.9090900000000002E-2</v>
      </c>
      <c r="S96" s="8">
        <v>-0.15259700000000001</v>
      </c>
      <c r="T96" s="9">
        <v>0.84740300000000002</v>
      </c>
      <c r="U96" s="9">
        <f>AVERAGE(P96:R96)</f>
        <v>-9.8917633333333324E-2</v>
      </c>
      <c r="V96" s="8" cm="1">
        <f t="array" ref="V96">2*SQRT(_xlfn.VAR.P(P96:R96/3))</f>
        <v>1.8774502141672207E-2</v>
      </c>
      <c r="W96" s="6">
        <v>0.93859400000000004</v>
      </c>
      <c r="X96" s="6">
        <v>0.93859400000000004</v>
      </c>
      <c r="Y96" s="6">
        <v>-6.1405800000000003E-2</v>
      </c>
      <c r="Z96" s="5">
        <v>-0.15689700000000001</v>
      </c>
      <c r="AA96" s="5">
        <v>-0.196684</v>
      </c>
      <c r="AB96" s="5">
        <f>AVERAGE(W96:Y96)</f>
        <v>0.60526073333333341</v>
      </c>
      <c r="AC96" s="6" cm="1">
        <f t="array" ref="AC96">2*SQRT(_xlfn.VAR.P(W96:Y96/3))</f>
        <v>0.31426961767341838</v>
      </c>
      <c r="AF96">
        <f>A96/20^2</f>
        <v>93</v>
      </c>
      <c r="AG96">
        <f>G96</f>
        <v>0.92671939999999997</v>
      </c>
      <c r="AH96">
        <f>H96</f>
        <v>2.9692589395260833E-2</v>
      </c>
      <c r="AI96">
        <f>N96</f>
        <v>0.30109908000000002</v>
      </c>
      <c r="AJ96">
        <f>O96</f>
        <v>0.33409434941364535</v>
      </c>
      <c r="AK96">
        <f>U96</f>
        <v>-9.8917633333333324E-2</v>
      </c>
      <c r="AL96">
        <f>V96</f>
        <v>1.8774502141672207E-2</v>
      </c>
      <c r="AM96">
        <f t="shared" si="2"/>
        <v>0.60526073333333341</v>
      </c>
      <c r="AN96">
        <f t="shared" si="3"/>
        <v>0.31426961767341838</v>
      </c>
    </row>
    <row r="97" spans="1:40" x14ac:dyDescent="0.3">
      <c r="A97">
        <v>37600</v>
      </c>
      <c r="B97" s="3">
        <v>0.93624300000000005</v>
      </c>
      <c r="C97" s="3">
        <v>0.93624300000000005</v>
      </c>
      <c r="D97" s="3">
        <v>0.99709000000000003</v>
      </c>
      <c r="E97" s="3">
        <v>0.90185199999999999</v>
      </c>
      <c r="F97" s="3">
        <v>0.86216899999999996</v>
      </c>
      <c r="G97" s="3">
        <f>AVERAGE(B97:F97)</f>
        <v>0.92671939999999997</v>
      </c>
      <c r="H97" s="3" cm="1">
        <f t="array" ref="H97">2*SQRT(_xlfn.VAR.P(B97:F97/3))</f>
        <v>2.9692589395260833E-2</v>
      </c>
      <c r="I97" s="4">
        <v>-0.12857099999999999</v>
      </c>
      <c r="J97" s="4">
        <v>-0.12857099999999999</v>
      </c>
      <c r="K97" s="4">
        <v>-6.5384600000000001E-2</v>
      </c>
      <c r="L97" s="4">
        <v>0.93461499999999997</v>
      </c>
      <c r="M97" s="4">
        <v>0.89340699999999995</v>
      </c>
      <c r="N97" s="4">
        <f>AVERAGE(I97:M97)</f>
        <v>0.30109908000000002</v>
      </c>
      <c r="O97" s="4" cm="1">
        <f t="array" ref="O97">2*SQRT(_xlfn.VAR.P(I97:M97/3))</f>
        <v>0.33409434941364535</v>
      </c>
      <c r="P97" s="8">
        <v>-0.11883100000000001</v>
      </c>
      <c r="Q97" s="8">
        <v>-0.11883100000000001</v>
      </c>
      <c r="R97" s="8">
        <v>-5.9090900000000002E-2</v>
      </c>
      <c r="S97" s="8">
        <v>-0.15259700000000001</v>
      </c>
      <c r="T97" s="9">
        <v>0.84740300000000002</v>
      </c>
      <c r="U97" s="9">
        <f>AVERAGE(P97:R97)</f>
        <v>-9.8917633333333324E-2</v>
      </c>
      <c r="V97" s="8" cm="1">
        <f t="array" ref="V97">2*SQRT(_xlfn.VAR.P(P97:R97/3))</f>
        <v>1.8774502141672207E-2</v>
      </c>
      <c r="W97" s="6">
        <v>0.93859400000000004</v>
      </c>
      <c r="X97" s="6">
        <v>0.93859400000000004</v>
      </c>
      <c r="Y97" s="6">
        <v>-6.1405800000000003E-2</v>
      </c>
      <c r="Z97" s="5">
        <v>-0.15689700000000001</v>
      </c>
      <c r="AA97" s="5">
        <v>-0.196684</v>
      </c>
      <c r="AB97" s="5">
        <f>AVERAGE(W97:Y97)</f>
        <v>0.60526073333333341</v>
      </c>
      <c r="AC97" s="6" cm="1">
        <f t="array" ref="AC97">2*SQRT(_xlfn.VAR.P(W97:Y97/3))</f>
        <v>0.31426961767341838</v>
      </c>
      <c r="AF97">
        <f>A97/20^2</f>
        <v>94</v>
      </c>
      <c r="AG97">
        <f>G97</f>
        <v>0.92671939999999997</v>
      </c>
      <c r="AH97">
        <f>H97</f>
        <v>2.9692589395260833E-2</v>
      </c>
      <c r="AI97">
        <f>N97</f>
        <v>0.30109908000000002</v>
      </c>
      <c r="AJ97">
        <f>O97</f>
        <v>0.33409434941364535</v>
      </c>
      <c r="AK97">
        <f>U97</f>
        <v>-9.8917633333333324E-2</v>
      </c>
      <c r="AL97">
        <f>V97</f>
        <v>1.8774502141672207E-2</v>
      </c>
      <c r="AM97">
        <f t="shared" si="2"/>
        <v>0.60526073333333341</v>
      </c>
      <c r="AN97">
        <f t="shared" si="3"/>
        <v>0.31426961767341838</v>
      </c>
    </row>
    <row r="98" spans="1:40" x14ac:dyDescent="0.3">
      <c r="A98">
        <v>38000</v>
      </c>
      <c r="B98" s="3">
        <v>0.93624300000000005</v>
      </c>
      <c r="C98" s="3">
        <v>0.93624300000000005</v>
      </c>
      <c r="D98" s="3">
        <v>0.99709000000000003</v>
      </c>
      <c r="E98" s="3">
        <v>0.90185199999999999</v>
      </c>
      <c r="F98" s="3">
        <v>0.86216899999999996</v>
      </c>
      <c r="G98" s="3">
        <f>AVERAGE(B98:F98)</f>
        <v>0.92671939999999997</v>
      </c>
      <c r="H98" s="3" cm="1">
        <f t="array" ref="H98">2*SQRT(_xlfn.VAR.P(B98:F98/3))</f>
        <v>2.9692589395260833E-2</v>
      </c>
      <c r="I98" s="4">
        <v>-0.12857099999999999</v>
      </c>
      <c r="J98" s="4">
        <v>-0.12857099999999999</v>
      </c>
      <c r="K98" s="4">
        <v>-6.5384600000000001E-2</v>
      </c>
      <c r="L98" s="4">
        <v>0.93461499999999997</v>
      </c>
      <c r="M98" s="4">
        <v>0.89340699999999995</v>
      </c>
      <c r="N98" s="4">
        <f>AVERAGE(I98:M98)</f>
        <v>0.30109908000000002</v>
      </c>
      <c r="O98" s="4" cm="1">
        <f t="array" ref="O98">2*SQRT(_xlfn.VAR.P(I98:M98/3))</f>
        <v>0.33409434941364535</v>
      </c>
      <c r="P98" s="8">
        <v>-0.11883100000000001</v>
      </c>
      <c r="Q98" s="8">
        <v>-0.11883100000000001</v>
      </c>
      <c r="R98" s="8">
        <v>-5.9090900000000002E-2</v>
      </c>
      <c r="S98" s="8">
        <v>-0.15259700000000001</v>
      </c>
      <c r="T98" s="9">
        <v>0.84740300000000002</v>
      </c>
      <c r="U98" s="9">
        <f>AVERAGE(P98:R98)</f>
        <v>-9.8917633333333324E-2</v>
      </c>
      <c r="V98" s="8" cm="1">
        <f t="array" ref="V98">2*SQRT(_xlfn.VAR.P(P98:R98/3))</f>
        <v>1.8774502141672207E-2</v>
      </c>
      <c r="W98" s="6">
        <v>0.93859400000000004</v>
      </c>
      <c r="X98" s="6">
        <v>0.93859400000000004</v>
      </c>
      <c r="Y98" s="6">
        <v>-6.1405800000000003E-2</v>
      </c>
      <c r="Z98" s="5">
        <v>-0.15689700000000001</v>
      </c>
      <c r="AA98" s="5">
        <v>-0.196684</v>
      </c>
      <c r="AB98" s="5">
        <f>AVERAGE(W98:Y98)</f>
        <v>0.60526073333333341</v>
      </c>
      <c r="AC98" s="6" cm="1">
        <f t="array" ref="AC98">2*SQRT(_xlfn.VAR.P(W98:Y98/3))</f>
        <v>0.31426961767341838</v>
      </c>
      <c r="AF98">
        <f>A98/20^2</f>
        <v>95</v>
      </c>
      <c r="AG98">
        <f>G98</f>
        <v>0.92671939999999997</v>
      </c>
      <c r="AH98">
        <f>H98</f>
        <v>2.9692589395260833E-2</v>
      </c>
      <c r="AI98">
        <f>N98</f>
        <v>0.30109908000000002</v>
      </c>
      <c r="AJ98">
        <f>O98</f>
        <v>0.33409434941364535</v>
      </c>
      <c r="AK98">
        <f>U98</f>
        <v>-9.8917633333333324E-2</v>
      </c>
      <c r="AL98">
        <f>V98</f>
        <v>1.8774502141672207E-2</v>
      </c>
      <c r="AM98">
        <f t="shared" si="2"/>
        <v>0.60526073333333341</v>
      </c>
      <c r="AN98">
        <f t="shared" si="3"/>
        <v>0.31426961767341838</v>
      </c>
    </row>
    <row r="99" spans="1:40" x14ac:dyDescent="0.3">
      <c r="A99">
        <v>38400</v>
      </c>
      <c r="B99" s="3">
        <v>0.93624300000000005</v>
      </c>
      <c r="C99" s="3">
        <v>0.93624300000000005</v>
      </c>
      <c r="D99" s="3">
        <v>0.99709000000000003</v>
      </c>
      <c r="E99" s="3">
        <v>0.90185199999999999</v>
      </c>
      <c r="F99" s="3">
        <v>0.86216899999999996</v>
      </c>
      <c r="G99" s="3">
        <f>AVERAGE(B99:F99)</f>
        <v>0.92671939999999997</v>
      </c>
      <c r="H99" s="3" cm="1">
        <f t="array" ref="H99">2*SQRT(_xlfn.VAR.P(B99:F99/3))</f>
        <v>2.9692589395260833E-2</v>
      </c>
      <c r="I99" s="4">
        <v>-0.12857099999999999</v>
      </c>
      <c r="J99" s="4">
        <v>-0.12857099999999999</v>
      </c>
      <c r="K99" s="4">
        <v>-6.5384600000000001E-2</v>
      </c>
      <c r="L99" s="4">
        <v>0.93461499999999997</v>
      </c>
      <c r="M99" s="4">
        <v>0.89340699999999995</v>
      </c>
      <c r="N99" s="4">
        <f>AVERAGE(I99:M99)</f>
        <v>0.30109908000000002</v>
      </c>
      <c r="O99" s="4" cm="1">
        <f t="array" ref="O99">2*SQRT(_xlfn.VAR.P(I99:M99/3))</f>
        <v>0.33409434941364535</v>
      </c>
      <c r="P99" s="8">
        <v>-0.11883100000000001</v>
      </c>
      <c r="Q99" s="8">
        <v>-0.11883100000000001</v>
      </c>
      <c r="R99" s="8">
        <v>-5.9090900000000002E-2</v>
      </c>
      <c r="S99" s="8">
        <v>-0.15259700000000001</v>
      </c>
      <c r="T99" s="9">
        <v>0.84740300000000002</v>
      </c>
      <c r="U99" s="9">
        <f>AVERAGE(P99:R99)</f>
        <v>-9.8917633333333324E-2</v>
      </c>
      <c r="V99" s="8" cm="1">
        <f t="array" ref="V99">2*SQRT(_xlfn.VAR.P(P99:R99/3))</f>
        <v>1.8774502141672207E-2</v>
      </c>
      <c r="W99" s="6">
        <v>0.93859400000000004</v>
      </c>
      <c r="X99" s="6">
        <v>0.93859400000000004</v>
      </c>
      <c r="Y99" s="6">
        <v>-6.1405800000000003E-2</v>
      </c>
      <c r="Z99" s="5">
        <v>-0.15689700000000001</v>
      </c>
      <c r="AA99" s="5">
        <v>-0.196684</v>
      </c>
      <c r="AB99" s="5">
        <f>AVERAGE(W99:Y99)</f>
        <v>0.60526073333333341</v>
      </c>
      <c r="AC99" s="6" cm="1">
        <f t="array" ref="AC99">2*SQRT(_xlfn.VAR.P(W99:Y99/3))</f>
        <v>0.31426961767341838</v>
      </c>
      <c r="AF99">
        <f>A99/20^2</f>
        <v>96</v>
      </c>
      <c r="AG99">
        <f>G99</f>
        <v>0.92671939999999997</v>
      </c>
      <c r="AH99">
        <f>H99</f>
        <v>2.9692589395260833E-2</v>
      </c>
      <c r="AI99">
        <f>N99</f>
        <v>0.30109908000000002</v>
      </c>
      <c r="AJ99">
        <f>O99</f>
        <v>0.33409434941364535</v>
      </c>
      <c r="AK99">
        <f>U99</f>
        <v>-9.8917633333333324E-2</v>
      </c>
      <c r="AL99">
        <f>V99</f>
        <v>1.8774502141672207E-2</v>
      </c>
      <c r="AM99">
        <f t="shared" si="2"/>
        <v>0.60526073333333341</v>
      </c>
      <c r="AN99">
        <f t="shared" si="3"/>
        <v>0.31426961767341838</v>
      </c>
    </row>
    <row r="100" spans="1:40" x14ac:dyDescent="0.3">
      <c r="A100">
        <v>38800</v>
      </c>
      <c r="B100" s="3">
        <v>0.93624300000000005</v>
      </c>
      <c r="C100" s="3">
        <v>0.93624300000000005</v>
      </c>
      <c r="D100" s="3">
        <v>0.99709000000000003</v>
      </c>
      <c r="E100" s="3">
        <v>0.90185199999999999</v>
      </c>
      <c r="F100" s="3">
        <v>0.86216899999999996</v>
      </c>
      <c r="G100" s="3">
        <f>AVERAGE(B100:F100)</f>
        <v>0.92671939999999997</v>
      </c>
      <c r="H100" s="3" cm="1">
        <f t="array" ref="H100">2*SQRT(_xlfn.VAR.P(B100:F100/3))</f>
        <v>2.9692589395260833E-2</v>
      </c>
      <c r="I100" s="4">
        <v>-0.12857099999999999</v>
      </c>
      <c r="J100" s="4">
        <v>-0.12857099999999999</v>
      </c>
      <c r="K100" s="4">
        <v>-6.5384600000000001E-2</v>
      </c>
      <c r="L100" s="4">
        <v>0.93461499999999997</v>
      </c>
      <c r="M100" s="4">
        <v>0.89340699999999995</v>
      </c>
      <c r="N100" s="4">
        <f>AVERAGE(I100:M100)</f>
        <v>0.30109908000000002</v>
      </c>
      <c r="O100" s="4" cm="1">
        <f t="array" ref="O100">2*SQRT(_xlfn.VAR.P(I100:M100/3))</f>
        <v>0.33409434941364535</v>
      </c>
      <c r="P100" s="8">
        <v>-0.11883100000000001</v>
      </c>
      <c r="Q100" s="8">
        <v>-0.11883100000000001</v>
      </c>
      <c r="R100" s="8">
        <v>-5.9090900000000002E-2</v>
      </c>
      <c r="S100" s="8">
        <v>-0.15259700000000001</v>
      </c>
      <c r="T100" s="9">
        <v>0.84740300000000002</v>
      </c>
      <c r="U100" s="9">
        <f>AVERAGE(P100:R100)</f>
        <v>-9.8917633333333324E-2</v>
      </c>
      <c r="V100" s="8" cm="1">
        <f t="array" ref="V100">2*SQRT(_xlfn.VAR.P(P100:R100/3))</f>
        <v>1.8774502141672207E-2</v>
      </c>
      <c r="W100" s="6">
        <v>0.93859400000000004</v>
      </c>
      <c r="X100" s="6">
        <v>0.93859400000000004</v>
      </c>
      <c r="Y100" s="6">
        <v>-6.1405800000000003E-2</v>
      </c>
      <c r="Z100" s="5">
        <v>-0.15689700000000001</v>
      </c>
      <c r="AA100" s="5">
        <v>-0.196684</v>
      </c>
      <c r="AB100" s="5">
        <f>AVERAGE(W100:Y100)</f>
        <v>0.60526073333333341</v>
      </c>
      <c r="AC100" s="6" cm="1">
        <f t="array" ref="AC100">2*SQRT(_xlfn.VAR.P(W100:Y100/3))</f>
        <v>0.31426961767341838</v>
      </c>
      <c r="AF100">
        <f>A100/20^2</f>
        <v>97</v>
      </c>
      <c r="AG100">
        <f>G100</f>
        <v>0.92671939999999997</v>
      </c>
      <c r="AH100">
        <f>H100</f>
        <v>2.9692589395260833E-2</v>
      </c>
      <c r="AI100">
        <f>N100</f>
        <v>0.30109908000000002</v>
      </c>
      <c r="AJ100">
        <f>O100</f>
        <v>0.33409434941364535</v>
      </c>
      <c r="AK100">
        <f>U100</f>
        <v>-9.8917633333333324E-2</v>
      </c>
      <c r="AL100">
        <f>V100</f>
        <v>1.8774502141672207E-2</v>
      </c>
      <c r="AM100">
        <f t="shared" si="2"/>
        <v>0.60526073333333341</v>
      </c>
      <c r="AN100">
        <f t="shared" si="3"/>
        <v>0.31426961767341838</v>
      </c>
    </row>
    <row r="101" spans="1:40" x14ac:dyDescent="0.3">
      <c r="A101">
        <v>39200</v>
      </c>
      <c r="B101" s="3">
        <v>0.93624300000000005</v>
      </c>
      <c r="C101" s="3">
        <v>0.93624300000000005</v>
      </c>
      <c r="D101" s="3">
        <v>0.99709000000000003</v>
      </c>
      <c r="E101" s="3">
        <v>0.90185199999999999</v>
      </c>
      <c r="F101" s="3">
        <v>0.86216899999999996</v>
      </c>
      <c r="G101" s="3">
        <f>AVERAGE(B101:F101)</f>
        <v>0.92671939999999997</v>
      </c>
      <c r="H101" s="3" cm="1">
        <f t="array" ref="H101">2*SQRT(_xlfn.VAR.P(B101:F101/3))</f>
        <v>2.9692589395260833E-2</v>
      </c>
      <c r="I101" s="4">
        <v>-0.12857099999999999</v>
      </c>
      <c r="J101" s="4">
        <v>-0.12857099999999999</v>
      </c>
      <c r="K101" s="4">
        <v>-6.5384600000000001E-2</v>
      </c>
      <c r="L101" s="4">
        <v>0.93461499999999997</v>
      </c>
      <c r="M101" s="4">
        <v>0.89340699999999995</v>
      </c>
      <c r="N101" s="4">
        <f>AVERAGE(I101:M101)</f>
        <v>0.30109908000000002</v>
      </c>
      <c r="O101" s="4" cm="1">
        <f t="array" ref="O101">2*SQRT(_xlfn.VAR.P(I101:M101/3))</f>
        <v>0.33409434941364535</v>
      </c>
      <c r="P101" s="8">
        <v>-0.11883100000000001</v>
      </c>
      <c r="Q101" s="8">
        <v>-0.11883100000000001</v>
      </c>
      <c r="R101" s="8">
        <v>-5.9090900000000002E-2</v>
      </c>
      <c r="S101" s="8">
        <v>-0.15259700000000001</v>
      </c>
      <c r="T101" s="9">
        <v>0.84740300000000002</v>
      </c>
      <c r="U101" s="9">
        <f>AVERAGE(P101:R101)</f>
        <v>-9.8917633333333324E-2</v>
      </c>
      <c r="V101" s="8" cm="1">
        <f t="array" ref="V101">2*SQRT(_xlfn.VAR.P(P101:R101/3))</f>
        <v>1.8774502141672207E-2</v>
      </c>
      <c r="W101" s="6">
        <v>0.93859400000000004</v>
      </c>
      <c r="X101" s="6">
        <v>0.93859400000000004</v>
      </c>
      <c r="Y101" s="6">
        <v>-6.1405800000000003E-2</v>
      </c>
      <c r="Z101" s="5">
        <v>-0.15689700000000001</v>
      </c>
      <c r="AA101" s="5">
        <v>-0.196684</v>
      </c>
      <c r="AB101" s="5">
        <f>AVERAGE(W101:Y101)</f>
        <v>0.60526073333333341</v>
      </c>
      <c r="AC101" s="6" cm="1">
        <f t="array" ref="AC101">2*SQRT(_xlfn.VAR.P(W101:Y101/3))</f>
        <v>0.31426961767341838</v>
      </c>
      <c r="AF101">
        <f>A101/20^2</f>
        <v>98</v>
      </c>
      <c r="AG101">
        <f>G101</f>
        <v>0.92671939999999997</v>
      </c>
      <c r="AH101">
        <f>H101</f>
        <v>2.9692589395260833E-2</v>
      </c>
      <c r="AI101">
        <f>N101</f>
        <v>0.30109908000000002</v>
      </c>
      <c r="AJ101">
        <f>O101</f>
        <v>0.33409434941364535</v>
      </c>
      <c r="AK101">
        <f>U101</f>
        <v>-9.8917633333333324E-2</v>
      </c>
      <c r="AL101">
        <f>V101</f>
        <v>1.8774502141672207E-2</v>
      </c>
      <c r="AM101">
        <f t="shared" si="2"/>
        <v>0.60526073333333341</v>
      </c>
      <c r="AN101">
        <f t="shared" si="3"/>
        <v>0.31426961767341838</v>
      </c>
    </row>
    <row r="102" spans="1:40" x14ac:dyDescent="0.3">
      <c r="A102">
        <v>39600</v>
      </c>
      <c r="B102" s="3">
        <v>0.93624300000000005</v>
      </c>
      <c r="C102" s="3">
        <v>0.93624300000000005</v>
      </c>
      <c r="D102" s="3">
        <v>0.99709000000000003</v>
      </c>
      <c r="E102" s="3">
        <v>0.90185199999999999</v>
      </c>
      <c r="F102" s="3">
        <v>0.86216899999999996</v>
      </c>
      <c r="G102" s="3">
        <f>AVERAGE(B102:F102)</f>
        <v>0.92671939999999997</v>
      </c>
      <c r="H102" s="3" cm="1">
        <f t="array" ref="H102">2*SQRT(_xlfn.VAR.P(B102:F102/3))</f>
        <v>2.9692589395260833E-2</v>
      </c>
      <c r="I102" s="4">
        <v>-0.12857099999999999</v>
      </c>
      <c r="J102" s="4">
        <v>-0.12857099999999999</v>
      </c>
      <c r="K102" s="4">
        <v>-6.5384600000000001E-2</v>
      </c>
      <c r="L102" s="4">
        <v>0.93461499999999997</v>
      </c>
      <c r="M102" s="4">
        <v>0.89340699999999995</v>
      </c>
      <c r="N102" s="4">
        <f>AVERAGE(I102:M102)</f>
        <v>0.30109908000000002</v>
      </c>
      <c r="O102" s="4" cm="1">
        <f t="array" ref="O102">2*SQRT(_xlfn.VAR.P(I102:M102/3))</f>
        <v>0.33409434941364535</v>
      </c>
      <c r="P102" s="8">
        <v>-0.11883100000000001</v>
      </c>
      <c r="Q102" s="8">
        <v>-0.11883100000000001</v>
      </c>
      <c r="R102" s="8">
        <v>-5.9090900000000002E-2</v>
      </c>
      <c r="S102" s="8">
        <v>-0.15259700000000001</v>
      </c>
      <c r="T102" s="9">
        <v>0.84740300000000002</v>
      </c>
      <c r="U102" s="9">
        <f>AVERAGE(P102:R102)</f>
        <v>-9.8917633333333324E-2</v>
      </c>
      <c r="V102" s="8" cm="1">
        <f t="array" ref="V102">2*SQRT(_xlfn.VAR.P(P102:R102/3))</f>
        <v>1.8774502141672207E-2</v>
      </c>
      <c r="W102" s="6">
        <v>0.93859400000000004</v>
      </c>
      <c r="X102" s="6">
        <v>0.93859400000000004</v>
      </c>
      <c r="Y102" s="6">
        <v>-6.1405800000000003E-2</v>
      </c>
      <c r="Z102" s="5">
        <v>-0.15689700000000001</v>
      </c>
      <c r="AA102" s="5">
        <v>-0.196684</v>
      </c>
      <c r="AB102" s="5">
        <f>AVERAGE(W102:Y102)</f>
        <v>0.60526073333333341</v>
      </c>
      <c r="AC102" s="6" cm="1">
        <f t="array" ref="AC102">2*SQRT(_xlfn.VAR.P(W102:Y102/3))</f>
        <v>0.31426961767341838</v>
      </c>
      <c r="AF102">
        <f>A102/20^2</f>
        <v>99</v>
      </c>
      <c r="AG102">
        <f>G102</f>
        <v>0.92671939999999997</v>
      </c>
      <c r="AH102">
        <f>H102</f>
        <v>2.9692589395260833E-2</v>
      </c>
      <c r="AI102">
        <f>N102</f>
        <v>0.30109908000000002</v>
      </c>
      <c r="AJ102">
        <f>O102</f>
        <v>0.33409434941364535</v>
      </c>
      <c r="AK102">
        <f>U102</f>
        <v>-9.8917633333333324E-2</v>
      </c>
      <c r="AL102">
        <f>V102</f>
        <v>1.8774502141672207E-2</v>
      </c>
      <c r="AM102">
        <f t="shared" si="2"/>
        <v>0.60526073333333341</v>
      </c>
      <c r="AN102">
        <f t="shared" si="3"/>
        <v>0.31426961767341838</v>
      </c>
    </row>
    <row r="103" spans="1:40" x14ac:dyDescent="0.3">
      <c r="AF103">
        <f t="shared" ref="AF103:AF166" si="4">A103/20^2</f>
        <v>0</v>
      </c>
      <c r="AG103">
        <f t="shared" ref="AG103:AG166" si="5">G103</f>
        <v>0</v>
      </c>
      <c r="AH103">
        <f t="shared" ref="AH103:AH166" si="6">H103</f>
        <v>0</v>
      </c>
      <c r="AI103">
        <f t="shared" ref="AI103:AI166" si="7">N103</f>
        <v>0</v>
      </c>
      <c r="AJ103">
        <f t="shared" ref="AJ103:AJ166" si="8">O103</f>
        <v>0</v>
      </c>
      <c r="AK103">
        <f t="shared" ref="AK103:AK166" si="9">U103</f>
        <v>0</v>
      </c>
      <c r="AL103">
        <f t="shared" ref="AL103:AL166" si="10">V103</f>
        <v>0</v>
      </c>
      <c r="AM103">
        <f t="shared" ref="AM103:AM166" si="11">AB103</f>
        <v>0</v>
      </c>
      <c r="AN103">
        <f t="shared" ref="AN103:AN166" si="12">AC103</f>
        <v>0</v>
      </c>
    </row>
    <row r="104" spans="1:40" x14ac:dyDescent="0.3">
      <c r="AF104">
        <f t="shared" si="4"/>
        <v>0</v>
      </c>
      <c r="AG104">
        <f t="shared" si="5"/>
        <v>0</v>
      </c>
      <c r="AH104">
        <f t="shared" si="6"/>
        <v>0</v>
      </c>
      <c r="AI104">
        <f t="shared" si="7"/>
        <v>0</v>
      </c>
      <c r="AJ104">
        <f t="shared" si="8"/>
        <v>0</v>
      </c>
      <c r="AK104">
        <f t="shared" si="9"/>
        <v>0</v>
      </c>
      <c r="AL104">
        <f t="shared" si="10"/>
        <v>0</v>
      </c>
      <c r="AM104">
        <f t="shared" si="11"/>
        <v>0</v>
      </c>
      <c r="AN104">
        <f t="shared" si="12"/>
        <v>0</v>
      </c>
    </row>
    <row r="105" spans="1:40" x14ac:dyDescent="0.3">
      <c r="AF105">
        <f t="shared" si="4"/>
        <v>0</v>
      </c>
      <c r="AG105">
        <f t="shared" si="5"/>
        <v>0</v>
      </c>
      <c r="AH105">
        <f t="shared" si="6"/>
        <v>0</v>
      </c>
      <c r="AI105">
        <f t="shared" si="7"/>
        <v>0</v>
      </c>
      <c r="AJ105">
        <f t="shared" si="8"/>
        <v>0</v>
      </c>
      <c r="AK105">
        <f t="shared" si="9"/>
        <v>0</v>
      </c>
      <c r="AL105">
        <f t="shared" si="10"/>
        <v>0</v>
      </c>
      <c r="AM105">
        <f t="shared" si="11"/>
        <v>0</v>
      </c>
      <c r="AN105">
        <f t="shared" si="12"/>
        <v>0</v>
      </c>
    </row>
    <row r="106" spans="1:40" x14ac:dyDescent="0.3">
      <c r="A106" s="3">
        <v>0</v>
      </c>
      <c r="B106" s="3">
        <v>-3.6315499999999999E-3</v>
      </c>
      <c r="C106" s="3">
        <v>-1.6859099999999998E-2</v>
      </c>
      <c r="D106" s="3">
        <v>-9.7186099999999997E-2</v>
      </c>
      <c r="E106" s="3">
        <v>-8.9225599999999995E-3</v>
      </c>
      <c r="F106" s="3">
        <v>8.4631999999999999E-2</v>
      </c>
      <c r="G106" s="3">
        <f>AVERAGE(B106:F106)</f>
        <v>-8.3934619999999991E-3</v>
      </c>
      <c r="H106" s="3" cm="1">
        <f t="array" ref="H106">2*SQRT(_xlfn.VAR.P(B106:F106/3))</f>
        <v>3.8450536098732099E-2</v>
      </c>
      <c r="I106" s="4">
        <v>9.9755800000000006E-2</v>
      </c>
      <c r="J106" s="4">
        <v>8.6019499999999999E-2</v>
      </c>
      <c r="K106" s="4">
        <v>-8.0647099999999999E-2</v>
      </c>
      <c r="L106" s="4">
        <v>3.3211200000000003E-2</v>
      </c>
      <c r="M106" s="4">
        <v>-6.1111100000000002E-2</v>
      </c>
      <c r="N106" s="4">
        <f>AVERAGE(I106:M106)</f>
        <v>1.544566E-2</v>
      </c>
      <c r="O106" s="4" cm="1">
        <f t="array" ref="O106">2*SQRT(_xlfn.VAR.P(I106:M106/3))</f>
        <v>4.944063738960941E-2</v>
      </c>
      <c r="P106" s="8">
        <v>0.708874</v>
      </c>
      <c r="Q106" s="8">
        <v>0.69588700000000003</v>
      </c>
      <c r="R106" s="8">
        <v>0.78073599999999999</v>
      </c>
      <c r="S106" s="8">
        <v>0.84220799999999996</v>
      </c>
      <c r="T106" s="8">
        <v>0.562554</v>
      </c>
      <c r="U106" s="9">
        <f>AVERAGE(P106:R106)</f>
        <v>0.72849900000000012</v>
      </c>
      <c r="V106" s="8" cm="1">
        <f t="array" ref="V106">2*SQRT(_xlfn.VAR.P(P106:R106/3))</f>
        <v>2.4877142083089478E-2</v>
      </c>
      <c r="W106" s="6">
        <v>-0.15055399999999999</v>
      </c>
      <c r="X106" s="6">
        <v>2.0707E-2</v>
      </c>
      <c r="Y106" s="6">
        <v>-5.5639500000000001E-2</v>
      </c>
      <c r="Z106" s="6">
        <v>2.8664499999999999E-2</v>
      </c>
      <c r="AA106" s="6">
        <v>7.2142800000000007E-2</v>
      </c>
      <c r="AB106" s="5">
        <f>AVERAGE(W106:Y106)</f>
        <v>-6.1828833333333333E-2</v>
      </c>
      <c r="AC106" s="6" cm="1">
        <f t="array" ref="AC106">2*SQRT(_xlfn.VAR.P(W106:Y106/3))</f>
        <v>4.6702568461633669E-2</v>
      </c>
      <c r="AF106">
        <f t="shared" si="4"/>
        <v>0</v>
      </c>
      <c r="AG106">
        <f t="shared" si="5"/>
        <v>-8.3934619999999991E-3</v>
      </c>
      <c r="AH106">
        <f t="shared" si="6"/>
        <v>3.8450536098732099E-2</v>
      </c>
      <c r="AI106">
        <f t="shared" si="7"/>
        <v>1.544566E-2</v>
      </c>
      <c r="AJ106">
        <f t="shared" si="8"/>
        <v>4.944063738960941E-2</v>
      </c>
      <c r="AK106">
        <f t="shared" si="9"/>
        <v>0.72849900000000012</v>
      </c>
      <c r="AL106">
        <f t="shared" si="10"/>
        <v>2.4877142083089478E-2</v>
      </c>
      <c r="AM106">
        <f t="shared" si="11"/>
        <v>-6.1828833333333333E-2</v>
      </c>
      <c r="AN106">
        <f t="shared" si="12"/>
        <v>4.6702568461633669E-2</v>
      </c>
    </row>
    <row r="107" spans="1:40" x14ac:dyDescent="0.3">
      <c r="A107" s="3">
        <v>400</v>
      </c>
      <c r="B107" s="3">
        <v>-6.5440100000000001E-2</v>
      </c>
      <c r="C107" s="3">
        <v>-0.14576700000000001</v>
      </c>
      <c r="D107" s="3">
        <v>-0.54475700000000005</v>
      </c>
      <c r="E107" s="3">
        <v>-0.19867699999999999</v>
      </c>
      <c r="F107" s="3">
        <v>0.69886999999999999</v>
      </c>
      <c r="G107" s="3">
        <f t="shared" ref="G107:G170" si="13">AVERAGE(B107:F107)</f>
        <v>-5.1154220000000007E-2</v>
      </c>
      <c r="H107" s="3" cm="1">
        <f t="array" ref="H107">2*SQRT(_xlfn.VAR.P(B107:F107/3))</f>
        <v>0.27277971090011938</v>
      </c>
      <c r="I107" s="4">
        <v>0.65439599999999998</v>
      </c>
      <c r="J107" s="4">
        <v>0.60982899999999995</v>
      </c>
      <c r="K107" s="4">
        <v>-0.55653200000000003</v>
      </c>
      <c r="L107" s="4">
        <v>0.55488400000000004</v>
      </c>
      <c r="M107" s="4">
        <v>-8.3699599999999999E-2</v>
      </c>
      <c r="N107" s="4">
        <f t="shared" ref="N107:N170" si="14">AVERAGE(I107:M107)</f>
        <v>0.23577547999999995</v>
      </c>
      <c r="O107" s="4" cm="1">
        <f t="array" ref="O107">2*SQRT(_xlfn.VAR.P(I107:M107/3))</f>
        <v>0.31927764200958497</v>
      </c>
      <c r="P107" s="8">
        <v>0.88116899999999998</v>
      </c>
      <c r="Q107" s="8">
        <v>0.82748900000000003</v>
      </c>
      <c r="R107" s="8">
        <v>0.45779199999999998</v>
      </c>
      <c r="S107" s="8">
        <v>0.84480500000000003</v>
      </c>
      <c r="T107" s="8">
        <v>0.73744600000000005</v>
      </c>
      <c r="U107" s="9">
        <f t="shared" ref="U107:U170" si="15">AVERAGE(P107:R107)</f>
        <v>0.72215000000000007</v>
      </c>
      <c r="V107" s="8" cm="1">
        <f t="array" ref="V107">2*SQRT(_xlfn.VAR.P(P107:R107/3))</f>
        <v>0.12547303056596432</v>
      </c>
      <c r="W107" s="6">
        <v>-0.16220200000000001</v>
      </c>
      <c r="X107" s="6">
        <v>-7.8941299999999992E-3</v>
      </c>
      <c r="Y107" s="6">
        <v>-0.59456200000000003</v>
      </c>
      <c r="Z107" s="6">
        <v>0.53875600000000001</v>
      </c>
      <c r="AA107" s="6">
        <v>0.47832400000000003</v>
      </c>
      <c r="AB107" s="5">
        <f t="shared" ref="AB107:AB170" si="16">AVERAGE(W107:Y107)</f>
        <v>-0.25488604333333337</v>
      </c>
      <c r="AC107" s="6" cm="1">
        <f t="array" ref="AC107">2*SQRT(_xlfn.VAR.P(W107:Y107/3))</f>
        <v>0.1655406821110488</v>
      </c>
      <c r="AF107">
        <f t="shared" si="4"/>
        <v>1</v>
      </c>
      <c r="AG107">
        <f t="shared" si="5"/>
        <v>-5.1154220000000007E-2</v>
      </c>
      <c r="AH107">
        <f t="shared" si="6"/>
        <v>0.27277971090011938</v>
      </c>
      <c r="AI107">
        <f t="shared" si="7"/>
        <v>0.23577547999999995</v>
      </c>
      <c r="AJ107">
        <f t="shared" si="8"/>
        <v>0.31927764200958497</v>
      </c>
      <c r="AK107">
        <f t="shared" si="9"/>
        <v>0.72215000000000007</v>
      </c>
      <c r="AL107">
        <f t="shared" si="10"/>
        <v>0.12547303056596432</v>
      </c>
      <c r="AM107">
        <f t="shared" si="11"/>
        <v>-0.25488604333333337</v>
      </c>
      <c r="AN107">
        <f t="shared" si="12"/>
        <v>0.1655406821110488</v>
      </c>
    </row>
    <row r="108" spans="1:40" x14ac:dyDescent="0.3">
      <c r="A108" s="3">
        <v>800</v>
      </c>
      <c r="B108" s="3">
        <v>-0.15370400000000001</v>
      </c>
      <c r="C108" s="3">
        <v>-0.151058</v>
      </c>
      <c r="D108" s="3">
        <v>-0.73042300000000004</v>
      </c>
      <c r="E108" s="3">
        <v>-0.18545</v>
      </c>
      <c r="F108" s="3">
        <v>0.904497</v>
      </c>
      <c r="G108" s="3">
        <f t="shared" si="13"/>
        <v>-6.3227600000000023E-2</v>
      </c>
      <c r="H108" s="3" cm="1">
        <f t="array" ref="H108">2*SQRT(_xlfn.VAR.P(B108:F108/3))</f>
        <v>0.35433556931363491</v>
      </c>
      <c r="I108" s="4">
        <v>0.87631300000000001</v>
      </c>
      <c r="J108" s="4">
        <v>0.87905999999999995</v>
      </c>
      <c r="K108" s="4">
        <v>-0.76044</v>
      </c>
      <c r="L108" s="4">
        <v>0.69072</v>
      </c>
      <c r="M108" s="4">
        <v>-0.13101299999999999</v>
      </c>
      <c r="N108" s="4">
        <f t="shared" si="14"/>
        <v>0.31092799999999998</v>
      </c>
      <c r="O108" s="4" cm="1">
        <f t="array" ref="O108">2*SQRT(_xlfn.VAR.P(I108:M108/3))</f>
        <v>0.43510584866142377</v>
      </c>
      <c r="P108" s="8">
        <v>0.888961</v>
      </c>
      <c r="Q108" s="8">
        <v>0.82229399999999997</v>
      </c>
      <c r="R108" s="8">
        <v>0.32272699999999999</v>
      </c>
      <c r="S108" s="8">
        <v>0.857792</v>
      </c>
      <c r="T108" s="8">
        <v>0.81969700000000001</v>
      </c>
      <c r="U108" s="9">
        <f t="shared" si="15"/>
        <v>0.67799399999999999</v>
      </c>
      <c r="V108" s="8" cm="1">
        <f t="array" ref="V108">2*SQRT(_xlfn.VAR.P(P108:R108/3))</f>
        <v>0.16845450265103465</v>
      </c>
      <c r="W108" s="6">
        <v>-0.15424399999999999</v>
      </c>
      <c r="X108" s="6">
        <v>-1.3199199999999999E-2</v>
      </c>
      <c r="Y108" s="6">
        <v>-0.73249299999999995</v>
      </c>
      <c r="Z108" s="6">
        <v>0.736541</v>
      </c>
      <c r="AA108" s="6">
        <v>0.62997899999999996</v>
      </c>
      <c r="AB108" s="5">
        <f t="shared" si="16"/>
        <v>-0.2999787333333333</v>
      </c>
      <c r="AC108" s="6" cm="1">
        <f t="array" ref="AC108">2*SQRT(_xlfn.VAR.P(W108:Y108/3))</f>
        <v>0.20747144528516462</v>
      </c>
      <c r="AF108">
        <f t="shared" si="4"/>
        <v>2</v>
      </c>
      <c r="AG108">
        <f t="shared" si="5"/>
        <v>-6.3227600000000023E-2</v>
      </c>
      <c r="AH108">
        <f t="shared" si="6"/>
        <v>0.35433556931363491</v>
      </c>
      <c r="AI108">
        <f t="shared" si="7"/>
        <v>0.31092799999999998</v>
      </c>
      <c r="AJ108">
        <f t="shared" si="8"/>
        <v>0.43510584866142377</v>
      </c>
      <c r="AK108">
        <f t="shared" si="9"/>
        <v>0.67799399999999999</v>
      </c>
      <c r="AL108">
        <f t="shared" si="10"/>
        <v>0.16845450265103465</v>
      </c>
      <c r="AM108">
        <f t="shared" si="11"/>
        <v>-0.2999787333333333</v>
      </c>
      <c r="AN108">
        <f t="shared" si="12"/>
        <v>0.20747144528516462</v>
      </c>
    </row>
    <row r="109" spans="1:40" x14ac:dyDescent="0.3">
      <c r="A109" s="3">
        <v>1200</v>
      </c>
      <c r="B109" s="3">
        <v>-0.14841299999999999</v>
      </c>
      <c r="C109" s="3">
        <v>-0.14047599999999999</v>
      </c>
      <c r="D109" s="3">
        <v>-0.76746000000000003</v>
      </c>
      <c r="E109" s="3">
        <v>-0.201323</v>
      </c>
      <c r="F109" s="3">
        <v>0.89920599999999995</v>
      </c>
      <c r="G109" s="3">
        <f t="shared" si="13"/>
        <v>-7.1693199999999985E-2</v>
      </c>
      <c r="H109" s="3" cm="1">
        <f t="array" ref="H109">2*SQRT(_xlfn.VAR.P(B109:F109/3))</f>
        <v>0.35952531456275633</v>
      </c>
      <c r="I109" s="4">
        <v>0.94285699999999995</v>
      </c>
      <c r="J109" s="4">
        <v>0.95109900000000003</v>
      </c>
      <c r="K109" s="4">
        <v>-0.79890099999999997</v>
      </c>
      <c r="L109" s="4">
        <v>0.82686199999999999</v>
      </c>
      <c r="M109" s="4">
        <v>-0.16703299999999999</v>
      </c>
      <c r="N109" s="4">
        <f t="shared" si="14"/>
        <v>0.35097679999999998</v>
      </c>
      <c r="O109" s="4" cm="1">
        <f t="array" ref="O109">2*SQRT(_xlfn.VAR.P(I109:M109/3))</f>
        <v>0.47398909105991499</v>
      </c>
      <c r="P109" s="8">
        <v>0.89415599999999995</v>
      </c>
      <c r="Q109" s="8">
        <v>0.83268399999999998</v>
      </c>
      <c r="R109" s="8">
        <v>0.28636400000000001</v>
      </c>
      <c r="S109" s="8">
        <v>0.84220799999999996</v>
      </c>
      <c r="T109" s="8">
        <v>0.88376600000000005</v>
      </c>
      <c r="U109" s="9">
        <f t="shared" si="15"/>
        <v>0.671068</v>
      </c>
      <c r="V109" s="8" cm="1">
        <f t="array" ref="V109">2*SQRT(_xlfn.VAR.P(P109:R109/3))</f>
        <v>0.1821213087034349</v>
      </c>
      <c r="W109" s="6">
        <v>-0.14893899999999999</v>
      </c>
      <c r="X109" s="6">
        <v>-4.8719899999999997E-2</v>
      </c>
      <c r="Y109" s="6">
        <v>-0.76962900000000001</v>
      </c>
      <c r="Z109" s="6">
        <v>0.85901899999999998</v>
      </c>
      <c r="AA109" s="6">
        <v>0.80919700000000006</v>
      </c>
      <c r="AB109" s="5">
        <f t="shared" si="16"/>
        <v>-0.32242929999999997</v>
      </c>
      <c r="AC109" s="6" cm="1">
        <f t="array" ref="AC109">2*SQRT(_xlfn.VAR.P(W109:Y109/3))</f>
        <v>0.21256921888682301</v>
      </c>
      <c r="AF109">
        <f t="shared" si="4"/>
        <v>3</v>
      </c>
      <c r="AG109">
        <f t="shared" si="5"/>
        <v>-7.1693199999999985E-2</v>
      </c>
      <c r="AH109">
        <f t="shared" si="6"/>
        <v>0.35952531456275633</v>
      </c>
      <c r="AI109">
        <f t="shared" si="7"/>
        <v>0.35097679999999998</v>
      </c>
      <c r="AJ109">
        <f t="shared" si="8"/>
        <v>0.47398909105991499</v>
      </c>
      <c r="AK109">
        <f t="shared" si="9"/>
        <v>0.671068</v>
      </c>
      <c r="AL109">
        <f t="shared" si="10"/>
        <v>0.1821213087034349</v>
      </c>
      <c r="AM109">
        <f t="shared" si="11"/>
        <v>-0.32242929999999997</v>
      </c>
      <c r="AN109">
        <f t="shared" si="12"/>
        <v>0.21256921888682301</v>
      </c>
    </row>
    <row r="110" spans="1:40" x14ac:dyDescent="0.3">
      <c r="A110" s="3">
        <v>1600</v>
      </c>
      <c r="B110" s="3">
        <v>-0.13783100000000001</v>
      </c>
      <c r="C110" s="3">
        <v>-0.13783100000000001</v>
      </c>
      <c r="D110" s="3">
        <v>-0.78333299999999995</v>
      </c>
      <c r="E110" s="3">
        <v>-0.20396800000000001</v>
      </c>
      <c r="F110" s="3">
        <v>0.89920599999999995</v>
      </c>
      <c r="G110" s="3">
        <f t="shared" si="13"/>
        <v>-7.275139999999998E-2</v>
      </c>
      <c r="H110" s="3" cm="1">
        <f t="array" ref="H110">2*SQRT(_xlfn.VAR.P(B110:F110/3))</f>
        <v>0.36213145586911449</v>
      </c>
      <c r="I110" s="4">
        <v>0.95384599999999997</v>
      </c>
      <c r="J110" s="4">
        <v>0.95384599999999997</v>
      </c>
      <c r="K110" s="4">
        <v>-0.81538500000000003</v>
      </c>
      <c r="L110" s="4">
        <v>0.88516499999999998</v>
      </c>
      <c r="M110" s="4">
        <v>-0.16703299999999999</v>
      </c>
      <c r="N110" s="4">
        <f t="shared" si="14"/>
        <v>0.36208779999999996</v>
      </c>
      <c r="O110" s="4" cm="1">
        <f t="array" ref="O110">2*SQRT(_xlfn.VAR.P(I110:M110/3))</f>
        <v>0.48445858049550072</v>
      </c>
      <c r="P110" s="8">
        <v>0.90454500000000004</v>
      </c>
      <c r="Q110" s="8">
        <v>0.90454500000000004</v>
      </c>
      <c r="R110" s="8">
        <v>0.27077899999999999</v>
      </c>
      <c r="S110" s="8">
        <v>0.83960999999999997</v>
      </c>
      <c r="T110" s="8">
        <v>0.88376600000000005</v>
      </c>
      <c r="U110" s="9">
        <f t="shared" si="15"/>
        <v>0.69328966666666669</v>
      </c>
      <c r="V110" s="8" cm="1">
        <f t="array" ref="V110">2*SQRT(_xlfn.VAR.P(P110:R110/3))</f>
        <v>0.19917343834909951</v>
      </c>
      <c r="W110" s="6">
        <v>-0.13832900000000001</v>
      </c>
      <c r="X110" s="6">
        <v>-0.13832900000000001</v>
      </c>
      <c r="Y110" s="6">
        <v>-0.78554400000000002</v>
      </c>
      <c r="Z110" s="6">
        <v>0.85636599999999996</v>
      </c>
      <c r="AA110" s="6">
        <v>0.85532799999999998</v>
      </c>
      <c r="AB110" s="5">
        <f t="shared" si="16"/>
        <v>-0.35406733333333335</v>
      </c>
      <c r="AC110" s="6" cm="1">
        <f t="array" ref="AC110">2*SQRT(_xlfn.VAR.P(W110:Y110/3))</f>
        <v>0.20340005128251176</v>
      </c>
      <c r="AF110">
        <f t="shared" si="4"/>
        <v>4</v>
      </c>
      <c r="AG110">
        <f t="shared" si="5"/>
        <v>-7.275139999999998E-2</v>
      </c>
      <c r="AH110">
        <f t="shared" si="6"/>
        <v>0.36213145586911449</v>
      </c>
      <c r="AI110">
        <f t="shared" si="7"/>
        <v>0.36208779999999996</v>
      </c>
      <c r="AJ110">
        <f t="shared" si="8"/>
        <v>0.48445858049550072</v>
      </c>
      <c r="AK110">
        <f t="shared" si="9"/>
        <v>0.69328966666666669</v>
      </c>
      <c r="AL110">
        <f t="shared" si="10"/>
        <v>0.19917343834909951</v>
      </c>
      <c r="AM110">
        <f t="shared" si="11"/>
        <v>-0.35406733333333335</v>
      </c>
      <c r="AN110">
        <f t="shared" si="12"/>
        <v>0.20340005128251176</v>
      </c>
    </row>
    <row r="111" spans="1:40" x14ac:dyDescent="0.3">
      <c r="A111" s="3">
        <v>2000</v>
      </c>
      <c r="B111" s="3">
        <v>-0.13783100000000001</v>
      </c>
      <c r="C111" s="3">
        <v>-0.13783100000000001</v>
      </c>
      <c r="D111" s="3">
        <v>-0.78597899999999998</v>
      </c>
      <c r="E111" s="3">
        <v>-0.19867699999999999</v>
      </c>
      <c r="F111" s="3">
        <v>0.89656100000000005</v>
      </c>
      <c r="G111" s="3">
        <f t="shared" si="13"/>
        <v>-7.2751399999999994E-2</v>
      </c>
      <c r="H111" s="3" cm="1">
        <f t="array" ref="H111">2*SQRT(_xlfn.VAR.P(B111:F111/3))</f>
        <v>0.36179651783880457</v>
      </c>
      <c r="I111" s="4">
        <v>0.95384599999999997</v>
      </c>
      <c r="J111" s="4">
        <v>0.95384599999999997</v>
      </c>
      <c r="K111" s="4">
        <v>-0.81813199999999997</v>
      </c>
      <c r="L111" s="4">
        <v>0.89065899999999998</v>
      </c>
      <c r="M111" s="4">
        <v>-0.16977999999999999</v>
      </c>
      <c r="N111" s="4">
        <f t="shared" si="14"/>
        <v>0.36208779999999996</v>
      </c>
      <c r="O111" s="4" cm="1">
        <f t="array" ref="O111">2*SQRT(_xlfn.VAR.P(I111:M111/3))</f>
        <v>0.48584818671339441</v>
      </c>
      <c r="P111" s="8">
        <v>0.90454500000000004</v>
      </c>
      <c r="Q111" s="8">
        <v>0.90454500000000004</v>
      </c>
      <c r="R111" s="8">
        <v>0.26818199999999998</v>
      </c>
      <c r="S111" s="8">
        <v>0.84480500000000003</v>
      </c>
      <c r="T111" s="8">
        <v>0.88116899999999998</v>
      </c>
      <c r="U111" s="9">
        <f t="shared" si="15"/>
        <v>0.69242400000000004</v>
      </c>
      <c r="V111" s="8" cm="1">
        <f t="array" ref="V111">2*SQRT(_xlfn.VAR.P(P111:R111/3))</f>
        <v>0.19998959670942895</v>
      </c>
      <c r="W111" s="6">
        <v>-0.13832900000000001</v>
      </c>
      <c r="X111" s="6">
        <v>-0.13832900000000001</v>
      </c>
      <c r="Y111" s="6">
        <v>-0.78819600000000001</v>
      </c>
      <c r="Z111" s="6">
        <v>0.86167099999999996</v>
      </c>
      <c r="AA111" s="6">
        <v>0.89880599999999999</v>
      </c>
      <c r="AB111" s="5">
        <f t="shared" si="16"/>
        <v>-0.35495133333333334</v>
      </c>
      <c r="AC111" s="6" cm="1">
        <f t="array" ref="AC111">2*SQRT(_xlfn.VAR.P(W111:Y111/3))</f>
        <v>0.20423349447527031</v>
      </c>
      <c r="AF111">
        <f t="shared" si="4"/>
        <v>5</v>
      </c>
      <c r="AG111">
        <f t="shared" si="5"/>
        <v>-7.2751399999999994E-2</v>
      </c>
      <c r="AH111">
        <f t="shared" si="6"/>
        <v>0.36179651783880457</v>
      </c>
      <c r="AI111">
        <f t="shared" si="7"/>
        <v>0.36208779999999996</v>
      </c>
      <c r="AJ111">
        <f t="shared" si="8"/>
        <v>0.48584818671339441</v>
      </c>
      <c r="AK111">
        <f t="shared" si="9"/>
        <v>0.69242400000000004</v>
      </c>
      <c r="AL111">
        <f t="shared" si="10"/>
        <v>0.19998959670942895</v>
      </c>
      <c r="AM111">
        <f t="shared" si="11"/>
        <v>-0.35495133333333334</v>
      </c>
      <c r="AN111">
        <f t="shared" si="12"/>
        <v>0.20423349447527031</v>
      </c>
    </row>
    <row r="112" spans="1:40" x14ac:dyDescent="0.3">
      <c r="A112" s="3">
        <v>2400</v>
      </c>
      <c r="B112" s="3">
        <v>-0.13783100000000001</v>
      </c>
      <c r="C112" s="3">
        <v>-0.13783100000000001</v>
      </c>
      <c r="D112" s="3">
        <v>-0.79127000000000003</v>
      </c>
      <c r="E112" s="3">
        <v>-0.19867699999999999</v>
      </c>
      <c r="F112" s="3">
        <v>0.89920599999999995</v>
      </c>
      <c r="G112" s="3">
        <f t="shared" si="13"/>
        <v>-7.3280600000000001E-2</v>
      </c>
      <c r="H112" s="3" cm="1">
        <f t="array" ref="H112">2*SQRT(_xlfn.VAR.P(B112:F112/3))</f>
        <v>0.3633543395891124</v>
      </c>
      <c r="I112" s="4">
        <v>0.95384599999999997</v>
      </c>
      <c r="J112" s="4">
        <v>0.95384599999999997</v>
      </c>
      <c r="K112" s="4">
        <v>-0.82362599999999997</v>
      </c>
      <c r="L112" s="4">
        <v>0.89065899999999998</v>
      </c>
      <c r="M112" s="4">
        <v>-0.16703299999999999</v>
      </c>
      <c r="N112" s="4">
        <f t="shared" si="14"/>
        <v>0.36153839999999998</v>
      </c>
      <c r="O112" s="4" cm="1">
        <f t="array" ref="O112">2*SQRT(_xlfn.VAR.P(I112:M112/3))</f>
        <v>0.48676963068833928</v>
      </c>
      <c r="P112" s="8">
        <v>0.90454500000000004</v>
      </c>
      <c r="Q112" s="8">
        <v>0.90454500000000004</v>
      </c>
      <c r="R112" s="8">
        <v>0.26298700000000003</v>
      </c>
      <c r="S112" s="8">
        <v>0.84480500000000003</v>
      </c>
      <c r="T112" s="8">
        <v>0.88376600000000005</v>
      </c>
      <c r="U112" s="9">
        <f t="shared" si="15"/>
        <v>0.69069233333333335</v>
      </c>
      <c r="V112" s="8" cm="1">
        <f t="array" ref="V112">2*SQRT(_xlfn.VAR.P(P112:R112/3))</f>
        <v>0.2016222276997684</v>
      </c>
      <c r="W112" s="6">
        <v>-0.13832900000000001</v>
      </c>
      <c r="X112" s="6">
        <v>-0.13832900000000001</v>
      </c>
      <c r="Y112" s="6">
        <v>-0.79350100000000001</v>
      </c>
      <c r="Z112" s="6">
        <v>0.86167099999999996</v>
      </c>
      <c r="AA112" s="6">
        <v>0.85532799999999998</v>
      </c>
      <c r="AB112" s="5">
        <f t="shared" si="16"/>
        <v>-0.35671966666666671</v>
      </c>
      <c r="AC112" s="6" cm="1">
        <f t="array" ref="AC112">2*SQRT(_xlfn.VAR.P(W112:Y112/3))</f>
        <v>0.20590069513046791</v>
      </c>
      <c r="AF112">
        <f t="shared" si="4"/>
        <v>6</v>
      </c>
      <c r="AG112">
        <f t="shared" si="5"/>
        <v>-7.3280600000000001E-2</v>
      </c>
      <c r="AH112">
        <f t="shared" si="6"/>
        <v>0.3633543395891124</v>
      </c>
      <c r="AI112">
        <f t="shared" si="7"/>
        <v>0.36153839999999998</v>
      </c>
      <c r="AJ112">
        <f t="shared" si="8"/>
        <v>0.48676963068833928</v>
      </c>
      <c r="AK112">
        <f t="shared" si="9"/>
        <v>0.69069233333333335</v>
      </c>
      <c r="AL112">
        <f t="shared" si="10"/>
        <v>0.2016222276997684</v>
      </c>
      <c r="AM112">
        <f t="shared" si="11"/>
        <v>-0.35671966666666671</v>
      </c>
      <c r="AN112">
        <f t="shared" si="12"/>
        <v>0.20590069513046791</v>
      </c>
    </row>
    <row r="113" spans="1:40" x14ac:dyDescent="0.3">
      <c r="A113" s="3">
        <v>2800</v>
      </c>
      <c r="B113" s="3">
        <v>-0.13783100000000001</v>
      </c>
      <c r="C113" s="3">
        <v>-0.13783100000000001</v>
      </c>
      <c r="D113" s="3">
        <v>-0.79127000000000003</v>
      </c>
      <c r="E113" s="3">
        <v>-0.19867699999999999</v>
      </c>
      <c r="F113" s="3">
        <v>0.89656100000000005</v>
      </c>
      <c r="G113" s="3">
        <f t="shared" si="13"/>
        <v>-7.3809599999999989E-2</v>
      </c>
      <c r="H113" s="3" cm="1">
        <f t="array" ref="H113">2*SQRT(_xlfn.VAR.P(B113:F113/3))</f>
        <v>0.362725224906151</v>
      </c>
      <c r="I113" s="4">
        <v>0.95384599999999997</v>
      </c>
      <c r="J113" s="4">
        <v>0.95384599999999997</v>
      </c>
      <c r="K113" s="4">
        <v>-0.82362599999999997</v>
      </c>
      <c r="L113" s="4">
        <v>0.89065899999999998</v>
      </c>
      <c r="M113" s="4">
        <v>-0.16977999999999999</v>
      </c>
      <c r="N113" s="4">
        <f t="shared" si="14"/>
        <v>0.36098899999999995</v>
      </c>
      <c r="O113" s="4" cm="1">
        <f t="array" ref="O113">2*SQRT(_xlfn.VAR.P(I113:M113/3))</f>
        <v>0.48703525616247167</v>
      </c>
      <c r="P113" s="8">
        <v>0.90454500000000004</v>
      </c>
      <c r="Q113" s="8">
        <v>0.90454500000000004</v>
      </c>
      <c r="R113" s="8">
        <v>0.26298700000000003</v>
      </c>
      <c r="S113" s="8">
        <v>0.84480500000000003</v>
      </c>
      <c r="T113" s="8">
        <v>0.88116899999999998</v>
      </c>
      <c r="U113" s="9">
        <f t="shared" si="15"/>
        <v>0.69069233333333335</v>
      </c>
      <c r="V113" s="8" cm="1">
        <f t="array" ref="V113">2*SQRT(_xlfn.VAR.P(P113:R113/3))</f>
        <v>0.2016222276997684</v>
      </c>
      <c r="W113" s="6">
        <v>-0.13832900000000001</v>
      </c>
      <c r="X113" s="6">
        <v>-0.13832900000000001</v>
      </c>
      <c r="Y113" s="6">
        <v>-0.79350100000000001</v>
      </c>
      <c r="Z113" s="6">
        <v>0.86167099999999996</v>
      </c>
      <c r="AA113" s="6">
        <v>0.89880599999999999</v>
      </c>
      <c r="AB113" s="5">
        <f t="shared" si="16"/>
        <v>-0.35671966666666671</v>
      </c>
      <c r="AC113" s="6" cm="1">
        <f t="array" ref="AC113">2*SQRT(_xlfn.VAR.P(W113:Y113/3))</f>
        <v>0.20590069513046791</v>
      </c>
      <c r="AF113">
        <f t="shared" si="4"/>
        <v>7</v>
      </c>
      <c r="AG113">
        <f t="shared" si="5"/>
        <v>-7.3809599999999989E-2</v>
      </c>
      <c r="AH113">
        <f t="shared" si="6"/>
        <v>0.362725224906151</v>
      </c>
      <c r="AI113">
        <f t="shared" si="7"/>
        <v>0.36098899999999995</v>
      </c>
      <c r="AJ113">
        <f t="shared" si="8"/>
        <v>0.48703525616247167</v>
      </c>
      <c r="AK113">
        <f t="shared" si="9"/>
        <v>0.69069233333333335</v>
      </c>
      <c r="AL113">
        <f t="shared" si="10"/>
        <v>0.2016222276997684</v>
      </c>
      <c r="AM113">
        <f t="shared" si="11"/>
        <v>-0.35671966666666671</v>
      </c>
      <c r="AN113">
        <f t="shared" si="12"/>
        <v>0.20590069513046791</v>
      </c>
    </row>
    <row r="114" spans="1:40" x14ac:dyDescent="0.3">
      <c r="A114" s="3">
        <v>3200</v>
      </c>
      <c r="B114" s="3">
        <v>-0.13783100000000001</v>
      </c>
      <c r="C114" s="3">
        <v>-0.13783100000000001</v>
      </c>
      <c r="D114" s="3">
        <v>-0.79127000000000003</v>
      </c>
      <c r="E114" s="3">
        <v>-0.19867699999999999</v>
      </c>
      <c r="F114" s="3">
        <v>0.89656100000000005</v>
      </c>
      <c r="G114" s="3">
        <f t="shared" si="13"/>
        <v>-7.3809599999999989E-2</v>
      </c>
      <c r="H114" s="3" cm="1">
        <f t="array" ref="H114">2*SQRT(_xlfn.VAR.P(B114:F114/3))</f>
        <v>0.362725224906151</v>
      </c>
      <c r="I114" s="4">
        <v>0.95384599999999997</v>
      </c>
      <c r="J114" s="4">
        <v>0.95384599999999997</v>
      </c>
      <c r="K114" s="4">
        <v>-0.82362599999999997</v>
      </c>
      <c r="L114" s="4">
        <v>0.89065899999999998</v>
      </c>
      <c r="M114" s="4">
        <v>-0.16977999999999999</v>
      </c>
      <c r="N114" s="4">
        <f t="shared" si="14"/>
        <v>0.36098899999999995</v>
      </c>
      <c r="O114" s="4" cm="1">
        <f t="array" ref="O114">2*SQRT(_xlfn.VAR.P(I114:M114/3))</f>
        <v>0.48703525616247167</v>
      </c>
      <c r="P114" s="8">
        <v>0.90454500000000004</v>
      </c>
      <c r="Q114" s="8">
        <v>0.90454500000000004</v>
      </c>
      <c r="R114" s="8">
        <v>0.26298700000000003</v>
      </c>
      <c r="S114" s="8">
        <v>0.84480500000000003</v>
      </c>
      <c r="T114" s="8">
        <v>0.88116899999999998</v>
      </c>
      <c r="U114" s="9">
        <f t="shared" si="15"/>
        <v>0.69069233333333335</v>
      </c>
      <c r="V114" s="8" cm="1">
        <f t="array" ref="V114">2*SQRT(_xlfn.VAR.P(P114:R114/3))</f>
        <v>0.2016222276997684</v>
      </c>
      <c r="W114" s="6">
        <v>-0.13832900000000001</v>
      </c>
      <c r="X114" s="6">
        <v>-0.13832900000000001</v>
      </c>
      <c r="Y114" s="6">
        <v>-0.79350100000000001</v>
      </c>
      <c r="Z114" s="6">
        <v>0.86167099999999996</v>
      </c>
      <c r="AA114" s="6">
        <v>0.89880599999999999</v>
      </c>
      <c r="AB114" s="5">
        <f t="shared" si="16"/>
        <v>-0.35671966666666671</v>
      </c>
      <c r="AC114" s="6" cm="1">
        <f t="array" ref="AC114">2*SQRT(_xlfn.VAR.P(W114:Y114/3))</f>
        <v>0.20590069513046791</v>
      </c>
      <c r="AF114">
        <f t="shared" si="4"/>
        <v>8</v>
      </c>
      <c r="AG114">
        <f t="shared" si="5"/>
        <v>-7.3809599999999989E-2</v>
      </c>
      <c r="AH114">
        <f t="shared" si="6"/>
        <v>0.362725224906151</v>
      </c>
      <c r="AI114">
        <f t="shared" si="7"/>
        <v>0.36098899999999995</v>
      </c>
      <c r="AJ114">
        <f t="shared" si="8"/>
        <v>0.48703525616247167</v>
      </c>
      <c r="AK114">
        <f t="shared" si="9"/>
        <v>0.69069233333333335</v>
      </c>
      <c r="AL114">
        <f t="shared" si="10"/>
        <v>0.2016222276997684</v>
      </c>
      <c r="AM114">
        <f t="shared" si="11"/>
        <v>-0.35671966666666671</v>
      </c>
      <c r="AN114">
        <f t="shared" si="12"/>
        <v>0.20590069513046791</v>
      </c>
    </row>
    <row r="115" spans="1:40" x14ac:dyDescent="0.3">
      <c r="A115" s="3">
        <v>3600</v>
      </c>
      <c r="B115" s="3">
        <v>-0.13783100000000001</v>
      </c>
      <c r="C115" s="3">
        <v>-0.13783100000000001</v>
      </c>
      <c r="D115" s="3">
        <v>-0.79391500000000004</v>
      </c>
      <c r="E115" s="3">
        <v>-0.19867699999999999</v>
      </c>
      <c r="F115" s="3">
        <v>0.89656100000000005</v>
      </c>
      <c r="G115" s="3">
        <f t="shared" si="13"/>
        <v>-7.4338599999999991E-2</v>
      </c>
      <c r="H115" s="3" cm="1">
        <f t="array" ref="H115">2*SQRT(_xlfn.VAR.P(B115:F115/3))</f>
        <v>0.36319065530651162</v>
      </c>
      <c r="I115" s="4">
        <v>0.95384599999999997</v>
      </c>
      <c r="J115" s="4">
        <v>0.95384599999999997</v>
      </c>
      <c r="K115" s="4">
        <v>-0.82637400000000005</v>
      </c>
      <c r="L115" s="4">
        <v>0.89065899999999998</v>
      </c>
      <c r="M115" s="4">
        <v>-0.16977999999999999</v>
      </c>
      <c r="N115" s="4">
        <f t="shared" si="14"/>
        <v>0.36043939999999997</v>
      </c>
      <c r="O115" s="4" cm="1">
        <f t="array" ref="O115">2*SQRT(_xlfn.VAR.P(I115:M115/3))</f>
        <v>0.48762957422181763</v>
      </c>
      <c r="P115" s="8">
        <v>0.90454500000000004</v>
      </c>
      <c r="Q115" s="8">
        <v>0.90454500000000004</v>
      </c>
      <c r="R115" s="8">
        <v>0.26039000000000001</v>
      </c>
      <c r="S115" s="8">
        <v>0.84480500000000003</v>
      </c>
      <c r="T115" s="8">
        <v>0.88116899999999998</v>
      </c>
      <c r="U115" s="9">
        <f t="shared" si="15"/>
        <v>0.6898266666666667</v>
      </c>
      <c r="V115" s="8" cm="1">
        <f t="array" ref="V115">2*SQRT(_xlfn.VAR.P(P115:R115/3))</f>
        <v>0.20243838606009806</v>
      </c>
      <c r="W115" s="6">
        <v>-0.13832900000000001</v>
      </c>
      <c r="X115" s="6">
        <v>-0.13832900000000001</v>
      </c>
      <c r="Y115" s="6">
        <v>-0.79615400000000003</v>
      </c>
      <c r="Z115" s="6">
        <v>0.86167099999999996</v>
      </c>
      <c r="AA115" s="6">
        <v>0.89880599999999999</v>
      </c>
      <c r="AB115" s="5">
        <f t="shared" si="16"/>
        <v>-0.35760400000000003</v>
      </c>
      <c r="AC115" s="6" cm="1">
        <f t="array" ref="AC115">2*SQRT(_xlfn.VAR.P(W115:Y115/3))</f>
        <v>0.20673445259290696</v>
      </c>
      <c r="AF115">
        <f t="shared" si="4"/>
        <v>9</v>
      </c>
      <c r="AG115">
        <f t="shared" si="5"/>
        <v>-7.4338599999999991E-2</v>
      </c>
      <c r="AH115">
        <f t="shared" si="6"/>
        <v>0.36319065530651162</v>
      </c>
      <c r="AI115">
        <f t="shared" si="7"/>
        <v>0.36043939999999997</v>
      </c>
      <c r="AJ115">
        <f t="shared" si="8"/>
        <v>0.48762957422181763</v>
      </c>
      <c r="AK115">
        <f t="shared" si="9"/>
        <v>0.6898266666666667</v>
      </c>
      <c r="AL115">
        <f t="shared" si="10"/>
        <v>0.20243838606009806</v>
      </c>
      <c r="AM115">
        <f t="shared" si="11"/>
        <v>-0.35760400000000003</v>
      </c>
      <c r="AN115">
        <f t="shared" si="12"/>
        <v>0.20673445259290696</v>
      </c>
    </row>
    <row r="116" spans="1:40" x14ac:dyDescent="0.3">
      <c r="A116" s="3">
        <v>4000</v>
      </c>
      <c r="B116" s="3">
        <v>-0.13783100000000001</v>
      </c>
      <c r="C116" s="3">
        <v>-0.13783100000000001</v>
      </c>
      <c r="D116" s="3">
        <v>-0.79391500000000004</v>
      </c>
      <c r="E116" s="3">
        <v>-0.19867699999999999</v>
      </c>
      <c r="F116" s="3">
        <v>0.89656100000000005</v>
      </c>
      <c r="G116" s="3">
        <f t="shared" si="13"/>
        <v>-7.4338599999999991E-2</v>
      </c>
      <c r="H116" s="3" cm="1">
        <f t="array" ref="H116">2*SQRT(_xlfn.VAR.P(B116:F116/3))</f>
        <v>0.36319065530651162</v>
      </c>
      <c r="I116" s="4">
        <v>0.95384599999999997</v>
      </c>
      <c r="J116" s="4">
        <v>0.95384599999999997</v>
      </c>
      <c r="K116" s="4">
        <v>-0.82637400000000005</v>
      </c>
      <c r="L116" s="4">
        <v>0.89065899999999998</v>
      </c>
      <c r="M116" s="4">
        <v>-0.16977999999999999</v>
      </c>
      <c r="N116" s="4">
        <f t="shared" si="14"/>
        <v>0.36043939999999997</v>
      </c>
      <c r="O116" s="4" cm="1">
        <f t="array" ref="O116">2*SQRT(_xlfn.VAR.P(I116:M116/3))</f>
        <v>0.48762957422181763</v>
      </c>
      <c r="P116" s="8">
        <v>0.90454500000000004</v>
      </c>
      <c r="Q116" s="8">
        <v>0.90454500000000004</v>
      </c>
      <c r="R116" s="8">
        <v>0.26039000000000001</v>
      </c>
      <c r="S116" s="8">
        <v>0.84480500000000003</v>
      </c>
      <c r="T116" s="8">
        <v>0.88116899999999998</v>
      </c>
      <c r="U116" s="9">
        <f t="shared" si="15"/>
        <v>0.6898266666666667</v>
      </c>
      <c r="V116" s="8" cm="1">
        <f t="array" ref="V116">2*SQRT(_xlfn.VAR.P(P116:R116/3))</f>
        <v>0.20243838606009806</v>
      </c>
      <c r="W116" s="6">
        <v>-0.13832900000000001</v>
      </c>
      <c r="X116" s="6">
        <v>-0.13832900000000001</v>
      </c>
      <c r="Y116" s="6">
        <v>-0.79615400000000003</v>
      </c>
      <c r="Z116" s="6">
        <v>0.86167099999999996</v>
      </c>
      <c r="AA116" s="6">
        <v>0.89880599999999999</v>
      </c>
      <c r="AB116" s="5">
        <f t="shared" si="16"/>
        <v>-0.35760400000000003</v>
      </c>
      <c r="AC116" s="6" cm="1">
        <f t="array" ref="AC116">2*SQRT(_xlfn.VAR.P(W116:Y116/3))</f>
        <v>0.20673445259290696</v>
      </c>
      <c r="AF116">
        <f t="shared" si="4"/>
        <v>10</v>
      </c>
      <c r="AG116">
        <f t="shared" si="5"/>
        <v>-7.4338599999999991E-2</v>
      </c>
      <c r="AH116">
        <f t="shared" si="6"/>
        <v>0.36319065530651162</v>
      </c>
      <c r="AI116">
        <f t="shared" si="7"/>
        <v>0.36043939999999997</v>
      </c>
      <c r="AJ116">
        <f t="shared" si="8"/>
        <v>0.48762957422181763</v>
      </c>
      <c r="AK116">
        <f t="shared" si="9"/>
        <v>0.6898266666666667</v>
      </c>
      <c r="AL116">
        <f t="shared" si="10"/>
        <v>0.20243838606009806</v>
      </c>
      <c r="AM116">
        <f t="shared" si="11"/>
        <v>-0.35760400000000003</v>
      </c>
      <c r="AN116">
        <f t="shared" si="12"/>
        <v>0.20673445259290696</v>
      </c>
    </row>
    <row r="117" spans="1:40" x14ac:dyDescent="0.3">
      <c r="A117" s="3">
        <v>4400</v>
      </c>
      <c r="B117" s="3">
        <v>-0.13783100000000001</v>
      </c>
      <c r="C117" s="3">
        <v>-0.13783100000000001</v>
      </c>
      <c r="D117" s="3">
        <v>-0.79391500000000004</v>
      </c>
      <c r="E117" s="3">
        <v>-0.19867699999999999</v>
      </c>
      <c r="F117" s="3">
        <v>0.89656100000000005</v>
      </c>
      <c r="G117" s="3">
        <f t="shared" si="13"/>
        <v>-7.4338599999999991E-2</v>
      </c>
      <c r="H117" s="3" cm="1">
        <f t="array" ref="H117">2*SQRT(_xlfn.VAR.P(B117:F117/3))</f>
        <v>0.36319065530651162</v>
      </c>
      <c r="I117" s="4">
        <v>0.95384599999999997</v>
      </c>
      <c r="J117" s="4">
        <v>0.95384599999999997</v>
      </c>
      <c r="K117" s="4">
        <v>-0.82637400000000005</v>
      </c>
      <c r="L117" s="4">
        <v>0.89065899999999998</v>
      </c>
      <c r="M117" s="4">
        <v>-0.16977999999999999</v>
      </c>
      <c r="N117" s="4">
        <f t="shared" si="14"/>
        <v>0.36043939999999997</v>
      </c>
      <c r="O117" s="4" cm="1">
        <f t="array" ref="O117">2*SQRT(_xlfn.VAR.P(I117:M117/3))</f>
        <v>0.48762957422181763</v>
      </c>
      <c r="P117" s="8">
        <v>0.90454500000000004</v>
      </c>
      <c r="Q117" s="8">
        <v>0.90454500000000004</v>
      </c>
      <c r="R117" s="8">
        <v>0.26039000000000001</v>
      </c>
      <c r="S117" s="8">
        <v>0.84480500000000003</v>
      </c>
      <c r="T117" s="8">
        <v>0.88116899999999998</v>
      </c>
      <c r="U117" s="9">
        <f t="shared" si="15"/>
        <v>0.6898266666666667</v>
      </c>
      <c r="V117" s="8" cm="1">
        <f t="array" ref="V117">2*SQRT(_xlfn.VAR.P(P117:R117/3))</f>
        <v>0.20243838606009806</v>
      </c>
      <c r="W117" s="6">
        <v>-0.13832900000000001</v>
      </c>
      <c r="X117" s="6">
        <v>-0.13832900000000001</v>
      </c>
      <c r="Y117" s="6">
        <v>-0.79615400000000003</v>
      </c>
      <c r="Z117" s="6">
        <v>0.86167099999999996</v>
      </c>
      <c r="AA117" s="6">
        <v>0.89880599999999999</v>
      </c>
      <c r="AB117" s="5">
        <f t="shared" si="16"/>
        <v>-0.35760400000000003</v>
      </c>
      <c r="AC117" s="6" cm="1">
        <f t="array" ref="AC117">2*SQRT(_xlfn.VAR.P(W117:Y117/3))</f>
        <v>0.20673445259290696</v>
      </c>
      <c r="AF117">
        <f t="shared" si="4"/>
        <v>11</v>
      </c>
      <c r="AG117">
        <f t="shared" si="5"/>
        <v>-7.4338599999999991E-2</v>
      </c>
      <c r="AH117">
        <f t="shared" si="6"/>
        <v>0.36319065530651162</v>
      </c>
      <c r="AI117">
        <f t="shared" si="7"/>
        <v>0.36043939999999997</v>
      </c>
      <c r="AJ117">
        <f t="shared" si="8"/>
        <v>0.48762957422181763</v>
      </c>
      <c r="AK117">
        <f t="shared" si="9"/>
        <v>0.6898266666666667</v>
      </c>
      <c r="AL117">
        <f t="shared" si="10"/>
        <v>0.20243838606009806</v>
      </c>
      <c r="AM117">
        <f t="shared" si="11"/>
        <v>-0.35760400000000003</v>
      </c>
      <c r="AN117">
        <f t="shared" si="12"/>
        <v>0.20673445259290696</v>
      </c>
    </row>
    <row r="118" spans="1:40" x14ac:dyDescent="0.3">
      <c r="A118" s="3">
        <v>4800</v>
      </c>
      <c r="B118" s="3">
        <v>-0.13783100000000001</v>
      </c>
      <c r="C118" s="3">
        <v>-0.13783100000000001</v>
      </c>
      <c r="D118" s="3">
        <v>-0.79391500000000004</v>
      </c>
      <c r="E118" s="3">
        <v>-0.19867699999999999</v>
      </c>
      <c r="F118" s="3">
        <v>0.89656100000000005</v>
      </c>
      <c r="G118" s="3">
        <f t="shared" si="13"/>
        <v>-7.4338599999999991E-2</v>
      </c>
      <c r="H118" s="3" cm="1">
        <f t="array" ref="H118">2*SQRT(_xlfn.VAR.P(B118:F118/3))</f>
        <v>0.36319065530651162</v>
      </c>
      <c r="I118" s="4">
        <v>0.95384599999999997</v>
      </c>
      <c r="J118" s="4">
        <v>0.95384599999999997</v>
      </c>
      <c r="K118" s="4">
        <v>-0.82637400000000005</v>
      </c>
      <c r="L118" s="4">
        <v>0.89065899999999998</v>
      </c>
      <c r="M118" s="4">
        <v>-0.16977999999999999</v>
      </c>
      <c r="N118" s="4">
        <f t="shared" si="14"/>
        <v>0.36043939999999997</v>
      </c>
      <c r="O118" s="4" cm="1">
        <f t="array" ref="O118">2*SQRT(_xlfn.VAR.P(I118:M118/3))</f>
        <v>0.48762957422181763</v>
      </c>
      <c r="P118" s="8">
        <v>0.90454500000000004</v>
      </c>
      <c r="Q118" s="8">
        <v>0.90454500000000004</v>
      </c>
      <c r="R118" s="8">
        <v>0.26039000000000001</v>
      </c>
      <c r="S118" s="8">
        <v>0.84480500000000003</v>
      </c>
      <c r="T118" s="8">
        <v>0.88116899999999998</v>
      </c>
      <c r="U118" s="9">
        <f t="shared" si="15"/>
        <v>0.6898266666666667</v>
      </c>
      <c r="V118" s="8" cm="1">
        <f t="array" ref="V118">2*SQRT(_xlfn.VAR.P(P118:R118/3))</f>
        <v>0.20243838606009806</v>
      </c>
      <c r="W118" s="6">
        <v>-0.13832900000000001</v>
      </c>
      <c r="X118" s="6">
        <v>-0.13832900000000001</v>
      </c>
      <c r="Y118" s="6">
        <v>-0.79615400000000003</v>
      </c>
      <c r="Z118" s="6">
        <v>0.86167099999999996</v>
      </c>
      <c r="AA118" s="6">
        <v>0.89880599999999999</v>
      </c>
      <c r="AB118" s="5">
        <f t="shared" si="16"/>
        <v>-0.35760400000000003</v>
      </c>
      <c r="AC118" s="6" cm="1">
        <f t="array" ref="AC118">2*SQRT(_xlfn.VAR.P(W118:Y118/3))</f>
        <v>0.20673445259290696</v>
      </c>
      <c r="AF118">
        <f t="shared" si="4"/>
        <v>12</v>
      </c>
      <c r="AG118">
        <f t="shared" si="5"/>
        <v>-7.4338599999999991E-2</v>
      </c>
      <c r="AH118">
        <f t="shared" si="6"/>
        <v>0.36319065530651162</v>
      </c>
      <c r="AI118">
        <f t="shared" si="7"/>
        <v>0.36043939999999997</v>
      </c>
      <c r="AJ118">
        <f t="shared" si="8"/>
        <v>0.48762957422181763</v>
      </c>
      <c r="AK118">
        <f t="shared" si="9"/>
        <v>0.6898266666666667</v>
      </c>
      <c r="AL118">
        <f t="shared" si="10"/>
        <v>0.20243838606009806</v>
      </c>
      <c r="AM118">
        <f t="shared" si="11"/>
        <v>-0.35760400000000003</v>
      </c>
      <c r="AN118">
        <f t="shared" si="12"/>
        <v>0.20673445259290696</v>
      </c>
    </row>
    <row r="119" spans="1:40" x14ac:dyDescent="0.3">
      <c r="A119" s="3">
        <v>5200</v>
      </c>
      <c r="B119" s="3">
        <v>-0.13783100000000001</v>
      </c>
      <c r="C119" s="3">
        <v>-0.13783100000000001</v>
      </c>
      <c r="D119" s="3">
        <v>-0.79391500000000004</v>
      </c>
      <c r="E119" s="3">
        <v>-0.19867699999999999</v>
      </c>
      <c r="F119" s="3">
        <v>0.89656100000000005</v>
      </c>
      <c r="G119" s="3">
        <f t="shared" si="13"/>
        <v>-7.4338599999999991E-2</v>
      </c>
      <c r="H119" s="3" cm="1">
        <f t="array" ref="H119">2*SQRT(_xlfn.VAR.P(B119:F119/3))</f>
        <v>0.36319065530651162</v>
      </c>
      <c r="I119" s="4">
        <v>0.95384599999999997</v>
      </c>
      <c r="J119" s="4">
        <v>0.95384599999999997</v>
      </c>
      <c r="K119" s="4">
        <v>-0.82637400000000005</v>
      </c>
      <c r="L119" s="4">
        <v>0.89065899999999998</v>
      </c>
      <c r="M119" s="4">
        <v>-0.16977999999999999</v>
      </c>
      <c r="N119" s="4">
        <f t="shared" si="14"/>
        <v>0.36043939999999997</v>
      </c>
      <c r="O119" s="4" cm="1">
        <f t="array" ref="O119">2*SQRT(_xlfn.VAR.P(I119:M119/3))</f>
        <v>0.48762957422181763</v>
      </c>
      <c r="P119" s="8">
        <v>0.90454500000000004</v>
      </c>
      <c r="Q119" s="8">
        <v>0.90454500000000004</v>
      </c>
      <c r="R119" s="8">
        <v>0.26039000000000001</v>
      </c>
      <c r="S119" s="8">
        <v>0.84480500000000003</v>
      </c>
      <c r="T119" s="8">
        <v>0.88116899999999998</v>
      </c>
      <c r="U119" s="9">
        <f t="shared" si="15"/>
        <v>0.6898266666666667</v>
      </c>
      <c r="V119" s="8" cm="1">
        <f t="array" ref="V119">2*SQRT(_xlfn.VAR.P(P119:R119/3))</f>
        <v>0.20243838606009806</v>
      </c>
      <c r="W119" s="6">
        <v>-0.13832900000000001</v>
      </c>
      <c r="X119" s="6">
        <v>-0.13832900000000001</v>
      </c>
      <c r="Y119" s="6">
        <v>-0.79615400000000003</v>
      </c>
      <c r="Z119" s="6">
        <v>0.86167099999999996</v>
      </c>
      <c r="AA119" s="6">
        <v>0.89880599999999999</v>
      </c>
      <c r="AB119" s="5">
        <f t="shared" si="16"/>
        <v>-0.35760400000000003</v>
      </c>
      <c r="AC119" s="6" cm="1">
        <f t="array" ref="AC119">2*SQRT(_xlfn.VAR.P(W119:Y119/3))</f>
        <v>0.20673445259290696</v>
      </c>
      <c r="AF119">
        <f t="shared" si="4"/>
        <v>13</v>
      </c>
      <c r="AG119">
        <f t="shared" si="5"/>
        <v>-7.4338599999999991E-2</v>
      </c>
      <c r="AH119">
        <f t="shared" si="6"/>
        <v>0.36319065530651162</v>
      </c>
      <c r="AI119">
        <f t="shared" si="7"/>
        <v>0.36043939999999997</v>
      </c>
      <c r="AJ119">
        <f t="shared" si="8"/>
        <v>0.48762957422181763</v>
      </c>
      <c r="AK119">
        <f t="shared" si="9"/>
        <v>0.6898266666666667</v>
      </c>
      <c r="AL119">
        <f t="shared" si="10"/>
        <v>0.20243838606009806</v>
      </c>
      <c r="AM119">
        <f t="shared" si="11"/>
        <v>-0.35760400000000003</v>
      </c>
      <c r="AN119">
        <f t="shared" si="12"/>
        <v>0.20673445259290696</v>
      </c>
    </row>
    <row r="120" spans="1:40" x14ac:dyDescent="0.3">
      <c r="A120" s="3">
        <v>5600</v>
      </c>
      <c r="B120" s="3">
        <v>-0.13783100000000001</v>
      </c>
      <c r="C120" s="3">
        <v>-0.13783100000000001</v>
      </c>
      <c r="D120" s="3">
        <v>-0.79391500000000004</v>
      </c>
      <c r="E120" s="3">
        <v>-0.19867699999999999</v>
      </c>
      <c r="F120" s="3">
        <v>0.89656100000000005</v>
      </c>
      <c r="G120" s="3">
        <f t="shared" si="13"/>
        <v>-7.4338599999999991E-2</v>
      </c>
      <c r="H120" s="3" cm="1">
        <f t="array" ref="H120">2*SQRT(_xlfn.VAR.P(B120:F120/3))</f>
        <v>0.36319065530651162</v>
      </c>
      <c r="I120" s="4">
        <v>0.95384599999999997</v>
      </c>
      <c r="J120" s="4">
        <v>0.95384599999999997</v>
      </c>
      <c r="K120" s="4">
        <v>-0.82637400000000005</v>
      </c>
      <c r="L120" s="4">
        <v>0.89065899999999998</v>
      </c>
      <c r="M120" s="4">
        <v>-0.16977999999999999</v>
      </c>
      <c r="N120" s="4">
        <f t="shared" si="14"/>
        <v>0.36043939999999997</v>
      </c>
      <c r="O120" s="4" cm="1">
        <f t="array" ref="O120">2*SQRT(_xlfn.VAR.P(I120:M120/3))</f>
        <v>0.48762957422181763</v>
      </c>
      <c r="P120" s="8">
        <v>0.90454500000000004</v>
      </c>
      <c r="Q120" s="8">
        <v>0.90454500000000004</v>
      </c>
      <c r="R120" s="8">
        <v>0.26039000000000001</v>
      </c>
      <c r="S120" s="8">
        <v>0.84480500000000003</v>
      </c>
      <c r="T120" s="8">
        <v>0.88116899999999998</v>
      </c>
      <c r="U120" s="9">
        <f t="shared" si="15"/>
        <v>0.6898266666666667</v>
      </c>
      <c r="V120" s="8" cm="1">
        <f t="array" ref="V120">2*SQRT(_xlfn.VAR.P(P120:R120/3))</f>
        <v>0.20243838606009806</v>
      </c>
      <c r="W120" s="6">
        <v>-0.13832900000000001</v>
      </c>
      <c r="X120" s="6">
        <v>-0.13832900000000001</v>
      </c>
      <c r="Y120" s="6">
        <v>-0.79615400000000003</v>
      </c>
      <c r="Z120" s="6">
        <v>0.86167099999999996</v>
      </c>
      <c r="AA120" s="6">
        <v>0.89880599999999999</v>
      </c>
      <c r="AB120" s="5">
        <f t="shared" si="16"/>
        <v>-0.35760400000000003</v>
      </c>
      <c r="AC120" s="6" cm="1">
        <f t="array" ref="AC120">2*SQRT(_xlfn.VAR.P(W120:Y120/3))</f>
        <v>0.20673445259290696</v>
      </c>
      <c r="AF120">
        <f t="shared" si="4"/>
        <v>14</v>
      </c>
      <c r="AG120">
        <f t="shared" si="5"/>
        <v>-7.4338599999999991E-2</v>
      </c>
      <c r="AH120">
        <f t="shared" si="6"/>
        <v>0.36319065530651162</v>
      </c>
      <c r="AI120">
        <f t="shared" si="7"/>
        <v>0.36043939999999997</v>
      </c>
      <c r="AJ120">
        <f t="shared" si="8"/>
        <v>0.48762957422181763</v>
      </c>
      <c r="AK120">
        <f t="shared" si="9"/>
        <v>0.6898266666666667</v>
      </c>
      <c r="AL120">
        <f t="shared" si="10"/>
        <v>0.20243838606009806</v>
      </c>
      <c r="AM120">
        <f t="shared" si="11"/>
        <v>-0.35760400000000003</v>
      </c>
      <c r="AN120">
        <f t="shared" si="12"/>
        <v>0.20673445259290696</v>
      </c>
    </row>
    <row r="121" spans="1:40" x14ac:dyDescent="0.3">
      <c r="A121" s="3">
        <v>6000</v>
      </c>
      <c r="B121" s="3">
        <v>-0.13783100000000001</v>
      </c>
      <c r="C121" s="3">
        <v>-0.13783100000000001</v>
      </c>
      <c r="D121" s="3">
        <v>-0.79391500000000004</v>
      </c>
      <c r="E121" s="3">
        <v>-0.19867699999999999</v>
      </c>
      <c r="F121" s="3">
        <v>0.89656100000000005</v>
      </c>
      <c r="G121" s="3">
        <f t="shared" si="13"/>
        <v>-7.4338599999999991E-2</v>
      </c>
      <c r="H121" s="3" cm="1">
        <f t="array" ref="H121">2*SQRT(_xlfn.VAR.P(B121:F121/3))</f>
        <v>0.36319065530651162</v>
      </c>
      <c r="I121" s="4">
        <v>0.95384599999999997</v>
      </c>
      <c r="J121" s="4">
        <v>0.95384599999999997</v>
      </c>
      <c r="K121" s="4">
        <v>-0.82637400000000005</v>
      </c>
      <c r="L121" s="4">
        <v>0.89065899999999998</v>
      </c>
      <c r="M121" s="4">
        <v>-0.16977999999999999</v>
      </c>
      <c r="N121" s="4">
        <f t="shared" si="14"/>
        <v>0.36043939999999997</v>
      </c>
      <c r="O121" s="4" cm="1">
        <f t="array" ref="O121">2*SQRT(_xlfn.VAR.P(I121:M121/3))</f>
        <v>0.48762957422181763</v>
      </c>
      <c r="P121" s="8">
        <v>0.90454500000000004</v>
      </c>
      <c r="Q121" s="8">
        <v>0.90454500000000004</v>
      </c>
      <c r="R121" s="8">
        <v>0.26039000000000001</v>
      </c>
      <c r="S121" s="8">
        <v>0.84480500000000003</v>
      </c>
      <c r="T121" s="8">
        <v>0.88116899999999998</v>
      </c>
      <c r="U121" s="9">
        <f t="shared" si="15"/>
        <v>0.6898266666666667</v>
      </c>
      <c r="V121" s="8" cm="1">
        <f t="array" ref="V121">2*SQRT(_xlfn.VAR.P(P121:R121/3))</f>
        <v>0.20243838606009806</v>
      </c>
      <c r="W121" s="6">
        <v>-0.13832900000000001</v>
      </c>
      <c r="X121" s="6">
        <v>-0.13832900000000001</v>
      </c>
      <c r="Y121" s="6">
        <v>-0.79615400000000003</v>
      </c>
      <c r="Z121" s="6">
        <v>0.86167099999999996</v>
      </c>
      <c r="AA121" s="6">
        <v>0.89880599999999999</v>
      </c>
      <c r="AB121" s="5">
        <f t="shared" si="16"/>
        <v>-0.35760400000000003</v>
      </c>
      <c r="AC121" s="6" cm="1">
        <f t="array" ref="AC121">2*SQRT(_xlfn.VAR.P(W121:Y121/3))</f>
        <v>0.20673445259290696</v>
      </c>
      <c r="AF121">
        <f t="shared" si="4"/>
        <v>15</v>
      </c>
      <c r="AG121">
        <f t="shared" si="5"/>
        <v>-7.4338599999999991E-2</v>
      </c>
      <c r="AH121">
        <f t="shared" si="6"/>
        <v>0.36319065530651162</v>
      </c>
      <c r="AI121">
        <f t="shared" si="7"/>
        <v>0.36043939999999997</v>
      </c>
      <c r="AJ121">
        <f t="shared" si="8"/>
        <v>0.48762957422181763</v>
      </c>
      <c r="AK121">
        <f t="shared" si="9"/>
        <v>0.6898266666666667</v>
      </c>
      <c r="AL121">
        <f t="shared" si="10"/>
        <v>0.20243838606009806</v>
      </c>
      <c r="AM121">
        <f t="shared" si="11"/>
        <v>-0.35760400000000003</v>
      </c>
      <c r="AN121">
        <f t="shared" si="12"/>
        <v>0.20673445259290696</v>
      </c>
    </row>
    <row r="122" spans="1:40" x14ac:dyDescent="0.3">
      <c r="A122" s="3">
        <v>6400</v>
      </c>
      <c r="B122" s="3">
        <v>-0.13783100000000001</v>
      </c>
      <c r="C122" s="3">
        <v>-0.13783100000000001</v>
      </c>
      <c r="D122" s="3">
        <v>-0.79391500000000004</v>
      </c>
      <c r="E122" s="3">
        <v>-0.19867699999999999</v>
      </c>
      <c r="F122" s="3">
        <v>0.89656100000000005</v>
      </c>
      <c r="G122" s="3">
        <f t="shared" si="13"/>
        <v>-7.4338599999999991E-2</v>
      </c>
      <c r="H122" s="3" cm="1">
        <f t="array" ref="H122">2*SQRT(_xlfn.VAR.P(B122:F122/3))</f>
        <v>0.36319065530651162</v>
      </c>
      <c r="I122" s="4">
        <v>0.95384599999999997</v>
      </c>
      <c r="J122" s="4">
        <v>0.95384599999999997</v>
      </c>
      <c r="K122" s="4">
        <v>-0.82637400000000005</v>
      </c>
      <c r="L122" s="4">
        <v>0.89065899999999998</v>
      </c>
      <c r="M122" s="4">
        <v>-0.16977999999999999</v>
      </c>
      <c r="N122" s="4">
        <f t="shared" si="14"/>
        <v>0.36043939999999997</v>
      </c>
      <c r="O122" s="4" cm="1">
        <f t="array" ref="O122">2*SQRT(_xlfn.VAR.P(I122:M122/3))</f>
        <v>0.48762957422181763</v>
      </c>
      <c r="P122" s="8">
        <v>0.90454500000000004</v>
      </c>
      <c r="Q122" s="8">
        <v>0.90454500000000004</v>
      </c>
      <c r="R122" s="8">
        <v>0.26039000000000001</v>
      </c>
      <c r="S122" s="8">
        <v>0.84480500000000003</v>
      </c>
      <c r="T122" s="8">
        <v>0.88116899999999998</v>
      </c>
      <c r="U122" s="9">
        <f t="shared" si="15"/>
        <v>0.6898266666666667</v>
      </c>
      <c r="V122" s="8" cm="1">
        <f t="array" ref="V122">2*SQRT(_xlfn.VAR.P(P122:R122/3))</f>
        <v>0.20243838606009806</v>
      </c>
      <c r="W122" s="6">
        <v>-0.13832900000000001</v>
      </c>
      <c r="X122" s="6">
        <v>-0.13832900000000001</v>
      </c>
      <c r="Y122" s="6">
        <v>-0.79615400000000003</v>
      </c>
      <c r="Z122" s="6">
        <v>0.86167099999999996</v>
      </c>
      <c r="AA122" s="6">
        <v>0.89880599999999999</v>
      </c>
      <c r="AB122" s="5">
        <f t="shared" si="16"/>
        <v>-0.35760400000000003</v>
      </c>
      <c r="AC122" s="6" cm="1">
        <f t="array" ref="AC122">2*SQRT(_xlfn.VAR.P(W122:Y122/3))</f>
        <v>0.20673445259290696</v>
      </c>
      <c r="AF122">
        <f t="shared" si="4"/>
        <v>16</v>
      </c>
      <c r="AG122">
        <f t="shared" si="5"/>
        <v>-7.4338599999999991E-2</v>
      </c>
      <c r="AH122">
        <f t="shared" si="6"/>
        <v>0.36319065530651162</v>
      </c>
      <c r="AI122">
        <f t="shared" si="7"/>
        <v>0.36043939999999997</v>
      </c>
      <c r="AJ122">
        <f t="shared" si="8"/>
        <v>0.48762957422181763</v>
      </c>
      <c r="AK122">
        <f t="shared" si="9"/>
        <v>0.6898266666666667</v>
      </c>
      <c r="AL122">
        <f t="shared" si="10"/>
        <v>0.20243838606009806</v>
      </c>
      <c r="AM122">
        <f t="shared" si="11"/>
        <v>-0.35760400000000003</v>
      </c>
      <c r="AN122">
        <f t="shared" si="12"/>
        <v>0.20673445259290696</v>
      </c>
    </row>
    <row r="123" spans="1:40" x14ac:dyDescent="0.3">
      <c r="A123" s="3">
        <v>6800</v>
      </c>
      <c r="B123" s="3">
        <v>-0.13783100000000001</v>
      </c>
      <c r="C123" s="3">
        <v>-0.14047599999999999</v>
      </c>
      <c r="D123" s="3">
        <v>-0.79391500000000004</v>
      </c>
      <c r="E123" s="3">
        <v>-0.19867699999999999</v>
      </c>
      <c r="F123" s="3">
        <v>0.89656100000000005</v>
      </c>
      <c r="G123" s="3">
        <f t="shared" si="13"/>
        <v>-7.4867599999999992E-2</v>
      </c>
      <c r="H123" s="3" cm="1">
        <f t="array" ref="H123">2*SQRT(_xlfn.VAR.P(B123:F123/3))</f>
        <v>0.36323243954045004</v>
      </c>
      <c r="I123" s="4">
        <v>0.95384599999999997</v>
      </c>
      <c r="J123" s="4">
        <v>0.95109900000000003</v>
      </c>
      <c r="K123" s="4">
        <v>-0.82637400000000005</v>
      </c>
      <c r="L123" s="4">
        <v>0.89065899999999998</v>
      </c>
      <c r="M123" s="4">
        <v>-0.16977999999999999</v>
      </c>
      <c r="N123" s="4">
        <f t="shared" si="14"/>
        <v>0.35988999999999999</v>
      </c>
      <c r="O123" s="4" cm="1">
        <f t="array" ref="O123">2*SQRT(_xlfn.VAR.P(I123:M123/3))</f>
        <v>0.48733288915383316</v>
      </c>
      <c r="P123" s="8">
        <v>0.90454500000000004</v>
      </c>
      <c r="Q123" s="8">
        <v>0.90194799999999997</v>
      </c>
      <c r="R123" s="8">
        <v>0.26039000000000001</v>
      </c>
      <c r="S123" s="8">
        <v>0.84480500000000003</v>
      </c>
      <c r="T123" s="8">
        <v>0.88116899999999998</v>
      </c>
      <c r="U123" s="9">
        <f t="shared" si="15"/>
        <v>0.68896100000000005</v>
      </c>
      <c r="V123" s="8" cm="1">
        <f t="array" ref="V123">2*SQRT(_xlfn.VAR.P(P123:R123/3))</f>
        <v>0.2020315432892891</v>
      </c>
      <c r="W123" s="6">
        <v>-0.13832900000000001</v>
      </c>
      <c r="X123" s="6">
        <v>-0.140981</v>
      </c>
      <c r="Y123" s="6">
        <v>-0.79615400000000003</v>
      </c>
      <c r="Z123" s="6">
        <v>0.86167099999999996</v>
      </c>
      <c r="AA123" s="6">
        <v>0.89880599999999999</v>
      </c>
      <c r="AB123" s="5">
        <f t="shared" si="16"/>
        <v>-0.35848799999999997</v>
      </c>
      <c r="AC123" s="6" cm="1">
        <f t="array" ref="AC123">2*SQRT(_xlfn.VAR.P(W123:Y123/3))</f>
        <v>0.20631899353724617</v>
      </c>
      <c r="AF123">
        <f t="shared" si="4"/>
        <v>17</v>
      </c>
      <c r="AG123">
        <f t="shared" si="5"/>
        <v>-7.4867599999999992E-2</v>
      </c>
      <c r="AH123">
        <f t="shared" si="6"/>
        <v>0.36323243954045004</v>
      </c>
      <c r="AI123">
        <f t="shared" si="7"/>
        <v>0.35988999999999999</v>
      </c>
      <c r="AJ123">
        <f t="shared" si="8"/>
        <v>0.48733288915383316</v>
      </c>
      <c r="AK123">
        <f t="shared" si="9"/>
        <v>0.68896100000000005</v>
      </c>
      <c r="AL123">
        <f t="shared" si="10"/>
        <v>0.2020315432892891</v>
      </c>
      <c r="AM123">
        <f t="shared" si="11"/>
        <v>-0.35848799999999997</v>
      </c>
      <c r="AN123">
        <f t="shared" si="12"/>
        <v>0.20631899353724617</v>
      </c>
    </row>
    <row r="124" spans="1:40" x14ac:dyDescent="0.3">
      <c r="A124" s="3">
        <v>7200</v>
      </c>
      <c r="B124" s="3">
        <v>-0.13783100000000001</v>
      </c>
      <c r="C124" s="3">
        <v>-0.13783100000000001</v>
      </c>
      <c r="D124" s="3">
        <v>-0.79391500000000004</v>
      </c>
      <c r="E124" s="3">
        <v>-0.19867699999999999</v>
      </c>
      <c r="F124" s="3">
        <v>0.89656100000000005</v>
      </c>
      <c r="G124" s="3">
        <f t="shared" si="13"/>
        <v>-7.4338599999999991E-2</v>
      </c>
      <c r="H124" s="3" cm="1">
        <f t="array" ref="H124">2*SQRT(_xlfn.VAR.P(B124:F124/3))</f>
        <v>0.36319065530651162</v>
      </c>
      <c r="I124" s="4">
        <v>0.95384599999999997</v>
      </c>
      <c r="J124" s="4">
        <v>0.95384599999999997</v>
      </c>
      <c r="K124" s="4">
        <v>-0.82637400000000005</v>
      </c>
      <c r="L124" s="4">
        <v>0.89065899999999998</v>
      </c>
      <c r="M124" s="4">
        <v>-0.16977999999999999</v>
      </c>
      <c r="N124" s="4">
        <f t="shared" si="14"/>
        <v>0.36043939999999997</v>
      </c>
      <c r="O124" s="4" cm="1">
        <f t="array" ref="O124">2*SQRT(_xlfn.VAR.P(I124:M124/3))</f>
        <v>0.48762957422181763</v>
      </c>
      <c r="P124" s="8">
        <v>0.90454500000000004</v>
      </c>
      <c r="Q124" s="8">
        <v>0.90454500000000004</v>
      </c>
      <c r="R124" s="8">
        <v>0.26039000000000001</v>
      </c>
      <c r="S124" s="8">
        <v>0.84480500000000003</v>
      </c>
      <c r="T124" s="8">
        <v>0.88116899999999998</v>
      </c>
      <c r="U124" s="9">
        <f t="shared" si="15"/>
        <v>0.6898266666666667</v>
      </c>
      <c r="V124" s="8" cm="1">
        <f t="array" ref="V124">2*SQRT(_xlfn.VAR.P(P124:R124/3))</f>
        <v>0.20243838606009806</v>
      </c>
      <c r="W124" s="6">
        <v>-0.13832900000000001</v>
      </c>
      <c r="X124" s="6">
        <v>-0.13832900000000001</v>
      </c>
      <c r="Y124" s="6">
        <v>-0.79615400000000003</v>
      </c>
      <c r="Z124" s="6">
        <v>0.86167099999999996</v>
      </c>
      <c r="AA124" s="6">
        <v>0.89880599999999999</v>
      </c>
      <c r="AB124" s="5">
        <f t="shared" si="16"/>
        <v>-0.35760400000000003</v>
      </c>
      <c r="AC124" s="6" cm="1">
        <f t="array" ref="AC124">2*SQRT(_xlfn.VAR.P(W124:Y124/3))</f>
        <v>0.20673445259290696</v>
      </c>
      <c r="AF124">
        <f t="shared" si="4"/>
        <v>18</v>
      </c>
      <c r="AG124">
        <f t="shared" si="5"/>
        <v>-7.4338599999999991E-2</v>
      </c>
      <c r="AH124">
        <f t="shared" si="6"/>
        <v>0.36319065530651162</v>
      </c>
      <c r="AI124">
        <f t="shared" si="7"/>
        <v>0.36043939999999997</v>
      </c>
      <c r="AJ124">
        <f t="shared" si="8"/>
        <v>0.48762957422181763</v>
      </c>
      <c r="AK124">
        <f t="shared" si="9"/>
        <v>0.6898266666666667</v>
      </c>
      <c r="AL124">
        <f t="shared" si="10"/>
        <v>0.20243838606009806</v>
      </c>
      <c r="AM124">
        <f t="shared" si="11"/>
        <v>-0.35760400000000003</v>
      </c>
      <c r="AN124">
        <f t="shared" si="12"/>
        <v>0.20673445259290696</v>
      </c>
    </row>
    <row r="125" spans="1:40" x14ac:dyDescent="0.3">
      <c r="A125" s="3">
        <v>7600</v>
      </c>
      <c r="B125" s="3">
        <v>-0.13783100000000001</v>
      </c>
      <c r="C125" s="3">
        <v>-0.13783100000000001</v>
      </c>
      <c r="D125" s="3">
        <v>-0.79391500000000004</v>
      </c>
      <c r="E125" s="3">
        <v>-0.19867699999999999</v>
      </c>
      <c r="F125" s="3">
        <v>0.89656100000000005</v>
      </c>
      <c r="G125" s="3">
        <f t="shared" si="13"/>
        <v>-7.4338599999999991E-2</v>
      </c>
      <c r="H125" s="3" cm="1">
        <f t="array" ref="H125">2*SQRT(_xlfn.VAR.P(B125:F125/3))</f>
        <v>0.36319065530651162</v>
      </c>
      <c r="I125" s="4">
        <v>0.95384599999999997</v>
      </c>
      <c r="J125" s="4">
        <v>0.95384599999999997</v>
      </c>
      <c r="K125" s="4">
        <v>-0.82637400000000005</v>
      </c>
      <c r="L125" s="4">
        <v>0.89065899999999998</v>
      </c>
      <c r="M125" s="4">
        <v>-0.16977999999999999</v>
      </c>
      <c r="N125" s="4">
        <f t="shared" si="14"/>
        <v>0.36043939999999997</v>
      </c>
      <c r="O125" s="4" cm="1">
        <f t="array" ref="O125">2*SQRT(_xlfn.VAR.P(I125:M125/3))</f>
        <v>0.48762957422181763</v>
      </c>
      <c r="P125" s="8">
        <v>0.90454500000000004</v>
      </c>
      <c r="Q125" s="8">
        <v>0.90454500000000004</v>
      </c>
      <c r="R125" s="8">
        <v>0.26039000000000001</v>
      </c>
      <c r="S125" s="8">
        <v>0.84480500000000003</v>
      </c>
      <c r="T125" s="8">
        <v>0.88116899999999998</v>
      </c>
      <c r="U125" s="9">
        <f t="shared" si="15"/>
        <v>0.6898266666666667</v>
      </c>
      <c r="V125" s="8" cm="1">
        <f t="array" ref="V125">2*SQRT(_xlfn.VAR.P(P125:R125/3))</f>
        <v>0.20243838606009806</v>
      </c>
      <c r="W125" s="6">
        <v>-0.13832900000000001</v>
      </c>
      <c r="X125" s="6">
        <v>-0.13832900000000001</v>
      </c>
      <c r="Y125" s="6">
        <v>-0.79615400000000003</v>
      </c>
      <c r="Z125" s="6">
        <v>0.86167099999999996</v>
      </c>
      <c r="AA125" s="6">
        <v>0.89880599999999999</v>
      </c>
      <c r="AB125" s="5">
        <f t="shared" si="16"/>
        <v>-0.35760400000000003</v>
      </c>
      <c r="AC125" s="6" cm="1">
        <f t="array" ref="AC125">2*SQRT(_xlfn.VAR.P(W125:Y125/3))</f>
        <v>0.20673445259290696</v>
      </c>
      <c r="AF125">
        <f t="shared" si="4"/>
        <v>19</v>
      </c>
      <c r="AG125">
        <f t="shared" si="5"/>
        <v>-7.4338599999999991E-2</v>
      </c>
      <c r="AH125">
        <f t="shared" si="6"/>
        <v>0.36319065530651162</v>
      </c>
      <c r="AI125">
        <f t="shared" si="7"/>
        <v>0.36043939999999997</v>
      </c>
      <c r="AJ125">
        <f t="shared" si="8"/>
        <v>0.48762957422181763</v>
      </c>
      <c r="AK125">
        <f t="shared" si="9"/>
        <v>0.6898266666666667</v>
      </c>
      <c r="AL125">
        <f t="shared" si="10"/>
        <v>0.20243838606009806</v>
      </c>
      <c r="AM125">
        <f t="shared" si="11"/>
        <v>-0.35760400000000003</v>
      </c>
      <c r="AN125">
        <f t="shared" si="12"/>
        <v>0.20673445259290696</v>
      </c>
    </row>
    <row r="126" spans="1:40" x14ac:dyDescent="0.3">
      <c r="A126" s="3">
        <v>8000</v>
      </c>
      <c r="B126" s="3">
        <v>-0.13783100000000001</v>
      </c>
      <c r="C126" s="3">
        <v>-0.13783100000000001</v>
      </c>
      <c r="D126" s="3">
        <v>-0.79127000000000003</v>
      </c>
      <c r="E126" s="3">
        <v>-0.19867699999999999</v>
      </c>
      <c r="F126" s="3">
        <v>0.89656100000000005</v>
      </c>
      <c r="G126" s="3">
        <f t="shared" si="13"/>
        <v>-7.3809599999999989E-2</v>
      </c>
      <c r="H126" s="3" cm="1">
        <f t="array" ref="H126">2*SQRT(_xlfn.VAR.P(B126:F126/3))</f>
        <v>0.362725224906151</v>
      </c>
      <c r="I126" s="4">
        <v>0.95384599999999997</v>
      </c>
      <c r="J126" s="4">
        <v>0.95384599999999997</v>
      </c>
      <c r="K126" s="4">
        <v>-0.82362599999999997</v>
      </c>
      <c r="L126" s="4">
        <v>0.89065899999999998</v>
      </c>
      <c r="M126" s="4">
        <v>-0.16977999999999999</v>
      </c>
      <c r="N126" s="4">
        <f t="shared" si="14"/>
        <v>0.36098899999999995</v>
      </c>
      <c r="O126" s="4" cm="1">
        <f t="array" ref="O126">2*SQRT(_xlfn.VAR.P(I126:M126/3))</f>
        <v>0.48703525616247167</v>
      </c>
      <c r="P126" s="8">
        <v>0.90454500000000004</v>
      </c>
      <c r="Q126" s="8">
        <v>0.90454500000000004</v>
      </c>
      <c r="R126" s="8">
        <v>0.26298700000000003</v>
      </c>
      <c r="S126" s="8">
        <v>0.84480500000000003</v>
      </c>
      <c r="T126" s="8">
        <v>0.88116899999999998</v>
      </c>
      <c r="U126" s="9">
        <f t="shared" si="15"/>
        <v>0.69069233333333335</v>
      </c>
      <c r="V126" s="8" cm="1">
        <f t="array" ref="V126">2*SQRT(_xlfn.VAR.P(P126:R126/3))</f>
        <v>0.2016222276997684</v>
      </c>
      <c r="W126" s="6">
        <v>-0.13832900000000001</v>
      </c>
      <c r="X126" s="6">
        <v>-0.13832900000000001</v>
      </c>
      <c r="Y126" s="6">
        <v>-0.79350100000000001</v>
      </c>
      <c r="Z126" s="6">
        <v>0.86167099999999996</v>
      </c>
      <c r="AA126" s="6">
        <v>0.89880599999999999</v>
      </c>
      <c r="AB126" s="5">
        <f t="shared" si="16"/>
        <v>-0.35671966666666671</v>
      </c>
      <c r="AC126" s="6" cm="1">
        <f t="array" ref="AC126">2*SQRT(_xlfn.VAR.P(W126:Y126/3))</f>
        <v>0.20590069513046791</v>
      </c>
      <c r="AF126">
        <f t="shared" si="4"/>
        <v>20</v>
      </c>
      <c r="AG126">
        <f t="shared" si="5"/>
        <v>-7.3809599999999989E-2</v>
      </c>
      <c r="AH126">
        <f t="shared" si="6"/>
        <v>0.362725224906151</v>
      </c>
      <c r="AI126">
        <f t="shared" si="7"/>
        <v>0.36098899999999995</v>
      </c>
      <c r="AJ126">
        <f t="shared" si="8"/>
        <v>0.48703525616247167</v>
      </c>
      <c r="AK126">
        <f t="shared" si="9"/>
        <v>0.69069233333333335</v>
      </c>
      <c r="AL126">
        <f t="shared" si="10"/>
        <v>0.2016222276997684</v>
      </c>
      <c r="AM126">
        <f t="shared" si="11"/>
        <v>-0.35671966666666671</v>
      </c>
      <c r="AN126">
        <f t="shared" si="12"/>
        <v>0.20590069513046791</v>
      </c>
    </row>
    <row r="127" spans="1:40" x14ac:dyDescent="0.3">
      <c r="A127" s="3">
        <v>8400</v>
      </c>
      <c r="B127" s="3">
        <v>-0.13783100000000001</v>
      </c>
      <c r="C127" s="3">
        <v>-0.13783100000000001</v>
      </c>
      <c r="D127" s="3">
        <v>-0.79391500000000004</v>
      </c>
      <c r="E127" s="3">
        <v>-0.19867699999999999</v>
      </c>
      <c r="F127" s="3">
        <v>0.89656100000000005</v>
      </c>
      <c r="G127" s="3">
        <f t="shared" si="13"/>
        <v>-7.4338599999999991E-2</v>
      </c>
      <c r="H127" s="3" cm="1">
        <f t="array" ref="H127">2*SQRT(_xlfn.VAR.P(B127:F127/3))</f>
        <v>0.36319065530651162</v>
      </c>
      <c r="I127" s="4">
        <v>0.95384599999999997</v>
      </c>
      <c r="J127" s="4">
        <v>0.95384599999999997</v>
      </c>
      <c r="K127" s="4">
        <v>-0.82637400000000005</v>
      </c>
      <c r="L127" s="4">
        <v>0.89065899999999998</v>
      </c>
      <c r="M127" s="4">
        <v>-0.16977999999999999</v>
      </c>
      <c r="N127" s="4">
        <f t="shared" si="14"/>
        <v>0.36043939999999997</v>
      </c>
      <c r="O127" s="4" cm="1">
        <f t="array" ref="O127">2*SQRT(_xlfn.VAR.P(I127:M127/3))</f>
        <v>0.48762957422181763</v>
      </c>
      <c r="P127" s="8">
        <v>0.90454500000000004</v>
      </c>
      <c r="Q127" s="8">
        <v>0.90454500000000004</v>
      </c>
      <c r="R127" s="8">
        <v>0.26039000000000001</v>
      </c>
      <c r="S127" s="8">
        <v>0.84480500000000003</v>
      </c>
      <c r="T127" s="8">
        <v>0.88116899999999998</v>
      </c>
      <c r="U127" s="9">
        <f t="shared" si="15"/>
        <v>0.6898266666666667</v>
      </c>
      <c r="V127" s="8" cm="1">
        <f t="array" ref="V127">2*SQRT(_xlfn.VAR.P(P127:R127/3))</f>
        <v>0.20243838606009806</v>
      </c>
      <c r="W127" s="6">
        <v>-0.13832900000000001</v>
      </c>
      <c r="X127" s="6">
        <v>-0.13832900000000001</v>
      </c>
      <c r="Y127" s="6">
        <v>-0.79615400000000003</v>
      </c>
      <c r="Z127" s="6">
        <v>0.86167099999999996</v>
      </c>
      <c r="AA127" s="6">
        <v>0.89880599999999999</v>
      </c>
      <c r="AB127" s="5">
        <f t="shared" si="16"/>
        <v>-0.35760400000000003</v>
      </c>
      <c r="AC127" s="6" cm="1">
        <f t="array" ref="AC127">2*SQRT(_xlfn.VAR.P(W127:Y127/3))</f>
        <v>0.20673445259290696</v>
      </c>
      <c r="AF127">
        <f t="shared" si="4"/>
        <v>21</v>
      </c>
      <c r="AG127">
        <f t="shared" si="5"/>
        <v>-7.4338599999999991E-2</v>
      </c>
      <c r="AH127">
        <f t="shared" si="6"/>
        <v>0.36319065530651162</v>
      </c>
      <c r="AI127">
        <f t="shared" si="7"/>
        <v>0.36043939999999997</v>
      </c>
      <c r="AJ127">
        <f t="shared" si="8"/>
        <v>0.48762957422181763</v>
      </c>
      <c r="AK127">
        <f t="shared" si="9"/>
        <v>0.6898266666666667</v>
      </c>
      <c r="AL127">
        <f t="shared" si="10"/>
        <v>0.20243838606009806</v>
      </c>
      <c r="AM127">
        <f t="shared" si="11"/>
        <v>-0.35760400000000003</v>
      </c>
      <c r="AN127">
        <f t="shared" si="12"/>
        <v>0.20673445259290696</v>
      </c>
    </row>
    <row r="128" spans="1:40" x14ac:dyDescent="0.3">
      <c r="A128" s="3">
        <v>8800</v>
      </c>
      <c r="B128" s="3">
        <v>-0.14047599999999999</v>
      </c>
      <c r="C128" s="3">
        <v>-0.13783100000000001</v>
      </c>
      <c r="D128" s="3">
        <v>-0.79391500000000004</v>
      </c>
      <c r="E128" s="3">
        <v>-0.19867699999999999</v>
      </c>
      <c r="F128" s="3">
        <v>0.89656100000000005</v>
      </c>
      <c r="G128" s="3">
        <f t="shared" si="13"/>
        <v>-7.4867599999999992E-2</v>
      </c>
      <c r="H128" s="3" cm="1">
        <f t="array" ref="H128">2*SQRT(_xlfn.VAR.P(B128:F128/3))</f>
        <v>0.36323243954045004</v>
      </c>
      <c r="I128" s="4">
        <v>0.95109900000000003</v>
      </c>
      <c r="J128" s="4">
        <v>0.95384599999999997</v>
      </c>
      <c r="K128" s="4">
        <v>-0.82637400000000005</v>
      </c>
      <c r="L128" s="4">
        <v>0.89065899999999998</v>
      </c>
      <c r="M128" s="4">
        <v>-0.16977999999999999</v>
      </c>
      <c r="N128" s="4">
        <f t="shared" si="14"/>
        <v>0.35988999999999999</v>
      </c>
      <c r="O128" s="4" cm="1">
        <f t="array" ref="O128">2*SQRT(_xlfn.VAR.P(I128:M128/3))</f>
        <v>0.48733288915383316</v>
      </c>
      <c r="P128" s="8">
        <v>0.90194799999999997</v>
      </c>
      <c r="Q128" s="8">
        <v>0.90454500000000004</v>
      </c>
      <c r="R128" s="8">
        <v>0.26039000000000001</v>
      </c>
      <c r="S128" s="8">
        <v>0.84480500000000003</v>
      </c>
      <c r="T128" s="8">
        <v>0.88116899999999998</v>
      </c>
      <c r="U128" s="9">
        <f t="shared" si="15"/>
        <v>0.68896100000000005</v>
      </c>
      <c r="V128" s="8" cm="1">
        <f t="array" ref="V128">2*SQRT(_xlfn.VAR.P(P128:R128/3))</f>
        <v>0.2020315432892891</v>
      </c>
      <c r="W128" s="6">
        <v>-0.140981</v>
      </c>
      <c r="X128" s="6">
        <v>-0.13832900000000001</v>
      </c>
      <c r="Y128" s="6">
        <v>-0.79615400000000003</v>
      </c>
      <c r="Z128" s="6">
        <v>0.86167099999999996</v>
      </c>
      <c r="AA128" s="6">
        <v>0.89880599999999999</v>
      </c>
      <c r="AB128" s="5">
        <f t="shared" si="16"/>
        <v>-0.35848799999999997</v>
      </c>
      <c r="AC128" s="6" cm="1">
        <f t="array" ref="AC128">2*SQRT(_xlfn.VAR.P(W128:Y128/3))</f>
        <v>0.20631899353724617</v>
      </c>
      <c r="AF128">
        <f t="shared" si="4"/>
        <v>22</v>
      </c>
      <c r="AG128">
        <f t="shared" si="5"/>
        <v>-7.4867599999999992E-2</v>
      </c>
      <c r="AH128">
        <f t="shared" si="6"/>
        <v>0.36323243954045004</v>
      </c>
      <c r="AI128">
        <f t="shared" si="7"/>
        <v>0.35988999999999999</v>
      </c>
      <c r="AJ128">
        <f t="shared" si="8"/>
        <v>0.48733288915383316</v>
      </c>
      <c r="AK128">
        <f t="shared" si="9"/>
        <v>0.68896100000000005</v>
      </c>
      <c r="AL128">
        <f t="shared" si="10"/>
        <v>0.2020315432892891</v>
      </c>
      <c r="AM128">
        <f t="shared" si="11"/>
        <v>-0.35848799999999997</v>
      </c>
      <c r="AN128">
        <f t="shared" si="12"/>
        <v>0.20631899353724617</v>
      </c>
    </row>
    <row r="129" spans="1:40" x14ac:dyDescent="0.3">
      <c r="A129" s="3">
        <v>9200</v>
      </c>
      <c r="B129" s="3">
        <v>-0.13783100000000001</v>
      </c>
      <c r="C129" s="3">
        <v>-0.13783100000000001</v>
      </c>
      <c r="D129" s="3">
        <v>-0.79391500000000004</v>
      </c>
      <c r="E129" s="3">
        <v>-0.19867699999999999</v>
      </c>
      <c r="F129" s="3">
        <v>0.89656100000000005</v>
      </c>
      <c r="G129" s="3">
        <f t="shared" si="13"/>
        <v>-7.4338599999999991E-2</v>
      </c>
      <c r="H129" s="3" cm="1">
        <f t="array" ref="H129">2*SQRT(_xlfn.VAR.P(B129:F129/3))</f>
        <v>0.36319065530651162</v>
      </c>
      <c r="I129" s="4">
        <v>0.95384599999999997</v>
      </c>
      <c r="J129" s="4">
        <v>0.95384599999999997</v>
      </c>
      <c r="K129" s="4">
        <v>-0.82637400000000005</v>
      </c>
      <c r="L129" s="4">
        <v>0.89065899999999998</v>
      </c>
      <c r="M129" s="4">
        <v>-0.16977999999999999</v>
      </c>
      <c r="N129" s="4">
        <f t="shared" si="14"/>
        <v>0.36043939999999997</v>
      </c>
      <c r="O129" s="4" cm="1">
        <f t="array" ref="O129">2*SQRT(_xlfn.VAR.P(I129:M129/3))</f>
        <v>0.48762957422181763</v>
      </c>
      <c r="P129" s="8">
        <v>0.90454500000000004</v>
      </c>
      <c r="Q129" s="8">
        <v>0.90454500000000004</v>
      </c>
      <c r="R129" s="8">
        <v>0.26039000000000001</v>
      </c>
      <c r="S129" s="8">
        <v>0.84480500000000003</v>
      </c>
      <c r="T129" s="8">
        <v>0.88116899999999998</v>
      </c>
      <c r="U129" s="9">
        <f t="shared" si="15"/>
        <v>0.6898266666666667</v>
      </c>
      <c r="V129" s="8" cm="1">
        <f t="array" ref="V129">2*SQRT(_xlfn.VAR.P(P129:R129/3))</f>
        <v>0.20243838606009806</v>
      </c>
      <c r="W129" s="6">
        <v>-0.13832900000000001</v>
      </c>
      <c r="X129" s="6">
        <v>-0.13832900000000001</v>
      </c>
      <c r="Y129" s="6">
        <v>-0.79615400000000003</v>
      </c>
      <c r="Z129" s="6">
        <v>0.86167099999999996</v>
      </c>
      <c r="AA129" s="6">
        <v>0.89880599999999999</v>
      </c>
      <c r="AB129" s="5">
        <f t="shared" si="16"/>
        <v>-0.35760400000000003</v>
      </c>
      <c r="AC129" s="6" cm="1">
        <f t="array" ref="AC129">2*SQRT(_xlfn.VAR.P(W129:Y129/3))</f>
        <v>0.20673445259290696</v>
      </c>
      <c r="AF129">
        <f t="shared" si="4"/>
        <v>23</v>
      </c>
      <c r="AG129">
        <f t="shared" si="5"/>
        <v>-7.4338599999999991E-2</v>
      </c>
      <c r="AH129">
        <f t="shared" si="6"/>
        <v>0.36319065530651162</v>
      </c>
      <c r="AI129">
        <f t="shared" si="7"/>
        <v>0.36043939999999997</v>
      </c>
      <c r="AJ129">
        <f t="shared" si="8"/>
        <v>0.48762957422181763</v>
      </c>
      <c r="AK129">
        <f t="shared" si="9"/>
        <v>0.6898266666666667</v>
      </c>
      <c r="AL129">
        <f t="shared" si="10"/>
        <v>0.20243838606009806</v>
      </c>
      <c r="AM129">
        <f t="shared" si="11"/>
        <v>-0.35760400000000003</v>
      </c>
      <c r="AN129">
        <f t="shared" si="12"/>
        <v>0.20673445259290696</v>
      </c>
    </row>
    <row r="130" spans="1:40" x14ac:dyDescent="0.3">
      <c r="A130" s="3">
        <v>9600</v>
      </c>
      <c r="B130" s="3">
        <v>-0.13783100000000001</v>
      </c>
      <c r="C130" s="3">
        <v>-0.13783100000000001</v>
      </c>
      <c r="D130" s="3">
        <v>-0.79391500000000004</v>
      </c>
      <c r="E130" s="3">
        <v>-0.19867699999999999</v>
      </c>
      <c r="F130" s="3">
        <v>0.89656100000000005</v>
      </c>
      <c r="G130" s="3">
        <f t="shared" si="13"/>
        <v>-7.4338599999999991E-2</v>
      </c>
      <c r="H130" s="3" cm="1">
        <f t="array" ref="H130">2*SQRT(_xlfn.VAR.P(B130:F130/3))</f>
        <v>0.36319065530651162</v>
      </c>
      <c r="I130" s="4">
        <v>0.95384599999999997</v>
      </c>
      <c r="J130" s="4">
        <v>0.95384599999999997</v>
      </c>
      <c r="K130" s="4">
        <v>-0.82637400000000005</v>
      </c>
      <c r="L130" s="4">
        <v>0.89065899999999998</v>
      </c>
      <c r="M130" s="4">
        <v>-0.16977999999999999</v>
      </c>
      <c r="N130" s="4">
        <f t="shared" si="14"/>
        <v>0.36043939999999997</v>
      </c>
      <c r="O130" s="4" cm="1">
        <f t="array" ref="O130">2*SQRT(_xlfn.VAR.P(I130:M130/3))</f>
        <v>0.48762957422181763</v>
      </c>
      <c r="P130" s="8">
        <v>0.90454500000000004</v>
      </c>
      <c r="Q130" s="8">
        <v>0.90454500000000004</v>
      </c>
      <c r="R130" s="8">
        <v>0.26039000000000001</v>
      </c>
      <c r="S130" s="8">
        <v>0.84480500000000003</v>
      </c>
      <c r="T130" s="8">
        <v>0.88116899999999998</v>
      </c>
      <c r="U130" s="9">
        <f t="shared" si="15"/>
        <v>0.6898266666666667</v>
      </c>
      <c r="V130" s="8" cm="1">
        <f t="array" ref="V130">2*SQRT(_xlfn.VAR.P(P130:R130/3))</f>
        <v>0.20243838606009806</v>
      </c>
      <c r="W130" s="6">
        <v>-0.13832900000000001</v>
      </c>
      <c r="X130" s="6">
        <v>-0.13832900000000001</v>
      </c>
      <c r="Y130" s="6">
        <v>-0.79615400000000003</v>
      </c>
      <c r="Z130" s="6">
        <v>0.86167099999999996</v>
      </c>
      <c r="AA130" s="6">
        <v>0.89880599999999999</v>
      </c>
      <c r="AB130" s="5">
        <f t="shared" si="16"/>
        <v>-0.35760400000000003</v>
      </c>
      <c r="AC130" s="6" cm="1">
        <f t="array" ref="AC130">2*SQRT(_xlfn.VAR.P(W130:Y130/3))</f>
        <v>0.20673445259290696</v>
      </c>
      <c r="AF130">
        <f t="shared" si="4"/>
        <v>24</v>
      </c>
      <c r="AG130">
        <f t="shared" si="5"/>
        <v>-7.4338599999999991E-2</v>
      </c>
      <c r="AH130">
        <f t="shared" si="6"/>
        <v>0.36319065530651162</v>
      </c>
      <c r="AI130">
        <f t="shared" si="7"/>
        <v>0.36043939999999997</v>
      </c>
      <c r="AJ130">
        <f t="shared" si="8"/>
        <v>0.48762957422181763</v>
      </c>
      <c r="AK130">
        <f t="shared" si="9"/>
        <v>0.6898266666666667</v>
      </c>
      <c r="AL130">
        <f t="shared" si="10"/>
        <v>0.20243838606009806</v>
      </c>
      <c r="AM130">
        <f t="shared" si="11"/>
        <v>-0.35760400000000003</v>
      </c>
      <c r="AN130">
        <f t="shared" si="12"/>
        <v>0.20673445259290696</v>
      </c>
    </row>
    <row r="131" spans="1:40" x14ac:dyDescent="0.3">
      <c r="A131" s="3">
        <v>10000</v>
      </c>
      <c r="B131" s="3">
        <v>-0.13783100000000001</v>
      </c>
      <c r="C131" s="3">
        <v>-0.13783100000000001</v>
      </c>
      <c r="D131" s="3">
        <v>-0.79391500000000004</v>
      </c>
      <c r="E131" s="3">
        <v>-0.19867699999999999</v>
      </c>
      <c r="F131" s="3">
        <v>0.89656100000000005</v>
      </c>
      <c r="G131" s="3">
        <f t="shared" si="13"/>
        <v>-7.4338599999999991E-2</v>
      </c>
      <c r="H131" s="3" cm="1">
        <f t="array" ref="H131">2*SQRT(_xlfn.VAR.P(B131:F131/3))</f>
        <v>0.36319065530651162</v>
      </c>
      <c r="I131" s="4">
        <v>0.95384599999999997</v>
      </c>
      <c r="J131" s="4">
        <v>0.95384599999999997</v>
      </c>
      <c r="K131" s="4">
        <v>-0.82637400000000005</v>
      </c>
      <c r="L131" s="4">
        <v>0.89065899999999998</v>
      </c>
      <c r="M131" s="4">
        <v>-0.16977999999999999</v>
      </c>
      <c r="N131" s="4">
        <f t="shared" si="14"/>
        <v>0.36043939999999997</v>
      </c>
      <c r="O131" s="4" cm="1">
        <f t="array" ref="O131">2*SQRT(_xlfn.VAR.P(I131:M131/3))</f>
        <v>0.48762957422181763</v>
      </c>
      <c r="P131" s="8">
        <v>0.90454500000000004</v>
      </c>
      <c r="Q131" s="8">
        <v>0.90454500000000004</v>
      </c>
      <c r="R131" s="8">
        <v>0.26039000000000001</v>
      </c>
      <c r="S131" s="8">
        <v>0.84480500000000003</v>
      </c>
      <c r="T131" s="8">
        <v>0.88116899999999998</v>
      </c>
      <c r="U131" s="9">
        <f t="shared" si="15"/>
        <v>0.6898266666666667</v>
      </c>
      <c r="V131" s="8" cm="1">
        <f t="array" ref="V131">2*SQRT(_xlfn.VAR.P(P131:R131/3))</f>
        <v>0.20243838606009806</v>
      </c>
      <c r="W131" s="6">
        <v>-0.13832900000000001</v>
      </c>
      <c r="X131" s="6">
        <v>-0.13832900000000001</v>
      </c>
      <c r="Y131" s="6">
        <v>-0.79615400000000003</v>
      </c>
      <c r="Z131" s="6">
        <v>0.86167099999999996</v>
      </c>
      <c r="AA131" s="6">
        <v>0.89880599999999999</v>
      </c>
      <c r="AB131" s="5">
        <f t="shared" si="16"/>
        <v>-0.35760400000000003</v>
      </c>
      <c r="AC131" s="6" cm="1">
        <f t="array" ref="AC131">2*SQRT(_xlfn.VAR.P(W131:Y131/3))</f>
        <v>0.20673445259290696</v>
      </c>
      <c r="AF131">
        <f t="shared" si="4"/>
        <v>25</v>
      </c>
      <c r="AG131">
        <f t="shared" si="5"/>
        <v>-7.4338599999999991E-2</v>
      </c>
      <c r="AH131">
        <f t="shared" si="6"/>
        <v>0.36319065530651162</v>
      </c>
      <c r="AI131">
        <f t="shared" si="7"/>
        <v>0.36043939999999997</v>
      </c>
      <c r="AJ131">
        <f t="shared" si="8"/>
        <v>0.48762957422181763</v>
      </c>
      <c r="AK131">
        <f t="shared" si="9"/>
        <v>0.6898266666666667</v>
      </c>
      <c r="AL131">
        <f t="shared" si="10"/>
        <v>0.20243838606009806</v>
      </c>
      <c r="AM131">
        <f t="shared" si="11"/>
        <v>-0.35760400000000003</v>
      </c>
      <c r="AN131">
        <f t="shared" si="12"/>
        <v>0.20673445259290696</v>
      </c>
    </row>
    <row r="132" spans="1:40" x14ac:dyDescent="0.3">
      <c r="A132" s="3">
        <v>10400</v>
      </c>
      <c r="B132" s="3">
        <v>-0.13783100000000001</v>
      </c>
      <c r="C132" s="3">
        <v>-0.13783100000000001</v>
      </c>
      <c r="D132" s="3">
        <v>-0.79391500000000004</v>
      </c>
      <c r="E132" s="3">
        <v>-0.19867699999999999</v>
      </c>
      <c r="F132" s="3">
        <v>0.89656100000000005</v>
      </c>
      <c r="G132" s="3">
        <f t="shared" si="13"/>
        <v>-7.4338599999999991E-2</v>
      </c>
      <c r="H132" s="3" cm="1">
        <f t="array" ref="H132">2*SQRT(_xlfn.VAR.P(B132:F132/3))</f>
        <v>0.36319065530651162</v>
      </c>
      <c r="I132" s="4">
        <v>0.95384599999999997</v>
      </c>
      <c r="J132" s="4">
        <v>0.95384599999999997</v>
      </c>
      <c r="K132" s="4">
        <v>-0.82637400000000005</v>
      </c>
      <c r="L132" s="4">
        <v>0.89065899999999998</v>
      </c>
      <c r="M132" s="4">
        <v>-0.16977999999999999</v>
      </c>
      <c r="N132" s="4">
        <f t="shared" si="14"/>
        <v>0.36043939999999997</v>
      </c>
      <c r="O132" s="4" cm="1">
        <f t="array" ref="O132">2*SQRT(_xlfn.VAR.P(I132:M132/3))</f>
        <v>0.48762957422181763</v>
      </c>
      <c r="P132" s="8">
        <v>0.90454500000000004</v>
      </c>
      <c r="Q132" s="8">
        <v>0.90454500000000004</v>
      </c>
      <c r="R132" s="8">
        <v>0.26039000000000001</v>
      </c>
      <c r="S132" s="8">
        <v>0.84480500000000003</v>
      </c>
      <c r="T132" s="8">
        <v>0.88116899999999998</v>
      </c>
      <c r="U132" s="9">
        <f t="shared" si="15"/>
        <v>0.6898266666666667</v>
      </c>
      <c r="V132" s="8" cm="1">
        <f t="array" ref="V132">2*SQRT(_xlfn.VAR.P(P132:R132/3))</f>
        <v>0.20243838606009806</v>
      </c>
      <c r="W132" s="6">
        <v>-0.13832900000000001</v>
      </c>
      <c r="X132" s="6">
        <v>-0.13832900000000001</v>
      </c>
      <c r="Y132" s="6">
        <v>-0.79615400000000003</v>
      </c>
      <c r="Z132" s="6">
        <v>0.86167099999999996</v>
      </c>
      <c r="AA132" s="6">
        <v>0.89880599999999999</v>
      </c>
      <c r="AB132" s="5">
        <f t="shared" si="16"/>
        <v>-0.35760400000000003</v>
      </c>
      <c r="AC132" s="6" cm="1">
        <f t="array" ref="AC132">2*SQRT(_xlfn.VAR.P(W132:Y132/3))</f>
        <v>0.20673445259290696</v>
      </c>
      <c r="AF132">
        <f t="shared" si="4"/>
        <v>26</v>
      </c>
      <c r="AG132">
        <f t="shared" si="5"/>
        <v>-7.4338599999999991E-2</v>
      </c>
      <c r="AH132">
        <f t="shared" si="6"/>
        <v>0.36319065530651162</v>
      </c>
      <c r="AI132">
        <f t="shared" si="7"/>
        <v>0.36043939999999997</v>
      </c>
      <c r="AJ132">
        <f t="shared" si="8"/>
        <v>0.48762957422181763</v>
      </c>
      <c r="AK132">
        <f t="shared" si="9"/>
        <v>0.6898266666666667</v>
      </c>
      <c r="AL132">
        <f t="shared" si="10"/>
        <v>0.20243838606009806</v>
      </c>
      <c r="AM132">
        <f t="shared" si="11"/>
        <v>-0.35760400000000003</v>
      </c>
      <c r="AN132">
        <f t="shared" si="12"/>
        <v>0.20673445259290696</v>
      </c>
    </row>
    <row r="133" spans="1:40" x14ac:dyDescent="0.3">
      <c r="A133" s="3">
        <v>10800</v>
      </c>
      <c r="B133" s="3">
        <v>-0.13783100000000001</v>
      </c>
      <c r="C133" s="3">
        <v>-0.13783100000000001</v>
      </c>
      <c r="D133" s="3">
        <v>-0.79391500000000004</v>
      </c>
      <c r="E133" s="3">
        <v>-0.19867699999999999</v>
      </c>
      <c r="F133" s="3">
        <v>0.89656100000000005</v>
      </c>
      <c r="G133" s="3">
        <f t="shared" si="13"/>
        <v>-7.4338599999999991E-2</v>
      </c>
      <c r="H133" s="3" cm="1">
        <f t="array" ref="H133">2*SQRT(_xlfn.VAR.P(B133:F133/3))</f>
        <v>0.36319065530651162</v>
      </c>
      <c r="I133" s="4">
        <v>0.95384599999999997</v>
      </c>
      <c r="J133" s="4">
        <v>0.95384599999999997</v>
      </c>
      <c r="K133" s="4">
        <v>-0.82637400000000005</v>
      </c>
      <c r="L133" s="4">
        <v>0.89065899999999998</v>
      </c>
      <c r="M133" s="4">
        <v>-0.16977999999999999</v>
      </c>
      <c r="N133" s="4">
        <f t="shared" si="14"/>
        <v>0.36043939999999997</v>
      </c>
      <c r="O133" s="4" cm="1">
        <f t="array" ref="O133">2*SQRT(_xlfn.VAR.P(I133:M133/3))</f>
        <v>0.48762957422181763</v>
      </c>
      <c r="P133" s="8">
        <v>0.90454500000000004</v>
      </c>
      <c r="Q133" s="8">
        <v>0.90454500000000004</v>
      </c>
      <c r="R133" s="8">
        <v>0.26039000000000001</v>
      </c>
      <c r="S133" s="8">
        <v>0.84480500000000003</v>
      </c>
      <c r="T133" s="8">
        <v>0.88116899999999998</v>
      </c>
      <c r="U133" s="9">
        <f t="shared" si="15"/>
        <v>0.6898266666666667</v>
      </c>
      <c r="V133" s="8" cm="1">
        <f t="array" ref="V133">2*SQRT(_xlfn.VAR.P(P133:R133/3))</f>
        <v>0.20243838606009806</v>
      </c>
      <c r="W133" s="6">
        <v>-0.13832900000000001</v>
      </c>
      <c r="X133" s="6">
        <v>-0.13832900000000001</v>
      </c>
      <c r="Y133" s="6">
        <v>-0.79615400000000003</v>
      </c>
      <c r="Z133" s="6">
        <v>0.86167099999999996</v>
      </c>
      <c r="AA133" s="6">
        <v>0.89880599999999999</v>
      </c>
      <c r="AB133" s="5">
        <f t="shared" si="16"/>
        <v>-0.35760400000000003</v>
      </c>
      <c r="AC133" s="6" cm="1">
        <f t="array" ref="AC133">2*SQRT(_xlfn.VAR.P(W133:Y133/3))</f>
        <v>0.20673445259290696</v>
      </c>
      <c r="AF133">
        <f t="shared" si="4"/>
        <v>27</v>
      </c>
      <c r="AG133">
        <f t="shared" si="5"/>
        <v>-7.4338599999999991E-2</v>
      </c>
      <c r="AH133">
        <f t="shared" si="6"/>
        <v>0.36319065530651162</v>
      </c>
      <c r="AI133">
        <f t="shared" si="7"/>
        <v>0.36043939999999997</v>
      </c>
      <c r="AJ133">
        <f t="shared" si="8"/>
        <v>0.48762957422181763</v>
      </c>
      <c r="AK133">
        <f t="shared" si="9"/>
        <v>0.6898266666666667</v>
      </c>
      <c r="AL133">
        <f t="shared" si="10"/>
        <v>0.20243838606009806</v>
      </c>
      <c r="AM133">
        <f t="shared" si="11"/>
        <v>-0.35760400000000003</v>
      </c>
      <c r="AN133">
        <f t="shared" si="12"/>
        <v>0.20673445259290696</v>
      </c>
    </row>
    <row r="134" spans="1:40" x14ac:dyDescent="0.3">
      <c r="A134" s="3">
        <v>11200</v>
      </c>
      <c r="B134" s="3">
        <v>-0.13783100000000001</v>
      </c>
      <c r="C134" s="3">
        <v>-0.13783100000000001</v>
      </c>
      <c r="D134" s="3">
        <v>-0.79391500000000004</v>
      </c>
      <c r="E134" s="3">
        <v>-0.19867699999999999</v>
      </c>
      <c r="F134" s="3">
        <v>0.89656100000000005</v>
      </c>
      <c r="G134" s="3">
        <f t="shared" si="13"/>
        <v>-7.4338599999999991E-2</v>
      </c>
      <c r="H134" s="3" cm="1">
        <f t="array" ref="H134">2*SQRT(_xlfn.VAR.P(B134:F134/3))</f>
        <v>0.36319065530651162</v>
      </c>
      <c r="I134" s="4">
        <v>0.95384599999999997</v>
      </c>
      <c r="J134" s="4">
        <v>0.95384599999999997</v>
      </c>
      <c r="K134" s="4">
        <v>-0.82637400000000005</v>
      </c>
      <c r="L134" s="4">
        <v>0.89065899999999998</v>
      </c>
      <c r="M134" s="4">
        <v>-0.16977999999999999</v>
      </c>
      <c r="N134" s="4">
        <f t="shared" si="14"/>
        <v>0.36043939999999997</v>
      </c>
      <c r="O134" s="4" cm="1">
        <f t="array" ref="O134">2*SQRT(_xlfn.VAR.P(I134:M134/3))</f>
        <v>0.48762957422181763</v>
      </c>
      <c r="P134" s="8">
        <v>0.90454500000000004</v>
      </c>
      <c r="Q134" s="8">
        <v>0.90454500000000004</v>
      </c>
      <c r="R134" s="8">
        <v>0.26039000000000001</v>
      </c>
      <c r="S134" s="8">
        <v>0.84480500000000003</v>
      </c>
      <c r="T134" s="8">
        <v>0.88116899999999998</v>
      </c>
      <c r="U134" s="9">
        <f t="shared" si="15"/>
        <v>0.6898266666666667</v>
      </c>
      <c r="V134" s="8" cm="1">
        <f t="array" ref="V134">2*SQRT(_xlfn.VAR.P(P134:R134/3))</f>
        <v>0.20243838606009806</v>
      </c>
      <c r="W134" s="6">
        <v>-0.13832900000000001</v>
      </c>
      <c r="X134" s="6">
        <v>-0.13832900000000001</v>
      </c>
      <c r="Y134" s="6">
        <v>-0.79615400000000003</v>
      </c>
      <c r="Z134" s="6">
        <v>0.86167099999999996</v>
      </c>
      <c r="AA134" s="6">
        <v>0.89880599999999999</v>
      </c>
      <c r="AB134" s="5">
        <f t="shared" si="16"/>
        <v>-0.35760400000000003</v>
      </c>
      <c r="AC134" s="6" cm="1">
        <f t="array" ref="AC134">2*SQRT(_xlfn.VAR.P(W134:Y134/3))</f>
        <v>0.20673445259290696</v>
      </c>
      <c r="AF134">
        <f t="shared" si="4"/>
        <v>28</v>
      </c>
      <c r="AG134">
        <f t="shared" si="5"/>
        <v>-7.4338599999999991E-2</v>
      </c>
      <c r="AH134">
        <f t="shared" si="6"/>
        <v>0.36319065530651162</v>
      </c>
      <c r="AI134">
        <f t="shared" si="7"/>
        <v>0.36043939999999997</v>
      </c>
      <c r="AJ134">
        <f t="shared" si="8"/>
        <v>0.48762957422181763</v>
      </c>
      <c r="AK134">
        <f t="shared" si="9"/>
        <v>0.6898266666666667</v>
      </c>
      <c r="AL134">
        <f t="shared" si="10"/>
        <v>0.20243838606009806</v>
      </c>
      <c r="AM134">
        <f t="shared" si="11"/>
        <v>-0.35760400000000003</v>
      </c>
      <c r="AN134">
        <f t="shared" si="12"/>
        <v>0.20673445259290696</v>
      </c>
    </row>
    <row r="135" spans="1:40" x14ac:dyDescent="0.3">
      <c r="A135" s="3">
        <v>11600</v>
      </c>
      <c r="B135" s="3">
        <v>-0.13783100000000001</v>
      </c>
      <c r="C135" s="3">
        <v>-0.13783100000000001</v>
      </c>
      <c r="D135" s="3">
        <v>-0.79391500000000004</v>
      </c>
      <c r="E135" s="3">
        <v>-0.19867699999999999</v>
      </c>
      <c r="F135" s="3">
        <v>0.89656100000000005</v>
      </c>
      <c r="G135" s="3">
        <f t="shared" si="13"/>
        <v>-7.4338599999999991E-2</v>
      </c>
      <c r="H135" s="3" cm="1">
        <f t="array" ref="H135">2*SQRT(_xlfn.VAR.P(B135:F135/3))</f>
        <v>0.36319065530651162</v>
      </c>
      <c r="I135" s="4">
        <v>0.95384599999999997</v>
      </c>
      <c r="J135" s="4">
        <v>0.95384599999999997</v>
      </c>
      <c r="K135" s="4">
        <v>-0.82637400000000005</v>
      </c>
      <c r="L135" s="4">
        <v>0.89065899999999998</v>
      </c>
      <c r="M135" s="4">
        <v>-0.16977999999999999</v>
      </c>
      <c r="N135" s="4">
        <f t="shared" si="14"/>
        <v>0.36043939999999997</v>
      </c>
      <c r="O135" s="4" cm="1">
        <f t="array" ref="O135">2*SQRT(_xlfn.VAR.P(I135:M135/3))</f>
        <v>0.48762957422181763</v>
      </c>
      <c r="P135" s="8">
        <v>0.90454500000000004</v>
      </c>
      <c r="Q135" s="8">
        <v>0.90454500000000004</v>
      </c>
      <c r="R135" s="8">
        <v>0.26039000000000001</v>
      </c>
      <c r="S135" s="8">
        <v>0.84480500000000003</v>
      </c>
      <c r="T135" s="8">
        <v>0.88116899999999998</v>
      </c>
      <c r="U135" s="9">
        <f t="shared" si="15"/>
        <v>0.6898266666666667</v>
      </c>
      <c r="V135" s="8" cm="1">
        <f t="array" ref="V135">2*SQRT(_xlfn.VAR.P(P135:R135/3))</f>
        <v>0.20243838606009806</v>
      </c>
      <c r="W135" s="6">
        <v>-0.13832900000000001</v>
      </c>
      <c r="X135" s="6">
        <v>-0.13832900000000001</v>
      </c>
      <c r="Y135" s="6">
        <v>-0.79615400000000003</v>
      </c>
      <c r="Z135" s="6">
        <v>0.86167099999999996</v>
      </c>
      <c r="AA135" s="6">
        <v>0.89880599999999999</v>
      </c>
      <c r="AB135" s="5">
        <f t="shared" si="16"/>
        <v>-0.35760400000000003</v>
      </c>
      <c r="AC135" s="6" cm="1">
        <f t="array" ref="AC135">2*SQRT(_xlfn.VAR.P(W135:Y135/3))</f>
        <v>0.20673445259290696</v>
      </c>
      <c r="AF135">
        <f t="shared" si="4"/>
        <v>29</v>
      </c>
      <c r="AG135">
        <f t="shared" si="5"/>
        <v>-7.4338599999999991E-2</v>
      </c>
      <c r="AH135">
        <f t="shared" si="6"/>
        <v>0.36319065530651162</v>
      </c>
      <c r="AI135">
        <f t="shared" si="7"/>
        <v>0.36043939999999997</v>
      </c>
      <c r="AJ135">
        <f t="shared" si="8"/>
        <v>0.48762957422181763</v>
      </c>
      <c r="AK135">
        <f t="shared" si="9"/>
        <v>0.6898266666666667</v>
      </c>
      <c r="AL135">
        <f t="shared" si="10"/>
        <v>0.20243838606009806</v>
      </c>
      <c r="AM135">
        <f t="shared" si="11"/>
        <v>-0.35760400000000003</v>
      </c>
      <c r="AN135">
        <f t="shared" si="12"/>
        <v>0.20673445259290696</v>
      </c>
    </row>
    <row r="136" spans="1:40" x14ac:dyDescent="0.3">
      <c r="A136" s="3">
        <v>12000</v>
      </c>
      <c r="B136" s="3">
        <v>-0.13783100000000001</v>
      </c>
      <c r="C136" s="3">
        <v>-0.13783100000000001</v>
      </c>
      <c r="D136" s="3">
        <v>-0.79391500000000004</v>
      </c>
      <c r="E136" s="3">
        <v>-0.19867699999999999</v>
      </c>
      <c r="F136" s="3">
        <v>0.89656100000000005</v>
      </c>
      <c r="G136" s="3">
        <f t="shared" si="13"/>
        <v>-7.4338599999999991E-2</v>
      </c>
      <c r="H136" s="3" cm="1">
        <f t="array" ref="H136">2*SQRT(_xlfn.VAR.P(B136:F136/3))</f>
        <v>0.36319065530651162</v>
      </c>
      <c r="I136" s="4">
        <v>0.95384599999999997</v>
      </c>
      <c r="J136" s="4">
        <v>0.95384599999999997</v>
      </c>
      <c r="K136" s="4">
        <v>-0.82637400000000005</v>
      </c>
      <c r="L136" s="4">
        <v>0.89065899999999998</v>
      </c>
      <c r="M136" s="4">
        <v>-0.16977999999999999</v>
      </c>
      <c r="N136" s="4">
        <f t="shared" si="14"/>
        <v>0.36043939999999997</v>
      </c>
      <c r="O136" s="4" cm="1">
        <f t="array" ref="O136">2*SQRT(_xlfn.VAR.P(I136:M136/3))</f>
        <v>0.48762957422181763</v>
      </c>
      <c r="P136" s="8">
        <v>0.90454500000000004</v>
      </c>
      <c r="Q136" s="8">
        <v>0.90454500000000004</v>
      </c>
      <c r="R136" s="8">
        <v>0.26039000000000001</v>
      </c>
      <c r="S136" s="8">
        <v>0.84480500000000003</v>
      </c>
      <c r="T136" s="8">
        <v>0.88116899999999998</v>
      </c>
      <c r="U136" s="9">
        <f t="shared" si="15"/>
        <v>0.6898266666666667</v>
      </c>
      <c r="V136" s="8" cm="1">
        <f t="array" ref="V136">2*SQRT(_xlfn.VAR.P(P136:R136/3))</f>
        <v>0.20243838606009806</v>
      </c>
      <c r="W136" s="6">
        <v>-0.13832900000000001</v>
      </c>
      <c r="X136" s="6">
        <v>-0.13832900000000001</v>
      </c>
      <c r="Y136" s="6">
        <v>-0.79615400000000003</v>
      </c>
      <c r="Z136" s="6">
        <v>0.86167099999999996</v>
      </c>
      <c r="AA136" s="6">
        <v>0.89880599999999999</v>
      </c>
      <c r="AB136" s="5">
        <f t="shared" si="16"/>
        <v>-0.35760400000000003</v>
      </c>
      <c r="AC136" s="6" cm="1">
        <f t="array" ref="AC136">2*SQRT(_xlfn.VAR.P(W136:Y136/3))</f>
        <v>0.20673445259290696</v>
      </c>
      <c r="AF136">
        <f t="shared" si="4"/>
        <v>30</v>
      </c>
      <c r="AG136">
        <f t="shared" si="5"/>
        <v>-7.4338599999999991E-2</v>
      </c>
      <c r="AH136">
        <f t="shared" si="6"/>
        <v>0.36319065530651162</v>
      </c>
      <c r="AI136">
        <f t="shared" si="7"/>
        <v>0.36043939999999997</v>
      </c>
      <c r="AJ136">
        <f t="shared" si="8"/>
        <v>0.48762957422181763</v>
      </c>
      <c r="AK136">
        <f t="shared" si="9"/>
        <v>0.6898266666666667</v>
      </c>
      <c r="AL136">
        <f t="shared" si="10"/>
        <v>0.20243838606009806</v>
      </c>
      <c r="AM136">
        <f t="shared" si="11"/>
        <v>-0.35760400000000003</v>
      </c>
      <c r="AN136">
        <f t="shared" si="12"/>
        <v>0.20673445259290696</v>
      </c>
    </row>
    <row r="137" spans="1:40" x14ac:dyDescent="0.3">
      <c r="A137" s="3">
        <v>12400</v>
      </c>
      <c r="B137" s="3">
        <v>-0.13783100000000001</v>
      </c>
      <c r="C137" s="3">
        <v>-0.13783100000000001</v>
      </c>
      <c r="D137" s="3">
        <v>-0.79391500000000004</v>
      </c>
      <c r="E137" s="3">
        <v>-0.201323</v>
      </c>
      <c r="F137" s="3">
        <v>0.89656100000000005</v>
      </c>
      <c r="G137" s="3">
        <f t="shared" si="13"/>
        <v>-7.486779999999997E-2</v>
      </c>
      <c r="H137" s="3" cm="1">
        <f t="array" ref="H137">2*SQRT(_xlfn.VAR.P(B137:F137/3))</f>
        <v>0.3632718524145428</v>
      </c>
      <c r="I137" s="4">
        <v>0.95384599999999997</v>
      </c>
      <c r="J137" s="4">
        <v>0.95384599999999997</v>
      </c>
      <c r="K137" s="4">
        <v>-0.82637400000000005</v>
      </c>
      <c r="L137" s="4">
        <v>0.88791200000000003</v>
      </c>
      <c r="M137" s="4">
        <v>-0.16977999999999999</v>
      </c>
      <c r="N137" s="4">
        <f t="shared" si="14"/>
        <v>0.35988999999999999</v>
      </c>
      <c r="O137" s="4" cm="1">
        <f t="array" ref="O137">2*SQRT(_xlfn.VAR.P(I137:M137/3))</f>
        <v>0.48736454792435518</v>
      </c>
      <c r="P137" s="8">
        <v>0.90454500000000004</v>
      </c>
      <c r="Q137" s="8">
        <v>0.90454500000000004</v>
      </c>
      <c r="R137" s="8">
        <v>0.26039000000000001</v>
      </c>
      <c r="S137" s="8">
        <v>0.84220799999999996</v>
      </c>
      <c r="T137" s="8">
        <v>0.88116899999999998</v>
      </c>
      <c r="U137" s="9">
        <f t="shared" si="15"/>
        <v>0.6898266666666667</v>
      </c>
      <c r="V137" s="8" cm="1">
        <f t="array" ref="V137">2*SQRT(_xlfn.VAR.P(P137:R137/3))</f>
        <v>0.20243838606009806</v>
      </c>
      <c r="W137" s="6">
        <v>-0.13832900000000001</v>
      </c>
      <c r="X137" s="6">
        <v>-0.13832900000000001</v>
      </c>
      <c r="Y137" s="6">
        <v>-0.79615400000000003</v>
      </c>
      <c r="Z137" s="6">
        <v>0.85901899999999998</v>
      </c>
      <c r="AA137" s="6">
        <v>0.89880599999999999</v>
      </c>
      <c r="AB137" s="5">
        <f t="shared" si="16"/>
        <v>-0.35760400000000003</v>
      </c>
      <c r="AC137" s="6" cm="1">
        <f t="array" ref="AC137">2*SQRT(_xlfn.VAR.P(W137:Y137/3))</f>
        <v>0.20673445259290696</v>
      </c>
      <c r="AF137">
        <f t="shared" si="4"/>
        <v>31</v>
      </c>
      <c r="AG137">
        <f t="shared" si="5"/>
        <v>-7.486779999999997E-2</v>
      </c>
      <c r="AH137">
        <f t="shared" si="6"/>
        <v>0.3632718524145428</v>
      </c>
      <c r="AI137">
        <f t="shared" si="7"/>
        <v>0.35988999999999999</v>
      </c>
      <c r="AJ137">
        <f t="shared" si="8"/>
        <v>0.48736454792435518</v>
      </c>
      <c r="AK137">
        <f t="shared" si="9"/>
        <v>0.6898266666666667</v>
      </c>
      <c r="AL137">
        <f t="shared" si="10"/>
        <v>0.20243838606009806</v>
      </c>
      <c r="AM137">
        <f t="shared" si="11"/>
        <v>-0.35760400000000003</v>
      </c>
      <c r="AN137">
        <f t="shared" si="12"/>
        <v>0.20673445259290696</v>
      </c>
    </row>
    <row r="138" spans="1:40" x14ac:dyDescent="0.3">
      <c r="A138" s="3">
        <v>12800</v>
      </c>
      <c r="B138" s="3">
        <v>-0.13783100000000001</v>
      </c>
      <c r="C138" s="3">
        <v>-0.13783100000000001</v>
      </c>
      <c r="D138" s="3">
        <v>-0.79391500000000004</v>
      </c>
      <c r="E138" s="3">
        <v>-0.201323</v>
      </c>
      <c r="F138" s="3">
        <v>0.89656100000000005</v>
      </c>
      <c r="G138" s="3">
        <f t="shared" si="13"/>
        <v>-7.486779999999997E-2</v>
      </c>
      <c r="H138" s="3" cm="1">
        <f t="array" ref="H138">2*SQRT(_xlfn.VAR.P(B138:F138/3))</f>
        <v>0.3632718524145428</v>
      </c>
      <c r="I138" s="4">
        <v>0.95384599999999997</v>
      </c>
      <c r="J138" s="4">
        <v>0.95384599999999997</v>
      </c>
      <c r="K138" s="4">
        <v>-0.82637400000000005</v>
      </c>
      <c r="L138" s="4">
        <v>0.88791200000000003</v>
      </c>
      <c r="M138" s="4">
        <v>-0.16977999999999999</v>
      </c>
      <c r="N138" s="4">
        <f t="shared" si="14"/>
        <v>0.35988999999999999</v>
      </c>
      <c r="O138" s="4" cm="1">
        <f t="array" ref="O138">2*SQRT(_xlfn.VAR.P(I138:M138/3))</f>
        <v>0.48736454792435518</v>
      </c>
      <c r="P138" s="8">
        <v>0.90454500000000004</v>
      </c>
      <c r="Q138" s="8">
        <v>0.90454500000000004</v>
      </c>
      <c r="R138" s="8">
        <v>0.26039000000000001</v>
      </c>
      <c r="S138" s="8">
        <v>0.84220799999999996</v>
      </c>
      <c r="T138" s="8">
        <v>0.88116899999999998</v>
      </c>
      <c r="U138" s="9">
        <f t="shared" si="15"/>
        <v>0.6898266666666667</v>
      </c>
      <c r="V138" s="8" cm="1">
        <f t="array" ref="V138">2*SQRT(_xlfn.VAR.P(P138:R138/3))</f>
        <v>0.20243838606009806</v>
      </c>
      <c r="W138" s="6">
        <v>-0.13832900000000001</v>
      </c>
      <c r="X138" s="6">
        <v>-0.13832900000000001</v>
      </c>
      <c r="Y138" s="6">
        <v>-0.79615400000000003</v>
      </c>
      <c r="Z138" s="6">
        <v>0.85901899999999998</v>
      </c>
      <c r="AA138" s="6">
        <v>0.89880599999999999</v>
      </c>
      <c r="AB138" s="5">
        <f t="shared" si="16"/>
        <v>-0.35760400000000003</v>
      </c>
      <c r="AC138" s="6" cm="1">
        <f t="array" ref="AC138">2*SQRT(_xlfn.VAR.P(W138:Y138/3))</f>
        <v>0.20673445259290696</v>
      </c>
      <c r="AF138">
        <f t="shared" si="4"/>
        <v>32</v>
      </c>
      <c r="AG138">
        <f t="shared" si="5"/>
        <v>-7.486779999999997E-2</v>
      </c>
      <c r="AH138">
        <f t="shared" si="6"/>
        <v>0.3632718524145428</v>
      </c>
      <c r="AI138">
        <f t="shared" si="7"/>
        <v>0.35988999999999999</v>
      </c>
      <c r="AJ138">
        <f t="shared" si="8"/>
        <v>0.48736454792435518</v>
      </c>
      <c r="AK138">
        <f t="shared" si="9"/>
        <v>0.6898266666666667</v>
      </c>
      <c r="AL138">
        <f t="shared" si="10"/>
        <v>0.20243838606009806</v>
      </c>
      <c r="AM138">
        <f t="shared" si="11"/>
        <v>-0.35760400000000003</v>
      </c>
      <c r="AN138">
        <f t="shared" si="12"/>
        <v>0.20673445259290696</v>
      </c>
    </row>
    <row r="139" spans="1:40" x14ac:dyDescent="0.3">
      <c r="A139" s="3">
        <v>13200</v>
      </c>
      <c r="B139" s="3">
        <v>-0.13783100000000001</v>
      </c>
      <c r="C139" s="3">
        <v>-0.13783100000000001</v>
      </c>
      <c r="D139" s="3">
        <v>-0.79391500000000004</v>
      </c>
      <c r="E139" s="3">
        <v>-0.201323</v>
      </c>
      <c r="F139" s="3">
        <v>0.89656100000000005</v>
      </c>
      <c r="G139" s="3">
        <f t="shared" si="13"/>
        <v>-7.486779999999997E-2</v>
      </c>
      <c r="H139" s="3" cm="1">
        <f t="array" ref="H139">2*SQRT(_xlfn.VAR.P(B139:F139/3))</f>
        <v>0.3632718524145428</v>
      </c>
      <c r="I139" s="4">
        <v>0.95384599999999997</v>
      </c>
      <c r="J139" s="4">
        <v>0.95384599999999997</v>
      </c>
      <c r="K139" s="4">
        <v>-0.82637400000000005</v>
      </c>
      <c r="L139" s="4">
        <v>0.88791200000000003</v>
      </c>
      <c r="M139" s="4">
        <v>-0.16977999999999999</v>
      </c>
      <c r="N139" s="4">
        <f t="shared" si="14"/>
        <v>0.35988999999999999</v>
      </c>
      <c r="O139" s="4" cm="1">
        <f t="array" ref="O139">2*SQRT(_xlfn.VAR.P(I139:M139/3))</f>
        <v>0.48736454792435518</v>
      </c>
      <c r="P139" s="8">
        <v>0.90454500000000004</v>
      </c>
      <c r="Q139" s="8">
        <v>0.90454500000000004</v>
      </c>
      <c r="R139" s="8">
        <v>0.26039000000000001</v>
      </c>
      <c r="S139" s="8">
        <v>0.84220799999999996</v>
      </c>
      <c r="T139" s="8">
        <v>0.88116899999999998</v>
      </c>
      <c r="U139" s="9">
        <f t="shared" si="15"/>
        <v>0.6898266666666667</v>
      </c>
      <c r="V139" s="8" cm="1">
        <f t="array" ref="V139">2*SQRT(_xlfn.VAR.P(P139:R139/3))</f>
        <v>0.20243838606009806</v>
      </c>
      <c r="W139" s="6">
        <v>-0.13832900000000001</v>
      </c>
      <c r="X139" s="6">
        <v>-0.13832900000000001</v>
      </c>
      <c r="Y139" s="6">
        <v>-0.79615400000000003</v>
      </c>
      <c r="Z139" s="6">
        <v>0.85901899999999998</v>
      </c>
      <c r="AA139" s="6">
        <v>0.89880599999999999</v>
      </c>
      <c r="AB139" s="5">
        <f t="shared" si="16"/>
        <v>-0.35760400000000003</v>
      </c>
      <c r="AC139" s="6" cm="1">
        <f t="array" ref="AC139">2*SQRT(_xlfn.VAR.P(W139:Y139/3))</f>
        <v>0.20673445259290696</v>
      </c>
      <c r="AF139">
        <f t="shared" si="4"/>
        <v>33</v>
      </c>
      <c r="AG139">
        <f t="shared" si="5"/>
        <v>-7.486779999999997E-2</v>
      </c>
      <c r="AH139">
        <f t="shared" si="6"/>
        <v>0.3632718524145428</v>
      </c>
      <c r="AI139">
        <f t="shared" si="7"/>
        <v>0.35988999999999999</v>
      </c>
      <c r="AJ139">
        <f t="shared" si="8"/>
        <v>0.48736454792435518</v>
      </c>
      <c r="AK139">
        <f t="shared" si="9"/>
        <v>0.6898266666666667</v>
      </c>
      <c r="AL139">
        <f t="shared" si="10"/>
        <v>0.20243838606009806</v>
      </c>
      <c r="AM139">
        <f t="shared" si="11"/>
        <v>-0.35760400000000003</v>
      </c>
      <c r="AN139">
        <f t="shared" si="12"/>
        <v>0.20673445259290696</v>
      </c>
    </row>
    <row r="140" spans="1:40" x14ac:dyDescent="0.3">
      <c r="A140" s="3">
        <v>13600</v>
      </c>
      <c r="B140" s="3">
        <v>-0.13783100000000001</v>
      </c>
      <c r="C140" s="3">
        <v>-0.13783100000000001</v>
      </c>
      <c r="D140" s="3">
        <v>-0.79391500000000004</v>
      </c>
      <c r="E140" s="3">
        <v>-0.19867699999999999</v>
      </c>
      <c r="F140" s="3">
        <v>0.89656100000000005</v>
      </c>
      <c r="G140" s="3">
        <f t="shared" si="13"/>
        <v>-7.4338599999999991E-2</v>
      </c>
      <c r="H140" s="3" cm="1">
        <f t="array" ref="H140">2*SQRT(_xlfn.VAR.P(B140:F140/3))</f>
        <v>0.36319065530651162</v>
      </c>
      <c r="I140" s="4">
        <v>0.95384599999999997</v>
      </c>
      <c r="J140" s="4">
        <v>0.95384599999999997</v>
      </c>
      <c r="K140" s="4">
        <v>-0.82637400000000005</v>
      </c>
      <c r="L140" s="4">
        <v>0.89065899999999998</v>
      </c>
      <c r="M140" s="4">
        <v>-0.16977999999999999</v>
      </c>
      <c r="N140" s="4">
        <f t="shared" si="14"/>
        <v>0.36043939999999997</v>
      </c>
      <c r="O140" s="4" cm="1">
        <f t="array" ref="O140">2*SQRT(_xlfn.VAR.P(I140:M140/3))</f>
        <v>0.48762957422181763</v>
      </c>
      <c r="P140" s="8">
        <v>0.90454500000000004</v>
      </c>
      <c r="Q140" s="8">
        <v>0.90454500000000004</v>
      </c>
      <c r="R140" s="8">
        <v>0.26039000000000001</v>
      </c>
      <c r="S140" s="8">
        <v>0.84480500000000003</v>
      </c>
      <c r="T140" s="8">
        <v>0.88116899999999998</v>
      </c>
      <c r="U140" s="9">
        <f t="shared" si="15"/>
        <v>0.6898266666666667</v>
      </c>
      <c r="V140" s="8" cm="1">
        <f t="array" ref="V140">2*SQRT(_xlfn.VAR.P(P140:R140/3))</f>
        <v>0.20243838606009806</v>
      </c>
      <c r="W140" s="6">
        <v>-0.13832900000000001</v>
      </c>
      <c r="X140" s="6">
        <v>-0.13832900000000001</v>
      </c>
      <c r="Y140" s="6">
        <v>-0.79615400000000003</v>
      </c>
      <c r="Z140" s="6">
        <v>0.86167099999999996</v>
      </c>
      <c r="AA140" s="6">
        <v>0.89880599999999999</v>
      </c>
      <c r="AB140" s="5">
        <f t="shared" si="16"/>
        <v>-0.35760400000000003</v>
      </c>
      <c r="AC140" s="6" cm="1">
        <f t="array" ref="AC140">2*SQRT(_xlfn.VAR.P(W140:Y140/3))</f>
        <v>0.20673445259290696</v>
      </c>
      <c r="AF140">
        <f t="shared" si="4"/>
        <v>34</v>
      </c>
      <c r="AG140">
        <f t="shared" si="5"/>
        <v>-7.4338599999999991E-2</v>
      </c>
      <c r="AH140">
        <f t="shared" si="6"/>
        <v>0.36319065530651162</v>
      </c>
      <c r="AI140">
        <f t="shared" si="7"/>
        <v>0.36043939999999997</v>
      </c>
      <c r="AJ140">
        <f t="shared" si="8"/>
        <v>0.48762957422181763</v>
      </c>
      <c r="AK140">
        <f t="shared" si="9"/>
        <v>0.6898266666666667</v>
      </c>
      <c r="AL140">
        <f t="shared" si="10"/>
        <v>0.20243838606009806</v>
      </c>
      <c r="AM140">
        <f t="shared" si="11"/>
        <v>-0.35760400000000003</v>
      </c>
      <c r="AN140">
        <f t="shared" si="12"/>
        <v>0.20673445259290696</v>
      </c>
    </row>
    <row r="141" spans="1:40" x14ac:dyDescent="0.3">
      <c r="A141" s="3">
        <v>14000</v>
      </c>
      <c r="B141" s="3">
        <v>-0.13783100000000001</v>
      </c>
      <c r="C141" s="3">
        <v>-0.13783100000000001</v>
      </c>
      <c r="D141" s="3">
        <v>-0.79391500000000004</v>
      </c>
      <c r="E141" s="3">
        <v>-0.19867699999999999</v>
      </c>
      <c r="F141" s="3">
        <v>0.89656100000000005</v>
      </c>
      <c r="G141" s="3">
        <f t="shared" si="13"/>
        <v>-7.4338599999999991E-2</v>
      </c>
      <c r="H141" s="3" cm="1">
        <f t="array" ref="H141">2*SQRT(_xlfn.VAR.P(B141:F141/3))</f>
        <v>0.36319065530651162</v>
      </c>
      <c r="I141" s="4">
        <v>0.95384599999999997</v>
      </c>
      <c r="J141" s="4">
        <v>0.95384599999999997</v>
      </c>
      <c r="K141" s="4">
        <v>-0.82637400000000005</v>
      </c>
      <c r="L141" s="4">
        <v>0.89065899999999998</v>
      </c>
      <c r="M141" s="4">
        <v>-0.16977999999999999</v>
      </c>
      <c r="N141" s="4">
        <f t="shared" si="14"/>
        <v>0.36043939999999997</v>
      </c>
      <c r="O141" s="4" cm="1">
        <f t="array" ref="O141">2*SQRT(_xlfn.VAR.P(I141:M141/3))</f>
        <v>0.48762957422181763</v>
      </c>
      <c r="P141" s="8">
        <v>0.90454500000000004</v>
      </c>
      <c r="Q141" s="8">
        <v>0.90454500000000004</v>
      </c>
      <c r="R141" s="8">
        <v>0.26039000000000001</v>
      </c>
      <c r="S141" s="8">
        <v>0.84480500000000003</v>
      </c>
      <c r="T141" s="8">
        <v>0.88116899999999998</v>
      </c>
      <c r="U141" s="9">
        <f t="shared" si="15"/>
        <v>0.6898266666666667</v>
      </c>
      <c r="V141" s="8" cm="1">
        <f t="array" ref="V141">2*SQRT(_xlfn.VAR.P(P141:R141/3))</f>
        <v>0.20243838606009806</v>
      </c>
      <c r="W141" s="6">
        <v>-0.13832900000000001</v>
      </c>
      <c r="X141" s="6">
        <v>-0.13832900000000001</v>
      </c>
      <c r="Y141" s="6">
        <v>-0.79615400000000003</v>
      </c>
      <c r="Z141" s="6">
        <v>0.86167099999999996</v>
      </c>
      <c r="AA141" s="6">
        <v>0.89880599999999999</v>
      </c>
      <c r="AB141" s="5">
        <f t="shared" si="16"/>
        <v>-0.35760400000000003</v>
      </c>
      <c r="AC141" s="6" cm="1">
        <f t="array" ref="AC141">2*SQRT(_xlfn.VAR.P(W141:Y141/3))</f>
        <v>0.20673445259290696</v>
      </c>
      <c r="AF141">
        <f t="shared" si="4"/>
        <v>35</v>
      </c>
      <c r="AG141">
        <f t="shared" si="5"/>
        <v>-7.4338599999999991E-2</v>
      </c>
      <c r="AH141">
        <f t="shared" si="6"/>
        <v>0.36319065530651162</v>
      </c>
      <c r="AI141">
        <f t="shared" si="7"/>
        <v>0.36043939999999997</v>
      </c>
      <c r="AJ141">
        <f t="shared" si="8"/>
        <v>0.48762957422181763</v>
      </c>
      <c r="AK141">
        <f t="shared" si="9"/>
        <v>0.6898266666666667</v>
      </c>
      <c r="AL141">
        <f t="shared" si="10"/>
        <v>0.20243838606009806</v>
      </c>
      <c r="AM141">
        <f t="shared" si="11"/>
        <v>-0.35760400000000003</v>
      </c>
      <c r="AN141">
        <f t="shared" si="12"/>
        <v>0.20673445259290696</v>
      </c>
    </row>
    <row r="142" spans="1:40" x14ac:dyDescent="0.3">
      <c r="A142" s="3">
        <v>14400</v>
      </c>
      <c r="B142" s="3">
        <v>-0.13783100000000001</v>
      </c>
      <c r="C142" s="3">
        <v>-0.13783100000000001</v>
      </c>
      <c r="D142" s="3">
        <v>-0.79391500000000004</v>
      </c>
      <c r="E142" s="3">
        <v>-0.19867699999999999</v>
      </c>
      <c r="F142" s="3">
        <v>0.89656100000000005</v>
      </c>
      <c r="G142" s="3">
        <f t="shared" si="13"/>
        <v>-7.4338599999999991E-2</v>
      </c>
      <c r="H142" s="3" cm="1">
        <f t="array" ref="H142">2*SQRT(_xlfn.VAR.P(B142:F142/3))</f>
        <v>0.36319065530651162</v>
      </c>
      <c r="I142" s="4">
        <v>0.95384599999999997</v>
      </c>
      <c r="J142" s="4">
        <v>0.95384599999999997</v>
      </c>
      <c r="K142" s="4">
        <v>-0.82637400000000005</v>
      </c>
      <c r="L142" s="4">
        <v>0.89065899999999998</v>
      </c>
      <c r="M142" s="4">
        <v>-0.16977999999999999</v>
      </c>
      <c r="N142" s="4">
        <f t="shared" si="14"/>
        <v>0.36043939999999997</v>
      </c>
      <c r="O142" s="4" cm="1">
        <f t="array" ref="O142">2*SQRT(_xlfn.VAR.P(I142:M142/3))</f>
        <v>0.48762957422181763</v>
      </c>
      <c r="P142" s="8">
        <v>0.90454500000000004</v>
      </c>
      <c r="Q142" s="8">
        <v>0.90454500000000004</v>
      </c>
      <c r="R142" s="8">
        <v>0.26039000000000001</v>
      </c>
      <c r="S142" s="8">
        <v>0.84480500000000003</v>
      </c>
      <c r="T142" s="8">
        <v>0.88116899999999998</v>
      </c>
      <c r="U142" s="9">
        <f t="shared" si="15"/>
        <v>0.6898266666666667</v>
      </c>
      <c r="V142" s="8" cm="1">
        <f t="array" ref="V142">2*SQRT(_xlfn.VAR.P(P142:R142/3))</f>
        <v>0.20243838606009806</v>
      </c>
      <c r="W142" s="6">
        <v>-0.13832900000000001</v>
      </c>
      <c r="X142" s="6">
        <v>-0.13832900000000001</v>
      </c>
      <c r="Y142" s="6">
        <v>-0.79615400000000003</v>
      </c>
      <c r="Z142" s="6">
        <v>0.86167099999999996</v>
      </c>
      <c r="AA142" s="6">
        <v>0.89880599999999999</v>
      </c>
      <c r="AB142" s="5">
        <f t="shared" si="16"/>
        <v>-0.35760400000000003</v>
      </c>
      <c r="AC142" s="6" cm="1">
        <f t="array" ref="AC142">2*SQRT(_xlfn.VAR.P(W142:Y142/3))</f>
        <v>0.20673445259290696</v>
      </c>
      <c r="AF142">
        <f t="shared" si="4"/>
        <v>36</v>
      </c>
      <c r="AG142">
        <f t="shared" si="5"/>
        <v>-7.4338599999999991E-2</v>
      </c>
      <c r="AH142">
        <f t="shared" si="6"/>
        <v>0.36319065530651162</v>
      </c>
      <c r="AI142">
        <f t="shared" si="7"/>
        <v>0.36043939999999997</v>
      </c>
      <c r="AJ142">
        <f t="shared" si="8"/>
        <v>0.48762957422181763</v>
      </c>
      <c r="AK142">
        <f t="shared" si="9"/>
        <v>0.6898266666666667</v>
      </c>
      <c r="AL142">
        <f t="shared" si="10"/>
        <v>0.20243838606009806</v>
      </c>
      <c r="AM142">
        <f t="shared" si="11"/>
        <v>-0.35760400000000003</v>
      </c>
      <c r="AN142">
        <f t="shared" si="12"/>
        <v>0.20673445259290696</v>
      </c>
    </row>
    <row r="143" spans="1:40" x14ac:dyDescent="0.3">
      <c r="A143" s="3">
        <v>14800</v>
      </c>
      <c r="B143" s="3">
        <v>-0.13783100000000001</v>
      </c>
      <c r="C143" s="3">
        <v>-0.13783100000000001</v>
      </c>
      <c r="D143" s="3">
        <v>-0.79391500000000004</v>
      </c>
      <c r="E143" s="3">
        <v>-0.19867699999999999</v>
      </c>
      <c r="F143" s="3">
        <v>0.89656100000000005</v>
      </c>
      <c r="G143" s="3">
        <f t="shared" si="13"/>
        <v>-7.4338599999999991E-2</v>
      </c>
      <c r="H143" s="3" cm="1">
        <f t="array" ref="H143">2*SQRT(_xlfn.VAR.P(B143:F143/3))</f>
        <v>0.36319065530651162</v>
      </c>
      <c r="I143" s="4">
        <v>0.95384599999999997</v>
      </c>
      <c r="J143" s="4">
        <v>0.95384599999999997</v>
      </c>
      <c r="K143" s="4">
        <v>-0.82637400000000005</v>
      </c>
      <c r="L143" s="4">
        <v>0.89065899999999998</v>
      </c>
      <c r="M143" s="4">
        <v>-0.16977999999999999</v>
      </c>
      <c r="N143" s="4">
        <f t="shared" si="14"/>
        <v>0.36043939999999997</v>
      </c>
      <c r="O143" s="4" cm="1">
        <f t="array" ref="O143">2*SQRT(_xlfn.VAR.P(I143:M143/3))</f>
        <v>0.48762957422181763</v>
      </c>
      <c r="P143" s="8">
        <v>0.90454500000000004</v>
      </c>
      <c r="Q143" s="8">
        <v>0.90454500000000004</v>
      </c>
      <c r="R143" s="8">
        <v>0.26039000000000001</v>
      </c>
      <c r="S143" s="8">
        <v>0.84480500000000003</v>
      </c>
      <c r="T143" s="8">
        <v>0.88116899999999998</v>
      </c>
      <c r="U143" s="9">
        <f t="shared" si="15"/>
        <v>0.6898266666666667</v>
      </c>
      <c r="V143" s="8" cm="1">
        <f t="array" ref="V143">2*SQRT(_xlfn.VAR.P(P143:R143/3))</f>
        <v>0.20243838606009806</v>
      </c>
      <c r="W143" s="6">
        <v>-0.13832900000000001</v>
      </c>
      <c r="X143" s="6">
        <v>-0.13832900000000001</v>
      </c>
      <c r="Y143" s="6">
        <v>-0.79615400000000003</v>
      </c>
      <c r="Z143" s="6">
        <v>0.86167099999999996</v>
      </c>
      <c r="AA143" s="6">
        <v>0.89880599999999999</v>
      </c>
      <c r="AB143" s="5">
        <f t="shared" si="16"/>
        <v>-0.35760400000000003</v>
      </c>
      <c r="AC143" s="6" cm="1">
        <f t="array" ref="AC143">2*SQRT(_xlfn.VAR.P(W143:Y143/3))</f>
        <v>0.20673445259290696</v>
      </c>
      <c r="AF143">
        <f t="shared" si="4"/>
        <v>37</v>
      </c>
      <c r="AG143">
        <f t="shared" si="5"/>
        <v>-7.4338599999999991E-2</v>
      </c>
      <c r="AH143">
        <f t="shared" si="6"/>
        <v>0.36319065530651162</v>
      </c>
      <c r="AI143">
        <f t="shared" si="7"/>
        <v>0.36043939999999997</v>
      </c>
      <c r="AJ143">
        <f t="shared" si="8"/>
        <v>0.48762957422181763</v>
      </c>
      <c r="AK143">
        <f t="shared" si="9"/>
        <v>0.6898266666666667</v>
      </c>
      <c r="AL143">
        <f t="shared" si="10"/>
        <v>0.20243838606009806</v>
      </c>
      <c r="AM143">
        <f t="shared" si="11"/>
        <v>-0.35760400000000003</v>
      </c>
      <c r="AN143">
        <f t="shared" si="12"/>
        <v>0.20673445259290696</v>
      </c>
    </row>
    <row r="144" spans="1:40" x14ac:dyDescent="0.3">
      <c r="A144" s="3">
        <v>15200</v>
      </c>
      <c r="B144" s="3">
        <v>-0.13783100000000001</v>
      </c>
      <c r="C144" s="3">
        <v>-0.13783100000000001</v>
      </c>
      <c r="D144" s="3">
        <v>-0.79391500000000004</v>
      </c>
      <c r="E144" s="3">
        <v>-0.19867699999999999</v>
      </c>
      <c r="F144" s="3">
        <v>0.89656100000000005</v>
      </c>
      <c r="G144" s="3">
        <f t="shared" si="13"/>
        <v>-7.4338599999999991E-2</v>
      </c>
      <c r="H144" s="3" cm="1">
        <f t="array" ref="H144">2*SQRT(_xlfn.VAR.P(B144:F144/3))</f>
        <v>0.36319065530651162</v>
      </c>
      <c r="I144" s="4">
        <v>0.95384599999999997</v>
      </c>
      <c r="J144" s="4">
        <v>0.95384599999999997</v>
      </c>
      <c r="K144" s="4">
        <v>-0.82637400000000005</v>
      </c>
      <c r="L144" s="4">
        <v>0.89065899999999998</v>
      </c>
      <c r="M144" s="4">
        <v>-0.16977999999999999</v>
      </c>
      <c r="N144" s="4">
        <f t="shared" si="14"/>
        <v>0.36043939999999997</v>
      </c>
      <c r="O144" s="4" cm="1">
        <f t="array" ref="O144">2*SQRT(_xlfn.VAR.P(I144:M144/3))</f>
        <v>0.48762957422181763</v>
      </c>
      <c r="P144" s="8">
        <v>0.90454500000000004</v>
      </c>
      <c r="Q144" s="8">
        <v>0.90454500000000004</v>
      </c>
      <c r="R144" s="8">
        <v>0.26039000000000001</v>
      </c>
      <c r="S144" s="8">
        <v>0.84480500000000003</v>
      </c>
      <c r="T144" s="8">
        <v>0.88116899999999998</v>
      </c>
      <c r="U144" s="9">
        <f t="shared" si="15"/>
        <v>0.6898266666666667</v>
      </c>
      <c r="V144" s="8" cm="1">
        <f t="array" ref="V144">2*SQRT(_xlfn.VAR.P(P144:R144/3))</f>
        <v>0.20243838606009806</v>
      </c>
      <c r="W144" s="6">
        <v>-0.13832900000000001</v>
      </c>
      <c r="X144" s="6">
        <v>-0.13832900000000001</v>
      </c>
      <c r="Y144" s="6">
        <v>-0.79615400000000003</v>
      </c>
      <c r="Z144" s="6">
        <v>0.86167099999999996</v>
      </c>
      <c r="AA144" s="6">
        <v>0.89880599999999999</v>
      </c>
      <c r="AB144" s="5">
        <f t="shared" si="16"/>
        <v>-0.35760400000000003</v>
      </c>
      <c r="AC144" s="6" cm="1">
        <f t="array" ref="AC144">2*SQRT(_xlfn.VAR.P(W144:Y144/3))</f>
        <v>0.20673445259290696</v>
      </c>
      <c r="AF144">
        <f t="shared" si="4"/>
        <v>38</v>
      </c>
      <c r="AG144">
        <f t="shared" si="5"/>
        <v>-7.4338599999999991E-2</v>
      </c>
      <c r="AH144">
        <f t="shared" si="6"/>
        <v>0.36319065530651162</v>
      </c>
      <c r="AI144">
        <f t="shared" si="7"/>
        <v>0.36043939999999997</v>
      </c>
      <c r="AJ144">
        <f t="shared" si="8"/>
        <v>0.48762957422181763</v>
      </c>
      <c r="AK144">
        <f t="shared" si="9"/>
        <v>0.6898266666666667</v>
      </c>
      <c r="AL144">
        <f t="shared" si="10"/>
        <v>0.20243838606009806</v>
      </c>
      <c r="AM144">
        <f t="shared" si="11"/>
        <v>-0.35760400000000003</v>
      </c>
      <c r="AN144">
        <f t="shared" si="12"/>
        <v>0.20673445259290696</v>
      </c>
    </row>
    <row r="145" spans="1:40" x14ac:dyDescent="0.3">
      <c r="A145" s="3">
        <v>15600</v>
      </c>
      <c r="B145" s="3">
        <v>-0.13783100000000001</v>
      </c>
      <c r="C145" s="3">
        <v>-0.13783100000000001</v>
      </c>
      <c r="D145" s="3">
        <v>-0.79391500000000004</v>
      </c>
      <c r="E145" s="3">
        <v>-0.19867699999999999</v>
      </c>
      <c r="F145" s="3">
        <v>0.89656100000000005</v>
      </c>
      <c r="G145" s="3">
        <f t="shared" si="13"/>
        <v>-7.4338599999999991E-2</v>
      </c>
      <c r="H145" s="3" cm="1">
        <f t="array" ref="H145">2*SQRT(_xlfn.VAR.P(B145:F145/3))</f>
        <v>0.36319065530651162</v>
      </c>
      <c r="I145" s="4">
        <v>0.95384599999999997</v>
      </c>
      <c r="J145" s="4">
        <v>0.95384599999999997</v>
      </c>
      <c r="K145" s="4">
        <v>-0.82637400000000005</v>
      </c>
      <c r="L145" s="4">
        <v>0.89065899999999998</v>
      </c>
      <c r="M145" s="4">
        <v>-0.16977999999999999</v>
      </c>
      <c r="N145" s="4">
        <f t="shared" si="14"/>
        <v>0.36043939999999997</v>
      </c>
      <c r="O145" s="4" cm="1">
        <f t="array" ref="O145">2*SQRT(_xlfn.VAR.P(I145:M145/3))</f>
        <v>0.48762957422181763</v>
      </c>
      <c r="P145" s="8">
        <v>0.90454500000000004</v>
      </c>
      <c r="Q145" s="8">
        <v>0.90454500000000004</v>
      </c>
      <c r="R145" s="8">
        <v>0.26039000000000001</v>
      </c>
      <c r="S145" s="8">
        <v>0.84480500000000003</v>
      </c>
      <c r="T145" s="8">
        <v>0.88116899999999998</v>
      </c>
      <c r="U145" s="9">
        <f t="shared" si="15"/>
        <v>0.6898266666666667</v>
      </c>
      <c r="V145" s="8" cm="1">
        <f t="array" ref="V145">2*SQRT(_xlfn.VAR.P(P145:R145/3))</f>
        <v>0.20243838606009806</v>
      </c>
      <c r="W145" s="6">
        <v>-0.13832900000000001</v>
      </c>
      <c r="X145" s="6">
        <v>-0.13832900000000001</v>
      </c>
      <c r="Y145" s="6">
        <v>-0.79615400000000003</v>
      </c>
      <c r="Z145" s="6">
        <v>0.86167099999999996</v>
      </c>
      <c r="AA145" s="6">
        <v>0.89880599999999999</v>
      </c>
      <c r="AB145" s="5">
        <f t="shared" si="16"/>
        <v>-0.35760400000000003</v>
      </c>
      <c r="AC145" s="6" cm="1">
        <f t="array" ref="AC145">2*SQRT(_xlfn.VAR.P(W145:Y145/3))</f>
        <v>0.20673445259290696</v>
      </c>
      <c r="AF145">
        <f t="shared" si="4"/>
        <v>39</v>
      </c>
      <c r="AG145">
        <f t="shared" si="5"/>
        <v>-7.4338599999999991E-2</v>
      </c>
      <c r="AH145">
        <f t="shared" si="6"/>
        <v>0.36319065530651162</v>
      </c>
      <c r="AI145">
        <f t="shared" si="7"/>
        <v>0.36043939999999997</v>
      </c>
      <c r="AJ145">
        <f t="shared" si="8"/>
        <v>0.48762957422181763</v>
      </c>
      <c r="AK145">
        <f t="shared" si="9"/>
        <v>0.6898266666666667</v>
      </c>
      <c r="AL145">
        <f t="shared" si="10"/>
        <v>0.20243838606009806</v>
      </c>
      <c r="AM145">
        <f t="shared" si="11"/>
        <v>-0.35760400000000003</v>
      </c>
      <c r="AN145">
        <f t="shared" si="12"/>
        <v>0.20673445259290696</v>
      </c>
    </row>
    <row r="146" spans="1:40" x14ac:dyDescent="0.3">
      <c r="A146" s="3">
        <v>16000</v>
      </c>
      <c r="B146" s="3">
        <v>-0.13783100000000001</v>
      </c>
      <c r="C146" s="3">
        <v>-0.13783100000000001</v>
      </c>
      <c r="D146" s="3">
        <v>-0.79391500000000004</v>
      </c>
      <c r="E146" s="3">
        <v>-0.19867699999999999</v>
      </c>
      <c r="F146" s="3">
        <v>0.89656100000000005</v>
      </c>
      <c r="G146" s="3">
        <f t="shared" si="13"/>
        <v>-7.4338599999999991E-2</v>
      </c>
      <c r="H146" s="3" cm="1">
        <f t="array" ref="H146">2*SQRT(_xlfn.VAR.P(B146:F146/3))</f>
        <v>0.36319065530651162</v>
      </c>
      <c r="I146" s="4">
        <v>0.95384599999999997</v>
      </c>
      <c r="J146" s="4">
        <v>0.95384599999999997</v>
      </c>
      <c r="K146" s="4">
        <v>-0.82637400000000005</v>
      </c>
      <c r="L146" s="4">
        <v>0.89065899999999998</v>
      </c>
      <c r="M146" s="4">
        <v>-0.16977999999999999</v>
      </c>
      <c r="N146" s="4">
        <f t="shared" si="14"/>
        <v>0.36043939999999997</v>
      </c>
      <c r="O146" s="4" cm="1">
        <f t="array" ref="O146">2*SQRT(_xlfn.VAR.P(I146:M146/3))</f>
        <v>0.48762957422181763</v>
      </c>
      <c r="P146" s="8">
        <v>0.90454500000000004</v>
      </c>
      <c r="Q146" s="8">
        <v>0.90454500000000004</v>
      </c>
      <c r="R146" s="8">
        <v>0.26039000000000001</v>
      </c>
      <c r="S146" s="8">
        <v>0.84480500000000003</v>
      </c>
      <c r="T146" s="8">
        <v>0.88116899999999998</v>
      </c>
      <c r="U146" s="9">
        <f t="shared" si="15"/>
        <v>0.6898266666666667</v>
      </c>
      <c r="V146" s="8" cm="1">
        <f t="array" ref="V146">2*SQRT(_xlfn.VAR.P(P146:R146/3))</f>
        <v>0.20243838606009806</v>
      </c>
      <c r="W146" s="6">
        <v>-0.13832900000000001</v>
      </c>
      <c r="X146" s="6">
        <v>-0.13832900000000001</v>
      </c>
      <c r="Y146" s="6">
        <v>-0.79615400000000003</v>
      </c>
      <c r="Z146" s="6">
        <v>0.86167099999999996</v>
      </c>
      <c r="AA146" s="6">
        <v>0.89880599999999999</v>
      </c>
      <c r="AB146" s="5">
        <f t="shared" si="16"/>
        <v>-0.35760400000000003</v>
      </c>
      <c r="AC146" s="6" cm="1">
        <f t="array" ref="AC146">2*SQRT(_xlfn.VAR.P(W146:Y146/3))</f>
        <v>0.20673445259290696</v>
      </c>
      <c r="AF146">
        <f t="shared" si="4"/>
        <v>40</v>
      </c>
      <c r="AG146">
        <f t="shared" si="5"/>
        <v>-7.4338599999999991E-2</v>
      </c>
      <c r="AH146">
        <f t="shared" si="6"/>
        <v>0.36319065530651162</v>
      </c>
      <c r="AI146">
        <f t="shared" si="7"/>
        <v>0.36043939999999997</v>
      </c>
      <c r="AJ146">
        <f t="shared" si="8"/>
        <v>0.48762957422181763</v>
      </c>
      <c r="AK146">
        <f t="shared" si="9"/>
        <v>0.6898266666666667</v>
      </c>
      <c r="AL146">
        <f t="shared" si="10"/>
        <v>0.20243838606009806</v>
      </c>
      <c r="AM146">
        <f t="shared" si="11"/>
        <v>-0.35760400000000003</v>
      </c>
      <c r="AN146">
        <f t="shared" si="12"/>
        <v>0.20673445259290696</v>
      </c>
    </row>
    <row r="147" spans="1:40" x14ac:dyDescent="0.3">
      <c r="A147" s="3">
        <v>16400</v>
      </c>
      <c r="B147" s="3">
        <v>-0.13783100000000001</v>
      </c>
      <c r="C147" s="3">
        <v>-0.13783100000000001</v>
      </c>
      <c r="D147" s="3">
        <v>-0.79391500000000004</v>
      </c>
      <c r="E147" s="3">
        <v>-0.19867699999999999</v>
      </c>
      <c r="F147" s="3">
        <v>0.89656100000000005</v>
      </c>
      <c r="G147" s="3">
        <f t="shared" si="13"/>
        <v>-7.4338599999999991E-2</v>
      </c>
      <c r="H147" s="3" cm="1">
        <f t="array" ref="H147">2*SQRT(_xlfn.VAR.P(B147:F147/3))</f>
        <v>0.36319065530651162</v>
      </c>
      <c r="I147" s="4">
        <v>0.95384599999999997</v>
      </c>
      <c r="J147" s="4">
        <v>0.95384599999999997</v>
      </c>
      <c r="K147" s="4">
        <v>-0.82637400000000005</v>
      </c>
      <c r="L147" s="4">
        <v>0.89065899999999998</v>
      </c>
      <c r="M147" s="4">
        <v>-0.16977999999999999</v>
      </c>
      <c r="N147" s="4">
        <f t="shared" si="14"/>
        <v>0.36043939999999997</v>
      </c>
      <c r="O147" s="4" cm="1">
        <f t="array" ref="O147">2*SQRT(_xlfn.VAR.P(I147:M147/3))</f>
        <v>0.48762957422181763</v>
      </c>
      <c r="P147" s="8">
        <v>0.90454500000000004</v>
      </c>
      <c r="Q147" s="8">
        <v>0.90454500000000004</v>
      </c>
      <c r="R147" s="8">
        <v>0.26039000000000001</v>
      </c>
      <c r="S147" s="8">
        <v>0.84480500000000003</v>
      </c>
      <c r="T147" s="8">
        <v>0.88116899999999998</v>
      </c>
      <c r="U147" s="9">
        <f t="shared" si="15"/>
        <v>0.6898266666666667</v>
      </c>
      <c r="V147" s="8" cm="1">
        <f t="array" ref="V147">2*SQRT(_xlfn.VAR.P(P147:R147/3))</f>
        <v>0.20243838606009806</v>
      </c>
      <c r="W147" s="6">
        <v>-0.13832900000000001</v>
      </c>
      <c r="X147" s="6">
        <v>-0.13832900000000001</v>
      </c>
      <c r="Y147" s="6">
        <v>-0.79615400000000003</v>
      </c>
      <c r="Z147" s="6">
        <v>0.86167099999999996</v>
      </c>
      <c r="AA147" s="6">
        <v>0.89880599999999999</v>
      </c>
      <c r="AB147" s="5">
        <f t="shared" si="16"/>
        <v>-0.35760400000000003</v>
      </c>
      <c r="AC147" s="6" cm="1">
        <f t="array" ref="AC147">2*SQRT(_xlfn.VAR.P(W147:Y147/3))</f>
        <v>0.20673445259290696</v>
      </c>
      <c r="AF147">
        <f t="shared" si="4"/>
        <v>41</v>
      </c>
      <c r="AG147">
        <f t="shared" si="5"/>
        <v>-7.4338599999999991E-2</v>
      </c>
      <c r="AH147">
        <f t="shared" si="6"/>
        <v>0.36319065530651162</v>
      </c>
      <c r="AI147">
        <f t="shared" si="7"/>
        <v>0.36043939999999997</v>
      </c>
      <c r="AJ147">
        <f t="shared" si="8"/>
        <v>0.48762957422181763</v>
      </c>
      <c r="AK147">
        <f t="shared" si="9"/>
        <v>0.6898266666666667</v>
      </c>
      <c r="AL147">
        <f t="shared" si="10"/>
        <v>0.20243838606009806</v>
      </c>
      <c r="AM147">
        <f t="shared" si="11"/>
        <v>-0.35760400000000003</v>
      </c>
      <c r="AN147">
        <f t="shared" si="12"/>
        <v>0.20673445259290696</v>
      </c>
    </row>
    <row r="148" spans="1:40" x14ac:dyDescent="0.3">
      <c r="A148" s="3">
        <v>16800</v>
      </c>
      <c r="B148" s="3">
        <v>-0.13783100000000001</v>
      </c>
      <c r="C148" s="3">
        <v>-0.13783100000000001</v>
      </c>
      <c r="D148" s="3">
        <v>-0.79391500000000004</v>
      </c>
      <c r="E148" s="3">
        <v>-0.19867699999999999</v>
      </c>
      <c r="F148" s="3">
        <v>0.89656100000000005</v>
      </c>
      <c r="G148" s="3">
        <f t="shared" si="13"/>
        <v>-7.4338599999999991E-2</v>
      </c>
      <c r="H148" s="3" cm="1">
        <f t="array" ref="H148">2*SQRT(_xlfn.VAR.P(B148:F148/3))</f>
        <v>0.36319065530651162</v>
      </c>
      <c r="I148" s="4">
        <v>0.95384599999999997</v>
      </c>
      <c r="J148" s="4">
        <v>0.95384599999999997</v>
      </c>
      <c r="K148" s="4">
        <v>-0.82637400000000005</v>
      </c>
      <c r="L148" s="4">
        <v>0.89065899999999998</v>
      </c>
      <c r="M148" s="4">
        <v>-0.16977999999999999</v>
      </c>
      <c r="N148" s="4">
        <f t="shared" si="14"/>
        <v>0.36043939999999997</v>
      </c>
      <c r="O148" s="4" cm="1">
        <f t="array" ref="O148">2*SQRT(_xlfn.VAR.P(I148:M148/3))</f>
        <v>0.48762957422181763</v>
      </c>
      <c r="P148" s="8">
        <v>0.90454500000000004</v>
      </c>
      <c r="Q148" s="8">
        <v>0.90454500000000004</v>
      </c>
      <c r="R148" s="8">
        <v>0.26039000000000001</v>
      </c>
      <c r="S148" s="8">
        <v>0.84480500000000003</v>
      </c>
      <c r="T148" s="8">
        <v>0.88116899999999998</v>
      </c>
      <c r="U148" s="9">
        <f t="shared" si="15"/>
        <v>0.6898266666666667</v>
      </c>
      <c r="V148" s="8" cm="1">
        <f t="array" ref="V148">2*SQRT(_xlfn.VAR.P(P148:R148/3))</f>
        <v>0.20243838606009806</v>
      </c>
      <c r="W148" s="6">
        <v>-0.13832900000000001</v>
      </c>
      <c r="X148" s="6">
        <v>-0.13832900000000001</v>
      </c>
      <c r="Y148" s="6">
        <v>-0.79615400000000003</v>
      </c>
      <c r="Z148" s="6">
        <v>0.86167099999999996</v>
      </c>
      <c r="AA148" s="6">
        <v>0.89880599999999999</v>
      </c>
      <c r="AB148" s="5">
        <f t="shared" si="16"/>
        <v>-0.35760400000000003</v>
      </c>
      <c r="AC148" s="6" cm="1">
        <f t="array" ref="AC148">2*SQRT(_xlfn.VAR.P(W148:Y148/3))</f>
        <v>0.20673445259290696</v>
      </c>
      <c r="AF148">
        <f t="shared" si="4"/>
        <v>42</v>
      </c>
      <c r="AG148">
        <f t="shared" si="5"/>
        <v>-7.4338599999999991E-2</v>
      </c>
      <c r="AH148">
        <f t="shared" si="6"/>
        <v>0.36319065530651162</v>
      </c>
      <c r="AI148">
        <f t="shared" si="7"/>
        <v>0.36043939999999997</v>
      </c>
      <c r="AJ148">
        <f t="shared" si="8"/>
        <v>0.48762957422181763</v>
      </c>
      <c r="AK148">
        <f t="shared" si="9"/>
        <v>0.6898266666666667</v>
      </c>
      <c r="AL148">
        <f t="shared" si="10"/>
        <v>0.20243838606009806</v>
      </c>
      <c r="AM148">
        <f t="shared" si="11"/>
        <v>-0.35760400000000003</v>
      </c>
      <c r="AN148">
        <f t="shared" si="12"/>
        <v>0.20673445259290696</v>
      </c>
    </row>
    <row r="149" spans="1:40" x14ac:dyDescent="0.3">
      <c r="A149" s="3">
        <v>17200</v>
      </c>
      <c r="B149" s="3">
        <v>-0.13783100000000001</v>
      </c>
      <c r="C149" s="3">
        <v>-0.13783100000000001</v>
      </c>
      <c r="D149" s="3">
        <v>-0.79391500000000004</v>
      </c>
      <c r="E149" s="3">
        <v>-0.19867699999999999</v>
      </c>
      <c r="F149" s="3">
        <v>0.89656100000000005</v>
      </c>
      <c r="G149" s="3">
        <f t="shared" si="13"/>
        <v>-7.4338599999999991E-2</v>
      </c>
      <c r="H149" s="3" cm="1">
        <f t="array" ref="H149">2*SQRT(_xlfn.VAR.P(B149:F149/3))</f>
        <v>0.36319065530651162</v>
      </c>
      <c r="I149" s="4">
        <v>0.95384599999999997</v>
      </c>
      <c r="J149" s="4">
        <v>0.95384599999999997</v>
      </c>
      <c r="K149" s="4">
        <v>-0.82637400000000005</v>
      </c>
      <c r="L149" s="4">
        <v>0.89065899999999998</v>
      </c>
      <c r="M149" s="4">
        <v>-0.16977999999999999</v>
      </c>
      <c r="N149" s="4">
        <f t="shared" si="14"/>
        <v>0.36043939999999997</v>
      </c>
      <c r="O149" s="4" cm="1">
        <f t="array" ref="O149">2*SQRT(_xlfn.VAR.P(I149:M149/3))</f>
        <v>0.48762957422181763</v>
      </c>
      <c r="P149" s="8">
        <v>0.90454500000000004</v>
      </c>
      <c r="Q149" s="8">
        <v>0.90454500000000004</v>
      </c>
      <c r="R149" s="8">
        <v>0.26039000000000001</v>
      </c>
      <c r="S149" s="8">
        <v>0.84480500000000003</v>
      </c>
      <c r="T149" s="8">
        <v>0.88116899999999998</v>
      </c>
      <c r="U149" s="9">
        <f t="shared" si="15"/>
        <v>0.6898266666666667</v>
      </c>
      <c r="V149" s="8" cm="1">
        <f t="array" ref="V149">2*SQRT(_xlfn.VAR.P(P149:R149/3))</f>
        <v>0.20243838606009806</v>
      </c>
      <c r="W149" s="6">
        <v>-0.13832900000000001</v>
      </c>
      <c r="X149" s="6">
        <v>-0.13832900000000001</v>
      </c>
      <c r="Y149" s="6">
        <v>-0.79615400000000003</v>
      </c>
      <c r="Z149" s="6">
        <v>0.86167099999999996</v>
      </c>
      <c r="AA149" s="6">
        <v>0.89880599999999999</v>
      </c>
      <c r="AB149" s="5">
        <f t="shared" si="16"/>
        <v>-0.35760400000000003</v>
      </c>
      <c r="AC149" s="6" cm="1">
        <f t="array" ref="AC149">2*SQRT(_xlfn.VAR.P(W149:Y149/3))</f>
        <v>0.20673445259290696</v>
      </c>
      <c r="AF149">
        <f t="shared" si="4"/>
        <v>43</v>
      </c>
      <c r="AG149">
        <f t="shared" si="5"/>
        <v>-7.4338599999999991E-2</v>
      </c>
      <c r="AH149">
        <f t="shared" si="6"/>
        <v>0.36319065530651162</v>
      </c>
      <c r="AI149">
        <f t="shared" si="7"/>
        <v>0.36043939999999997</v>
      </c>
      <c r="AJ149">
        <f t="shared" si="8"/>
        <v>0.48762957422181763</v>
      </c>
      <c r="AK149">
        <f t="shared" si="9"/>
        <v>0.6898266666666667</v>
      </c>
      <c r="AL149">
        <f t="shared" si="10"/>
        <v>0.20243838606009806</v>
      </c>
      <c r="AM149">
        <f t="shared" si="11"/>
        <v>-0.35760400000000003</v>
      </c>
      <c r="AN149">
        <f t="shared" si="12"/>
        <v>0.20673445259290696</v>
      </c>
    </row>
    <row r="150" spans="1:40" x14ac:dyDescent="0.3">
      <c r="A150" s="3">
        <v>17600</v>
      </c>
      <c r="B150" s="3">
        <v>-0.13783100000000001</v>
      </c>
      <c r="C150" s="3">
        <v>-0.13783100000000001</v>
      </c>
      <c r="D150" s="3">
        <v>-0.79391500000000004</v>
      </c>
      <c r="E150" s="3">
        <v>-0.19867699999999999</v>
      </c>
      <c r="F150" s="3">
        <v>0.89656100000000005</v>
      </c>
      <c r="G150" s="3">
        <f t="shared" si="13"/>
        <v>-7.4338599999999991E-2</v>
      </c>
      <c r="H150" s="3" cm="1">
        <f t="array" ref="H150">2*SQRT(_xlfn.VAR.P(B150:F150/3))</f>
        <v>0.36319065530651162</v>
      </c>
      <c r="I150" s="4">
        <v>0.95384599999999997</v>
      </c>
      <c r="J150" s="4">
        <v>0.95384599999999997</v>
      </c>
      <c r="K150" s="4">
        <v>-0.82637400000000005</v>
      </c>
      <c r="L150" s="4">
        <v>0.89065899999999998</v>
      </c>
      <c r="M150" s="4">
        <v>-0.16977999999999999</v>
      </c>
      <c r="N150" s="4">
        <f t="shared" si="14"/>
        <v>0.36043939999999997</v>
      </c>
      <c r="O150" s="4" cm="1">
        <f t="array" ref="O150">2*SQRT(_xlfn.VAR.P(I150:M150/3))</f>
        <v>0.48762957422181763</v>
      </c>
      <c r="P150" s="8">
        <v>0.90454500000000004</v>
      </c>
      <c r="Q150" s="8">
        <v>0.90454500000000004</v>
      </c>
      <c r="R150" s="8">
        <v>0.26039000000000001</v>
      </c>
      <c r="S150" s="8">
        <v>0.84480500000000003</v>
      </c>
      <c r="T150" s="8">
        <v>0.88116899999999998</v>
      </c>
      <c r="U150" s="9">
        <f t="shared" si="15"/>
        <v>0.6898266666666667</v>
      </c>
      <c r="V150" s="8" cm="1">
        <f t="array" ref="V150">2*SQRT(_xlfn.VAR.P(P150:R150/3))</f>
        <v>0.20243838606009806</v>
      </c>
      <c r="W150" s="6">
        <v>-0.13832900000000001</v>
      </c>
      <c r="X150" s="6">
        <v>-0.13832900000000001</v>
      </c>
      <c r="Y150" s="6">
        <v>-0.79615400000000003</v>
      </c>
      <c r="Z150" s="6">
        <v>0.86167099999999996</v>
      </c>
      <c r="AA150" s="6">
        <v>0.89880599999999999</v>
      </c>
      <c r="AB150" s="5">
        <f t="shared" si="16"/>
        <v>-0.35760400000000003</v>
      </c>
      <c r="AC150" s="6" cm="1">
        <f t="array" ref="AC150">2*SQRT(_xlfn.VAR.P(W150:Y150/3))</f>
        <v>0.20673445259290696</v>
      </c>
      <c r="AF150">
        <f t="shared" si="4"/>
        <v>44</v>
      </c>
      <c r="AG150">
        <f t="shared" si="5"/>
        <v>-7.4338599999999991E-2</v>
      </c>
      <c r="AH150">
        <f t="shared" si="6"/>
        <v>0.36319065530651162</v>
      </c>
      <c r="AI150">
        <f t="shared" si="7"/>
        <v>0.36043939999999997</v>
      </c>
      <c r="AJ150">
        <f t="shared" si="8"/>
        <v>0.48762957422181763</v>
      </c>
      <c r="AK150">
        <f t="shared" si="9"/>
        <v>0.6898266666666667</v>
      </c>
      <c r="AL150">
        <f t="shared" si="10"/>
        <v>0.20243838606009806</v>
      </c>
      <c r="AM150">
        <f t="shared" si="11"/>
        <v>-0.35760400000000003</v>
      </c>
      <c r="AN150">
        <f t="shared" si="12"/>
        <v>0.20673445259290696</v>
      </c>
    </row>
    <row r="151" spans="1:40" x14ac:dyDescent="0.3">
      <c r="A151" s="3">
        <v>18000</v>
      </c>
      <c r="B151" s="3">
        <v>-0.13783100000000001</v>
      </c>
      <c r="C151" s="3">
        <v>-0.13783100000000001</v>
      </c>
      <c r="D151" s="3">
        <v>-0.79391500000000004</v>
      </c>
      <c r="E151" s="3">
        <v>-0.19867699999999999</v>
      </c>
      <c r="F151" s="3">
        <v>0.89656100000000005</v>
      </c>
      <c r="G151" s="3">
        <f t="shared" si="13"/>
        <v>-7.4338599999999991E-2</v>
      </c>
      <c r="H151" s="3" cm="1">
        <f t="array" ref="H151">2*SQRT(_xlfn.VAR.P(B151:F151/3))</f>
        <v>0.36319065530651162</v>
      </c>
      <c r="I151" s="4">
        <v>0.95384599999999997</v>
      </c>
      <c r="J151" s="4">
        <v>0.95384599999999997</v>
      </c>
      <c r="K151" s="4">
        <v>-0.82637400000000005</v>
      </c>
      <c r="L151" s="4">
        <v>0.89065899999999998</v>
      </c>
      <c r="M151" s="4">
        <v>-0.16977999999999999</v>
      </c>
      <c r="N151" s="4">
        <f t="shared" si="14"/>
        <v>0.36043939999999997</v>
      </c>
      <c r="O151" s="4" cm="1">
        <f t="array" ref="O151">2*SQRT(_xlfn.VAR.P(I151:M151/3))</f>
        <v>0.48762957422181763</v>
      </c>
      <c r="P151" s="8">
        <v>0.90454500000000004</v>
      </c>
      <c r="Q151" s="8">
        <v>0.90454500000000004</v>
      </c>
      <c r="R151" s="8">
        <v>0.26039000000000001</v>
      </c>
      <c r="S151" s="8">
        <v>0.84480500000000003</v>
      </c>
      <c r="T151" s="8">
        <v>0.88116899999999998</v>
      </c>
      <c r="U151" s="9">
        <f t="shared" si="15"/>
        <v>0.6898266666666667</v>
      </c>
      <c r="V151" s="8" cm="1">
        <f t="array" ref="V151">2*SQRT(_xlfn.VAR.P(P151:R151/3))</f>
        <v>0.20243838606009806</v>
      </c>
      <c r="W151" s="6">
        <v>-0.13832900000000001</v>
      </c>
      <c r="X151" s="6">
        <v>-0.13832900000000001</v>
      </c>
      <c r="Y151" s="6">
        <v>-0.79615400000000003</v>
      </c>
      <c r="Z151" s="6">
        <v>0.86167099999999996</v>
      </c>
      <c r="AA151" s="6">
        <v>0.89880599999999999</v>
      </c>
      <c r="AB151" s="5">
        <f t="shared" si="16"/>
        <v>-0.35760400000000003</v>
      </c>
      <c r="AC151" s="6" cm="1">
        <f t="array" ref="AC151">2*SQRT(_xlfn.VAR.P(W151:Y151/3))</f>
        <v>0.20673445259290696</v>
      </c>
      <c r="AF151">
        <f t="shared" si="4"/>
        <v>45</v>
      </c>
      <c r="AG151">
        <f t="shared" si="5"/>
        <v>-7.4338599999999991E-2</v>
      </c>
      <c r="AH151">
        <f t="shared" si="6"/>
        <v>0.36319065530651162</v>
      </c>
      <c r="AI151">
        <f t="shared" si="7"/>
        <v>0.36043939999999997</v>
      </c>
      <c r="AJ151">
        <f t="shared" si="8"/>
        <v>0.48762957422181763</v>
      </c>
      <c r="AK151">
        <f t="shared" si="9"/>
        <v>0.6898266666666667</v>
      </c>
      <c r="AL151">
        <f t="shared" si="10"/>
        <v>0.20243838606009806</v>
      </c>
      <c r="AM151">
        <f t="shared" si="11"/>
        <v>-0.35760400000000003</v>
      </c>
      <c r="AN151">
        <f t="shared" si="12"/>
        <v>0.20673445259290696</v>
      </c>
    </row>
    <row r="152" spans="1:40" x14ac:dyDescent="0.3">
      <c r="A152" s="3">
        <v>18400</v>
      </c>
      <c r="B152" s="3">
        <v>-0.13783100000000001</v>
      </c>
      <c r="C152" s="3">
        <v>-0.13783100000000001</v>
      </c>
      <c r="D152" s="3">
        <v>-0.79391500000000004</v>
      </c>
      <c r="E152" s="3">
        <v>-0.19867699999999999</v>
      </c>
      <c r="F152" s="3">
        <v>0.89656100000000005</v>
      </c>
      <c r="G152" s="3">
        <f t="shared" si="13"/>
        <v>-7.4338599999999991E-2</v>
      </c>
      <c r="H152" s="3" cm="1">
        <f t="array" ref="H152">2*SQRT(_xlfn.VAR.P(B152:F152/3))</f>
        <v>0.36319065530651162</v>
      </c>
      <c r="I152" s="4">
        <v>0.95384599999999997</v>
      </c>
      <c r="J152" s="4">
        <v>0.95384599999999997</v>
      </c>
      <c r="K152" s="4">
        <v>-0.82637400000000005</v>
      </c>
      <c r="L152" s="4">
        <v>0.89065899999999998</v>
      </c>
      <c r="M152" s="4">
        <v>-0.16977999999999999</v>
      </c>
      <c r="N152" s="4">
        <f t="shared" si="14"/>
        <v>0.36043939999999997</v>
      </c>
      <c r="O152" s="4" cm="1">
        <f t="array" ref="O152">2*SQRT(_xlfn.VAR.P(I152:M152/3))</f>
        <v>0.48762957422181763</v>
      </c>
      <c r="P152" s="8">
        <v>0.90454500000000004</v>
      </c>
      <c r="Q152" s="8">
        <v>0.90454500000000004</v>
      </c>
      <c r="R152" s="8">
        <v>0.26039000000000001</v>
      </c>
      <c r="S152" s="8">
        <v>0.84480500000000003</v>
      </c>
      <c r="T152" s="8">
        <v>0.88116899999999998</v>
      </c>
      <c r="U152" s="9">
        <f t="shared" si="15"/>
        <v>0.6898266666666667</v>
      </c>
      <c r="V152" s="8" cm="1">
        <f t="array" ref="V152">2*SQRT(_xlfn.VAR.P(P152:R152/3))</f>
        <v>0.20243838606009806</v>
      </c>
      <c r="W152" s="6">
        <v>-0.13832900000000001</v>
      </c>
      <c r="X152" s="6">
        <v>-0.13832900000000001</v>
      </c>
      <c r="Y152" s="6">
        <v>-0.79615400000000003</v>
      </c>
      <c r="Z152" s="6">
        <v>0.86167099999999996</v>
      </c>
      <c r="AA152" s="6">
        <v>0.89880599999999999</v>
      </c>
      <c r="AB152" s="5">
        <f t="shared" si="16"/>
        <v>-0.35760400000000003</v>
      </c>
      <c r="AC152" s="6" cm="1">
        <f t="array" ref="AC152">2*SQRT(_xlfn.VAR.P(W152:Y152/3))</f>
        <v>0.20673445259290696</v>
      </c>
      <c r="AF152">
        <f t="shared" si="4"/>
        <v>46</v>
      </c>
      <c r="AG152">
        <f t="shared" si="5"/>
        <v>-7.4338599999999991E-2</v>
      </c>
      <c r="AH152">
        <f t="shared" si="6"/>
        <v>0.36319065530651162</v>
      </c>
      <c r="AI152">
        <f t="shared" si="7"/>
        <v>0.36043939999999997</v>
      </c>
      <c r="AJ152">
        <f t="shared" si="8"/>
        <v>0.48762957422181763</v>
      </c>
      <c r="AK152">
        <f t="shared" si="9"/>
        <v>0.6898266666666667</v>
      </c>
      <c r="AL152">
        <f t="shared" si="10"/>
        <v>0.20243838606009806</v>
      </c>
      <c r="AM152">
        <f t="shared" si="11"/>
        <v>-0.35760400000000003</v>
      </c>
      <c r="AN152">
        <f t="shared" si="12"/>
        <v>0.20673445259290696</v>
      </c>
    </row>
    <row r="153" spans="1:40" x14ac:dyDescent="0.3">
      <c r="A153" s="3">
        <v>18800</v>
      </c>
      <c r="B153" s="3">
        <v>-0.13783100000000001</v>
      </c>
      <c r="C153" s="3">
        <v>-0.13783100000000001</v>
      </c>
      <c r="D153" s="3">
        <v>-0.79127000000000003</v>
      </c>
      <c r="E153" s="3">
        <v>-0.19867699999999999</v>
      </c>
      <c r="F153" s="3">
        <v>0.89656100000000005</v>
      </c>
      <c r="G153" s="3">
        <f t="shared" si="13"/>
        <v>-7.3809599999999989E-2</v>
      </c>
      <c r="H153" s="3" cm="1">
        <f t="array" ref="H153">2*SQRT(_xlfn.VAR.P(B153:F153/3))</f>
        <v>0.362725224906151</v>
      </c>
      <c r="I153" s="4">
        <v>0.95384599999999997</v>
      </c>
      <c r="J153" s="4">
        <v>0.95384599999999997</v>
      </c>
      <c r="K153" s="4">
        <v>-0.82362599999999997</v>
      </c>
      <c r="L153" s="4">
        <v>0.89065899999999998</v>
      </c>
      <c r="M153" s="4">
        <v>-0.16977999999999999</v>
      </c>
      <c r="N153" s="4">
        <f t="shared" si="14"/>
        <v>0.36098899999999995</v>
      </c>
      <c r="O153" s="4" cm="1">
        <f t="array" ref="O153">2*SQRT(_xlfn.VAR.P(I153:M153/3))</f>
        <v>0.48703525616247167</v>
      </c>
      <c r="P153" s="8">
        <v>0.90454500000000004</v>
      </c>
      <c r="Q153" s="8">
        <v>0.90454500000000004</v>
      </c>
      <c r="R153" s="8">
        <v>0.26298700000000003</v>
      </c>
      <c r="S153" s="8">
        <v>0.84480500000000003</v>
      </c>
      <c r="T153" s="8">
        <v>0.88116899999999998</v>
      </c>
      <c r="U153" s="9">
        <f t="shared" si="15"/>
        <v>0.69069233333333335</v>
      </c>
      <c r="V153" s="8" cm="1">
        <f t="array" ref="V153">2*SQRT(_xlfn.VAR.P(P153:R153/3))</f>
        <v>0.2016222276997684</v>
      </c>
      <c r="W153" s="6">
        <v>-0.13832900000000001</v>
      </c>
      <c r="X153" s="6">
        <v>-0.13832900000000001</v>
      </c>
      <c r="Y153" s="6">
        <v>-0.79350100000000001</v>
      </c>
      <c r="Z153" s="6">
        <v>0.86167099999999996</v>
      </c>
      <c r="AA153" s="6">
        <v>0.89880599999999999</v>
      </c>
      <c r="AB153" s="5">
        <f t="shared" si="16"/>
        <v>-0.35671966666666671</v>
      </c>
      <c r="AC153" s="6" cm="1">
        <f t="array" ref="AC153">2*SQRT(_xlfn.VAR.P(W153:Y153/3))</f>
        <v>0.20590069513046791</v>
      </c>
      <c r="AF153">
        <f t="shared" si="4"/>
        <v>47</v>
      </c>
      <c r="AG153">
        <f t="shared" si="5"/>
        <v>-7.3809599999999989E-2</v>
      </c>
      <c r="AH153">
        <f t="shared" si="6"/>
        <v>0.362725224906151</v>
      </c>
      <c r="AI153">
        <f t="shared" si="7"/>
        <v>0.36098899999999995</v>
      </c>
      <c r="AJ153">
        <f t="shared" si="8"/>
        <v>0.48703525616247167</v>
      </c>
      <c r="AK153">
        <f t="shared" si="9"/>
        <v>0.69069233333333335</v>
      </c>
      <c r="AL153">
        <f t="shared" si="10"/>
        <v>0.2016222276997684</v>
      </c>
      <c r="AM153">
        <f t="shared" si="11"/>
        <v>-0.35671966666666671</v>
      </c>
      <c r="AN153">
        <f t="shared" si="12"/>
        <v>0.20590069513046791</v>
      </c>
    </row>
    <row r="154" spans="1:40" x14ac:dyDescent="0.3">
      <c r="A154" s="3">
        <v>19200</v>
      </c>
      <c r="B154" s="3">
        <v>-0.13783100000000001</v>
      </c>
      <c r="C154" s="3">
        <v>-0.13783100000000001</v>
      </c>
      <c r="D154" s="3">
        <v>-0.79391500000000004</v>
      </c>
      <c r="E154" s="3">
        <v>-0.19867699999999999</v>
      </c>
      <c r="F154" s="3">
        <v>0.89656100000000005</v>
      </c>
      <c r="G154" s="3">
        <f t="shared" si="13"/>
        <v>-7.4338599999999991E-2</v>
      </c>
      <c r="H154" s="3" cm="1">
        <f t="array" ref="H154">2*SQRT(_xlfn.VAR.P(B154:F154/3))</f>
        <v>0.36319065530651162</v>
      </c>
      <c r="I154" s="4">
        <v>0.95384599999999997</v>
      </c>
      <c r="J154" s="4">
        <v>0.95384599999999997</v>
      </c>
      <c r="K154" s="4">
        <v>-0.82637400000000005</v>
      </c>
      <c r="L154" s="4">
        <v>0.89065899999999998</v>
      </c>
      <c r="M154" s="4">
        <v>-0.16977999999999999</v>
      </c>
      <c r="N154" s="4">
        <f t="shared" si="14"/>
        <v>0.36043939999999997</v>
      </c>
      <c r="O154" s="4" cm="1">
        <f t="array" ref="O154">2*SQRT(_xlfn.VAR.P(I154:M154/3))</f>
        <v>0.48762957422181763</v>
      </c>
      <c r="P154" s="8">
        <v>0.90454500000000004</v>
      </c>
      <c r="Q154" s="8">
        <v>0.90454500000000004</v>
      </c>
      <c r="R154" s="8">
        <v>0.26039000000000001</v>
      </c>
      <c r="S154" s="8">
        <v>0.84480500000000003</v>
      </c>
      <c r="T154" s="8">
        <v>0.88116899999999998</v>
      </c>
      <c r="U154" s="9">
        <f t="shared" si="15"/>
        <v>0.6898266666666667</v>
      </c>
      <c r="V154" s="8" cm="1">
        <f t="array" ref="V154">2*SQRT(_xlfn.VAR.P(P154:R154/3))</f>
        <v>0.20243838606009806</v>
      </c>
      <c r="W154" s="6">
        <v>-0.13832900000000001</v>
      </c>
      <c r="X154" s="6">
        <v>-0.13832900000000001</v>
      </c>
      <c r="Y154" s="6">
        <v>-0.79615400000000003</v>
      </c>
      <c r="Z154" s="6">
        <v>0.86167099999999996</v>
      </c>
      <c r="AA154" s="6">
        <v>0.89880599999999999</v>
      </c>
      <c r="AB154" s="5">
        <f t="shared" si="16"/>
        <v>-0.35760400000000003</v>
      </c>
      <c r="AC154" s="6" cm="1">
        <f t="array" ref="AC154">2*SQRT(_xlfn.VAR.P(W154:Y154/3))</f>
        <v>0.20673445259290696</v>
      </c>
      <c r="AF154">
        <f t="shared" si="4"/>
        <v>48</v>
      </c>
      <c r="AG154">
        <f t="shared" si="5"/>
        <v>-7.4338599999999991E-2</v>
      </c>
      <c r="AH154">
        <f t="shared" si="6"/>
        <v>0.36319065530651162</v>
      </c>
      <c r="AI154">
        <f t="shared" si="7"/>
        <v>0.36043939999999997</v>
      </c>
      <c r="AJ154">
        <f t="shared" si="8"/>
        <v>0.48762957422181763</v>
      </c>
      <c r="AK154">
        <f t="shared" si="9"/>
        <v>0.6898266666666667</v>
      </c>
      <c r="AL154">
        <f t="shared" si="10"/>
        <v>0.20243838606009806</v>
      </c>
      <c r="AM154">
        <f t="shared" si="11"/>
        <v>-0.35760400000000003</v>
      </c>
      <c r="AN154">
        <f t="shared" si="12"/>
        <v>0.20673445259290696</v>
      </c>
    </row>
    <row r="155" spans="1:40" x14ac:dyDescent="0.3">
      <c r="A155" s="3">
        <v>19600</v>
      </c>
      <c r="B155" s="3">
        <v>-0.13783100000000001</v>
      </c>
      <c r="C155" s="3">
        <v>-0.13783100000000001</v>
      </c>
      <c r="D155" s="3">
        <v>-0.79391500000000004</v>
      </c>
      <c r="E155" s="3">
        <v>-0.19867699999999999</v>
      </c>
      <c r="F155" s="3">
        <v>0.89656100000000005</v>
      </c>
      <c r="G155" s="3">
        <f t="shared" si="13"/>
        <v>-7.4338599999999991E-2</v>
      </c>
      <c r="H155" s="3" cm="1">
        <f t="array" ref="H155">2*SQRT(_xlfn.VAR.P(B155:F155/3))</f>
        <v>0.36319065530651162</v>
      </c>
      <c r="I155" s="4">
        <v>0.95384599999999997</v>
      </c>
      <c r="J155" s="4">
        <v>0.95384599999999997</v>
      </c>
      <c r="K155" s="4">
        <v>-0.82637400000000005</v>
      </c>
      <c r="L155" s="4">
        <v>0.89065899999999998</v>
      </c>
      <c r="M155" s="4">
        <v>-0.16977999999999999</v>
      </c>
      <c r="N155" s="4">
        <f t="shared" si="14"/>
        <v>0.36043939999999997</v>
      </c>
      <c r="O155" s="4" cm="1">
        <f t="array" ref="O155">2*SQRT(_xlfn.VAR.P(I155:M155/3))</f>
        <v>0.48762957422181763</v>
      </c>
      <c r="P155" s="8">
        <v>0.90454500000000004</v>
      </c>
      <c r="Q155" s="8">
        <v>0.90454500000000004</v>
      </c>
      <c r="R155" s="8">
        <v>0.26039000000000001</v>
      </c>
      <c r="S155" s="8">
        <v>0.84480500000000003</v>
      </c>
      <c r="T155" s="8">
        <v>0.88116899999999998</v>
      </c>
      <c r="U155" s="9">
        <f t="shared" si="15"/>
        <v>0.6898266666666667</v>
      </c>
      <c r="V155" s="8" cm="1">
        <f t="array" ref="V155">2*SQRT(_xlfn.VAR.P(P155:R155/3))</f>
        <v>0.20243838606009806</v>
      </c>
      <c r="W155" s="6">
        <v>-0.13832900000000001</v>
      </c>
      <c r="X155" s="6">
        <v>-0.13832900000000001</v>
      </c>
      <c r="Y155" s="6">
        <v>-0.79615400000000003</v>
      </c>
      <c r="Z155" s="6">
        <v>0.86167099999999996</v>
      </c>
      <c r="AA155" s="6">
        <v>0.89880599999999999</v>
      </c>
      <c r="AB155" s="5">
        <f t="shared" si="16"/>
        <v>-0.35760400000000003</v>
      </c>
      <c r="AC155" s="6" cm="1">
        <f t="array" ref="AC155">2*SQRT(_xlfn.VAR.P(W155:Y155/3))</f>
        <v>0.20673445259290696</v>
      </c>
      <c r="AF155">
        <f t="shared" si="4"/>
        <v>49</v>
      </c>
      <c r="AG155">
        <f t="shared" si="5"/>
        <v>-7.4338599999999991E-2</v>
      </c>
      <c r="AH155">
        <f t="shared" si="6"/>
        <v>0.36319065530651162</v>
      </c>
      <c r="AI155">
        <f t="shared" si="7"/>
        <v>0.36043939999999997</v>
      </c>
      <c r="AJ155">
        <f t="shared" si="8"/>
        <v>0.48762957422181763</v>
      </c>
      <c r="AK155">
        <f t="shared" si="9"/>
        <v>0.6898266666666667</v>
      </c>
      <c r="AL155">
        <f t="shared" si="10"/>
        <v>0.20243838606009806</v>
      </c>
      <c r="AM155">
        <f t="shared" si="11"/>
        <v>-0.35760400000000003</v>
      </c>
      <c r="AN155">
        <f t="shared" si="12"/>
        <v>0.20673445259290696</v>
      </c>
    </row>
    <row r="156" spans="1:40" x14ac:dyDescent="0.3">
      <c r="A156" s="3">
        <v>20000</v>
      </c>
      <c r="B156" s="3">
        <v>-0.13783100000000001</v>
      </c>
      <c r="C156" s="3">
        <v>-0.13783100000000001</v>
      </c>
      <c r="D156" s="3">
        <v>-0.79391500000000004</v>
      </c>
      <c r="E156" s="3">
        <v>-0.19867699999999999</v>
      </c>
      <c r="F156" s="3">
        <v>0.89656100000000005</v>
      </c>
      <c r="G156" s="3">
        <f t="shared" si="13"/>
        <v>-7.4338599999999991E-2</v>
      </c>
      <c r="H156" s="3" cm="1">
        <f t="array" ref="H156">2*SQRT(_xlfn.VAR.P(B156:F156/3))</f>
        <v>0.36319065530651162</v>
      </c>
      <c r="I156" s="4">
        <v>0.95384599999999997</v>
      </c>
      <c r="J156" s="4">
        <v>0.95384599999999997</v>
      </c>
      <c r="K156" s="4">
        <v>-0.82637400000000005</v>
      </c>
      <c r="L156" s="4">
        <v>0.89065899999999998</v>
      </c>
      <c r="M156" s="4">
        <v>-0.16977999999999999</v>
      </c>
      <c r="N156" s="4">
        <f t="shared" si="14"/>
        <v>0.36043939999999997</v>
      </c>
      <c r="O156" s="4" cm="1">
        <f t="array" ref="O156">2*SQRT(_xlfn.VAR.P(I156:M156/3))</f>
        <v>0.48762957422181763</v>
      </c>
      <c r="P156" s="8">
        <v>0.90454500000000004</v>
      </c>
      <c r="Q156" s="8">
        <v>0.90454500000000004</v>
      </c>
      <c r="R156" s="8">
        <v>0.26039000000000001</v>
      </c>
      <c r="S156" s="8">
        <v>0.84480500000000003</v>
      </c>
      <c r="T156" s="8">
        <v>0.88116899999999998</v>
      </c>
      <c r="U156" s="9">
        <f t="shared" si="15"/>
        <v>0.6898266666666667</v>
      </c>
      <c r="V156" s="8" cm="1">
        <f t="array" ref="V156">2*SQRT(_xlfn.VAR.P(P156:R156/3))</f>
        <v>0.20243838606009806</v>
      </c>
      <c r="W156" s="6">
        <v>-0.13832900000000001</v>
      </c>
      <c r="X156" s="6">
        <v>-0.13832900000000001</v>
      </c>
      <c r="Y156" s="6">
        <v>-0.79615400000000003</v>
      </c>
      <c r="Z156" s="6">
        <v>0.86167099999999996</v>
      </c>
      <c r="AA156" s="6">
        <v>0.89880599999999999</v>
      </c>
      <c r="AB156" s="5">
        <f t="shared" si="16"/>
        <v>-0.35760400000000003</v>
      </c>
      <c r="AC156" s="6" cm="1">
        <f t="array" ref="AC156">2*SQRT(_xlfn.VAR.P(W156:Y156/3))</f>
        <v>0.20673445259290696</v>
      </c>
      <c r="AF156">
        <f t="shared" si="4"/>
        <v>50</v>
      </c>
      <c r="AG156">
        <f t="shared" si="5"/>
        <v>-7.4338599999999991E-2</v>
      </c>
      <c r="AH156">
        <f t="shared" si="6"/>
        <v>0.36319065530651162</v>
      </c>
      <c r="AI156">
        <f t="shared" si="7"/>
        <v>0.36043939999999997</v>
      </c>
      <c r="AJ156">
        <f t="shared" si="8"/>
        <v>0.48762957422181763</v>
      </c>
      <c r="AK156">
        <f t="shared" si="9"/>
        <v>0.6898266666666667</v>
      </c>
      <c r="AL156">
        <f t="shared" si="10"/>
        <v>0.20243838606009806</v>
      </c>
      <c r="AM156">
        <f t="shared" si="11"/>
        <v>-0.35760400000000003</v>
      </c>
      <c r="AN156">
        <f t="shared" si="12"/>
        <v>0.20673445259290696</v>
      </c>
    </row>
    <row r="157" spans="1:40" x14ac:dyDescent="0.3">
      <c r="A157" s="3">
        <v>20400</v>
      </c>
      <c r="B157" s="3">
        <v>-0.13783100000000001</v>
      </c>
      <c r="C157" s="3">
        <v>-0.13783100000000001</v>
      </c>
      <c r="D157" s="3">
        <v>-0.79391500000000004</v>
      </c>
      <c r="E157" s="3">
        <v>-0.19867699999999999</v>
      </c>
      <c r="F157" s="3">
        <v>0.89656100000000005</v>
      </c>
      <c r="G157" s="3">
        <f t="shared" si="13"/>
        <v>-7.4338599999999991E-2</v>
      </c>
      <c r="H157" s="3" cm="1">
        <f t="array" ref="H157">2*SQRT(_xlfn.VAR.P(B157:F157/3))</f>
        <v>0.36319065530651162</v>
      </c>
      <c r="I157" s="4">
        <v>0.95384599999999997</v>
      </c>
      <c r="J157" s="4">
        <v>0.95384599999999997</v>
      </c>
      <c r="K157" s="4">
        <v>-0.82637400000000005</v>
      </c>
      <c r="L157" s="4">
        <v>0.89065899999999998</v>
      </c>
      <c r="M157" s="4">
        <v>-0.16977999999999999</v>
      </c>
      <c r="N157" s="4">
        <f t="shared" si="14"/>
        <v>0.36043939999999997</v>
      </c>
      <c r="O157" s="4" cm="1">
        <f t="array" ref="O157">2*SQRT(_xlfn.VAR.P(I157:M157/3))</f>
        <v>0.48762957422181763</v>
      </c>
      <c r="P157" s="8">
        <v>0.90454500000000004</v>
      </c>
      <c r="Q157" s="8">
        <v>0.90454500000000004</v>
      </c>
      <c r="R157" s="8">
        <v>0.26039000000000001</v>
      </c>
      <c r="S157" s="8">
        <v>0.84480500000000003</v>
      </c>
      <c r="T157" s="8">
        <v>0.88116899999999998</v>
      </c>
      <c r="U157" s="9">
        <f t="shared" si="15"/>
        <v>0.6898266666666667</v>
      </c>
      <c r="V157" s="8" cm="1">
        <f t="array" ref="V157">2*SQRT(_xlfn.VAR.P(P157:R157/3))</f>
        <v>0.20243838606009806</v>
      </c>
      <c r="W157" s="6">
        <v>-0.13832900000000001</v>
      </c>
      <c r="X157" s="6">
        <v>-0.13832900000000001</v>
      </c>
      <c r="Y157" s="6">
        <v>-0.79615400000000003</v>
      </c>
      <c r="Z157" s="6">
        <v>0.86167099999999996</v>
      </c>
      <c r="AA157" s="6">
        <v>0.89880599999999999</v>
      </c>
      <c r="AB157" s="5">
        <f t="shared" si="16"/>
        <v>-0.35760400000000003</v>
      </c>
      <c r="AC157" s="6" cm="1">
        <f t="array" ref="AC157">2*SQRT(_xlfn.VAR.P(W157:Y157/3))</f>
        <v>0.20673445259290696</v>
      </c>
      <c r="AF157">
        <f t="shared" si="4"/>
        <v>51</v>
      </c>
      <c r="AG157">
        <f t="shared" si="5"/>
        <v>-7.4338599999999991E-2</v>
      </c>
      <c r="AH157">
        <f t="shared" si="6"/>
        <v>0.36319065530651162</v>
      </c>
      <c r="AI157">
        <f t="shared" si="7"/>
        <v>0.36043939999999997</v>
      </c>
      <c r="AJ157">
        <f t="shared" si="8"/>
        <v>0.48762957422181763</v>
      </c>
      <c r="AK157">
        <f t="shared" si="9"/>
        <v>0.6898266666666667</v>
      </c>
      <c r="AL157">
        <f t="shared" si="10"/>
        <v>0.20243838606009806</v>
      </c>
      <c r="AM157">
        <f t="shared" si="11"/>
        <v>-0.35760400000000003</v>
      </c>
      <c r="AN157">
        <f t="shared" si="12"/>
        <v>0.20673445259290696</v>
      </c>
    </row>
    <row r="158" spans="1:40" x14ac:dyDescent="0.3">
      <c r="A158" s="3">
        <v>20800</v>
      </c>
      <c r="B158" s="3">
        <v>-0.13783100000000001</v>
      </c>
      <c r="C158" s="3">
        <v>-0.13783100000000001</v>
      </c>
      <c r="D158" s="3">
        <v>-0.79391500000000004</v>
      </c>
      <c r="E158" s="3">
        <v>-0.19867699999999999</v>
      </c>
      <c r="F158" s="3">
        <v>0.89656100000000005</v>
      </c>
      <c r="G158" s="3">
        <f t="shared" si="13"/>
        <v>-7.4338599999999991E-2</v>
      </c>
      <c r="H158" s="3" cm="1">
        <f t="array" ref="H158">2*SQRT(_xlfn.VAR.P(B158:F158/3))</f>
        <v>0.36319065530651162</v>
      </c>
      <c r="I158" s="4">
        <v>0.95384599999999997</v>
      </c>
      <c r="J158" s="4">
        <v>0.95384599999999997</v>
      </c>
      <c r="K158" s="4">
        <v>-0.82637400000000005</v>
      </c>
      <c r="L158" s="4">
        <v>0.89065899999999998</v>
      </c>
      <c r="M158" s="4">
        <v>-0.16977999999999999</v>
      </c>
      <c r="N158" s="4">
        <f t="shared" si="14"/>
        <v>0.36043939999999997</v>
      </c>
      <c r="O158" s="4" cm="1">
        <f t="array" ref="O158">2*SQRT(_xlfn.VAR.P(I158:M158/3))</f>
        <v>0.48762957422181763</v>
      </c>
      <c r="P158" s="8">
        <v>0.90454500000000004</v>
      </c>
      <c r="Q158" s="8">
        <v>0.90454500000000004</v>
      </c>
      <c r="R158" s="8">
        <v>0.26039000000000001</v>
      </c>
      <c r="S158" s="8">
        <v>0.84480500000000003</v>
      </c>
      <c r="T158" s="8">
        <v>0.88116899999999998</v>
      </c>
      <c r="U158" s="9">
        <f t="shared" si="15"/>
        <v>0.6898266666666667</v>
      </c>
      <c r="V158" s="8" cm="1">
        <f t="array" ref="V158">2*SQRT(_xlfn.VAR.P(P158:R158/3))</f>
        <v>0.20243838606009806</v>
      </c>
      <c r="W158" s="6">
        <v>-0.13832900000000001</v>
      </c>
      <c r="X158" s="6">
        <v>-0.13832900000000001</v>
      </c>
      <c r="Y158" s="6">
        <v>-0.79615400000000003</v>
      </c>
      <c r="Z158" s="6">
        <v>0.86167099999999996</v>
      </c>
      <c r="AA158" s="6">
        <v>0.89880599999999999</v>
      </c>
      <c r="AB158" s="5">
        <f t="shared" si="16"/>
        <v>-0.35760400000000003</v>
      </c>
      <c r="AC158" s="6" cm="1">
        <f t="array" ref="AC158">2*SQRT(_xlfn.VAR.P(W158:Y158/3))</f>
        <v>0.20673445259290696</v>
      </c>
      <c r="AF158">
        <f t="shared" si="4"/>
        <v>52</v>
      </c>
      <c r="AG158">
        <f t="shared" si="5"/>
        <v>-7.4338599999999991E-2</v>
      </c>
      <c r="AH158">
        <f t="shared" si="6"/>
        <v>0.36319065530651162</v>
      </c>
      <c r="AI158">
        <f t="shared" si="7"/>
        <v>0.36043939999999997</v>
      </c>
      <c r="AJ158">
        <f t="shared" si="8"/>
        <v>0.48762957422181763</v>
      </c>
      <c r="AK158">
        <f t="shared" si="9"/>
        <v>0.6898266666666667</v>
      </c>
      <c r="AL158">
        <f t="shared" si="10"/>
        <v>0.20243838606009806</v>
      </c>
      <c r="AM158">
        <f t="shared" si="11"/>
        <v>-0.35760400000000003</v>
      </c>
      <c r="AN158">
        <f t="shared" si="12"/>
        <v>0.20673445259290696</v>
      </c>
    </row>
    <row r="159" spans="1:40" x14ac:dyDescent="0.3">
      <c r="A159" s="3">
        <v>21200</v>
      </c>
      <c r="B159" s="3">
        <v>-0.13783100000000001</v>
      </c>
      <c r="C159" s="3">
        <v>-0.13783100000000001</v>
      </c>
      <c r="D159" s="3">
        <v>-0.79391500000000004</v>
      </c>
      <c r="E159" s="3">
        <v>-0.19867699999999999</v>
      </c>
      <c r="F159" s="3">
        <v>0.89656100000000005</v>
      </c>
      <c r="G159" s="3">
        <f t="shared" si="13"/>
        <v>-7.4338599999999991E-2</v>
      </c>
      <c r="H159" s="3" cm="1">
        <f t="array" ref="H159">2*SQRT(_xlfn.VAR.P(B159:F159/3))</f>
        <v>0.36319065530651162</v>
      </c>
      <c r="I159" s="4">
        <v>0.95384599999999997</v>
      </c>
      <c r="J159" s="4">
        <v>0.95384599999999997</v>
      </c>
      <c r="K159" s="4">
        <v>-0.82637400000000005</v>
      </c>
      <c r="L159" s="4">
        <v>0.89065899999999998</v>
      </c>
      <c r="M159" s="4">
        <v>-0.16977999999999999</v>
      </c>
      <c r="N159" s="4">
        <f t="shared" si="14"/>
        <v>0.36043939999999997</v>
      </c>
      <c r="O159" s="4" cm="1">
        <f t="array" ref="O159">2*SQRT(_xlfn.VAR.P(I159:M159/3))</f>
        <v>0.48762957422181763</v>
      </c>
      <c r="P159" s="8">
        <v>0.90454500000000004</v>
      </c>
      <c r="Q159" s="8">
        <v>0.90454500000000004</v>
      </c>
      <c r="R159" s="8">
        <v>0.26039000000000001</v>
      </c>
      <c r="S159" s="8">
        <v>0.84480500000000003</v>
      </c>
      <c r="T159" s="8">
        <v>0.88116899999999998</v>
      </c>
      <c r="U159" s="9">
        <f t="shared" si="15"/>
        <v>0.6898266666666667</v>
      </c>
      <c r="V159" s="8" cm="1">
        <f t="array" ref="V159">2*SQRT(_xlfn.VAR.P(P159:R159/3))</f>
        <v>0.20243838606009806</v>
      </c>
      <c r="W159" s="6">
        <v>-0.13832900000000001</v>
      </c>
      <c r="X159" s="6">
        <v>-0.13832900000000001</v>
      </c>
      <c r="Y159" s="6">
        <v>-0.79615400000000003</v>
      </c>
      <c r="Z159" s="6">
        <v>0.86167099999999996</v>
      </c>
      <c r="AA159" s="6">
        <v>0.89880599999999999</v>
      </c>
      <c r="AB159" s="5">
        <f t="shared" si="16"/>
        <v>-0.35760400000000003</v>
      </c>
      <c r="AC159" s="6" cm="1">
        <f t="array" ref="AC159">2*SQRT(_xlfn.VAR.P(W159:Y159/3))</f>
        <v>0.20673445259290696</v>
      </c>
      <c r="AF159">
        <f t="shared" si="4"/>
        <v>53</v>
      </c>
      <c r="AG159">
        <f t="shared" si="5"/>
        <v>-7.4338599999999991E-2</v>
      </c>
      <c r="AH159">
        <f t="shared" si="6"/>
        <v>0.36319065530651162</v>
      </c>
      <c r="AI159">
        <f t="shared" si="7"/>
        <v>0.36043939999999997</v>
      </c>
      <c r="AJ159">
        <f t="shared" si="8"/>
        <v>0.48762957422181763</v>
      </c>
      <c r="AK159">
        <f t="shared" si="9"/>
        <v>0.6898266666666667</v>
      </c>
      <c r="AL159">
        <f t="shared" si="10"/>
        <v>0.20243838606009806</v>
      </c>
      <c r="AM159">
        <f t="shared" si="11"/>
        <v>-0.35760400000000003</v>
      </c>
      <c r="AN159">
        <f t="shared" si="12"/>
        <v>0.20673445259290696</v>
      </c>
    </row>
    <row r="160" spans="1:40" x14ac:dyDescent="0.3">
      <c r="A160" s="3">
        <v>21600</v>
      </c>
      <c r="B160" s="3">
        <v>-0.13783100000000001</v>
      </c>
      <c r="C160" s="3">
        <v>-9.2376100000000003E-2</v>
      </c>
      <c r="D160" s="3">
        <v>-0.79391500000000004</v>
      </c>
      <c r="E160" s="3">
        <v>-0.19867699999999999</v>
      </c>
      <c r="F160" s="3">
        <v>0.89656100000000005</v>
      </c>
      <c r="G160" s="3">
        <f t="shared" si="13"/>
        <v>-6.5247619999999992E-2</v>
      </c>
      <c r="H160" s="3" cm="1">
        <f t="array" ref="H160">2*SQRT(_xlfn.VAR.P(B160:F160/3))</f>
        <v>0.36268623392175453</v>
      </c>
      <c r="I160" s="4">
        <v>0.95384599999999997</v>
      </c>
      <c r="J160" s="4">
        <v>0.95109900000000003</v>
      </c>
      <c r="K160" s="4">
        <v>-0.82637400000000005</v>
      </c>
      <c r="L160" s="4">
        <v>0.89065899999999998</v>
      </c>
      <c r="M160" s="4">
        <v>-0.16977999999999999</v>
      </c>
      <c r="N160" s="4">
        <f t="shared" si="14"/>
        <v>0.35988999999999999</v>
      </c>
      <c r="O160" s="4" cm="1">
        <f t="array" ref="O160">2*SQRT(_xlfn.VAR.P(I160:M160/3))</f>
        <v>0.48733288915383316</v>
      </c>
      <c r="P160" s="8">
        <v>0.90454500000000004</v>
      </c>
      <c r="Q160" s="8">
        <v>0.90194799999999997</v>
      </c>
      <c r="R160" s="8">
        <v>0.26039000000000001</v>
      </c>
      <c r="S160" s="8">
        <v>0.84480500000000003</v>
      </c>
      <c r="T160" s="8">
        <v>0.88116899999999998</v>
      </c>
      <c r="U160" s="9">
        <f t="shared" si="15"/>
        <v>0.68896100000000005</v>
      </c>
      <c r="V160" s="8" cm="1">
        <f t="array" ref="V160">2*SQRT(_xlfn.VAR.P(P160:R160/3))</f>
        <v>0.2020315432892891</v>
      </c>
      <c r="W160" s="6">
        <v>-0.13832900000000001</v>
      </c>
      <c r="X160" s="6">
        <v>-0.140981</v>
      </c>
      <c r="Y160" s="6">
        <v>-0.79615400000000003</v>
      </c>
      <c r="Z160" s="6">
        <v>0.86167099999999996</v>
      </c>
      <c r="AA160" s="6">
        <v>0.89880599999999999</v>
      </c>
      <c r="AB160" s="5">
        <f t="shared" si="16"/>
        <v>-0.35848799999999997</v>
      </c>
      <c r="AC160" s="6" cm="1">
        <f t="array" ref="AC160">2*SQRT(_xlfn.VAR.P(W160:Y160/3))</f>
        <v>0.20631899353724617</v>
      </c>
      <c r="AF160">
        <f t="shared" si="4"/>
        <v>54</v>
      </c>
      <c r="AG160">
        <f t="shared" si="5"/>
        <v>-6.5247619999999992E-2</v>
      </c>
      <c r="AH160">
        <f t="shared" si="6"/>
        <v>0.36268623392175453</v>
      </c>
      <c r="AI160">
        <f t="shared" si="7"/>
        <v>0.35988999999999999</v>
      </c>
      <c r="AJ160">
        <f t="shared" si="8"/>
        <v>0.48733288915383316</v>
      </c>
      <c r="AK160">
        <f t="shared" si="9"/>
        <v>0.68896100000000005</v>
      </c>
      <c r="AL160">
        <f t="shared" si="10"/>
        <v>0.2020315432892891</v>
      </c>
      <c r="AM160">
        <f t="shared" si="11"/>
        <v>-0.35848799999999997</v>
      </c>
      <c r="AN160">
        <f t="shared" si="12"/>
        <v>0.20631899353724617</v>
      </c>
    </row>
    <row r="161" spans="1:40" x14ac:dyDescent="0.3">
      <c r="A161" s="3">
        <v>22000</v>
      </c>
      <c r="B161" s="3">
        <v>-0.13783100000000001</v>
      </c>
      <c r="C161" s="3">
        <v>-9.2376100000000003E-2</v>
      </c>
      <c r="D161" s="3">
        <v>-0.79391500000000004</v>
      </c>
      <c r="E161" s="3">
        <v>-0.19867699999999999</v>
      </c>
      <c r="F161" s="3">
        <v>0.89656100000000005</v>
      </c>
      <c r="G161" s="3">
        <f t="shared" si="13"/>
        <v>-6.5247619999999992E-2</v>
      </c>
      <c r="H161" s="3" cm="1">
        <f t="array" ref="H161">2*SQRT(_xlfn.VAR.P(B161:F161/3))</f>
        <v>0.36268623392175453</v>
      </c>
      <c r="I161" s="4">
        <v>0.95384599999999997</v>
      </c>
      <c r="J161" s="4">
        <v>0.95109900000000003</v>
      </c>
      <c r="K161" s="4">
        <v>-0.82637400000000005</v>
      </c>
      <c r="L161" s="4">
        <v>0.89065899999999998</v>
      </c>
      <c r="M161" s="4">
        <v>-0.16977999999999999</v>
      </c>
      <c r="N161" s="4">
        <f t="shared" si="14"/>
        <v>0.35988999999999999</v>
      </c>
      <c r="O161" s="4" cm="1">
        <f t="array" ref="O161">2*SQRT(_xlfn.VAR.P(I161:M161/3))</f>
        <v>0.48733288915383316</v>
      </c>
      <c r="P161" s="8">
        <v>0.90454500000000004</v>
      </c>
      <c r="Q161" s="8">
        <v>0.90194799999999997</v>
      </c>
      <c r="R161" s="8">
        <v>0.26039000000000001</v>
      </c>
      <c r="S161" s="8">
        <v>0.84480500000000003</v>
      </c>
      <c r="T161" s="8">
        <v>0.88116899999999998</v>
      </c>
      <c r="U161" s="9">
        <f t="shared" si="15"/>
        <v>0.68896100000000005</v>
      </c>
      <c r="V161" s="8" cm="1">
        <f t="array" ref="V161">2*SQRT(_xlfn.VAR.P(P161:R161/3))</f>
        <v>0.2020315432892891</v>
      </c>
      <c r="W161" s="6">
        <v>-0.13832900000000001</v>
      </c>
      <c r="X161" s="6">
        <v>-0.140981</v>
      </c>
      <c r="Y161" s="6">
        <v>-0.79615400000000003</v>
      </c>
      <c r="Z161" s="6">
        <v>0.86167099999999996</v>
      </c>
      <c r="AA161" s="6">
        <v>0.89880599999999999</v>
      </c>
      <c r="AB161" s="5">
        <f t="shared" si="16"/>
        <v>-0.35848799999999997</v>
      </c>
      <c r="AC161" s="6" cm="1">
        <f t="array" ref="AC161">2*SQRT(_xlfn.VAR.P(W161:Y161/3))</f>
        <v>0.20631899353724617</v>
      </c>
      <c r="AF161">
        <f t="shared" si="4"/>
        <v>55</v>
      </c>
      <c r="AG161">
        <f t="shared" si="5"/>
        <v>-6.5247619999999992E-2</v>
      </c>
      <c r="AH161">
        <f t="shared" si="6"/>
        <v>0.36268623392175453</v>
      </c>
      <c r="AI161">
        <f t="shared" si="7"/>
        <v>0.35988999999999999</v>
      </c>
      <c r="AJ161">
        <f t="shared" si="8"/>
        <v>0.48733288915383316</v>
      </c>
      <c r="AK161">
        <f t="shared" si="9"/>
        <v>0.68896100000000005</v>
      </c>
      <c r="AL161">
        <f t="shared" si="10"/>
        <v>0.2020315432892891</v>
      </c>
      <c r="AM161">
        <f t="shared" si="11"/>
        <v>-0.35848799999999997</v>
      </c>
      <c r="AN161">
        <f t="shared" si="12"/>
        <v>0.20631899353724617</v>
      </c>
    </row>
    <row r="162" spans="1:40" x14ac:dyDescent="0.3">
      <c r="A162" s="3">
        <v>22400</v>
      </c>
      <c r="B162" s="3">
        <v>-0.13783100000000001</v>
      </c>
      <c r="C162" s="3">
        <v>-9.2376100000000003E-2</v>
      </c>
      <c r="D162" s="3">
        <v>-0.79391500000000004</v>
      </c>
      <c r="E162" s="3">
        <v>-0.19867699999999999</v>
      </c>
      <c r="F162" s="3">
        <v>0.89656100000000005</v>
      </c>
      <c r="G162" s="3">
        <f t="shared" si="13"/>
        <v>-6.5247619999999992E-2</v>
      </c>
      <c r="H162" s="3" cm="1">
        <f t="array" ref="H162">2*SQRT(_xlfn.VAR.P(B162:F162/3))</f>
        <v>0.36268623392175453</v>
      </c>
      <c r="I162" s="4">
        <v>0.95384599999999997</v>
      </c>
      <c r="J162" s="4">
        <v>0.95109900000000003</v>
      </c>
      <c r="K162" s="4">
        <v>-0.82637400000000005</v>
      </c>
      <c r="L162" s="4">
        <v>0.89065899999999998</v>
      </c>
      <c r="M162" s="4">
        <v>-0.16977999999999999</v>
      </c>
      <c r="N162" s="4">
        <f t="shared" si="14"/>
        <v>0.35988999999999999</v>
      </c>
      <c r="O162" s="4" cm="1">
        <f t="array" ref="O162">2*SQRT(_xlfn.VAR.P(I162:M162/3))</f>
        <v>0.48733288915383316</v>
      </c>
      <c r="P162" s="8">
        <v>0.90454500000000004</v>
      </c>
      <c r="Q162" s="8">
        <v>0.90194799999999997</v>
      </c>
      <c r="R162" s="8">
        <v>0.26039000000000001</v>
      </c>
      <c r="S162" s="8">
        <v>0.84480500000000003</v>
      </c>
      <c r="T162" s="8">
        <v>0.88116899999999998</v>
      </c>
      <c r="U162" s="9">
        <f t="shared" si="15"/>
        <v>0.68896100000000005</v>
      </c>
      <c r="V162" s="8" cm="1">
        <f t="array" ref="V162">2*SQRT(_xlfn.VAR.P(P162:R162/3))</f>
        <v>0.2020315432892891</v>
      </c>
      <c r="W162" s="6">
        <v>-0.13832900000000001</v>
      </c>
      <c r="X162" s="6">
        <v>-0.140981</v>
      </c>
      <c r="Y162" s="6">
        <v>-0.79615400000000003</v>
      </c>
      <c r="Z162" s="6">
        <v>0.86167099999999996</v>
      </c>
      <c r="AA162" s="6">
        <v>0.89880599999999999</v>
      </c>
      <c r="AB162" s="5">
        <f t="shared" si="16"/>
        <v>-0.35848799999999997</v>
      </c>
      <c r="AC162" s="6" cm="1">
        <f t="array" ref="AC162">2*SQRT(_xlfn.VAR.P(W162:Y162/3))</f>
        <v>0.20631899353724617</v>
      </c>
      <c r="AF162">
        <f t="shared" si="4"/>
        <v>56</v>
      </c>
      <c r="AG162">
        <f t="shared" si="5"/>
        <v>-6.5247619999999992E-2</v>
      </c>
      <c r="AH162">
        <f t="shared" si="6"/>
        <v>0.36268623392175453</v>
      </c>
      <c r="AI162">
        <f t="shared" si="7"/>
        <v>0.35988999999999999</v>
      </c>
      <c r="AJ162">
        <f t="shared" si="8"/>
        <v>0.48733288915383316</v>
      </c>
      <c r="AK162">
        <f t="shared" si="9"/>
        <v>0.68896100000000005</v>
      </c>
      <c r="AL162">
        <f t="shared" si="10"/>
        <v>0.2020315432892891</v>
      </c>
      <c r="AM162">
        <f t="shared" si="11"/>
        <v>-0.35848799999999997</v>
      </c>
      <c r="AN162">
        <f t="shared" si="12"/>
        <v>0.20631899353724617</v>
      </c>
    </row>
    <row r="163" spans="1:40" x14ac:dyDescent="0.3">
      <c r="A163" s="3">
        <v>22800</v>
      </c>
      <c r="B163" s="3">
        <v>-0.13783100000000001</v>
      </c>
      <c r="C163" s="3">
        <v>-0.13783100000000001</v>
      </c>
      <c r="D163" s="3">
        <v>-0.79391500000000004</v>
      </c>
      <c r="E163" s="3">
        <v>-0.19867699999999999</v>
      </c>
      <c r="F163" s="3">
        <v>0.89656100000000005</v>
      </c>
      <c r="G163" s="3">
        <f t="shared" si="13"/>
        <v>-7.4338599999999991E-2</v>
      </c>
      <c r="H163" s="3" cm="1">
        <f t="array" ref="H163">2*SQRT(_xlfn.VAR.P(B163:F163/3))</f>
        <v>0.36319065530651162</v>
      </c>
      <c r="I163" s="4">
        <v>0.95384599999999997</v>
      </c>
      <c r="J163" s="4">
        <v>0.95384599999999997</v>
      </c>
      <c r="K163" s="4">
        <v>-0.82637400000000005</v>
      </c>
      <c r="L163" s="4">
        <v>0.89065899999999998</v>
      </c>
      <c r="M163" s="4">
        <v>-0.16977999999999999</v>
      </c>
      <c r="N163" s="4">
        <f t="shared" si="14"/>
        <v>0.36043939999999997</v>
      </c>
      <c r="O163" s="4" cm="1">
        <f t="array" ref="O163">2*SQRT(_xlfn.VAR.P(I163:M163/3))</f>
        <v>0.48762957422181763</v>
      </c>
      <c r="P163" s="8">
        <v>0.90454500000000004</v>
      </c>
      <c r="Q163" s="8">
        <v>0.90454500000000004</v>
      </c>
      <c r="R163" s="8">
        <v>0.26039000000000001</v>
      </c>
      <c r="S163" s="8">
        <v>0.84480500000000003</v>
      </c>
      <c r="T163" s="8">
        <v>0.88116899999999998</v>
      </c>
      <c r="U163" s="9">
        <f t="shared" si="15"/>
        <v>0.6898266666666667</v>
      </c>
      <c r="V163" s="8" cm="1">
        <f t="array" ref="V163">2*SQRT(_xlfn.VAR.P(P163:R163/3))</f>
        <v>0.20243838606009806</v>
      </c>
      <c r="W163" s="6">
        <v>-0.13832900000000001</v>
      </c>
      <c r="X163" s="6">
        <v>-0.13832900000000001</v>
      </c>
      <c r="Y163" s="6">
        <v>-0.79615400000000003</v>
      </c>
      <c r="Z163" s="6">
        <v>0.86167099999999996</v>
      </c>
      <c r="AA163" s="6">
        <v>0.89880599999999999</v>
      </c>
      <c r="AB163" s="5">
        <f t="shared" si="16"/>
        <v>-0.35760400000000003</v>
      </c>
      <c r="AC163" s="6" cm="1">
        <f t="array" ref="AC163">2*SQRT(_xlfn.VAR.P(W163:Y163/3))</f>
        <v>0.20673445259290696</v>
      </c>
      <c r="AF163">
        <f t="shared" si="4"/>
        <v>57</v>
      </c>
      <c r="AG163">
        <f t="shared" si="5"/>
        <v>-7.4338599999999991E-2</v>
      </c>
      <c r="AH163">
        <f t="shared" si="6"/>
        <v>0.36319065530651162</v>
      </c>
      <c r="AI163">
        <f t="shared" si="7"/>
        <v>0.36043939999999997</v>
      </c>
      <c r="AJ163">
        <f t="shared" si="8"/>
        <v>0.48762957422181763</v>
      </c>
      <c r="AK163">
        <f t="shared" si="9"/>
        <v>0.6898266666666667</v>
      </c>
      <c r="AL163">
        <f t="shared" si="10"/>
        <v>0.20243838606009806</v>
      </c>
      <c r="AM163">
        <f t="shared" si="11"/>
        <v>-0.35760400000000003</v>
      </c>
      <c r="AN163">
        <f t="shared" si="12"/>
        <v>0.20673445259290696</v>
      </c>
    </row>
    <row r="164" spans="1:40" x14ac:dyDescent="0.3">
      <c r="A164" s="3">
        <v>23200</v>
      </c>
      <c r="B164" s="3">
        <v>-0.13783100000000001</v>
      </c>
      <c r="C164" s="3">
        <v>-0.13783100000000001</v>
      </c>
      <c r="D164" s="3">
        <v>-0.79391500000000004</v>
      </c>
      <c r="E164" s="3">
        <v>-0.19867699999999999</v>
      </c>
      <c r="F164" s="3">
        <v>0.89656100000000005</v>
      </c>
      <c r="G164" s="3">
        <f t="shared" si="13"/>
        <v>-7.4338599999999991E-2</v>
      </c>
      <c r="H164" s="3" cm="1">
        <f t="array" ref="H164">2*SQRT(_xlfn.VAR.P(B164:F164/3))</f>
        <v>0.36319065530651162</v>
      </c>
      <c r="I164" s="4">
        <v>0.95384599999999997</v>
      </c>
      <c r="J164" s="4">
        <v>0.95384599999999997</v>
      </c>
      <c r="K164" s="4">
        <v>-0.82637400000000005</v>
      </c>
      <c r="L164" s="4">
        <v>0.89065899999999998</v>
      </c>
      <c r="M164" s="4">
        <v>-0.16977999999999999</v>
      </c>
      <c r="N164" s="4">
        <f t="shared" si="14"/>
        <v>0.36043939999999997</v>
      </c>
      <c r="O164" s="4" cm="1">
        <f t="array" ref="O164">2*SQRT(_xlfn.VAR.P(I164:M164/3))</f>
        <v>0.48762957422181763</v>
      </c>
      <c r="P164" s="8">
        <v>0.90454500000000004</v>
      </c>
      <c r="Q164" s="8">
        <v>0.90454500000000004</v>
      </c>
      <c r="R164" s="8">
        <v>0.26039000000000001</v>
      </c>
      <c r="S164" s="8">
        <v>0.84480500000000003</v>
      </c>
      <c r="T164" s="8">
        <v>0.88116899999999998</v>
      </c>
      <c r="U164" s="9">
        <f t="shared" si="15"/>
        <v>0.6898266666666667</v>
      </c>
      <c r="V164" s="8" cm="1">
        <f t="array" ref="V164">2*SQRT(_xlfn.VAR.P(P164:R164/3))</f>
        <v>0.20243838606009806</v>
      </c>
      <c r="W164" s="6">
        <v>-0.13832900000000001</v>
      </c>
      <c r="X164" s="6">
        <v>-0.13832900000000001</v>
      </c>
      <c r="Y164" s="6">
        <v>-0.79615400000000003</v>
      </c>
      <c r="Z164" s="6">
        <v>0.86167099999999996</v>
      </c>
      <c r="AA164" s="6">
        <v>0.89880599999999999</v>
      </c>
      <c r="AB164" s="5">
        <f t="shared" si="16"/>
        <v>-0.35760400000000003</v>
      </c>
      <c r="AC164" s="6" cm="1">
        <f t="array" ref="AC164">2*SQRT(_xlfn.VAR.P(W164:Y164/3))</f>
        <v>0.20673445259290696</v>
      </c>
      <c r="AF164">
        <f t="shared" si="4"/>
        <v>58</v>
      </c>
      <c r="AG164">
        <f t="shared" si="5"/>
        <v>-7.4338599999999991E-2</v>
      </c>
      <c r="AH164">
        <f t="shared" si="6"/>
        <v>0.36319065530651162</v>
      </c>
      <c r="AI164">
        <f t="shared" si="7"/>
        <v>0.36043939999999997</v>
      </c>
      <c r="AJ164">
        <f t="shared" si="8"/>
        <v>0.48762957422181763</v>
      </c>
      <c r="AK164">
        <f t="shared" si="9"/>
        <v>0.6898266666666667</v>
      </c>
      <c r="AL164">
        <f t="shared" si="10"/>
        <v>0.20243838606009806</v>
      </c>
      <c r="AM164">
        <f t="shared" si="11"/>
        <v>-0.35760400000000003</v>
      </c>
      <c r="AN164">
        <f t="shared" si="12"/>
        <v>0.20673445259290696</v>
      </c>
    </row>
    <row r="165" spans="1:40" x14ac:dyDescent="0.3">
      <c r="A165" s="3">
        <v>23600</v>
      </c>
      <c r="B165" s="3">
        <v>-0.13783100000000001</v>
      </c>
      <c r="C165" s="3">
        <v>-0.13783100000000001</v>
      </c>
      <c r="D165" s="3">
        <v>-0.79391500000000004</v>
      </c>
      <c r="E165" s="3">
        <v>-0.19867699999999999</v>
      </c>
      <c r="F165" s="3">
        <v>0.89656100000000005</v>
      </c>
      <c r="G165" s="3">
        <f t="shared" si="13"/>
        <v>-7.4338599999999991E-2</v>
      </c>
      <c r="H165" s="3" cm="1">
        <f t="array" ref="H165">2*SQRT(_xlfn.VAR.P(B165:F165/3))</f>
        <v>0.36319065530651162</v>
      </c>
      <c r="I165" s="4">
        <v>0.95384599999999997</v>
      </c>
      <c r="J165" s="4">
        <v>0.95384599999999997</v>
      </c>
      <c r="K165" s="4">
        <v>-0.82637400000000005</v>
      </c>
      <c r="L165" s="4">
        <v>0.89065899999999998</v>
      </c>
      <c r="M165" s="4">
        <v>-0.16977999999999999</v>
      </c>
      <c r="N165" s="4">
        <f t="shared" si="14"/>
        <v>0.36043939999999997</v>
      </c>
      <c r="O165" s="4" cm="1">
        <f t="array" ref="O165">2*SQRT(_xlfn.VAR.P(I165:M165/3))</f>
        <v>0.48762957422181763</v>
      </c>
      <c r="P165" s="8">
        <v>0.90454500000000004</v>
      </c>
      <c r="Q165" s="8">
        <v>0.90454500000000004</v>
      </c>
      <c r="R165" s="8">
        <v>0.26039000000000001</v>
      </c>
      <c r="S165" s="8">
        <v>0.84480500000000003</v>
      </c>
      <c r="T165" s="8">
        <v>0.88116899999999998</v>
      </c>
      <c r="U165" s="9">
        <f t="shared" si="15"/>
        <v>0.6898266666666667</v>
      </c>
      <c r="V165" s="8" cm="1">
        <f t="array" ref="V165">2*SQRT(_xlfn.VAR.P(P165:R165/3))</f>
        <v>0.20243838606009806</v>
      </c>
      <c r="W165" s="6">
        <v>-0.13832900000000001</v>
      </c>
      <c r="X165" s="6">
        <v>-0.13832900000000001</v>
      </c>
      <c r="Y165" s="6">
        <v>-0.79615400000000003</v>
      </c>
      <c r="Z165" s="6">
        <v>0.86167099999999996</v>
      </c>
      <c r="AA165" s="6">
        <v>0.89880599999999999</v>
      </c>
      <c r="AB165" s="5">
        <f t="shared" si="16"/>
        <v>-0.35760400000000003</v>
      </c>
      <c r="AC165" s="6" cm="1">
        <f t="array" ref="AC165">2*SQRT(_xlfn.VAR.P(W165:Y165/3))</f>
        <v>0.20673445259290696</v>
      </c>
      <c r="AF165">
        <f t="shared" si="4"/>
        <v>59</v>
      </c>
      <c r="AG165">
        <f t="shared" si="5"/>
        <v>-7.4338599999999991E-2</v>
      </c>
      <c r="AH165">
        <f t="shared" si="6"/>
        <v>0.36319065530651162</v>
      </c>
      <c r="AI165">
        <f t="shared" si="7"/>
        <v>0.36043939999999997</v>
      </c>
      <c r="AJ165">
        <f t="shared" si="8"/>
        <v>0.48762957422181763</v>
      </c>
      <c r="AK165">
        <f t="shared" si="9"/>
        <v>0.6898266666666667</v>
      </c>
      <c r="AL165">
        <f t="shared" si="10"/>
        <v>0.20243838606009806</v>
      </c>
      <c r="AM165">
        <f t="shared" si="11"/>
        <v>-0.35760400000000003</v>
      </c>
      <c r="AN165">
        <f t="shared" si="12"/>
        <v>0.20673445259290696</v>
      </c>
    </row>
    <row r="166" spans="1:40" x14ac:dyDescent="0.3">
      <c r="A166" s="3">
        <v>24000</v>
      </c>
      <c r="B166" s="3">
        <v>-0.13783100000000001</v>
      </c>
      <c r="C166" s="3">
        <v>-0.13783100000000001</v>
      </c>
      <c r="D166" s="3">
        <v>-0.79391500000000004</v>
      </c>
      <c r="E166" s="3">
        <v>-0.19867699999999999</v>
      </c>
      <c r="F166" s="3">
        <v>0.89656100000000005</v>
      </c>
      <c r="G166" s="3">
        <f t="shared" si="13"/>
        <v>-7.4338599999999991E-2</v>
      </c>
      <c r="H166" s="3" cm="1">
        <f t="array" ref="H166">2*SQRT(_xlfn.VAR.P(B166:F166/3))</f>
        <v>0.36319065530651162</v>
      </c>
      <c r="I166" s="4">
        <v>0.95384599999999997</v>
      </c>
      <c r="J166" s="4">
        <v>0.95384599999999997</v>
      </c>
      <c r="K166" s="4">
        <v>-0.82637400000000005</v>
      </c>
      <c r="L166" s="4">
        <v>0.89065899999999998</v>
      </c>
      <c r="M166" s="4">
        <v>-0.16977999999999999</v>
      </c>
      <c r="N166" s="4">
        <f t="shared" si="14"/>
        <v>0.36043939999999997</v>
      </c>
      <c r="O166" s="4" cm="1">
        <f t="array" ref="O166">2*SQRT(_xlfn.VAR.P(I166:M166/3))</f>
        <v>0.48762957422181763</v>
      </c>
      <c r="P166" s="8">
        <v>0.90454500000000004</v>
      </c>
      <c r="Q166" s="8">
        <v>0.90454500000000004</v>
      </c>
      <c r="R166" s="8">
        <v>0.26039000000000001</v>
      </c>
      <c r="S166" s="8">
        <v>0.84480500000000003</v>
      </c>
      <c r="T166" s="8">
        <v>0.88116899999999998</v>
      </c>
      <c r="U166" s="9">
        <f t="shared" si="15"/>
        <v>0.6898266666666667</v>
      </c>
      <c r="V166" s="8" cm="1">
        <f t="array" ref="V166">2*SQRT(_xlfn.VAR.P(P166:R166/3))</f>
        <v>0.20243838606009806</v>
      </c>
      <c r="W166" s="6">
        <v>-0.13832900000000001</v>
      </c>
      <c r="X166" s="6">
        <v>-0.13832900000000001</v>
      </c>
      <c r="Y166" s="6">
        <v>-0.79615400000000003</v>
      </c>
      <c r="Z166" s="6">
        <v>0.86167099999999996</v>
      </c>
      <c r="AA166" s="6">
        <v>0.89880599999999999</v>
      </c>
      <c r="AB166" s="5">
        <f t="shared" si="16"/>
        <v>-0.35760400000000003</v>
      </c>
      <c r="AC166" s="6" cm="1">
        <f t="array" ref="AC166">2*SQRT(_xlfn.VAR.P(W166:Y166/3))</f>
        <v>0.20673445259290696</v>
      </c>
      <c r="AF166">
        <f t="shared" si="4"/>
        <v>60</v>
      </c>
      <c r="AG166">
        <f t="shared" si="5"/>
        <v>-7.4338599999999991E-2</v>
      </c>
      <c r="AH166">
        <f t="shared" si="6"/>
        <v>0.36319065530651162</v>
      </c>
      <c r="AI166">
        <f t="shared" si="7"/>
        <v>0.36043939999999997</v>
      </c>
      <c r="AJ166">
        <f t="shared" si="8"/>
        <v>0.48762957422181763</v>
      </c>
      <c r="AK166">
        <f t="shared" si="9"/>
        <v>0.6898266666666667</v>
      </c>
      <c r="AL166">
        <f t="shared" si="10"/>
        <v>0.20243838606009806</v>
      </c>
      <c r="AM166">
        <f t="shared" si="11"/>
        <v>-0.35760400000000003</v>
      </c>
      <c r="AN166">
        <f t="shared" si="12"/>
        <v>0.20673445259290696</v>
      </c>
    </row>
    <row r="167" spans="1:40" x14ac:dyDescent="0.3">
      <c r="A167" s="3">
        <v>24400</v>
      </c>
      <c r="B167" s="3">
        <v>-0.13783100000000001</v>
      </c>
      <c r="C167" s="3">
        <v>-0.13783100000000001</v>
      </c>
      <c r="D167" s="3">
        <v>-0.79391500000000004</v>
      </c>
      <c r="E167" s="3">
        <v>-0.19867699999999999</v>
      </c>
      <c r="F167" s="3">
        <v>0.89656100000000005</v>
      </c>
      <c r="G167" s="3">
        <f t="shared" si="13"/>
        <v>-7.4338599999999991E-2</v>
      </c>
      <c r="H167" s="3" cm="1">
        <f t="array" ref="H167">2*SQRT(_xlfn.VAR.P(B167:F167/3))</f>
        <v>0.36319065530651162</v>
      </c>
      <c r="I167" s="4">
        <v>0.95384599999999997</v>
      </c>
      <c r="J167" s="4">
        <v>0.95384599999999997</v>
      </c>
      <c r="K167" s="4">
        <v>-0.82637400000000005</v>
      </c>
      <c r="L167" s="4">
        <v>0.89065899999999998</v>
      </c>
      <c r="M167" s="4">
        <v>-0.16977999999999999</v>
      </c>
      <c r="N167" s="4">
        <f t="shared" si="14"/>
        <v>0.36043939999999997</v>
      </c>
      <c r="O167" s="4" cm="1">
        <f t="array" ref="O167">2*SQRT(_xlfn.VAR.P(I167:M167/3))</f>
        <v>0.48762957422181763</v>
      </c>
      <c r="P167" s="8">
        <v>0.90454500000000004</v>
      </c>
      <c r="Q167" s="8">
        <v>0.90454500000000004</v>
      </c>
      <c r="R167" s="8">
        <v>0.26039000000000001</v>
      </c>
      <c r="S167" s="8">
        <v>0.84480500000000003</v>
      </c>
      <c r="T167" s="8">
        <v>0.88116899999999998</v>
      </c>
      <c r="U167" s="9">
        <f t="shared" si="15"/>
        <v>0.6898266666666667</v>
      </c>
      <c r="V167" s="8" cm="1">
        <f t="array" ref="V167">2*SQRT(_xlfn.VAR.P(P167:R167/3))</f>
        <v>0.20243838606009806</v>
      </c>
      <c r="W167" s="6">
        <v>-0.13832900000000001</v>
      </c>
      <c r="X167" s="6">
        <v>-0.13832900000000001</v>
      </c>
      <c r="Y167" s="6">
        <v>-0.79615400000000003</v>
      </c>
      <c r="Z167" s="6">
        <v>0.86167099999999996</v>
      </c>
      <c r="AA167" s="6">
        <v>0.89880599999999999</v>
      </c>
      <c r="AB167" s="5">
        <f t="shared" si="16"/>
        <v>-0.35760400000000003</v>
      </c>
      <c r="AC167" s="6" cm="1">
        <f t="array" ref="AC167">2*SQRT(_xlfn.VAR.P(W167:Y167/3))</f>
        <v>0.20673445259290696</v>
      </c>
      <c r="AF167">
        <f t="shared" ref="AF167:AF205" si="17">A167/20^2</f>
        <v>61</v>
      </c>
      <c r="AG167">
        <f t="shared" ref="AG167:AG205" si="18">G167</f>
        <v>-7.4338599999999991E-2</v>
      </c>
      <c r="AH167">
        <f t="shared" ref="AH167:AH205" si="19">H167</f>
        <v>0.36319065530651162</v>
      </c>
      <c r="AI167">
        <f t="shared" ref="AI167:AI205" si="20">N167</f>
        <v>0.36043939999999997</v>
      </c>
      <c r="AJ167">
        <f t="shared" ref="AJ167:AJ205" si="21">O167</f>
        <v>0.48762957422181763</v>
      </c>
      <c r="AK167">
        <f t="shared" ref="AK167:AK205" si="22">U167</f>
        <v>0.6898266666666667</v>
      </c>
      <c r="AL167">
        <f t="shared" ref="AL167:AL205" si="23">V167</f>
        <v>0.20243838606009806</v>
      </c>
      <c r="AM167">
        <f t="shared" ref="AM167:AM205" si="24">AB167</f>
        <v>-0.35760400000000003</v>
      </c>
      <c r="AN167">
        <f t="shared" ref="AN167:AN205" si="25">AC167</f>
        <v>0.20673445259290696</v>
      </c>
    </row>
    <row r="168" spans="1:40" x14ac:dyDescent="0.3">
      <c r="A168" s="3">
        <v>24800</v>
      </c>
      <c r="B168" s="3">
        <v>-0.13783100000000001</v>
      </c>
      <c r="C168" s="3">
        <v>-0.13783100000000001</v>
      </c>
      <c r="D168" s="3">
        <v>-0.79391500000000004</v>
      </c>
      <c r="E168" s="3">
        <v>-0.19867699999999999</v>
      </c>
      <c r="F168" s="3">
        <v>0.89656100000000005</v>
      </c>
      <c r="G168" s="3">
        <f t="shared" si="13"/>
        <v>-7.4338599999999991E-2</v>
      </c>
      <c r="H168" s="3" cm="1">
        <f t="array" ref="H168">2*SQRT(_xlfn.VAR.P(B168:F168/3))</f>
        <v>0.36319065530651162</v>
      </c>
      <c r="I168" s="4">
        <v>0.95384599999999997</v>
      </c>
      <c r="J168" s="4">
        <v>0.95384599999999997</v>
      </c>
      <c r="K168" s="4">
        <v>-0.82637400000000005</v>
      </c>
      <c r="L168" s="4">
        <v>0.89065899999999998</v>
      </c>
      <c r="M168" s="4">
        <v>-0.16977999999999999</v>
      </c>
      <c r="N168" s="4">
        <f t="shared" si="14"/>
        <v>0.36043939999999997</v>
      </c>
      <c r="O168" s="4" cm="1">
        <f t="array" ref="O168">2*SQRT(_xlfn.VAR.P(I168:M168/3))</f>
        <v>0.48762957422181763</v>
      </c>
      <c r="P168" s="8">
        <v>0.90454500000000004</v>
      </c>
      <c r="Q168" s="8">
        <v>0.90454500000000004</v>
      </c>
      <c r="R168" s="8">
        <v>0.26039000000000001</v>
      </c>
      <c r="S168" s="8">
        <v>0.84480500000000003</v>
      </c>
      <c r="T168" s="8">
        <v>0.88116899999999998</v>
      </c>
      <c r="U168" s="9">
        <f t="shared" si="15"/>
        <v>0.6898266666666667</v>
      </c>
      <c r="V168" s="8" cm="1">
        <f t="array" ref="V168">2*SQRT(_xlfn.VAR.P(P168:R168/3))</f>
        <v>0.20243838606009806</v>
      </c>
      <c r="W168" s="6">
        <v>-0.13832900000000001</v>
      </c>
      <c r="X168" s="6">
        <v>-0.13832900000000001</v>
      </c>
      <c r="Y168" s="6">
        <v>-0.79615400000000003</v>
      </c>
      <c r="Z168" s="6">
        <v>0.86167099999999996</v>
      </c>
      <c r="AA168" s="6">
        <v>0.89880599999999999</v>
      </c>
      <c r="AB168" s="5">
        <f t="shared" si="16"/>
        <v>-0.35760400000000003</v>
      </c>
      <c r="AC168" s="6" cm="1">
        <f t="array" ref="AC168">2*SQRT(_xlfn.VAR.P(W168:Y168/3))</f>
        <v>0.20673445259290696</v>
      </c>
      <c r="AF168">
        <f t="shared" si="17"/>
        <v>62</v>
      </c>
      <c r="AG168">
        <f t="shared" si="18"/>
        <v>-7.4338599999999991E-2</v>
      </c>
      <c r="AH168">
        <f t="shared" si="19"/>
        <v>0.36319065530651162</v>
      </c>
      <c r="AI168">
        <f t="shared" si="20"/>
        <v>0.36043939999999997</v>
      </c>
      <c r="AJ168">
        <f t="shared" si="21"/>
        <v>0.48762957422181763</v>
      </c>
      <c r="AK168">
        <f t="shared" si="22"/>
        <v>0.6898266666666667</v>
      </c>
      <c r="AL168">
        <f t="shared" si="23"/>
        <v>0.20243838606009806</v>
      </c>
      <c r="AM168">
        <f t="shared" si="24"/>
        <v>-0.35760400000000003</v>
      </c>
      <c r="AN168">
        <f t="shared" si="25"/>
        <v>0.20673445259290696</v>
      </c>
    </row>
    <row r="169" spans="1:40" x14ac:dyDescent="0.3">
      <c r="A169" s="3">
        <v>25200</v>
      </c>
      <c r="B169" s="3">
        <v>-0.13783100000000001</v>
      </c>
      <c r="C169" s="3">
        <v>-0.13783100000000001</v>
      </c>
      <c r="D169" s="3">
        <v>-0.79391500000000004</v>
      </c>
      <c r="E169" s="3">
        <v>-0.19867699999999999</v>
      </c>
      <c r="F169" s="3">
        <v>0.89656100000000005</v>
      </c>
      <c r="G169" s="3">
        <f t="shared" si="13"/>
        <v>-7.4338599999999991E-2</v>
      </c>
      <c r="H169" s="3" cm="1">
        <f t="array" ref="H169">2*SQRT(_xlfn.VAR.P(B169:F169/3))</f>
        <v>0.36319065530651162</v>
      </c>
      <c r="I169" s="4">
        <v>0.95384599999999997</v>
      </c>
      <c r="J169" s="4">
        <v>0.95384599999999997</v>
      </c>
      <c r="K169" s="4">
        <v>-0.82637400000000005</v>
      </c>
      <c r="L169" s="4">
        <v>0.89065899999999998</v>
      </c>
      <c r="M169" s="4">
        <v>-0.16977999999999999</v>
      </c>
      <c r="N169" s="4">
        <f t="shared" si="14"/>
        <v>0.36043939999999997</v>
      </c>
      <c r="O169" s="4" cm="1">
        <f t="array" ref="O169">2*SQRT(_xlfn.VAR.P(I169:M169/3))</f>
        <v>0.48762957422181763</v>
      </c>
      <c r="P169" s="8">
        <v>0.90454500000000004</v>
      </c>
      <c r="Q169" s="8">
        <v>0.90454500000000004</v>
      </c>
      <c r="R169" s="8">
        <v>0.26039000000000001</v>
      </c>
      <c r="S169" s="8">
        <v>0.84480500000000003</v>
      </c>
      <c r="T169" s="8">
        <v>0.88116899999999998</v>
      </c>
      <c r="U169" s="9">
        <f t="shared" si="15"/>
        <v>0.6898266666666667</v>
      </c>
      <c r="V169" s="8" cm="1">
        <f t="array" ref="V169">2*SQRT(_xlfn.VAR.P(P169:R169/3))</f>
        <v>0.20243838606009806</v>
      </c>
      <c r="W169" s="6">
        <v>-0.13832900000000001</v>
      </c>
      <c r="X169" s="6">
        <v>-0.13832900000000001</v>
      </c>
      <c r="Y169" s="6">
        <v>-0.79615400000000003</v>
      </c>
      <c r="Z169" s="6">
        <v>0.86167099999999996</v>
      </c>
      <c r="AA169" s="6">
        <v>0.89880599999999999</v>
      </c>
      <c r="AB169" s="5">
        <f t="shared" si="16"/>
        <v>-0.35760400000000003</v>
      </c>
      <c r="AC169" s="6" cm="1">
        <f t="array" ref="AC169">2*SQRT(_xlfn.VAR.P(W169:Y169/3))</f>
        <v>0.20673445259290696</v>
      </c>
      <c r="AF169">
        <f t="shared" si="17"/>
        <v>63</v>
      </c>
      <c r="AG169">
        <f t="shared" si="18"/>
        <v>-7.4338599999999991E-2</v>
      </c>
      <c r="AH169">
        <f t="shared" si="19"/>
        <v>0.36319065530651162</v>
      </c>
      <c r="AI169">
        <f t="shared" si="20"/>
        <v>0.36043939999999997</v>
      </c>
      <c r="AJ169">
        <f t="shared" si="21"/>
        <v>0.48762957422181763</v>
      </c>
      <c r="AK169">
        <f t="shared" si="22"/>
        <v>0.6898266666666667</v>
      </c>
      <c r="AL169">
        <f t="shared" si="23"/>
        <v>0.20243838606009806</v>
      </c>
      <c r="AM169">
        <f t="shared" si="24"/>
        <v>-0.35760400000000003</v>
      </c>
      <c r="AN169">
        <f t="shared" si="25"/>
        <v>0.20673445259290696</v>
      </c>
    </row>
    <row r="170" spans="1:40" x14ac:dyDescent="0.3">
      <c r="A170" s="3">
        <v>25600</v>
      </c>
      <c r="B170" s="3">
        <v>-0.13783100000000001</v>
      </c>
      <c r="C170" s="3">
        <v>-0.13783100000000001</v>
      </c>
      <c r="D170" s="3">
        <v>-0.79391500000000004</v>
      </c>
      <c r="E170" s="3">
        <v>-0.19867699999999999</v>
      </c>
      <c r="F170" s="3">
        <v>0.89656100000000005</v>
      </c>
      <c r="G170" s="3">
        <f t="shared" si="13"/>
        <v>-7.4338599999999991E-2</v>
      </c>
      <c r="H170" s="3" cm="1">
        <f t="array" ref="H170">2*SQRT(_xlfn.VAR.P(B170:F170/3))</f>
        <v>0.36319065530651162</v>
      </c>
      <c r="I170" s="4">
        <v>0.95384599999999997</v>
      </c>
      <c r="J170" s="4">
        <v>0.95384599999999997</v>
      </c>
      <c r="K170" s="4">
        <v>-0.82637400000000005</v>
      </c>
      <c r="L170" s="4">
        <v>0.89065899999999998</v>
      </c>
      <c r="M170" s="4">
        <v>-0.16977999999999999</v>
      </c>
      <c r="N170" s="4">
        <f t="shared" si="14"/>
        <v>0.36043939999999997</v>
      </c>
      <c r="O170" s="4" cm="1">
        <f t="array" ref="O170">2*SQRT(_xlfn.VAR.P(I170:M170/3))</f>
        <v>0.48762957422181763</v>
      </c>
      <c r="P170" s="8">
        <v>0.90454500000000004</v>
      </c>
      <c r="Q170" s="8">
        <v>0.90454500000000004</v>
      </c>
      <c r="R170" s="8">
        <v>0.26039000000000001</v>
      </c>
      <c r="S170" s="8">
        <v>0.84480500000000003</v>
      </c>
      <c r="T170" s="8">
        <v>0.88116899999999998</v>
      </c>
      <c r="U170" s="9">
        <f t="shared" si="15"/>
        <v>0.6898266666666667</v>
      </c>
      <c r="V170" s="8" cm="1">
        <f t="array" ref="V170">2*SQRT(_xlfn.VAR.P(P170:R170/3))</f>
        <v>0.20243838606009806</v>
      </c>
      <c r="W170" s="6">
        <v>-0.13832900000000001</v>
      </c>
      <c r="X170" s="6">
        <v>-0.13832900000000001</v>
      </c>
      <c r="Y170" s="6">
        <v>-0.79615400000000003</v>
      </c>
      <c r="Z170" s="6">
        <v>0.86167099999999996</v>
      </c>
      <c r="AA170" s="6">
        <v>0.89880599999999999</v>
      </c>
      <c r="AB170" s="5">
        <f t="shared" si="16"/>
        <v>-0.35760400000000003</v>
      </c>
      <c r="AC170" s="6" cm="1">
        <f t="array" ref="AC170">2*SQRT(_xlfn.VAR.P(W170:Y170/3))</f>
        <v>0.20673445259290696</v>
      </c>
      <c r="AF170">
        <f t="shared" si="17"/>
        <v>64</v>
      </c>
      <c r="AG170">
        <f t="shared" si="18"/>
        <v>-7.4338599999999991E-2</v>
      </c>
      <c r="AH170">
        <f t="shared" si="19"/>
        <v>0.36319065530651162</v>
      </c>
      <c r="AI170">
        <f t="shared" si="20"/>
        <v>0.36043939999999997</v>
      </c>
      <c r="AJ170">
        <f t="shared" si="21"/>
        <v>0.48762957422181763</v>
      </c>
      <c r="AK170">
        <f t="shared" si="22"/>
        <v>0.6898266666666667</v>
      </c>
      <c r="AL170">
        <f t="shared" si="23"/>
        <v>0.20243838606009806</v>
      </c>
      <c r="AM170">
        <f t="shared" si="24"/>
        <v>-0.35760400000000003</v>
      </c>
      <c r="AN170">
        <f t="shared" si="25"/>
        <v>0.20673445259290696</v>
      </c>
    </row>
    <row r="171" spans="1:40" x14ac:dyDescent="0.3">
      <c r="A171" s="3">
        <v>26000</v>
      </c>
      <c r="B171" s="3">
        <v>-0.13783100000000001</v>
      </c>
      <c r="C171" s="3">
        <v>-0.13783100000000001</v>
      </c>
      <c r="D171" s="3">
        <v>-0.79391500000000004</v>
      </c>
      <c r="E171" s="3">
        <v>-0.19867699999999999</v>
      </c>
      <c r="F171" s="3">
        <v>0.89656100000000005</v>
      </c>
      <c r="G171" s="3">
        <f t="shared" ref="G171:G205" si="26">AVERAGE(B171:F171)</f>
        <v>-7.4338599999999991E-2</v>
      </c>
      <c r="H171" s="3" cm="1">
        <f t="array" ref="H171">2*SQRT(_xlfn.VAR.P(B171:F171/3))</f>
        <v>0.36319065530651162</v>
      </c>
      <c r="I171" s="4">
        <v>0.95384599999999997</v>
      </c>
      <c r="J171" s="4">
        <v>0.95384599999999997</v>
      </c>
      <c r="K171" s="4">
        <v>-0.82637400000000005</v>
      </c>
      <c r="L171" s="4">
        <v>0.89065899999999998</v>
      </c>
      <c r="M171" s="4">
        <v>-0.16977999999999999</v>
      </c>
      <c r="N171" s="4">
        <f t="shared" ref="N171:N205" si="27">AVERAGE(I171:M171)</f>
        <v>0.36043939999999997</v>
      </c>
      <c r="O171" s="4" cm="1">
        <f t="array" ref="O171">2*SQRT(_xlfn.VAR.P(I171:M171/3))</f>
        <v>0.48762957422181763</v>
      </c>
      <c r="P171" s="8">
        <v>0.90454500000000004</v>
      </c>
      <c r="Q171" s="8">
        <v>0.90454500000000004</v>
      </c>
      <c r="R171" s="8">
        <v>0.26039000000000001</v>
      </c>
      <c r="S171" s="8">
        <v>0.84480500000000003</v>
      </c>
      <c r="T171" s="8">
        <v>0.88116899999999998</v>
      </c>
      <c r="U171" s="9">
        <f t="shared" ref="U171:U205" si="28">AVERAGE(P171:R171)</f>
        <v>0.6898266666666667</v>
      </c>
      <c r="V171" s="8" cm="1">
        <f t="array" ref="V171">2*SQRT(_xlfn.VAR.P(P171:R171/3))</f>
        <v>0.20243838606009806</v>
      </c>
      <c r="W171" s="6">
        <v>-0.13832900000000001</v>
      </c>
      <c r="X171" s="6">
        <v>-0.13832900000000001</v>
      </c>
      <c r="Y171" s="6">
        <v>-0.79615400000000003</v>
      </c>
      <c r="Z171" s="6">
        <v>0.86167099999999996</v>
      </c>
      <c r="AA171" s="6">
        <v>0.89880599999999999</v>
      </c>
      <c r="AB171" s="5">
        <f t="shared" ref="AB171:AB205" si="29">AVERAGE(W171:Y171)</f>
        <v>-0.35760400000000003</v>
      </c>
      <c r="AC171" s="6" cm="1">
        <f t="array" ref="AC171">2*SQRT(_xlfn.VAR.P(W171:Y171/3))</f>
        <v>0.20673445259290696</v>
      </c>
      <c r="AF171">
        <f t="shared" si="17"/>
        <v>65</v>
      </c>
      <c r="AG171">
        <f t="shared" si="18"/>
        <v>-7.4338599999999991E-2</v>
      </c>
      <c r="AH171">
        <f t="shared" si="19"/>
        <v>0.36319065530651162</v>
      </c>
      <c r="AI171">
        <f t="shared" si="20"/>
        <v>0.36043939999999997</v>
      </c>
      <c r="AJ171">
        <f t="shared" si="21"/>
        <v>0.48762957422181763</v>
      </c>
      <c r="AK171">
        <f t="shared" si="22"/>
        <v>0.6898266666666667</v>
      </c>
      <c r="AL171">
        <f t="shared" si="23"/>
        <v>0.20243838606009806</v>
      </c>
      <c r="AM171">
        <f t="shared" si="24"/>
        <v>-0.35760400000000003</v>
      </c>
      <c r="AN171">
        <f t="shared" si="25"/>
        <v>0.20673445259290696</v>
      </c>
    </row>
    <row r="172" spans="1:40" x14ac:dyDescent="0.3">
      <c r="A172" s="3">
        <v>26400</v>
      </c>
      <c r="B172" s="3">
        <v>-0.13783100000000001</v>
      </c>
      <c r="C172" s="3">
        <v>-0.13783100000000001</v>
      </c>
      <c r="D172" s="3">
        <v>-0.79391500000000004</v>
      </c>
      <c r="E172" s="3">
        <v>-0.19867699999999999</v>
      </c>
      <c r="F172" s="3">
        <v>0.89656100000000005</v>
      </c>
      <c r="G172" s="3">
        <f t="shared" si="26"/>
        <v>-7.4338599999999991E-2</v>
      </c>
      <c r="H172" s="3" cm="1">
        <f t="array" ref="H172">2*SQRT(_xlfn.VAR.P(B172:F172/3))</f>
        <v>0.36319065530651162</v>
      </c>
      <c r="I172" s="4">
        <v>0.95384599999999997</v>
      </c>
      <c r="J172" s="4">
        <v>0.95384599999999997</v>
      </c>
      <c r="K172" s="4">
        <v>-0.82637400000000005</v>
      </c>
      <c r="L172" s="4">
        <v>0.89065899999999998</v>
      </c>
      <c r="M172" s="4">
        <v>-0.16977999999999999</v>
      </c>
      <c r="N172" s="4">
        <f t="shared" si="27"/>
        <v>0.36043939999999997</v>
      </c>
      <c r="O172" s="4" cm="1">
        <f t="array" ref="O172">2*SQRT(_xlfn.VAR.P(I172:M172/3))</f>
        <v>0.48762957422181763</v>
      </c>
      <c r="P172" s="8">
        <v>0.90454500000000004</v>
      </c>
      <c r="Q172" s="8">
        <v>0.90454500000000004</v>
      </c>
      <c r="R172" s="8">
        <v>0.26039000000000001</v>
      </c>
      <c r="S172" s="8">
        <v>0.84480500000000003</v>
      </c>
      <c r="T172" s="8">
        <v>0.88116899999999998</v>
      </c>
      <c r="U172" s="9">
        <f t="shared" si="28"/>
        <v>0.6898266666666667</v>
      </c>
      <c r="V172" s="8" cm="1">
        <f t="array" ref="V172">2*SQRT(_xlfn.VAR.P(P172:R172/3))</f>
        <v>0.20243838606009806</v>
      </c>
      <c r="W172" s="6">
        <v>-0.13832900000000001</v>
      </c>
      <c r="X172" s="6">
        <v>-0.13832900000000001</v>
      </c>
      <c r="Y172" s="6">
        <v>-0.79615400000000003</v>
      </c>
      <c r="Z172" s="6">
        <v>0.86167099999999996</v>
      </c>
      <c r="AA172" s="6">
        <v>0.89880599999999999</v>
      </c>
      <c r="AB172" s="5">
        <f t="shared" si="29"/>
        <v>-0.35760400000000003</v>
      </c>
      <c r="AC172" s="6" cm="1">
        <f t="array" ref="AC172">2*SQRT(_xlfn.VAR.P(W172:Y172/3))</f>
        <v>0.20673445259290696</v>
      </c>
      <c r="AF172">
        <f t="shared" si="17"/>
        <v>66</v>
      </c>
      <c r="AG172">
        <f t="shared" si="18"/>
        <v>-7.4338599999999991E-2</v>
      </c>
      <c r="AH172">
        <f t="shared" si="19"/>
        <v>0.36319065530651162</v>
      </c>
      <c r="AI172">
        <f t="shared" si="20"/>
        <v>0.36043939999999997</v>
      </c>
      <c r="AJ172">
        <f t="shared" si="21"/>
        <v>0.48762957422181763</v>
      </c>
      <c r="AK172">
        <f t="shared" si="22"/>
        <v>0.6898266666666667</v>
      </c>
      <c r="AL172">
        <f t="shared" si="23"/>
        <v>0.20243838606009806</v>
      </c>
      <c r="AM172">
        <f t="shared" si="24"/>
        <v>-0.35760400000000003</v>
      </c>
      <c r="AN172">
        <f t="shared" si="25"/>
        <v>0.20673445259290696</v>
      </c>
    </row>
    <row r="173" spans="1:40" x14ac:dyDescent="0.3">
      <c r="A173" s="3">
        <v>26800</v>
      </c>
      <c r="B173" s="3">
        <v>-0.13783100000000001</v>
      </c>
      <c r="C173" s="3">
        <v>-0.13783100000000001</v>
      </c>
      <c r="D173" s="3">
        <v>-0.79391500000000004</v>
      </c>
      <c r="E173" s="3">
        <v>-0.19867699999999999</v>
      </c>
      <c r="F173" s="3">
        <v>0.89656100000000005</v>
      </c>
      <c r="G173" s="3">
        <f t="shared" si="26"/>
        <v>-7.4338599999999991E-2</v>
      </c>
      <c r="H173" s="3" cm="1">
        <f t="array" ref="H173">2*SQRT(_xlfn.VAR.P(B173:F173/3))</f>
        <v>0.36319065530651162</v>
      </c>
      <c r="I173" s="4">
        <v>0.95384599999999997</v>
      </c>
      <c r="J173" s="4">
        <v>0.95384599999999997</v>
      </c>
      <c r="K173" s="4">
        <v>-0.82637400000000005</v>
      </c>
      <c r="L173" s="4">
        <v>0.89065899999999998</v>
      </c>
      <c r="M173" s="4">
        <v>-0.16977999999999999</v>
      </c>
      <c r="N173" s="4">
        <f t="shared" si="27"/>
        <v>0.36043939999999997</v>
      </c>
      <c r="O173" s="4" cm="1">
        <f t="array" ref="O173">2*SQRT(_xlfn.VAR.P(I173:M173/3))</f>
        <v>0.48762957422181763</v>
      </c>
      <c r="P173" s="8">
        <v>0.90454500000000004</v>
      </c>
      <c r="Q173" s="8">
        <v>0.90454500000000004</v>
      </c>
      <c r="R173" s="8">
        <v>0.26039000000000001</v>
      </c>
      <c r="S173" s="8">
        <v>0.84480500000000003</v>
      </c>
      <c r="T173" s="8">
        <v>0.88116899999999998</v>
      </c>
      <c r="U173" s="9">
        <f t="shared" si="28"/>
        <v>0.6898266666666667</v>
      </c>
      <c r="V173" s="8" cm="1">
        <f t="array" ref="V173">2*SQRT(_xlfn.VAR.P(P173:R173/3))</f>
        <v>0.20243838606009806</v>
      </c>
      <c r="W173" s="6">
        <v>-0.13832900000000001</v>
      </c>
      <c r="X173" s="6">
        <v>-0.13832900000000001</v>
      </c>
      <c r="Y173" s="6">
        <v>-0.79615400000000003</v>
      </c>
      <c r="Z173" s="6">
        <v>0.86167099999999996</v>
      </c>
      <c r="AA173" s="6">
        <v>0.89880599999999999</v>
      </c>
      <c r="AB173" s="5">
        <f t="shared" si="29"/>
        <v>-0.35760400000000003</v>
      </c>
      <c r="AC173" s="6" cm="1">
        <f t="array" ref="AC173">2*SQRT(_xlfn.VAR.P(W173:Y173/3))</f>
        <v>0.20673445259290696</v>
      </c>
      <c r="AF173">
        <f t="shared" si="17"/>
        <v>67</v>
      </c>
      <c r="AG173">
        <f t="shared" si="18"/>
        <v>-7.4338599999999991E-2</v>
      </c>
      <c r="AH173">
        <f t="shared" si="19"/>
        <v>0.36319065530651162</v>
      </c>
      <c r="AI173">
        <f t="shared" si="20"/>
        <v>0.36043939999999997</v>
      </c>
      <c r="AJ173">
        <f t="shared" si="21"/>
        <v>0.48762957422181763</v>
      </c>
      <c r="AK173">
        <f t="shared" si="22"/>
        <v>0.6898266666666667</v>
      </c>
      <c r="AL173">
        <f t="shared" si="23"/>
        <v>0.20243838606009806</v>
      </c>
      <c r="AM173">
        <f t="shared" si="24"/>
        <v>-0.35760400000000003</v>
      </c>
      <c r="AN173">
        <f t="shared" si="25"/>
        <v>0.20673445259290696</v>
      </c>
    </row>
    <row r="174" spans="1:40" x14ac:dyDescent="0.3">
      <c r="A174" s="3">
        <v>27200</v>
      </c>
      <c r="B174" s="3">
        <v>-0.13783100000000001</v>
      </c>
      <c r="C174" s="3">
        <v>-0.13783100000000001</v>
      </c>
      <c r="D174" s="3">
        <v>-0.79391500000000004</v>
      </c>
      <c r="E174" s="3">
        <v>-0.19867699999999999</v>
      </c>
      <c r="F174" s="3">
        <v>0.89656100000000005</v>
      </c>
      <c r="G174" s="3">
        <f t="shared" si="26"/>
        <v>-7.4338599999999991E-2</v>
      </c>
      <c r="H174" s="3" cm="1">
        <f t="array" ref="H174">2*SQRT(_xlfn.VAR.P(B174:F174/3))</f>
        <v>0.36319065530651162</v>
      </c>
      <c r="I174" s="4">
        <v>0.95384599999999997</v>
      </c>
      <c r="J174" s="4">
        <v>0.95384599999999997</v>
      </c>
      <c r="K174" s="4">
        <v>-0.82637400000000005</v>
      </c>
      <c r="L174" s="4">
        <v>0.89065899999999998</v>
      </c>
      <c r="M174" s="4">
        <v>-0.16977999999999999</v>
      </c>
      <c r="N174" s="4">
        <f t="shared" si="27"/>
        <v>0.36043939999999997</v>
      </c>
      <c r="O174" s="4" cm="1">
        <f t="array" ref="O174">2*SQRT(_xlfn.VAR.P(I174:M174/3))</f>
        <v>0.48762957422181763</v>
      </c>
      <c r="P174" s="8">
        <v>0.90454500000000004</v>
      </c>
      <c r="Q174" s="8">
        <v>0.90454500000000004</v>
      </c>
      <c r="R174" s="8">
        <v>0.26039000000000001</v>
      </c>
      <c r="S174" s="8">
        <v>0.84480500000000003</v>
      </c>
      <c r="T174" s="8">
        <v>0.88116899999999998</v>
      </c>
      <c r="U174" s="9">
        <f t="shared" si="28"/>
        <v>0.6898266666666667</v>
      </c>
      <c r="V174" s="8" cm="1">
        <f t="array" ref="V174">2*SQRT(_xlfn.VAR.P(P174:R174/3))</f>
        <v>0.20243838606009806</v>
      </c>
      <c r="W174" s="6">
        <v>-0.13832900000000001</v>
      </c>
      <c r="X174" s="6">
        <v>-0.13832900000000001</v>
      </c>
      <c r="Y174" s="6">
        <v>-0.79615400000000003</v>
      </c>
      <c r="Z174" s="6">
        <v>0.86167099999999996</v>
      </c>
      <c r="AA174" s="6">
        <v>0.89880599999999999</v>
      </c>
      <c r="AB174" s="5">
        <f t="shared" si="29"/>
        <v>-0.35760400000000003</v>
      </c>
      <c r="AC174" s="6" cm="1">
        <f t="array" ref="AC174">2*SQRT(_xlfn.VAR.P(W174:Y174/3))</f>
        <v>0.20673445259290696</v>
      </c>
      <c r="AF174">
        <f t="shared" si="17"/>
        <v>68</v>
      </c>
      <c r="AG174">
        <f t="shared" si="18"/>
        <v>-7.4338599999999991E-2</v>
      </c>
      <c r="AH174">
        <f t="shared" si="19"/>
        <v>0.36319065530651162</v>
      </c>
      <c r="AI174">
        <f t="shared" si="20"/>
        <v>0.36043939999999997</v>
      </c>
      <c r="AJ174">
        <f t="shared" si="21"/>
        <v>0.48762957422181763</v>
      </c>
      <c r="AK174">
        <f t="shared" si="22"/>
        <v>0.6898266666666667</v>
      </c>
      <c r="AL174">
        <f t="shared" si="23"/>
        <v>0.20243838606009806</v>
      </c>
      <c r="AM174">
        <f t="shared" si="24"/>
        <v>-0.35760400000000003</v>
      </c>
      <c r="AN174">
        <f t="shared" si="25"/>
        <v>0.20673445259290696</v>
      </c>
    </row>
    <row r="175" spans="1:40" x14ac:dyDescent="0.3">
      <c r="A175" s="3">
        <v>27600</v>
      </c>
      <c r="B175" s="3">
        <v>-0.13783100000000001</v>
      </c>
      <c r="C175" s="3">
        <v>-0.13783100000000001</v>
      </c>
      <c r="D175" s="3">
        <v>-0.79391500000000004</v>
      </c>
      <c r="E175" s="3">
        <v>-0.19867699999999999</v>
      </c>
      <c r="F175" s="3">
        <v>0.89656100000000005</v>
      </c>
      <c r="G175" s="3">
        <f t="shared" si="26"/>
        <v>-7.4338599999999991E-2</v>
      </c>
      <c r="H175" s="3" cm="1">
        <f t="array" ref="H175">2*SQRT(_xlfn.VAR.P(B175:F175/3))</f>
        <v>0.36319065530651162</v>
      </c>
      <c r="I175" s="4">
        <v>0.95384599999999997</v>
      </c>
      <c r="J175" s="4">
        <v>0.95384599999999997</v>
      </c>
      <c r="K175" s="4">
        <v>-0.82637400000000005</v>
      </c>
      <c r="L175" s="4">
        <v>0.89065899999999998</v>
      </c>
      <c r="M175" s="4">
        <v>-0.16977999999999999</v>
      </c>
      <c r="N175" s="4">
        <f t="shared" si="27"/>
        <v>0.36043939999999997</v>
      </c>
      <c r="O175" s="4" cm="1">
        <f t="array" ref="O175">2*SQRT(_xlfn.VAR.P(I175:M175/3))</f>
        <v>0.48762957422181763</v>
      </c>
      <c r="P175" s="8">
        <v>0.90454500000000004</v>
      </c>
      <c r="Q175" s="8">
        <v>0.90454500000000004</v>
      </c>
      <c r="R175" s="8">
        <v>0.26039000000000001</v>
      </c>
      <c r="S175" s="8">
        <v>0.84480500000000003</v>
      </c>
      <c r="T175" s="8">
        <v>0.88116899999999998</v>
      </c>
      <c r="U175" s="9">
        <f t="shared" si="28"/>
        <v>0.6898266666666667</v>
      </c>
      <c r="V175" s="8" cm="1">
        <f t="array" ref="V175">2*SQRT(_xlfn.VAR.P(P175:R175/3))</f>
        <v>0.20243838606009806</v>
      </c>
      <c r="W175" s="6">
        <v>-0.13832900000000001</v>
      </c>
      <c r="X175" s="6">
        <v>-0.13832900000000001</v>
      </c>
      <c r="Y175" s="6">
        <v>-0.79615400000000003</v>
      </c>
      <c r="Z175" s="6">
        <v>0.86167099999999996</v>
      </c>
      <c r="AA175" s="6">
        <v>0.89880599999999999</v>
      </c>
      <c r="AB175" s="5">
        <f t="shared" si="29"/>
        <v>-0.35760400000000003</v>
      </c>
      <c r="AC175" s="6" cm="1">
        <f t="array" ref="AC175">2*SQRT(_xlfn.VAR.P(W175:Y175/3))</f>
        <v>0.20673445259290696</v>
      </c>
      <c r="AF175">
        <f t="shared" si="17"/>
        <v>69</v>
      </c>
      <c r="AG175">
        <f t="shared" si="18"/>
        <v>-7.4338599999999991E-2</v>
      </c>
      <c r="AH175">
        <f t="shared" si="19"/>
        <v>0.36319065530651162</v>
      </c>
      <c r="AI175">
        <f t="shared" si="20"/>
        <v>0.36043939999999997</v>
      </c>
      <c r="AJ175">
        <f t="shared" si="21"/>
        <v>0.48762957422181763</v>
      </c>
      <c r="AK175">
        <f t="shared" si="22"/>
        <v>0.6898266666666667</v>
      </c>
      <c r="AL175">
        <f t="shared" si="23"/>
        <v>0.20243838606009806</v>
      </c>
      <c r="AM175">
        <f t="shared" si="24"/>
        <v>-0.35760400000000003</v>
      </c>
      <c r="AN175">
        <f t="shared" si="25"/>
        <v>0.20673445259290696</v>
      </c>
    </row>
    <row r="176" spans="1:40" x14ac:dyDescent="0.3">
      <c r="A176" s="3">
        <v>28000</v>
      </c>
      <c r="B176" s="3">
        <v>-0.13783100000000001</v>
      </c>
      <c r="C176" s="3">
        <v>-0.13783100000000001</v>
      </c>
      <c r="D176" s="3">
        <v>-0.79391500000000004</v>
      </c>
      <c r="E176" s="3">
        <v>-0.19867699999999999</v>
      </c>
      <c r="F176" s="3">
        <v>0.89391500000000002</v>
      </c>
      <c r="G176" s="3">
        <f t="shared" si="26"/>
        <v>-7.4867799999999998E-2</v>
      </c>
      <c r="H176" s="3" cm="1">
        <f t="array" ref="H176">2*SQRT(_xlfn.VAR.P(B176:F176/3))</f>
        <v>0.36256204820898363</v>
      </c>
      <c r="I176" s="4">
        <v>0.95384599999999997</v>
      </c>
      <c r="J176" s="4">
        <v>0.95384599999999997</v>
      </c>
      <c r="K176" s="4">
        <v>-0.82637400000000005</v>
      </c>
      <c r="L176" s="4">
        <v>0.89065899999999998</v>
      </c>
      <c r="M176" s="4">
        <v>-0.17252700000000001</v>
      </c>
      <c r="N176" s="4">
        <f t="shared" si="27"/>
        <v>0.35988999999999993</v>
      </c>
      <c r="O176" s="4" cm="1">
        <f t="array" ref="O176">2*SQRT(_xlfn.VAR.P(I176:M176/3))</f>
        <v>0.48789555629303377</v>
      </c>
      <c r="P176" s="8">
        <v>0.90454500000000004</v>
      </c>
      <c r="Q176" s="8">
        <v>0.90454500000000004</v>
      </c>
      <c r="R176" s="8">
        <v>0.26039000000000001</v>
      </c>
      <c r="S176" s="8">
        <v>0.84480500000000003</v>
      </c>
      <c r="T176" s="8">
        <v>0.87857099999999999</v>
      </c>
      <c r="U176" s="9">
        <f t="shared" si="28"/>
        <v>0.6898266666666667</v>
      </c>
      <c r="V176" s="8" cm="1">
        <f t="array" ref="V176">2*SQRT(_xlfn.VAR.P(P176:R176/3))</f>
        <v>0.20243838606009806</v>
      </c>
      <c r="W176" s="6">
        <v>-0.13832900000000001</v>
      </c>
      <c r="X176" s="6">
        <v>-0.13832900000000001</v>
      </c>
      <c r="Y176" s="6">
        <v>-0.79615400000000003</v>
      </c>
      <c r="Z176" s="6">
        <v>0.86167099999999996</v>
      </c>
      <c r="AA176" s="6">
        <v>0.89615400000000001</v>
      </c>
      <c r="AB176" s="5">
        <f t="shared" si="29"/>
        <v>-0.35760400000000003</v>
      </c>
      <c r="AC176" s="6" cm="1">
        <f t="array" ref="AC176">2*SQRT(_xlfn.VAR.P(W176:Y176/3))</f>
        <v>0.20673445259290696</v>
      </c>
      <c r="AF176">
        <f t="shared" si="17"/>
        <v>70</v>
      </c>
      <c r="AG176">
        <f t="shared" si="18"/>
        <v>-7.4867799999999998E-2</v>
      </c>
      <c r="AH176">
        <f t="shared" si="19"/>
        <v>0.36256204820898363</v>
      </c>
      <c r="AI176">
        <f t="shared" si="20"/>
        <v>0.35988999999999993</v>
      </c>
      <c r="AJ176">
        <f t="shared" si="21"/>
        <v>0.48789555629303377</v>
      </c>
      <c r="AK176">
        <f t="shared" si="22"/>
        <v>0.6898266666666667</v>
      </c>
      <c r="AL176">
        <f t="shared" si="23"/>
        <v>0.20243838606009806</v>
      </c>
      <c r="AM176">
        <f t="shared" si="24"/>
        <v>-0.35760400000000003</v>
      </c>
      <c r="AN176">
        <f t="shared" si="25"/>
        <v>0.20673445259290696</v>
      </c>
    </row>
    <row r="177" spans="1:40" x14ac:dyDescent="0.3">
      <c r="A177" s="3">
        <v>28400</v>
      </c>
      <c r="B177" s="3">
        <v>-0.13783100000000001</v>
      </c>
      <c r="C177" s="3">
        <v>-0.13783100000000001</v>
      </c>
      <c r="D177" s="3">
        <v>-0.79391500000000004</v>
      </c>
      <c r="E177" s="3">
        <v>-0.19867699999999999</v>
      </c>
      <c r="F177" s="3">
        <v>0.89656100000000005</v>
      </c>
      <c r="G177" s="3">
        <f t="shared" si="26"/>
        <v>-7.4338599999999991E-2</v>
      </c>
      <c r="H177" s="3" cm="1">
        <f t="array" ref="H177">2*SQRT(_xlfn.VAR.P(B177:F177/3))</f>
        <v>0.36319065530651162</v>
      </c>
      <c r="I177" s="4">
        <v>0.95384599999999997</v>
      </c>
      <c r="J177" s="4">
        <v>0.95384599999999997</v>
      </c>
      <c r="K177" s="4">
        <v>-0.82637400000000005</v>
      </c>
      <c r="L177" s="4">
        <v>0.89065899999999998</v>
      </c>
      <c r="M177" s="4">
        <v>-0.16977999999999999</v>
      </c>
      <c r="N177" s="4">
        <f t="shared" si="27"/>
        <v>0.36043939999999997</v>
      </c>
      <c r="O177" s="4" cm="1">
        <f t="array" ref="O177">2*SQRT(_xlfn.VAR.P(I177:M177/3))</f>
        <v>0.48762957422181763</v>
      </c>
      <c r="P177" s="8">
        <v>0.90454500000000004</v>
      </c>
      <c r="Q177" s="8">
        <v>0.90454500000000004</v>
      </c>
      <c r="R177" s="8">
        <v>0.26039000000000001</v>
      </c>
      <c r="S177" s="8">
        <v>0.84480500000000003</v>
      </c>
      <c r="T177" s="8">
        <v>0.88116899999999998</v>
      </c>
      <c r="U177" s="9">
        <f t="shared" si="28"/>
        <v>0.6898266666666667</v>
      </c>
      <c r="V177" s="8" cm="1">
        <f t="array" ref="V177">2*SQRT(_xlfn.VAR.P(P177:R177/3))</f>
        <v>0.20243838606009806</v>
      </c>
      <c r="W177" s="6">
        <v>-0.13832900000000001</v>
      </c>
      <c r="X177" s="6">
        <v>-0.13832900000000001</v>
      </c>
      <c r="Y177" s="6">
        <v>-0.79615400000000003</v>
      </c>
      <c r="Z177" s="6">
        <v>0.86167099999999996</v>
      </c>
      <c r="AA177" s="6">
        <v>0.89880599999999999</v>
      </c>
      <c r="AB177" s="5">
        <f t="shared" si="29"/>
        <v>-0.35760400000000003</v>
      </c>
      <c r="AC177" s="6" cm="1">
        <f t="array" ref="AC177">2*SQRT(_xlfn.VAR.P(W177:Y177/3))</f>
        <v>0.20673445259290696</v>
      </c>
      <c r="AF177">
        <f t="shared" si="17"/>
        <v>71</v>
      </c>
      <c r="AG177">
        <f t="shared" si="18"/>
        <v>-7.4338599999999991E-2</v>
      </c>
      <c r="AH177">
        <f t="shared" si="19"/>
        <v>0.36319065530651162</v>
      </c>
      <c r="AI177">
        <f t="shared" si="20"/>
        <v>0.36043939999999997</v>
      </c>
      <c r="AJ177">
        <f t="shared" si="21"/>
        <v>0.48762957422181763</v>
      </c>
      <c r="AK177">
        <f t="shared" si="22"/>
        <v>0.6898266666666667</v>
      </c>
      <c r="AL177">
        <f t="shared" si="23"/>
        <v>0.20243838606009806</v>
      </c>
      <c r="AM177">
        <f t="shared" si="24"/>
        <v>-0.35760400000000003</v>
      </c>
      <c r="AN177">
        <f t="shared" si="25"/>
        <v>0.20673445259290696</v>
      </c>
    </row>
    <row r="178" spans="1:40" x14ac:dyDescent="0.3">
      <c r="A178" s="3">
        <v>28800</v>
      </c>
      <c r="B178" s="3">
        <v>-0.13783100000000001</v>
      </c>
      <c r="C178" s="3">
        <v>-0.13783100000000001</v>
      </c>
      <c r="D178" s="3">
        <v>-0.79391500000000004</v>
      </c>
      <c r="E178" s="3">
        <v>-0.19867699999999999</v>
      </c>
      <c r="F178" s="3">
        <v>0.89656100000000005</v>
      </c>
      <c r="G178" s="3">
        <f t="shared" si="26"/>
        <v>-7.4338599999999991E-2</v>
      </c>
      <c r="H178" s="3" cm="1">
        <f t="array" ref="H178">2*SQRT(_xlfn.VAR.P(B178:F178/3))</f>
        <v>0.36319065530651162</v>
      </c>
      <c r="I178" s="4">
        <v>0.95384599999999997</v>
      </c>
      <c r="J178" s="4">
        <v>0.95384599999999997</v>
      </c>
      <c r="K178" s="4">
        <v>-0.82637400000000005</v>
      </c>
      <c r="L178" s="4">
        <v>0.89065899999999998</v>
      </c>
      <c r="M178" s="4">
        <v>-0.16977999999999999</v>
      </c>
      <c r="N178" s="4">
        <f t="shared" si="27"/>
        <v>0.36043939999999997</v>
      </c>
      <c r="O178" s="4" cm="1">
        <f t="array" ref="O178">2*SQRT(_xlfn.VAR.P(I178:M178/3))</f>
        <v>0.48762957422181763</v>
      </c>
      <c r="P178" s="8">
        <v>0.90454500000000004</v>
      </c>
      <c r="Q178" s="8">
        <v>0.90454500000000004</v>
      </c>
      <c r="R178" s="8">
        <v>0.26039000000000001</v>
      </c>
      <c r="S178" s="8">
        <v>0.84480500000000003</v>
      </c>
      <c r="T178" s="8">
        <v>0.88116899999999998</v>
      </c>
      <c r="U178" s="9">
        <f t="shared" si="28"/>
        <v>0.6898266666666667</v>
      </c>
      <c r="V178" s="8" cm="1">
        <f t="array" ref="V178">2*SQRT(_xlfn.VAR.P(P178:R178/3))</f>
        <v>0.20243838606009806</v>
      </c>
      <c r="W178" s="6">
        <v>-0.13832900000000001</v>
      </c>
      <c r="X178" s="6">
        <v>-0.13832900000000001</v>
      </c>
      <c r="Y178" s="6">
        <v>-0.79615400000000003</v>
      </c>
      <c r="Z178" s="6">
        <v>0.86167099999999996</v>
      </c>
      <c r="AA178" s="6">
        <v>0.89880599999999999</v>
      </c>
      <c r="AB178" s="5">
        <f t="shared" si="29"/>
        <v>-0.35760400000000003</v>
      </c>
      <c r="AC178" s="6" cm="1">
        <f t="array" ref="AC178">2*SQRT(_xlfn.VAR.P(W178:Y178/3))</f>
        <v>0.20673445259290696</v>
      </c>
      <c r="AF178">
        <f t="shared" si="17"/>
        <v>72</v>
      </c>
      <c r="AG178">
        <f t="shared" si="18"/>
        <v>-7.4338599999999991E-2</v>
      </c>
      <c r="AH178">
        <f t="shared" si="19"/>
        <v>0.36319065530651162</v>
      </c>
      <c r="AI178">
        <f t="shared" si="20"/>
        <v>0.36043939999999997</v>
      </c>
      <c r="AJ178">
        <f t="shared" si="21"/>
        <v>0.48762957422181763</v>
      </c>
      <c r="AK178">
        <f t="shared" si="22"/>
        <v>0.6898266666666667</v>
      </c>
      <c r="AL178">
        <f t="shared" si="23"/>
        <v>0.20243838606009806</v>
      </c>
      <c r="AM178">
        <f t="shared" si="24"/>
        <v>-0.35760400000000003</v>
      </c>
      <c r="AN178">
        <f t="shared" si="25"/>
        <v>0.20673445259290696</v>
      </c>
    </row>
    <row r="179" spans="1:40" x14ac:dyDescent="0.3">
      <c r="A179" s="3">
        <v>29200</v>
      </c>
      <c r="B179" s="3">
        <v>-0.13783100000000001</v>
      </c>
      <c r="C179" s="3">
        <v>-0.13783100000000001</v>
      </c>
      <c r="D179" s="3">
        <v>-0.79391500000000004</v>
      </c>
      <c r="E179" s="3">
        <v>-0.19867699999999999</v>
      </c>
      <c r="F179" s="3">
        <v>0.89656100000000005</v>
      </c>
      <c r="G179" s="3">
        <f t="shared" si="26"/>
        <v>-7.4338599999999991E-2</v>
      </c>
      <c r="H179" s="3" cm="1">
        <f t="array" ref="H179">2*SQRT(_xlfn.VAR.P(B179:F179/3))</f>
        <v>0.36319065530651162</v>
      </c>
      <c r="I179" s="4">
        <v>0.95384599999999997</v>
      </c>
      <c r="J179" s="4">
        <v>0.95384599999999997</v>
      </c>
      <c r="K179" s="4">
        <v>-0.82637400000000005</v>
      </c>
      <c r="L179" s="4">
        <v>0.89065899999999998</v>
      </c>
      <c r="M179" s="4">
        <v>-0.16977999999999999</v>
      </c>
      <c r="N179" s="4">
        <f t="shared" si="27"/>
        <v>0.36043939999999997</v>
      </c>
      <c r="O179" s="4" cm="1">
        <f t="array" ref="O179">2*SQRT(_xlfn.VAR.P(I179:M179/3))</f>
        <v>0.48762957422181763</v>
      </c>
      <c r="P179" s="8">
        <v>0.90454500000000004</v>
      </c>
      <c r="Q179" s="8">
        <v>0.90454500000000004</v>
      </c>
      <c r="R179" s="8">
        <v>0.26039000000000001</v>
      </c>
      <c r="S179" s="8">
        <v>0.84480500000000003</v>
      </c>
      <c r="T179" s="8">
        <v>0.88116899999999998</v>
      </c>
      <c r="U179" s="9">
        <f t="shared" si="28"/>
        <v>0.6898266666666667</v>
      </c>
      <c r="V179" s="8" cm="1">
        <f t="array" ref="V179">2*SQRT(_xlfn.VAR.P(P179:R179/3))</f>
        <v>0.20243838606009806</v>
      </c>
      <c r="W179" s="6">
        <v>-0.13832900000000001</v>
      </c>
      <c r="X179" s="6">
        <v>-0.13832900000000001</v>
      </c>
      <c r="Y179" s="6">
        <v>-0.79615400000000003</v>
      </c>
      <c r="Z179" s="6">
        <v>0.86167099999999996</v>
      </c>
      <c r="AA179" s="6">
        <v>0.89880599999999999</v>
      </c>
      <c r="AB179" s="5">
        <f t="shared" si="29"/>
        <v>-0.35760400000000003</v>
      </c>
      <c r="AC179" s="6" cm="1">
        <f t="array" ref="AC179">2*SQRT(_xlfn.VAR.P(W179:Y179/3))</f>
        <v>0.20673445259290696</v>
      </c>
      <c r="AF179">
        <f t="shared" si="17"/>
        <v>73</v>
      </c>
      <c r="AG179">
        <f t="shared" si="18"/>
        <v>-7.4338599999999991E-2</v>
      </c>
      <c r="AH179">
        <f t="shared" si="19"/>
        <v>0.36319065530651162</v>
      </c>
      <c r="AI179">
        <f t="shared" si="20"/>
        <v>0.36043939999999997</v>
      </c>
      <c r="AJ179">
        <f t="shared" si="21"/>
        <v>0.48762957422181763</v>
      </c>
      <c r="AK179">
        <f t="shared" si="22"/>
        <v>0.6898266666666667</v>
      </c>
      <c r="AL179">
        <f t="shared" si="23"/>
        <v>0.20243838606009806</v>
      </c>
      <c r="AM179">
        <f t="shared" si="24"/>
        <v>-0.35760400000000003</v>
      </c>
      <c r="AN179">
        <f t="shared" si="25"/>
        <v>0.20673445259290696</v>
      </c>
    </row>
    <row r="180" spans="1:40" x14ac:dyDescent="0.3">
      <c r="A180" s="3">
        <v>29600</v>
      </c>
      <c r="B180" s="3">
        <v>-0.13783100000000001</v>
      </c>
      <c r="C180" s="3">
        <v>-0.13783100000000001</v>
      </c>
      <c r="D180" s="3">
        <v>-0.79391500000000004</v>
      </c>
      <c r="E180" s="3">
        <v>-0.19867699999999999</v>
      </c>
      <c r="F180" s="3">
        <v>0.89656100000000005</v>
      </c>
      <c r="G180" s="3">
        <f t="shared" si="26"/>
        <v>-7.4338599999999991E-2</v>
      </c>
      <c r="H180" s="3" cm="1">
        <f t="array" ref="H180">2*SQRT(_xlfn.VAR.P(B180:F180/3))</f>
        <v>0.36319065530651162</v>
      </c>
      <c r="I180" s="4">
        <v>0.95384599999999997</v>
      </c>
      <c r="J180" s="4">
        <v>0.95384599999999997</v>
      </c>
      <c r="K180" s="4">
        <v>-0.82637400000000005</v>
      </c>
      <c r="L180" s="4">
        <v>0.89065899999999998</v>
      </c>
      <c r="M180" s="4">
        <v>-0.16977999999999999</v>
      </c>
      <c r="N180" s="4">
        <f t="shared" si="27"/>
        <v>0.36043939999999997</v>
      </c>
      <c r="O180" s="4" cm="1">
        <f t="array" ref="O180">2*SQRT(_xlfn.VAR.P(I180:M180/3))</f>
        <v>0.48762957422181763</v>
      </c>
      <c r="P180" s="8">
        <v>0.90454500000000004</v>
      </c>
      <c r="Q180" s="8">
        <v>0.90454500000000004</v>
      </c>
      <c r="R180" s="8">
        <v>0.26039000000000001</v>
      </c>
      <c r="S180" s="8">
        <v>0.84480500000000003</v>
      </c>
      <c r="T180" s="8">
        <v>0.88116899999999998</v>
      </c>
      <c r="U180" s="9">
        <f t="shared" si="28"/>
        <v>0.6898266666666667</v>
      </c>
      <c r="V180" s="8" cm="1">
        <f t="array" ref="V180">2*SQRT(_xlfn.VAR.P(P180:R180/3))</f>
        <v>0.20243838606009806</v>
      </c>
      <c r="W180" s="6">
        <v>-0.13832900000000001</v>
      </c>
      <c r="X180" s="6">
        <v>-0.13832900000000001</v>
      </c>
      <c r="Y180" s="6">
        <v>-0.79615400000000003</v>
      </c>
      <c r="Z180" s="6">
        <v>0.86167099999999996</v>
      </c>
      <c r="AA180" s="6">
        <v>0.89880599999999999</v>
      </c>
      <c r="AB180" s="5">
        <f t="shared" si="29"/>
        <v>-0.35760400000000003</v>
      </c>
      <c r="AC180" s="6" cm="1">
        <f t="array" ref="AC180">2*SQRT(_xlfn.VAR.P(W180:Y180/3))</f>
        <v>0.20673445259290696</v>
      </c>
      <c r="AF180">
        <f t="shared" si="17"/>
        <v>74</v>
      </c>
      <c r="AG180">
        <f t="shared" si="18"/>
        <v>-7.4338599999999991E-2</v>
      </c>
      <c r="AH180">
        <f t="shared" si="19"/>
        <v>0.36319065530651162</v>
      </c>
      <c r="AI180">
        <f t="shared" si="20"/>
        <v>0.36043939999999997</v>
      </c>
      <c r="AJ180">
        <f t="shared" si="21"/>
        <v>0.48762957422181763</v>
      </c>
      <c r="AK180">
        <f t="shared" si="22"/>
        <v>0.6898266666666667</v>
      </c>
      <c r="AL180">
        <f t="shared" si="23"/>
        <v>0.20243838606009806</v>
      </c>
      <c r="AM180">
        <f t="shared" si="24"/>
        <v>-0.35760400000000003</v>
      </c>
      <c r="AN180">
        <f t="shared" si="25"/>
        <v>0.20673445259290696</v>
      </c>
    </row>
    <row r="181" spans="1:40" x14ac:dyDescent="0.3">
      <c r="A181" s="3">
        <v>30000</v>
      </c>
      <c r="B181" s="3">
        <v>-0.13783100000000001</v>
      </c>
      <c r="C181" s="3">
        <v>-0.13783100000000001</v>
      </c>
      <c r="D181" s="3">
        <v>-0.79391500000000004</v>
      </c>
      <c r="E181" s="3">
        <v>-0.19867699999999999</v>
      </c>
      <c r="F181" s="3">
        <v>0.89656100000000005</v>
      </c>
      <c r="G181" s="3">
        <f t="shared" si="26"/>
        <v>-7.4338599999999991E-2</v>
      </c>
      <c r="H181" s="3" cm="1">
        <f t="array" ref="H181">2*SQRT(_xlfn.VAR.P(B181:F181/3))</f>
        <v>0.36319065530651162</v>
      </c>
      <c r="I181" s="4">
        <v>0.95384599999999997</v>
      </c>
      <c r="J181" s="4">
        <v>0.95384599999999997</v>
      </c>
      <c r="K181" s="4">
        <v>-0.82637400000000005</v>
      </c>
      <c r="L181" s="4">
        <v>0.89065899999999998</v>
      </c>
      <c r="M181" s="4">
        <v>-0.16977999999999999</v>
      </c>
      <c r="N181" s="4">
        <f t="shared" si="27"/>
        <v>0.36043939999999997</v>
      </c>
      <c r="O181" s="4" cm="1">
        <f t="array" ref="O181">2*SQRT(_xlfn.VAR.P(I181:M181/3))</f>
        <v>0.48762957422181763</v>
      </c>
      <c r="P181" s="8">
        <v>0.90454500000000004</v>
      </c>
      <c r="Q181" s="8">
        <v>0.90454500000000004</v>
      </c>
      <c r="R181" s="8">
        <v>0.26039000000000001</v>
      </c>
      <c r="S181" s="8">
        <v>0.84480500000000003</v>
      </c>
      <c r="T181" s="8">
        <v>0.88116899999999998</v>
      </c>
      <c r="U181" s="9">
        <f t="shared" si="28"/>
        <v>0.6898266666666667</v>
      </c>
      <c r="V181" s="8" cm="1">
        <f t="array" ref="V181">2*SQRT(_xlfn.VAR.P(P181:R181/3))</f>
        <v>0.20243838606009806</v>
      </c>
      <c r="W181" s="6">
        <v>-0.13832900000000001</v>
      </c>
      <c r="X181" s="6">
        <v>-0.13832900000000001</v>
      </c>
      <c r="Y181" s="6">
        <v>-0.79615400000000003</v>
      </c>
      <c r="Z181" s="6">
        <v>0.86167099999999996</v>
      </c>
      <c r="AA181" s="6">
        <v>0.89880599999999999</v>
      </c>
      <c r="AB181" s="5">
        <f t="shared" si="29"/>
        <v>-0.35760400000000003</v>
      </c>
      <c r="AC181" s="6" cm="1">
        <f t="array" ref="AC181">2*SQRT(_xlfn.VAR.P(W181:Y181/3))</f>
        <v>0.20673445259290696</v>
      </c>
      <c r="AF181">
        <f t="shared" si="17"/>
        <v>75</v>
      </c>
      <c r="AG181">
        <f t="shared" si="18"/>
        <v>-7.4338599999999991E-2</v>
      </c>
      <c r="AH181">
        <f t="shared" si="19"/>
        <v>0.36319065530651162</v>
      </c>
      <c r="AI181">
        <f t="shared" si="20"/>
        <v>0.36043939999999997</v>
      </c>
      <c r="AJ181">
        <f t="shared" si="21"/>
        <v>0.48762957422181763</v>
      </c>
      <c r="AK181">
        <f t="shared" si="22"/>
        <v>0.6898266666666667</v>
      </c>
      <c r="AL181">
        <f t="shared" si="23"/>
        <v>0.20243838606009806</v>
      </c>
      <c r="AM181">
        <f t="shared" si="24"/>
        <v>-0.35760400000000003</v>
      </c>
      <c r="AN181">
        <f t="shared" si="25"/>
        <v>0.20673445259290696</v>
      </c>
    </row>
    <row r="182" spans="1:40" x14ac:dyDescent="0.3">
      <c r="A182" s="3">
        <v>30400</v>
      </c>
      <c r="B182" s="3">
        <v>-0.13783100000000001</v>
      </c>
      <c r="C182" s="3">
        <v>-0.13783100000000001</v>
      </c>
      <c r="D182" s="3">
        <v>-0.79391500000000004</v>
      </c>
      <c r="E182" s="3">
        <v>-0.19867699999999999</v>
      </c>
      <c r="F182" s="3">
        <v>0.89656100000000005</v>
      </c>
      <c r="G182" s="3">
        <f t="shared" si="26"/>
        <v>-7.4338599999999991E-2</v>
      </c>
      <c r="H182" s="3" cm="1">
        <f t="array" ref="H182">2*SQRT(_xlfn.VAR.P(B182:F182/3))</f>
        <v>0.36319065530651162</v>
      </c>
      <c r="I182" s="4">
        <v>0.95384599999999997</v>
      </c>
      <c r="J182" s="4">
        <v>0.95384599999999997</v>
      </c>
      <c r="K182" s="4">
        <v>-0.82637400000000005</v>
      </c>
      <c r="L182" s="4">
        <v>0.89065899999999998</v>
      </c>
      <c r="M182" s="4">
        <v>-0.16977999999999999</v>
      </c>
      <c r="N182" s="4">
        <f t="shared" si="27"/>
        <v>0.36043939999999997</v>
      </c>
      <c r="O182" s="4" cm="1">
        <f t="array" ref="O182">2*SQRT(_xlfn.VAR.P(I182:M182/3))</f>
        <v>0.48762957422181763</v>
      </c>
      <c r="P182" s="8">
        <v>0.90454500000000004</v>
      </c>
      <c r="Q182" s="8">
        <v>0.90454500000000004</v>
      </c>
      <c r="R182" s="8">
        <v>0.26039000000000001</v>
      </c>
      <c r="S182" s="8">
        <v>0.84480500000000003</v>
      </c>
      <c r="T182" s="8">
        <v>0.88116899999999998</v>
      </c>
      <c r="U182" s="9">
        <f t="shared" si="28"/>
        <v>0.6898266666666667</v>
      </c>
      <c r="V182" s="8" cm="1">
        <f t="array" ref="V182">2*SQRT(_xlfn.VAR.P(P182:R182/3))</f>
        <v>0.20243838606009806</v>
      </c>
      <c r="W182" s="6">
        <v>-0.13832900000000001</v>
      </c>
      <c r="X182" s="6">
        <v>-0.13832900000000001</v>
      </c>
      <c r="Y182" s="6">
        <v>-0.79615400000000003</v>
      </c>
      <c r="Z182" s="6">
        <v>0.86167099999999996</v>
      </c>
      <c r="AA182" s="6">
        <v>0.89880599999999999</v>
      </c>
      <c r="AB182" s="5">
        <f t="shared" si="29"/>
        <v>-0.35760400000000003</v>
      </c>
      <c r="AC182" s="6" cm="1">
        <f t="array" ref="AC182">2*SQRT(_xlfn.VAR.P(W182:Y182/3))</f>
        <v>0.20673445259290696</v>
      </c>
      <c r="AF182">
        <f t="shared" si="17"/>
        <v>76</v>
      </c>
      <c r="AG182">
        <f t="shared" si="18"/>
        <v>-7.4338599999999991E-2</v>
      </c>
      <c r="AH182">
        <f t="shared" si="19"/>
        <v>0.36319065530651162</v>
      </c>
      <c r="AI182">
        <f t="shared" si="20"/>
        <v>0.36043939999999997</v>
      </c>
      <c r="AJ182">
        <f t="shared" si="21"/>
        <v>0.48762957422181763</v>
      </c>
      <c r="AK182">
        <f t="shared" si="22"/>
        <v>0.6898266666666667</v>
      </c>
      <c r="AL182">
        <f t="shared" si="23"/>
        <v>0.20243838606009806</v>
      </c>
      <c r="AM182">
        <f t="shared" si="24"/>
        <v>-0.35760400000000003</v>
      </c>
      <c r="AN182">
        <f t="shared" si="25"/>
        <v>0.20673445259290696</v>
      </c>
    </row>
    <row r="183" spans="1:40" x14ac:dyDescent="0.3">
      <c r="A183" s="3">
        <v>30800</v>
      </c>
      <c r="B183" s="3">
        <v>-0.13783100000000001</v>
      </c>
      <c r="C183" s="3">
        <v>-0.13783100000000001</v>
      </c>
      <c r="D183" s="3">
        <v>-0.79391500000000004</v>
      </c>
      <c r="E183" s="3">
        <v>-0.19867699999999999</v>
      </c>
      <c r="F183" s="3">
        <v>0.89656100000000005</v>
      </c>
      <c r="G183" s="3">
        <f t="shared" si="26"/>
        <v>-7.4338599999999991E-2</v>
      </c>
      <c r="H183" s="3" cm="1">
        <f t="array" ref="H183">2*SQRT(_xlfn.VAR.P(B183:F183/3))</f>
        <v>0.36319065530651162</v>
      </c>
      <c r="I183" s="4">
        <v>0.95384599999999997</v>
      </c>
      <c r="J183" s="4">
        <v>0.95384599999999997</v>
      </c>
      <c r="K183" s="4">
        <v>-0.82637400000000005</v>
      </c>
      <c r="L183" s="4">
        <v>0.89065899999999998</v>
      </c>
      <c r="M183" s="4">
        <v>-0.16977999999999999</v>
      </c>
      <c r="N183" s="4">
        <f t="shared" si="27"/>
        <v>0.36043939999999997</v>
      </c>
      <c r="O183" s="4" cm="1">
        <f t="array" ref="O183">2*SQRT(_xlfn.VAR.P(I183:M183/3))</f>
        <v>0.48762957422181763</v>
      </c>
      <c r="P183" s="8">
        <v>0.90454500000000004</v>
      </c>
      <c r="Q183" s="8">
        <v>0.90454500000000004</v>
      </c>
      <c r="R183" s="8">
        <v>0.26039000000000001</v>
      </c>
      <c r="S183" s="8">
        <v>0.84480500000000003</v>
      </c>
      <c r="T183" s="8">
        <v>0.88116899999999998</v>
      </c>
      <c r="U183" s="9">
        <f t="shared" si="28"/>
        <v>0.6898266666666667</v>
      </c>
      <c r="V183" s="8" cm="1">
        <f t="array" ref="V183">2*SQRT(_xlfn.VAR.P(P183:R183/3))</f>
        <v>0.20243838606009806</v>
      </c>
      <c r="W183" s="6">
        <v>-0.13832900000000001</v>
      </c>
      <c r="X183" s="6">
        <v>-0.13832900000000001</v>
      </c>
      <c r="Y183" s="6">
        <v>-0.79615400000000003</v>
      </c>
      <c r="Z183" s="6">
        <v>0.86167099999999996</v>
      </c>
      <c r="AA183" s="6">
        <v>0.89880599999999999</v>
      </c>
      <c r="AB183" s="5">
        <f t="shared" si="29"/>
        <v>-0.35760400000000003</v>
      </c>
      <c r="AC183" s="6" cm="1">
        <f t="array" ref="AC183">2*SQRT(_xlfn.VAR.P(W183:Y183/3))</f>
        <v>0.20673445259290696</v>
      </c>
      <c r="AF183">
        <f t="shared" si="17"/>
        <v>77</v>
      </c>
      <c r="AG183">
        <f t="shared" si="18"/>
        <v>-7.4338599999999991E-2</v>
      </c>
      <c r="AH183">
        <f t="shared" si="19"/>
        <v>0.36319065530651162</v>
      </c>
      <c r="AI183">
        <f t="shared" si="20"/>
        <v>0.36043939999999997</v>
      </c>
      <c r="AJ183">
        <f t="shared" si="21"/>
        <v>0.48762957422181763</v>
      </c>
      <c r="AK183">
        <f t="shared" si="22"/>
        <v>0.6898266666666667</v>
      </c>
      <c r="AL183">
        <f t="shared" si="23"/>
        <v>0.20243838606009806</v>
      </c>
      <c r="AM183">
        <f t="shared" si="24"/>
        <v>-0.35760400000000003</v>
      </c>
      <c r="AN183">
        <f t="shared" si="25"/>
        <v>0.20673445259290696</v>
      </c>
    </row>
    <row r="184" spans="1:40" x14ac:dyDescent="0.3">
      <c r="A184" s="3">
        <v>31200</v>
      </c>
      <c r="B184" s="3">
        <v>-0.13783100000000001</v>
      </c>
      <c r="C184" s="3">
        <v>-0.13783100000000001</v>
      </c>
      <c r="D184" s="3">
        <v>-0.79391500000000004</v>
      </c>
      <c r="E184" s="3">
        <v>-0.19867699999999999</v>
      </c>
      <c r="F184" s="3">
        <v>0.89656100000000005</v>
      </c>
      <c r="G184" s="3">
        <f t="shared" si="26"/>
        <v>-7.4338599999999991E-2</v>
      </c>
      <c r="H184" s="3" cm="1">
        <f t="array" ref="H184">2*SQRT(_xlfn.VAR.P(B184:F184/3))</f>
        <v>0.36319065530651162</v>
      </c>
      <c r="I184" s="4">
        <v>0.95384599999999997</v>
      </c>
      <c r="J184" s="4">
        <v>0.95384599999999997</v>
      </c>
      <c r="K184" s="4">
        <v>-0.82637400000000005</v>
      </c>
      <c r="L184" s="4">
        <v>0.89065899999999998</v>
      </c>
      <c r="M184" s="4">
        <v>-0.16977999999999999</v>
      </c>
      <c r="N184" s="4">
        <f t="shared" si="27"/>
        <v>0.36043939999999997</v>
      </c>
      <c r="O184" s="4" cm="1">
        <f t="array" ref="O184">2*SQRT(_xlfn.VAR.P(I184:M184/3))</f>
        <v>0.48762957422181763</v>
      </c>
      <c r="P184" s="8">
        <v>0.90454500000000004</v>
      </c>
      <c r="Q184" s="8">
        <v>0.90454500000000004</v>
      </c>
      <c r="R184" s="8">
        <v>0.26039000000000001</v>
      </c>
      <c r="S184" s="8">
        <v>0.84480500000000003</v>
      </c>
      <c r="T184" s="8">
        <v>0.88116899999999998</v>
      </c>
      <c r="U184" s="9">
        <f t="shared" si="28"/>
        <v>0.6898266666666667</v>
      </c>
      <c r="V184" s="8" cm="1">
        <f t="array" ref="V184">2*SQRT(_xlfn.VAR.P(P184:R184/3))</f>
        <v>0.20243838606009806</v>
      </c>
      <c r="W184" s="6">
        <v>-0.13832900000000001</v>
      </c>
      <c r="X184" s="6">
        <v>-0.13832900000000001</v>
      </c>
      <c r="Y184" s="6">
        <v>-0.79615400000000003</v>
      </c>
      <c r="Z184" s="6">
        <v>0.86167099999999996</v>
      </c>
      <c r="AA184" s="6">
        <v>0.89880599999999999</v>
      </c>
      <c r="AB184" s="5">
        <f t="shared" si="29"/>
        <v>-0.35760400000000003</v>
      </c>
      <c r="AC184" s="6" cm="1">
        <f t="array" ref="AC184">2*SQRT(_xlfn.VAR.P(W184:Y184/3))</f>
        <v>0.20673445259290696</v>
      </c>
      <c r="AF184">
        <f t="shared" si="17"/>
        <v>78</v>
      </c>
      <c r="AG184">
        <f t="shared" si="18"/>
        <v>-7.4338599999999991E-2</v>
      </c>
      <c r="AH184">
        <f t="shared" si="19"/>
        <v>0.36319065530651162</v>
      </c>
      <c r="AI184">
        <f t="shared" si="20"/>
        <v>0.36043939999999997</v>
      </c>
      <c r="AJ184">
        <f t="shared" si="21"/>
        <v>0.48762957422181763</v>
      </c>
      <c r="AK184">
        <f t="shared" si="22"/>
        <v>0.6898266666666667</v>
      </c>
      <c r="AL184">
        <f t="shared" si="23"/>
        <v>0.20243838606009806</v>
      </c>
      <c r="AM184">
        <f t="shared" si="24"/>
        <v>-0.35760400000000003</v>
      </c>
      <c r="AN184">
        <f t="shared" si="25"/>
        <v>0.20673445259290696</v>
      </c>
    </row>
    <row r="185" spans="1:40" x14ac:dyDescent="0.3">
      <c r="A185" s="3">
        <v>31600</v>
      </c>
      <c r="B185" s="3">
        <v>-0.13783100000000001</v>
      </c>
      <c r="C185" s="3">
        <v>-0.13783100000000001</v>
      </c>
      <c r="D185" s="3">
        <v>-0.79391500000000004</v>
      </c>
      <c r="E185" s="3">
        <v>-0.19867699999999999</v>
      </c>
      <c r="F185" s="3">
        <v>0.89656100000000005</v>
      </c>
      <c r="G185" s="3">
        <f t="shared" si="26"/>
        <v>-7.4338599999999991E-2</v>
      </c>
      <c r="H185" s="3" cm="1">
        <f t="array" ref="H185">2*SQRT(_xlfn.VAR.P(B185:F185/3))</f>
        <v>0.36319065530651162</v>
      </c>
      <c r="I185" s="4">
        <v>0.95384599999999997</v>
      </c>
      <c r="J185" s="4">
        <v>0.95384599999999997</v>
      </c>
      <c r="K185" s="4">
        <v>-0.82637400000000005</v>
      </c>
      <c r="L185" s="4">
        <v>0.89065899999999998</v>
      </c>
      <c r="M185" s="4">
        <v>-0.16977999999999999</v>
      </c>
      <c r="N185" s="4">
        <f t="shared" si="27"/>
        <v>0.36043939999999997</v>
      </c>
      <c r="O185" s="4" cm="1">
        <f t="array" ref="O185">2*SQRT(_xlfn.VAR.P(I185:M185/3))</f>
        <v>0.48762957422181763</v>
      </c>
      <c r="P185" s="8">
        <v>0.90454500000000004</v>
      </c>
      <c r="Q185" s="8">
        <v>0.90454500000000004</v>
      </c>
      <c r="R185" s="8">
        <v>0.26039000000000001</v>
      </c>
      <c r="S185" s="8">
        <v>0.84480500000000003</v>
      </c>
      <c r="T185" s="8">
        <v>0.88116899999999998</v>
      </c>
      <c r="U185" s="9">
        <f t="shared" si="28"/>
        <v>0.6898266666666667</v>
      </c>
      <c r="V185" s="8" cm="1">
        <f t="array" ref="V185">2*SQRT(_xlfn.VAR.P(P185:R185/3))</f>
        <v>0.20243838606009806</v>
      </c>
      <c r="W185" s="6">
        <v>-0.13832900000000001</v>
      </c>
      <c r="X185" s="6">
        <v>-0.13832900000000001</v>
      </c>
      <c r="Y185" s="6">
        <v>-0.79615400000000003</v>
      </c>
      <c r="Z185" s="6">
        <v>0.86167099999999996</v>
      </c>
      <c r="AA185" s="6">
        <v>0.89880599999999999</v>
      </c>
      <c r="AB185" s="5">
        <f t="shared" si="29"/>
        <v>-0.35760400000000003</v>
      </c>
      <c r="AC185" s="6" cm="1">
        <f t="array" ref="AC185">2*SQRT(_xlfn.VAR.P(W185:Y185/3))</f>
        <v>0.20673445259290696</v>
      </c>
      <c r="AF185">
        <f t="shared" si="17"/>
        <v>79</v>
      </c>
      <c r="AG185">
        <f t="shared" si="18"/>
        <v>-7.4338599999999991E-2</v>
      </c>
      <c r="AH185">
        <f t="shared" si="19"/>
        <v>0.36319065530651162</v>
      </c>
      <c r="AI185">
        <f t="shared" si="20"/>
        <v>0.36043939999999997</v>
      </c>
      <c r="AJ185">
        <f t="shared" si="21"/>
        <v>0.48762957422181763</v>
      </c>
      <c r="AK185">
        <f t="shared" si="22"/>
        <v>0.6898266666666667</v>
      </c>
      <c r="AL185">
        <f t="shared" si="23"/>
        <v>0.20243838606009806</v>
      </c>
      <c r="AM185">
        <f t="shared" si="24"/>
        <v>-0.35760400000000003</v>
      </c>
      <c r="AN185">
        <f t="shared" si="25"/>
        <v>0.20673445259290696</v>
      </c>
    </row>
    <row r="186" spans="1:40" x14ac:dyDescent="0.3">
      <c r="A186" s="3">
        <v>32000</v>
      </c>
      <c r="B186" s="3">
        <v>-0.13783100000000001</v>
      </c>
      <c r="C186" s="3">
        <v>-0.13783100000000001</v>
      </c>
      <c r="D186" s="3">
        <v>-0.79391500000000004</v>
      </c>
      <c r="E186" s="3">
        <v>-0.19867699999999999</v>
      </c>
      <c r="F186" s="3">
        <v>0.89656100000000005</v>
      </c>
      <c r="G186" s="3">
        <f t="shared" si="26"/>
        <v>-7.4338599999999991E-2</v>
      </c>
      <c r="H186" s="3" cm="1">
        <f t="array" ref="H186">2*SQRT(_xlfn.VAR.P(B186:F186/3))</f>
        <v>0.36319065530651162</v>
      </c>
      <c r="I186" s="4">
        <v>0.95384599999999997</v>
      </c>
      <c r="J186" s="4">
        <v>0.95384599999999997</v>
      </c>
      <c r="K186" s="4">
        <v>-0.82637400000000005</v>
      </c>
      <c r="L186" s="4">
        <v>0.89065899999999998</v>
      </c>
      <c r="M186" s="4">
        <v>-0.16977999999999999</v>
      </c>
      <c r="N186" s="4">
        <f t="shared" si="27"/>
        <v>0.36043939999999997</v>
      </c>
      <c r="O186" s="4" cm="1">
        <f t="array" ref="O186">2*SQRT(_xlfn.VAR.P(I186:M186/3))</f>
        <v>0.48762957422181763</v>
      </c>
      <c r="P186" s="8">
        <v>0.90454500000000004</v>
      </c>
      <c r="Q186" s="8">
        <v>0.90454500000000004</v>
      </c>
      <c r="R186" s="8">
        <v>0.26039000000000001</v>
      </c>
      <c r="S186" s="8">
        <v>0.84480500000000003</v>
      </c>
      <c r="T186" s="8">
        <v>0.88116899999999998</v>
      </c>
      <c r="U186" s="9">
        <f t="shared" si="28"/>
        <v>0.6898266666666667</v>
      </c>
      <c r="V186" s="8" cm="1">
        <f t="array" ref="V186">2*SQRT(_xlfn.VAR.P(P186:R186/3))</f>
        <v>0.20243838606009806</v>
      </c>
      <c r="W186" s="6">
        <v>-0.13832900000000001</v>
      </c>
      <c r="X186" s="6">
        <v>-0.13832900000000001</v>
      </c>
      <c r="Y186" s="6">
        <v>-0.79615400000000003</v>
      </c>
      <c r="Z186" s="6">
        <v>0.86167099999999996</v>
      </c>
      <c r="AA186" s="6">
        <v>0.89880599999999999</v>
      </c>
      <c r="AB186" s="5">
        <f t="shared" si="29"/>
        <v>-0.35760400000000003</v>
      </c>
      <c r="AC186" s="6" cm="1">
        <f t="array" ref="AC186">2*SQRT(_xlfn.VAR.P(W186:Y186/3))</f>
        <v>0.20673445259290696</v>
      </c>
      <c r="AF186">
        <f t="shared" si="17"/>
        <v>80</v>
      </c>
      <c r="AG186">
        <f t="shared" si="18"/>
        <v>-7.4338599999999991E-2</v>
      </c>
      <c r="AH186">
        <f t="shared" si="19"/>
        <v>0.36319065530651162</v>
      </c>
      <c r="AI186">
        <f t="shared" si="20"/>
        <v>0.36043939999999997</v>
      </c>
      <c r="AJ186">
        <f t="shared" si="21"/>
        <v>0.48762957422181763</v>
      </c>
      <c r="AK186">
        <f t="shared" si="22"/>
        <v>0.6898266666666667</v>
      </c>
      <c r="AL186">
        <f t="shared" si="23"/>
        <v>0.20243838606009806</v>
      </c>
      <c r="AM186">
        <f t="shared" si="24"/>
        <v>-0.35760400000000003</v>
      </c>
      <c r="AN186">
        <f t="shared" si="25"/>
        <v>0.20673445259290696</v>
      </c>
    </row>
    <row r="187" spans="1:40" x14ac:dyDescent="0.3">
      <c r="A187" s="3">
        <v>32400</v>
      </c>
      <c r="B187" s="3">
        <v>-0.13783100000000001</v>
      </c>
      <c r="C187" s="3">
        <v>-0.13783100000000001</v>
      </c>
      <c r="D187" s="3">
        <v>-0.79391500000000004</v>
      </c>
      <c r="E187" s="3">
        <v>-0.19867699999999999</v>
      </c>
      <c r="F187" s="3">
        <v>0.89656100000000005</v>
      </c>
      <c r="G187" s="3">
        <f t="shared" si="26"/>
        <v>-7.4338599999999991E-2</v>
      </c>
      <c r="H187" s="3" cm="1">
        <f t="array" ref="H187">2*SQRT(_xlfn.VAR.P(B187:F187/3))</f>
        <v>0.36319065530651162</v>
      </c>
      <c r="I187" s="4">
        <v>0.95384599999999997</v>
      </c>
      <c r="J187" s="4">
        <v>0.95384599999999997</v>
      </c>
      <c r="K187" s="4">
        <v>-0.82637400000000005</v>
      </c>
      <c r="L187" s="4">
        <v>0.89065899999999998</v>
      </c>
      <c r="M187" s="4">
        <v>-0.16977999999999999</v>
      </c>
      <c r="N187" s="4">
        <f t="shared" si="27"/>
        <v>0.36043939999999997</v>
      </c>
      <c r="O187" s="4" cm="1">
        <f t="array" ref="O187">2*SQRT(_xlfn.VAR.P(I187:M187/3))</f>
        <v>0.48762957422181763</v>
      </c>
      <c r="P187" s="8">
        <v>0.90454500000000004</v>
      </c>
      <c r="Q187" s="8">
        <v>0.90454500000000004</v>
      </c>
      <c r="R187" s="8">
        <v>0.26039000000000001</v>
      </c>
      <c r="S187" s="8">
        <v>0.84480500000000003</v>
      </c>
      <c r="T187" s="8">
        <v>0.88116899999999998</v>
      </c>
      <c r="U187" s="9">
        <f t="shared" si="28"/>
        <v>0.6898266666666667</v>
      </c>
      <c r="V187" s="8" cm="1">
        <f t="array" ref="V187">2*SQRT(_xlfn.VAR.P(P187:R187/3))</f>
        <v>0.20243838606009806</v>
      </c>
      <c r="W187" s="6">
        <v>-0.13832900000000001</v>
      </c>
      <c r="X187" s="6">
        <v>-0.13832900000000001</v>
      </c>
      <c r="Y187" s="6">
        <v>-0.79615400000000003</v>
      </c>
      <c r="Z187" s="6">
        <v>0.86167099999999996</v>
      </c>
      <c r="AA187" s="6">
        <v>0.89880599999999999</v>
      </c>
      <c r="AB187" s="5">
        <f t="shared" si="29"/>
        <v>-0.35760400000000003</v>
      </c>
      <c r="AC187" s="6" cm="1">
        <f t="array" ref="AC187">2*SQRT(_xlfn.VAR.P(W187:Y187/3))</f>
        <v>0.20673445259290696</v>
      </c>
      <c r="AF187">
        <f t="shared" si="17"/>
        <v>81</v>
      </c>
      <c r="AG187">
        <f t="shared" si="18"/>
        <v>-7.4338599999999991E-2</v>
      </c>
      <c r="AH187">
        <f t="shared" si="19"/>
        <v>0.36319065530651162</v>
      </c>
      <c r="AI187">
        <f t="shared" si="20"/>
        <v>0.36043939999999997</v>
      </c>
      <c r="AJ187">
        <f t="shared" si="21"/>
        <v>0.48762957422181763</v>
      </c>
      <c r="AK187">
        <f t="shared" si="22"/>
        <v>0.6898266666666667</v>
      </c>
      <c r="AL187">
        <f t="shared" si="23"/>
        <v>0.20243838606009806</v>
      </c>
      <c r="AM187">
        <f t="shared" si="24"/>
        <v>-0.35760400000000003</v>
      </c>
      <c r="AN187">
        <f t="shared" si="25"/>
        <v>0.20673445259290696</v>
      </c>
    </row>
    <row r="188" spans="1:40" x14ac:dyDescent="0.3">
      <c r="A188" s="3">
        <v>32800</v>
      </c>
      <c r="B188" s="3">
        <v>-0.13783100000000001</v>
      </c>
      <c r="C188" s="3">
        <v>-0.13783100000000001</v>
      </c>
      <c r="D188" s="3">
        <v>-0.79391500000000004</v>
      </c>
      <c r="E188" s="3">
        <v>-0.19867699999999999</v>
      </c>
      <c r="F188" s="3">
        <v>0.89656100000000005</v>
      </c>
      <c r="G188" s="3">
        <f t="shared" si="26"/>
        <v>-7.4338599999999991E-2</v>
      </c>
      <c r="H188" s="3" cm="1">
        <f t="array" ref="H188">2*SQRT(_xlfn.VAR.P(B188:F188/3))</f>
        <v>0.36319065530651162</v>
      </c>
      <c r="I188" s="4">
        <v>0.95384599999999997</v>
      </c>
      <c r="J188" s="4">
        <v>0.95384599999999997</v>
      </c>
      <c r="K188" s="4">
        <v>-0.82637400000000005</v>
      </c>
      <c r="L188" s="4">
        <v>0.89065899999999998</v>
      </c>
      <c r="M188" s="4">
        <v>-0.16977999999999999</v>
      </c>
      <c r="N188" s="4">
        <f t="shared" si="27"/>
        <v>0.36043939999999997</v>
      </c>
      <c r="O188" s="4" cm="1">
        <f t="array" ref="O188">2*SQRT(_xlfn.VAR.P(I188:M188/3))</f>
        <v>0.48762957422181763</v>
      </c>
      <c r="P188" s="8">
        <v>0.90454500000000004</v>
      </c>
      <c r="Q188" s="8">
        <v>0.90454500000000004</v>
      </c>
      <c r="R188" s="8">
        <v>0.26039000000000001</v>
      </c>
      <c r="S188" s="8">
        <v>0.84480500000000003</v>
      </c>
      <c r="T188" s="8">
        <v>0.88116899999999998</v>
      </c>
      <c r="U188" s="9">
        <f t="shared" si="28"/>
        <v>0.6898266666666667</v>
      </c>
      <c r="V188" s="8" cm="1">
        <f t="array" ref="V188">2*SQRT(_xlfn.VAR.P(P188:R188/3))</f>
        <v>0.20243838606009806</v>
      </c>
      <c r="W188" s="6">
        <v>-0.13832900000000001</v>
      </c>
      <c r="X188" s="6">
        <v>-0.13832900000000001</v>
      </c>
      <c r="Y188" s="6">
        <v>-0.79615400000000003</v>
      </c>
      <c r="Z188" s="6">
        <v>0.86167099999999996</v>
      </c>
      <c r="AA188" s="6">
        <v>0.89880599999999999</v>
      </c>
      <c r="AB188" s="5">
        <f t="shared" si="29"/>
        <v>-0.35760400000000003</v>
      </c>
      <c r="AC188" s="6" cm="1">
        <f t="array" ref="AC188">2*SQRT(_xlfn.VAR.P(W188:Y188/3))</f>
        <v>0.20673445259290696</v>
      </c>
      <c r="AF188">
        <f t="shared" si="17"/>
        <v>82</v>
      </c>
      <c r="AG188">
        <f t="shared" si="18"/>
        <v>-7.4338599999999991E-2</v>
      </c>
      <c r="AH188">
        <f t="shared" si="19"/>
        <v>0.36319065530651162</v>
      </c>
      <c r="AI188">
        <f t="shared" si="20"/>
        <v>0.36043939999999997</v>
      </c>
      <c r="AJ188">
        <f t="shared" si="21"/>
        <v>0.48762957422181763</v>
      </c>
      <c r="AK188">
        <f t="shared" si="22"/>
        <v>0.6898266666666667</v>
      </c>
      <c r="AL188">
        <f t="shared" si="23"/>
        <v>0.20243838606009806</v>
      </c>
      <c r="AM188">
        <f t="shared" si="24"/>
        <v>-0.35760400000000003</v>
      </c>
      <c r="AN188">
        <f t="shared" si="25"/>
        <v>0.20673445259290696</v>
      </c>
    </row>
    <row r="189" spans="1:40" x14ac:dyDescent="0.3">
      <c r="A189" s="3">
        <v>33200</v>
      </c>
      <c r="B189" s="3">
        <v>-0.13783100000000001</v>
      </c>
      <c r="C189" s="3">
        <v>-0.13783100000000001</v>
      </c>
      <c r="D189" s="3">
        <v>-0.79391500000000004</v>
      </c>
      <c r="E189" s="3">
        <v>-0.19867699999999999</v>
      </c>
      <c r="F189" s="3">
        <v>0.89656100000000005</v>
      </c>
      <c r="G189" s="3">
        <f t="shared" si="26"/>
        <v>-7.4338599999999991E-2</v>
      </c>
      <c r="H189" s="3" cm="1">
        <f t="array" ref="H189">2*SQRT(_xlfn.VAR.P(B189:F189/3))</f>
        <v>0.36319065530651162</v>
      </c>
      <c r="I189" s="4">
        <v>0.95384599999999997</v>
      </c>
      <c r="J189" s="4">
        <v>0.95384599999999997</v>
      </c>
      <c r="K189" s="4">
        <v>-0.82637400000000005</v>
      </c>
      <c r="L189" s="4">
        <v>0.89065899999999998</v>
      </c>
      <c r="M189" s="4">
        <v>-0.16977999999999999</v>
      </c>
      <c r="N189" s="4">
        <f t="shared" si="27"/>
        <v>0.36043939999999997</v>
      </c>
      <c r="O189" s="4" cm="1">
        <f t="array" ref="O189">2*SQRT(_xlfn.VAR.P(I189:M189/3))</f>
        <v>0.48762957422181763</v>
      </c>
      <c r="P189" s="8">
        <v>0.90454500000000004</v>
      </c>
      <c r="Q189" s="8">
        <v>0.90454500000000004</v>
      </c>
      <c r="R189" s="8">
        <v>0.26039000000000001</v>
      </c>
      <c r="S189" s="8">
        <v>0.84480500000000003</v>
      </c>
      <c r="T189" s="8">
        <v>0.88116899999999998</v>
      </c>
      <c r="U189" s="9">
        <f t="shared" si="28"/>
        <v>0.6898266666666667</v>
      </c>
      <c r="V189" s="8" cm="1">
        <f t="array" ref="V189">2*SQRT(_xlfn.VAR.P(P189:R189/3))</f>
        <v>0.20243838606009806</v>
      </c>
      <c r="W189" s="6">
        <v>-0.13832900000000001</v>
      </c>
      <c r="X189" s="6">
        <v>-0.13832900000000001</v>
      </c>
      <c r="Y189" s="6">
        <v>-0.79615400000000003</v>
      </c>
      <c r="Z189" s="6">
        <v>0.86167099999999996</v>
      </c>
      <c r="AA189" s="6">
        <v>0.89880599999999999</v>
      </c>
      <c r="AB189" s="5">
        <f t="shared" si="29"/>
        <v>-0.35760400000000003</v>
      </c>
      <c r="AC189" s="6" cm="1">
        <f t="array" ref="AC189">2*SQRT(_xlfn.VAR.P(W189:Y189/3))</f>
        <v>0.20673445259290696</v>
      </c>
      <c r="AF189">
        <f t="shared" si="17"/>
        <v>83</v>
      </c>
      <c r="AG189">
        <f t="shared" si="18"/>
        <v>-7.4338599999999991E-2</v>
      </c>
      <c r="AH189">
        <f t="shared" si="19"/>
        <v>0.36319065530651162</v>
      </c>
      <c r="AI189">
        <f t="shared" si="20"/>
        <v>0.36043939999999997</v>
      </c>
      <c r="AJ189">
        <f t="shared" si="21"/>
        <v>0.48762957422181763</v>
      </c>
      <c r="AK189">
        <f t="shared" si="22"/>
        <v>0.6898266666666667</v>
      </c>
      <c r="AL189">
        <f t="shared" si="23"/>
        <v>0.20243838606009806</v>
      </c>
      <c r="AM189">
        <f t="shared" si="24"/>
        <v>-0.35760400000000003</v>
      </c>
      <c r="AN189">
        <f t="shared" si="25"/>
        <v>0.20673445259290696</v>
      </c>
    </row>
    <row r="190" spans="1:40" x14ac:dyDescent="0.3">
      <c r="A190" s="3">
        <v>33600</v>
      </c>
      <c r="B190" s="3">
        <v>-0.13783100000000001</v>
      </c>
      <c r="C190" s="3">
        <v>-0.13783100000000001</v>
      </c>
      <c r="D190" s="3">
        <v>-0.79391500000000004</v>
      </c>
      <c r="E190" s="3">
        <v>-0.19867699999999999</v>
      </c>
      <c r="F190" s="3">
        <v>0.89656100000000005</v>
      </c>
      <c r="G190" s="3">
        <f t="shared" si="26"/>
        <v>-7.4338599999999991E-2</v>
      </c>
      <c r="H190" s="3" cm="1">
        <f t="array" ref="H190">2*SQRT(_xlfn.VAR.P(B190:F190/3))</f>
        <v>0.36319065530651162</v>
      </c>
      <c r="I190" s="4">
        <v>0.95384599999999997</v>
      </c>
      <c r="J190" s="4">
        <v>0.95384599999999997</v>
      </c>
      <c r="K190" s="4">
        <v>-0.82637400000000005</v>
      </c>
      <c r="L190" s="4">
        <v>0.89065899999999998</v>
      </c>
      <c r="M190" s="4">
        <v>-0.16977999999999999</v>
      </c>
      <c r="N190" s="4">
        <f t="shared" si="27"/>
        <v>0.36043939999999997</v>
      </c>
      <c r="O190" s="4" cm="1">
        <f t="array" ref="O190">2*SQRT(_xlfn.VAR.P(I190:M190/3))</f>
        <v>0.48762957422181763</v>
      </c>
      <c r="P190" s="8">
        <v>0.90454500000000004</v>
      </c>
      <c r="Q190" s="8">
        <v>0.90454500000000004</v>
      </c>
      <c r="R190" s="8">
        <v>0.26039000000000001</v>
      </c>
      <c r="S190" s="8">
        <v>0.84480500000000003</v>
      </c>
      <c r="T190" s="8">
        <v>0.88116899999999998</v>
      </c>
      <c r="U190" s="9">
        <f t="shared" si="28"/>
        <v>0.6898266666666667</v>
      </c>
      <c r="V190" s="8" cm="1">
        <f t="array" ref="V190">2*SQRT(_xlfn.VAR.P(P190:R190/3))</f>
        <v>0.20243838606009806</v>
      </c>
      <c r="W190" s="6">
        <v>-0.13832900000000001</v>
      </c>
      <c r="X190" s="6">
        <v>-0.13832900000000001</v>
      </c>
      <c r="Y190" s="6">
        <v>-0.79615400000000003</v>
      </c>
      <c r="Z190" s="6">
        <v>0.86167099999999996</v>
      </c>
      <c r="AA190" s="6">
        <v>0.89880599999999999</v>
      </c>
      <c r="AB190" s="5">
        <f t="shared" si="29"/>
        <v>-0.35760400000000003</v>
      </c>
      <c r="AC190" s="6" cm="1">
        <f t="array" ref="AC190">2*SQRT(_xlfn.VAR.P(W190:Y190/3))</f>
        <v>0.20673445259290696</v>
      </c>
      <c r="AF190">
        <f t="shared" si="17"/>
        <v>84</v>
      </c>
      <c r="AG190">
        <f t="shared" si="18"/>
        <v>-7.4338599999999991E-2</v>
      </c>
      <c r="AH190">
        <f t="shared" si="19"/>
        <v>0.36319065530651162</v>
      </c>
      <c r="AI190">
        <f t="shared" si="20"/>
        <v>0.36043939999999997</v>
      </c>
      <c r="AJ190">
        <f t="shared" si="21"/>
        <v>0.48762957422181763</v>
      </c>
      <c r="AK190">
        <f t="shared" si="22"/>
        <v>0.6898266666666667</v>
      </c>
      <c r="AL190">
        <f t="shared" si="23"/>
        <v>0.20243838606009806</v>
      </c>
      <c r="AM190">
        <f t="shared" si="24"/>
        <v>-0.35760400000000003</v>
      </c>
      <c r="AN190">
        <f t="shared" si="25"/>
        <v>0.20673445259290696</v>
      </c>
    </row>
    <row r="191" spans="1:40" x14ac:dyDescent="0.3">
      <c r="A191" s="3">
        <v>34000</v>
      </c>
      <c r="B191" s="3">
        <v>-0.13783100000000001</v>
      </c>
      <c r="C191" s="3">
        <v>-0.13783100000000001</v>
      </c>
      <c r="D191" s="3">
        <v>-0.79391500000000004</v>
      </c>
      <c r="E191" s="3">
        <v>-0.19867699999999999</v>
      </c>
      <c r="F191" s="3">
        <v>0.89656100000000005</v>
      </c>
      <c r="G191" s="3">
        <f t="shared" si="26"/>
        <v>-7.4338599999999991E-2</v>
      </c>
      <c r="H191" s="3" cm="1">
        <f t="array" ref="H191">2*SQRT(_xlfn.VAR.P(B191:F191/3))</f>
        <v>0.36319065530651162</v>
      </c>
      <c r="I191" s="4">
        <v>0.95384599999999997</v>
      </c>
      <c r="J191" s="4">
        <v>0.95384599999999997</v>
      </c>
      <c r="K191" s="4">
        <v>-0.82637400000000005</v>
      </c>
      <c r="L191" s="4">
        <v>0.89065899999999998</v>
      </c>
      <c r="M191" s="4">
        <v>-0.16977999999999999</v>
      </c>
      <c r="N191" s="4">
        <f t="shared" si="27"/>
        <v>0.36043939999999997</v>
      </c>
      <c r="O191" s="4" cm="1">
        <f t="array" ref="O191">2*SQRT(_xlfn.VAR.P(I191:M191/3))</f>
        <v>0.48762957422181763</v>
      </c>
      <c r="P191" s="8">
        <v>0.90454500000000004</v>
      </c>
      <c r="Q191" s="8">
        <v>0.90454500000000004</v>
      </c>
      <c r="R191" s="8">
        <v>0.26039000000000001</v>
      </c>
      <c r="S191" s="8">
        <v>0.84480500000000003</v>
      </c>
      <c r="T191" s="8">
        <v>0.88116899999999998</v>
      </c>
      <c r="U191" s="9">
        <f t="shared" si="28"/>
        <v>0.6898266666666667</v>
      </c>
      <c r="V191" s="8" cm="1">
        <f t="array" ref="V191">2*SQRT(_xlfn.VAR.P(P191:R191/3))</f>
        <v>0.20243838606009806</v>
      </c>
      <c r="W191" s="6">
        <v>-0.13832900000000001</v>
      </c>
      <c r="X191" s="6">
        <v>-0.13832900000000001</v>
      </c>
      <c r="Y191" s="6">
        <v>-0.79615400000000003</v>
      </c>
      <c r="Z191" s="6">
        <v>0.86167099999999996</v>
      </c>
      <c r="AA191" s="6">
        <v>0.89880599999999999</v>
      </c>
      <c r="AB191" s="5">
        <f t="shared" si="29"/>
        <v>-0.35760400000000003</v>
      </c>
      <c r="AC191" s="6" cm="1">
        <f t="array" ref="AC191">2*SQRT(_xlfn.VAR.P(W191:Y191/3))</f>
        <v>0.20673445259290696</v>
      </c>
      <c r="AF191">
        <f t="shared" si="17"/>
        <v>85</v>
      </c>
      <c r="AG191">
        <f t="shared" si="18"/>
        <v>-7.4338599999999991E-2</v>
      </c>
      <c r="AH191">
        <f t="shared" si="19"/>
        <v>0.36319065530651162</v>
      </c>
      <c r="AI191">
        <f t="shared" si="20"/>
        <v>0.36043939999999997</v>
      </c>
      <c r="AJ191">
        <f t="shared" si="21"/>
        <v>0.48762957422181763</v>
      </c>
      <c r="AK191">
        <f t="shared" si="22"/>
        <v>0.6898266666666667</v>
      </c>
      <c r="AL191">
        <f t="shared" si="23"/>
        <v>0.20243838606009806</v>
      </c>
      <c r="AM191">
        <f t="shared" si="24"/>
        <v>-0.35760400000000003</v>
      </c>
      <c r="AN191">
        <f t="shared" si="25"/>
        <v>0.20673445259290696</v>
      </c>
    </row>
    <row r="192" spans="1:40" x14ac:dyDescent="0.3">
      <c r="A192" s="3">
        <v>34400</v>
      </c>
      <c r="B192" s="3">
        <v>-0.13783100000000001</v>
      </c>
      <c r="C192" s="3">
        <v>-0.13783100000000001</v>
      </c>
      <c r="D192" s="3">
        <v>-0.79391500000000004</v>
      </c>
      <c r="E192" s="3">
        <v>-0.19867699999999999</v>
      </c>
      <c r="F192" s="3">
        <v>0.89656100000000005</v>
      </c>
      <c r="G192" s="3">
        <f t="shared" si="26"/>
        <v>-7.4338599999999991E-2</v>
      </c>
      <c r="H192" s="3" cm="1">
        <f t="array" ref="H192">2*SQRT(_xlfn.VAR.P(B192:F192/3))</f>
        <v>0.36319065530651162</v>
      </c>
      <c r="I192" s="4">
        <v>0.95384599999999997</v>
      </c>
      <c r="J192" s="4">
        <v>0.95384599999999997</v>
      </c>
      <c r="K192" s="4">
        <v>-0.82637400000000005</v>
      </c>
      <c r="L192" s="4">
        <v>0.89065899999999998</v>
      </c>
      <c r="M192" s="4">
        <v>-0.16977999999999999</v>
      </c>
      <c r="N192" s="4">
        <f t="shared" si="27"/>
        <v>0.36043939999999997</v>
      </c>
      <c r="O192" s="4" cm="1">
        <f t="array" ref="O192">2*SQRT(_xlfn.VAR.P(I192:M192/3))</f>
        <v>0.48762957422181763</v>
      </c>
      <c r="P192" s="8">
        <v>0.90454500000000004</v>
      </c>
      <c r="Q192" s="8">
        <v>0.90454500000000004</v>
      </c>
      <c r="R192" s="8">
        <v>0.26039000000000001</v>
      </c>
      <c r="S192" s="8">
        <v>0.84480500000000003</v>
      </c>
      <c r="T192" s="8">
        <v>0.88116899999999998</v>
      </c>
      <c r="U192" s="9">
        <f t="shared" si="28"/>
        <v>0.6898266666666667</v>
      </c>
      <c r="V192" s="8" cm="1">
        <f t="array" ref="V192">2*SQRT(_xlfn.VAR.P(P192:R192/3))</f>
        <v>0.20243838606009806</v>
      </c>
      <c r="W192" s="6">
        <v>-0.13832900000000001</v>
      </c>
      <c r="X192" s="6">
        <v>-0.13832900000000001</v>
      </c>
      <c r="Y192" s="6">
        <v>-0.79615400000000003</v>
      </c>
      <c r="Z192" s="6">
        <v>0.86167099999999996</v>
      </c>
      <c r="AA192" s="6">
        <v>0.89880599999999999</v>
      </c>
      <c r="AB192" s="5">
        <f t="shared" si="29"/>
        <v>-0.35760400000000003</v>
      </c>
      <c r="AC192" s="6" cm="1">
        <f t="array" ref="AC192">2*SQRT(_xlfn.VAR.P(W192:Y192/3))</f>
        <v>0.20673445259290696</v>
      </c>
      <c r="AF192">
        <f t="shared" si="17"/>
        <v>86</v>
      </c>
      <c r="AG192">
        <f t="shared" si="18"/>
        <v>-7.4338599999999991E-2</v>
      </c>
      <c r="AH192">
        <f t="shared" si="19"/>
        <v>0.36319065530651162</v>
      </c>
      <c r="AI192">
        <f t="shared" si="20"/>
        <v>0.36043939999999997</v>
      </c>
      <c r="AJ192">
        <f t="shared" si="21"/>
        <v>0.48762957422181763</v>
      </c>
      <c r="AK192">
        <f t="shared" si="22"/>
        <v>0.6898266666666667</v>
      </c>
      <c r="AL192">
        <f t="shared" si="23"/>
        <v>0.20243838606009806</v>
      </c>
      <c r="AM192">
        <f t="shared" si="24"/>
        <v>-0.35760400000000003</v>
      </c>
      <c r="AN192">
        <f t="shared" si="25"/>
        <v>0.20673445259290696</v>
      </c>
    </row>
    <row r="193" spans="1:40" x14ac:dyDescent="0.3">
      <c r="A193" s="3">
        <v>34800</v>
      </c>
      <c r="B193" s="3">
        <v>-0.13783100000000001</v>
      </c>
      <c r="C193" s="3">
        <v>-0.13783100000000001</v>
      </c>
      <c r="D193" s="3">
        <v>-0.79391500000000004</v>
      </c>
      <c r="E193" s="3">
        <v>-0.19867699999999999</v>
      </c>
      <c r="F193" s="3">
        <v>0.89656100000000005</v>
      </c>
      <c r="G193" s="3">
        <f t="shared" si="26"/>
        <v>-7.4338599999999991E-2</v>
      </c>
      <c r="H193" s="3" cm="1">
        <f t="array" ref="H193">2*SQRT(_xlfn.VAR.P(B193:F193/3))</f>
        <v>0.36319065530651162</v>
      </c>
      <c r="I193" s="4">
        <v>0.95384599999999997</v>
      </c>
      <c r="J193" s="4">
        <v>0.95384599999999997</v>
      </c>
      <c r="K193" s="4">
        <v>-0.82637400000000005</v>
      </c>
      <c r="L193" s="4">
        <v>0.89065899999999998</v>
      </c>
      <c r="M193" s="4">
        <v>-0.16977999999999999</v>
      </c>
      <c r="N193" s="4">
        <f t="shared" si="27"/>
        <v>0.36043939999999997</v>
      </c>
      <c r="O193" s="4" cm="1">
        <f t="array" ref="O193">2*SQRT(_xlfn.VAR.P(I193:M193/3))</f>
        <v>0.48762957422181763</v>
      </c>
      <c r="P193" s="8">
        <v>0.90454500000000004</v>
      </c>
      <c r="Q193" s="8">
        <v>0.90454500000000004</v>
      </c>
      <c r="R193" s="8">
        <v>0.26039000000000001</v>
      </c>
      <c r="S193" s="8">
        <v>0.84480500000000003</v>
      </c>
      <c r="T193" s="8">
        <v>0.88116899999999998</v>
      </c>
      <c r="U193" s="9">
        <f t="shared" si="28"/>
        <v>0.6898266666666667</v>
      </c>
      <c r="V193" s="8" cm="1">
        <f t="array" ref="V193">2*SQRT(_xlfn.VAR.P(P193:R193/3))</f>
        <v>0.20243838606009806</v>
      </c>
      <c r="W193" s="6">
        <v>-0.13832900000000001</v>
      </c>
      <c r="X193" s="6">
        <v>-0.13832900000000001</v>
      </c>
      <c r="Y193" s="6">
        <v>-0.79615400000000003</v>
      </c>
      <c r="Z193" s="6">
        <v>0.86167099999999996</v>
      </c>
      <c r="AA193" s="6">
        <v>0.89880599999999999</v>
      </c>
      <c r="AB193" s="5">
        <f t="shared" si="29"/>
        <v>-0.35760400000000003</v>
      </c>
      <c r="AC193" s="6" cm="1">
        <f t="array" ref="AC193">2*SQRT(_xlfn.VAR.P(W193:Y193/3))</f>
        <v>0.20673445259290696</v>
      </c>
      <c r="AF193">
        <f t="shared" si="17"/>
        <v>87</v>
      </c>
      <c r="AG193">
        <f t="shared" si="18"/>
        <v>-7.4338599999999991E-2</v>
      </c>
      <c r="AH193">
        <f t="shared" si="19"/>
        <v>0.36319065530651162</v>
      </c>
      <c r="AI193">
        <f t="shared" si="20"/>
        <v>0.36043939999999997</v>
      </c>
      <c r="AJ193">
        <f t="shared" si="21"/>
        <v>0.48762957422181763</v>
      </c>
      <c r="AK193">
        <f t="shared" si="22"/>
        <v>0.6898266666666667</v>
      </c>
      <c r="AL193">
        <f t="shared" si="23"/>
        <v>0.20243838606009806</v>
      </c>
      <c r="AM193">
        <f t="shared" si="24"/>
        <v>-0.35760400000000003</v>
      </c>
      <c r="AN193">
        <f t="shared" si="25"/>
        <v>0.20673445259290696</v>
      </c>
    </row>
    <row r="194" spans="1:40" x14ac:dyDescent="0.3">
      <c r="A194" s="3">
        <v>35200</v>
      </c>
      <c r="B194" s="3">
        <v>-0.13783100000000001</v>
      </c>
      <c r="C194" s="3">
        <v>-0.13783100000000001</v>
      </c>
      <c r="D194" s="3">
        <v>-0.79391500000000004</v>
      </c>
      <c r="E194" s="3">
        <v>-0.19867699999999999</v>
      </c>
      <c r="F194" s="3">
        <v>0.89656100000000005</v>
      </c>
      <c r="G194" s="3">
        <f t="shared" si="26"/>
        <v>-7.4338599999999991E-2</v>
      </c>
      <c r="H194" s="3" cm="1">
        <f t="array" ref="H194">2*SQRT(_xlfn.VAR.P(B194:F194/3))</f>
        <v>0.36319065530651162</v>
      </c>
      <c r="I194" s="4">
        <v>0.95384599999999997</v>
      </c>
      <c r="J194" s="4">
        <v>0.95384599999999997</v>
      </c>
      <c r="K194" s="4">
        <v>-0.82637400000000005</v>
      </c>
      <c r="L194" s="4">
        <v>0.89065899999999998</v>
      </c>
      <c r="M194" s="4">
        <v>-0.16977999999999999</v>
      </c>
      <c r="N194" s="4">
        <f t="shared" si="27"/>
        <v>0.36043939999999997</v>
      </c>
      <c r="O194" s="4" cm="1">
        <f t="array" ref="O194">2*SQRT(_xlfn.VAR.P(I194:M194/3))</f>
        <v>0.48762957422181763</v>
      </c>
      <c r="P194" s="8">
        <v>0.90454500000000004</v>
      </c>
      <c r="Q194" s="8">
        <v>0.90454500000000004</v>
      </c>
      <c r="R194" s="8">
        <v>0.26039000000000001</v>
      </c>
      <c r="S194" s="8">
        <v>0.84480500000000003</v>
      </c>
      <c r="T194" s="8">
        <v>0.88116899999999998</v>
      </c>
      <c r="U194" s="9">
        <f t="shared" si="28"/>
        <v>0.6898266666666667</v>
      </c>
      <c r="V194" s="8" cm="1">
        <f t="array" ref="V194">2*SQRT(_xlfn.VAR.P(P194:R194/3))</f>
        <v>0.20243838606009806</v>
      </c>
      <c r="W194" s="6">
        <v>-0.13832900000000001</v>
      </c>
      <c r="X194" s="6">
        <v>-0.13832900000000001</v>
      </c>
      <c r="Y194" s="6">
        <v>-0.79615400000000003</v>
      </c>
      <c r="Z194" s="6">
        <v>0.86167099999999996</v>
      </c>
      <c r="AA194" s="6">
        <v>0.89880599999999999</v>
      </c>
      <c r="AB194" s="5">
        <f t="shared" si="29"/>
        <v>-0.35760400000000003</v>
      </c>
      <c r="AC194" s="6" cm="1">
        <f t="array" ref="AC194">2*SQRT(_xlfn.VAR.P(W194:Y194/3))</f>
        <v>0.20673445259290696</v>
      </c>
      <c r="AF194">
        <f t="shared" si="17"/>
        <v>88</v>
      </c>
      <c r="AG194">
        <f t="shared" si="18"/>
        <v>-7.4338599999999991E-2</v>
      </c>
      <c r="AH194">
        <f t="shared" si="19"/>
        <v>0.36319065530651162</v>
      </c>
      <c r="AI194">
        <f t="shared" si="20"/>
        <v>0.36043939999999997</v>
      </c>
      <c r="AJ194">
        <f t="shared" si="21"/>
        <v>0.48762957422181763</v>
      </c>
      <c r="AK194">
        <f t="shared" si="22"/>
        <v>0.6898266666666667</v>
      </c>
      <c r="AL194">
        <f t="shared" si="23"/>
        <v>0.20243838606009806</v>
      </c>
      <c r="AM194">
        <f t="shared" si="24"/>
        <v>-0.35760400000000003</v>
      </c>
      <c r="AN194">
        <f t="shared" si="25"/>
        <v>0.20673445259290696</v>
      </c>
    </row>
    <row r="195" spans="1:40" x14ac:dyDescent="0.3">
      <c r="A195" s="3">
        <v>35600</v>
      </c>
      <c r="B195" s="3">
        <v>-0.13783100000000001</v>
      </c>
      <c r="C195" s="3">
        <v>-0.13783100000000001</v>
      </c>
      <c r="D195" s="3">
        <v>-0.79391500000000004</v>
      </c>
      <c r="E195" s="3">
        <v>-0.19867699999999999</v>
      </c>
      <c r="F195" s="3">
        <v>0.89656100000000005</v>
      </c>
      <c r="G195" s="3">
        <f t="shared" si="26"/>
        <v>-7.4338599999999991E-2</v>
      </c>
      <c r="H195" s="3" cm="1">
        <f t="array" ref="H195">2*SQRT(_xlfn.VAR.P(B195:F195/3))</f>
        <v>0.36319065530651162</v>
      </c>
      <c r="I195" s="4">
        <v>0.95384599999999997</v>
      </c>
      <c r="J195" s="4">
        <v>0.95384599999999997</v>
      </c>
      <c r="K195" s="4">
        <v>-0.82637400000000005</v>
      </c>
      <c r="L195" s="4">
        <v>0.89065899999999998</v>
      </c>
      <c r="M195" s="4">
        <v>-0.16977999999999999</v>
      </c>
      <c r="N195" s="4">
        <f t="shared" si="27"/>
        <v>0.36043939999999997</v>
      </c>
      <c r="O195" s="4" cm="1">
        <f t="array" ref="O195">2*SQRT(_xlfn.VAR.P(I195:M195/3))</f>
        <v>0.48762957422181763</v>
      </c>
      <c r="P195" s="8">
        <v>0.90454500000000004</v>
      </c>
      <c r="Q195" s="8">
        <v>0.90454500000000004</v>
      </c>
      <c r="R195" s="8">
        <v>0.26039000000000001</v>
      </c>
      <c r="S195" s="8">
        <v>0.84480500000000003</v>
      </c>
      <c r="T195" s="8">
        <v>0.88116899999999998</v>
      </c>
      <c r="U195" s="9">
        <f t="shared" si="28"/>
        <v>0.6898266666666667</v>
      </c>
      <c r="V195" s="8" cm="1">
        <f t="array" ref="V195">2*SQRT(_xlfn.VAR.P(P195:R195/3))</f>
        <v>0.20243838606009806</v>
      </c>
      <c r="W195" s="6">
        <v>-0.13832900000000001</v>
      </c>
      <c r="X195" s="6">
        <v>-0.13832900000000001</v>
      </c>
      <c r="Y195" s="6">
        <v>-0.79615400000000003</v>
      </c>
      <c r="Z195" s="6">
        <v>0.86167099999999996</v>
      </c>
      <c r="AA195" s="6">
        <v>0.89880599999999999</v>
      </c>
      <c r="AB195" s="5">
        <f t="shared" si="29"/>
        <v>-0.35760400000000003</v>
      </c>
      <c r="AC195" s="6" cm="1">
        <f t="array" ref="AC195">2*SQRT(_xlfn.VAR.P(W195:Y195/3))</f>
        <v>0.20673445259290696</v>
      </c>
      <c r="AF195">
        <f t="shared" si="17"/>
        <v>89</v>
      </c>
      <c r="AG195">
        <f t="shared" si="18"/>
        <v>-7.4338599999999991E-2</v>
      </c>
      <c r="AH195">
        <f t="shared" si="19"/>
        <v>0.36319065530651162</v>
      </c>
      <c r="AI195">
        <f t="shared" si="20"/>
        <v>0.36043939999999997</v>
      </c>
      <c r="AJ195">
        <f t="shared" si="21"/>
        <v>0.48762957422181763</v>
      </c>
      <c r="AK195">
        <f t="shared" si="22"/>
        <v>0.6898266666666667</v>
      </c>
      <c r="AL195">
        <f t="shared" si="23"/>
        <v>0.20243838606009806</v>
      </c>
      <c r="AM195">
        <f t="shared" si="24"/>
        <v>-0.35760400000000003</v>
      </c>
      <c r="AN195">
        <f t="shared" si="25"/>
        <v>0.20673445259290696</v>
      </c>
    </row>
    <row r="196" spans="1:40" x14ac:dyDescent="0.3">
      <c r="A196" s="3">
        <v>36000</v>
      </c>
      <c r="B196" s="3">
        <v>-0.13783100000000001</v>
      </c>
      <c r="C196" s="3">
        <v>-0.13783100000000001</v>
      </c>
      <c r="D196" s="3">
        <v>-0.79391500000000004</v>
      </c>
      <c r="E196" s="3">
        <v>-0.19867699999999999</v>
      </c>
      <c r="F196" s="3">
        <v>0.89656100000000005</v>
      </c>
      <c r="G196" s="3">
        <f t="shared" si="26"/>
        <v>-7.4338599999999991E-2</v>
      </c>
      <c r="H196" s="3" cm="1">
        <f t="array" ref="H196">2*SQRT(_xlfn.VAR.P(B196:F196/3))</f>
        <v>0.36319065530651162</v>
      </c>
      <c r="I196" s="4">
        <v>0.95384599999999997</v>
      </c>
      <c r="J196" s="4">
        <v>0.95384599999999997</v>
      </c>
      <c r="K196" s="4">
        <v>-0.82637400000000005</v>
      </c>
      <c r="L196" s="4">
        <v>0.89065899999999998</v>
      </c>
      <c r="M196" s="4">
        <v>-0.16977999999999999</v>
      </c>
      <c r="N196" s="4">
        <f t="shared" si="27"/>
        <v>0.36043939999999997</v>
      </c>
      <c r="O196" s="4" cm="1">
        <f t="array" ref="O196">2*SQRT(_xlfn.VAR.P(I196:M196/3))</f>
        <v>0.48762957422181763</v>
      </c>
      <c r="P196" s="8">
        <v>0.90454500000000004</v>
      </c>
      <c r="Q196" s="8">
        <v>0.90454500000000004</v>
      </c>
      <c r="R196" s="8">
        <v>0.26039000000000001</v>
      </c>
      <c r="S196" s="8">
        <v>0.84480500000000003</v>
      </c>
      <c r="T196" s="8">
        <v>0.88116899999999998</v>
      </c>
      <c r="U196" s="9">
        <f t="shared" si="28"/>
        <v>0.6898266666666667</v>
      </c>
      <c r="V196" s="8" cm="1">
        <f t="array" ref="V196">2*SQRT(_xlfn.VAR.P(P196:R196/3))</f>
        <v>0.20243838606009806</v>
      </c>
      <c r="W196" s="6">
        <v>-0.13832900000000001</v>
      </c>
      <c r="X196" s="6">
        <v>-0.13832900000000001</v>
      </c>
      <c r="Y196" s="6">
        <v>-0.79615400000000003</v>
      </c>
      <c r="Z196" s="6">
        <v>0.86167099999999996</v>
      </c>
      <c r="AA196" s="6">
        <v>0.89880599999999999</v>
      </c>
      <c r="AB196" s="5">
        <f t="shared" si="29"/>
        <v>-0.35760400000000003</v>
      </c>
      <c r="AC196" s="6" cm="1">
        <f t="array" ref="AC196">2*SQRT(_xlfn.VAR.P(W196:Y196/3))</f>
        <v>0.20673445259290696</v>
      </c>
      <c r="AF196">
        <f t="shared" si="17"/>
        <v>90</v>
      </c>
      <c r="AG196">
        <f t="shared" si="18"/>
        <v>-7.4338599999999991E-2</v>
      </c>
      <c r="AH196">
        <f t="shared" si="19"/>
        <v>0.36319065530651162</v>
      </c>
      <c r="AI196">
        <f t="shared" si="20"/>
        <v>0.36043939999999997</v>
      </c>
      <c r="AJ196">
        <f t="shared" si="21"/>
        <v>0.48762957422181763</v>
      </c>
      <c r="AK196">
        <f t="shared" si="22"/>
        <v>0.6898266666666667</v>
      </c>
      <c r="AL196">
        <f t="shared" si="23"/>
        <v>0.20243838606009806</v>
      </c>
      <c r="AM196">
        <f t="shared" si="24"/>
        <v>-0.35760400000000003</v>
      </c>
      <c r="AN196">
        <f t="shared" si="25"/>
        <v>0.20673445259290696</v>
      </c>
    </row>
    <row r="197" spans="1:40" x14ac:dyDescent="0.3">
      <c r="A197" s="3">
        <v>36400</v>
      </c>
      <c r="B197" s="3">
        <v>-0.13783100000000001</v>
      </c>
      <c r="C197" s="3">
        <v>-0.13783100000000001</v>
      </c>
      <c r="D197" s="3">
        <v>-0.79391500000000004</v>
      </c>
      <c r="E197" s="3">
        <v>-0.19867699999999999</v>
      </c>
      <c r="F197" s="3">
        <v>0.89656100000000005</v>
      </c>
      <c r="G197" s="3">
        <f t="shared" si="26"/>
        <v>-7.4338599999999991E-2</v>
      </c>
      <c r="H197" s="3" cm="1">
        <f t="array" ref="H197">2*SQRT(_xlfn.VAR.P(B197:F197/3))</f>
        <v>0.36319065530651162</v>
      </c>
      <c r="I197" s="4">
        <v>0.95384599999999997</v>
      </c>
      <c r="J197" s="4">
        <v>0.95384599999999997</v>
      </c>
      <c r="K197" s="4">
        <v>-0.82637400000000005</v>
      </c>
      <c r="L197" s="4">
        <v>0.89065899999999998</v>
      </c>
      <c r="M197" s="4">
        <v>-0.16977999999999999</v>
      </c>
      <c r="N197" s="4">
        <f t="shared" si="27"/>
        <v>0.36043939999999997</v>
      </c>
      <c r="O197" s="4" cm="1">
        <f t="array" ref="O197">2*SQRT(_xlfn.VAR.P(I197:M197/3))</f>
        <v>0.48762957422181763</v>
      </c>
      <c r="P197" s="8">
        <v>0.90454500000000004</v>
      </c>
      <c r="Q197" s="8">
        <v>0.90454500000000004</v>
      </c>
      <c r="R197" s="8">
        <v>0.26039000000000001</v>
      </c>
      <c r="S197" s="8">
        <v>0.84480500000000003</v>
      </c>
      <c r="T197" s="8">
        <v>0.88116899999999998</v>
      </c>
      <c r="U197" s="9">
        <f t="shared" si="28"/>
        <v>0.6898266666666667</v>
      </c>
      <c r="V197" s="8" cm="1">
        <f t="array" ref="V197">2*SQRT(_xlfn.VAR.P(P197:R197/3))</f>
        <v>0.20243838606009806</v>
      </c>
      <c r="W197" s="6">
        <v>-0.13832900000000001</v>
      </c>
      <c r="X197" s="6">
        <v>-0.13832900000000001</v>
      </c>
      <c r="Y197" s="6">
        <v>-0.79615400000000003</v>
      </c>
      <c r="Z197" s="6">
        <v>0.86167099999999996</v>
      </c>
      <c r="AA197" s="6">
        <v>0.89880599999999999</v>
      </c>
      <c r="AB197" s="5">
        <f t="shared" si="29"/>
        <v>-0.35760400000000003</v>
      </c>
      <c r="AC197" s="6" cm="1">
        <f t="array" ref="AC197">2*SQRT(_xlfn.VAR.P(W197:Y197/3))</f>
        <v>0.20673445259290696</v>
      </c>
      <c r="AF197">
        <f t="shared" si="17"/>
        <v>91</v>
      </c>
      <c r="AG197">
        <f t="shared" si="18"/>
        <v>-7.4338599999999991E-2</v>
      </c>
      <c r="AH197">
        <f t="shared" si="19"/>
        <v>0.36319065530651162</v>
      </c>
      <c r="AI197">
        <f t="shared" si="20"/>
        <v>0.36043939999999997</v>
      </c>
      <c r="AJ197">
        <f t="shared" si="21"/>
        <v>0.48762957422181763</v>
      </c>
      <c r="AK197">
        <f t="shared" si="22"/>
        <v>0.6898266666666667</v>
      </c>
      <c r="AL197">
        <f t="shared" si="23"/>
        <v>0.20243838606009806</v>
      </c>
      <c r="AM197">
        <f t="shared" si="24"/>
        <v>-0.35760400000000003</v>
      </c>
      <c r="AN197">
        <f t="shared" si="25"/>
        <v>0.20673445259290696</v>
      </c>
    </row>
    <row r="198" spans="1:40" x14ac:dyDescent="0.3">
      <c r="A198" s="3">
        <v>36800</v>
      </c>
      <c r="B198" s="3">
        <v>-0.13783100000000001</v>
      </c>
      <c r="C198" s="3">
        <v>-0.13783100000000001</v>
      </c>
      <c r="D198" s="3">
        <v>-0.79391500000000004</v>
      </c>
      <c r="E198" s="3">
        <v>-0.19867699999999999</v>
      </c>
      <c r="F198" s="3">
        <v>0.89656100000000005</v>
      </c>
      <c r="G198" s="3">
        <f t="shared" si="26"/>
        <v>-7.4338599999999991E-2</v>
      </c>
      <c r="H198" s="3" cm="1">
        <f t="array" ref="H198">2*SQRT(_xlfn.VAR.P(B198:F198/3))</f>
        <v>0.36319065530651162</v>
      </c>
      <c r="I198" s="4">
        <v>0.95384599999999997</v>
      </c>
      <c r="J198" s="4">
        <v>0.95384599999999997</v>
      </c>
      <c r="K198" s="4">
        <v>-0.82637400000000005</v>
      </c>
      <c r="L198" s="4">
        <v>0.89065899999999998</v>
      </c>
      <c r="M198" s="4">
        <v>-0.16977999999999999</v>
      </c>
      <c r="N198" s="4">
        <f t="shared" si="27"/>
        <v>0.36043939999999997</v>
      </c>
      <c r="O198" s="4" cm="1">
        <f t="array" ref="O198">2*SQRT(_xlfn.VAR.P(I198:M198/3))</f>
        <v>0.48762957422181763</v>
      </c>
      <c r="P198" s="8">
        <v>0.90454500000000004</v>
      </c>
      <c r="Q198" s="8">
        <v>0.90454500000000004</v>
      </c>
      <c r="R198" s="8">
        <v>0.26039000000000001</v>
      </c>
      <c r="S198" s="8">
        <v>0.84480500000000003</v>
      </c>
      <c r="T198" s="8">
        <v>0.88116899999999998</v>
      </c>
      <c r="U198" s="9">
        <f t="shared" si="28"/>
        <v>0.6898266666666667</v>
      </c>
      <c r="V198" s="8" cm="1">
        <f t="array" ref="V198">2*SQRT(_xlfn.VAR.P(P198:R198/3))</f>
        <v>0.20243838606009806</v>
      </c>
      <c r="W198" s="6">
        <v>-0.13832900000000001</v>
      </c>
      <c r="X198" s="6">
        <v>-0.13832900000000001</v>
      </c>
      <c r="Y198" s="6">
        <v>-0.79615400000000003</v>
      </c>
      <c r="Z198" s="6">
        <v>0.86167099999999996</v>
      </c>
      <c r="AA198" s="6">
        <v>0.89880599999999999</v>
      </c>
      <c r="AB198" s="5">
        <f t="shared" si="29"/>
        <v>-0.35760400000000003</v>
      </c>
      <c r="AC198" s="6" cm="1">
        <f t="array" ref="AC198">2*SQRT(_xlfn.VAR.P(W198:Y198/3))</f>
        <v>0.20673445259290696</v>
      </c>
      <c r="AF198">
        <f t="shared" si="17"/>
        <v>92</v>
      </c>
      <c r="AG198">
        <f t="shared" si="18"/>
        <v>-7.4338599999999991E-2</v>
      </c>
      <c r="AH198">
        <f t="shared" si="19"/>
        <v>0.36319065530651162</v>
      </c>
      <c r="AI198">
        <f t="shared" si="20"/>
        <v>0.36043939999999997</v>
      </c>
      <c r="AJ198">
        <f t="shared" si="21"/>
        <v>0.48762957422181763</v>
      </c>
      <c r="AK198">
        <f t="shared" si="22"/>
        <v>0.6898266666666667</v>
      </c>
      <c r="AL198">
        <f t="shared" si="23"/>
        <v>0.20243838606009806</v>
      </c>
      <c r="AM198">
        <f t="shared" si="24"/>
        <v>-0.35760400000000003</v>
      </c>
      <c r="AN198">
        <f t="shared" si="25"/>
        <v>0.20673445259290696</v>
      </c>
    </row>
    <row r="199" spans="1:40" x14ac:dyDescent="0.3">
      <c r="A199" s="3">
        <v>37200</v>
      </c>
      <c r="B199" s="3">
        <v>-0.13783100000000001</v>
      </c>
      <c r="C199" s="3">
        <v>-0.13783100000000001</v>
      </c>
      <c r="D199" s="3">
        <v>-0.79391500000000004</v>
      </c>
      <c r="E199" s="3">
        <v>-0.19867699999999999</v>
      </c>
      <c r="F199" s="3">
        <v>0.89656100000000005</v>
      </c>
      <c r="G199" s="3">
        <f t="shared" si="26"/>
        <v>-7.4338599999999991E-2</v>
      </c>
      <c r="H199" s="3" cm="1">
        <f t="array" ref="H199">2*SQRT(_xlfn.VAR.P(B199:F199/3))</f>
        <v>0.36319065530651162</v>
      </c>
      <c r="I199" s="4">
        <v>0.95384599999999997</v>
      </c>
      <c r="J199" s="4">
        <v>0.95384599999999997</v>
      </c>
      <c r="K199" s="4">
        <v>-0.82637400000000005</v>
      </c>
      <c r="L199" s="4">
        <v>0.89065899999999998</v>
      </c>
      <c r="M199" s="4">
        <v>-0.16977999999999999</v>
      </c>
      <c r="N199" s="4">
        <f t="shared" si="27"/>
        <v>0.36043939999999997</v>
      </c>
      <c r="O199" s="4" cm="1">
        <f t="array" ref="O199">2*SQRT(_xlfn.VAR.P(I199:M199/3))</f>
        <v>0.48762957422181763</v>
      </c>
      <c r="P199" s="8">
        <v>0.90454500000000004</v>
      </c>
      <c r="Q199" s="8">
        <v>0.90454500000000004</v>
      </c>
      <c r="R199" s="8">
        <v>0.26039000000000001</v>
      </c>
      <c r="S199" s="8">
        <v>0.84480500000000003</v>
      </c>
      <c r="T199" s="8">
        <v>0.88116899999999998</v>
      </c>
      <c r="U199" s="9">
        <f t="shared" si="28"/>
        <v>0.6898266666666667</v>
      </c>
      <c r="V199" s="8" cm="1">
        <f t="array" ref="V199">2*SQRT(_xlfn.VAR.P(P199:R199/3))</f>
        <v>0.20243838606009806</v>
      </c>
      <c r="W199" s="6">
        <v>-0.13832900000000001</v>
      </c>
      <c r="X199" s="6">
        <v>-0.13832900000000001</v>
      </c>
      <c r="Y199" s="6">
        <v>-0.79615400000000003</v>
      </c>
      <c r="Z199" s="6">
        <v>0.86167099999999996</v>
      </c>
      <c r="AA199" s="6">
        <v>0.89880599999999999</v>
      </c>
      <c r="AB199" s="5">
        <f t="shared" si="29"/>
        <v>-0.35760400000000003</v>
      </c>
      <c r="AC199" s="6" cm="1">
        <f t="array" ref="AC199">2*SQRT(_xlfn.VAR.P(W199:Y199/3))</f>
        <v>0.20673445259290696</v>
      </c>
      <c r="AF199">
        <f t="shared" si="17"/>
        <v>93</v>
      </c>
      <c r="AG199">
        <f t="shared" si="18"/>
        <v>-7.4338599999999991E-2</v>
      </c>
      <c r="AH199">
        <f t="shared" si="19"/>
        <v>0.36319065530651162</v>
      </c>
      <c r="AI199">
        <f t="shared" si="20"/>
        <v>0.36043939999999997</v>
      </c>
      <c r="AJ199">
        <f t="shared" si="21"/>
        <v>0.48762957422181763</v>
      </c>
      <c r="AK199">
        <f t="shared" si="22"/>
        <v>0.6898266666666667</v>
      </c>
      <c r="AL199">
        <f t="shared" si="23"/>
        <v>0.20243838606009806</v>
      </c>
      <c r="AM199">
        <f t="shared" si="24"/>
        <v>-0.35760400000000003</v>
      </c>
      <c r="AN199">
        <f t="shared" si="25"/>
        <v>0.20673445259290696</v>
      </c>
    </row>
    <row r="200" spans="1:40" x14ac:dyDescent="0.3">
      <c r="A200" s="3">
        <v>37600</v>
      </c>
      <c r="B200" s="3">
        <v>-0.13783100000000001</v>
      </c>
      <c r="C200" s="3">
        <v>-0.13783100000000001</v>
      </c>
      <c r="D200" s="3">
        <v>-0.79391500000000004</v>
      </c>
      <c r="E200" s="3">
        <v>-0.19867699999999999</v>
      </c>
      <c r="F200" s="3">
        <v>0.89656100000000005</v>
      </c>
      <c r="G200" s="3">
        <f t="shared" si="26"/>
        <v>-7.4338599999999991E-2</v>
      </c>
      <c r="H200" s="3" cm="1">
        <f t="array" ref="H200">2*SQRT(_xlfn.VAR.P(B200:F200/3))</f>
        <v>0.36319065530651162</v>
      </c>
      <c r="I200" s="4">
        <v>0.95384599999999997</v>
      </c>
      <c r="J200" s="4">
        <v>0.95384599999999997</v>
      </c>
      <c r="K200" s="4">
        <v>-0.82637400000000005</v>
      </c>
      <c r="L200" s="4">
        <v>0.89065899999999998</v>
      </c>
      <c r="M200" s="4">
        <v>-0.16977999999999999</v>
      </c>
      <c r="N200" s="4">
        <f t="shared" si="27"/>
        <v>0.36043939999999997</v>
      </c>
      <c r="O200" s="4" cm="1">
        <f t="array" ref="O200">2*SQRT(_xlfn.VAR.P(I200:M200/3))</f>
        <v>0.48762957422181763</v>
      </c>
      <c r="P200" s="8">
        <v>0.90454500000000004</v>
      </c>
      <c r="Q200" s="8">
        <v>0.90454500000000004</v>
      </c>
      <c r="R200" s="8">
        <v>0.26039000000000001</v>
      </c>
      <c r="S200" s="8">
        <v>0.84480500000000003</v>
      </c>
      <c r="T200" s="8">
        <v>0.88116899999999998</v>
      </c>
      <c r="U200" s="9">
        <f t="shared" si="28"/>
        <v>0.6898266666666667</v>
      </c>
      <c r="V200" s="8" cm="1">
        <f t="array" ref="V200">2*SQRT(_xlfn.VAR.P(P200:R200/3))</f>
        <v>0.20243838606009806</v>
      </c>
      <c r="W200" s="6">
        <v>-0.13832900000000001</v>
      </c>
      <c r="X200" s="6">
        <v>-0.13832900000000001</v>
      </c>
      <c r="Y200" s="6">
        <v>-0.79615400000000003</v>
      </c>
      <c r="Z200" s="6">
        <v>0.86167099999999996</v>
      </c>
      <c r="AA200" s="6">
        <v>0.89880599999999999</v>
      </c>
      <c r="AB200" s="5">
        <f t="shared" si="29"/>
        <v>-0.35760400000000003</v>
      </c>
      <c r="AC200" s="6" cm="1">
        <f t="array" ref="AC200">2*SQRT(_xlfn.VAR.P(W200:Y200/3))</f>
        <v>0.20673445259290696</v>
      </c>
      <c r="AF200">
        <f t="shared" si="17"/>
        <v>94</v>
      </c>
      <c r="AG200">
        <f t="shared" si="18"/>
        <v>-7.4338599999999991E-2</v>
      </c>
      <c r="AH200">
        <f t="shared" si="19"/>
        <v>0.36319065530651162</v>
      </c>
      <c r="AI200">
        <f t="shared" si="20"/>
        <v>0.36043939999999997</v>
      </c>
      <c r="AJ200">
        <f t="shared" si="21"/>
        <v>0.48762957422181763</v>
      </c>
      <c r="AK200">
        <f t="shared" si="22"/>
        <v>0.6898266666666667</v>
      </c>
      <c r="AL200">
        <f t="shared" si="23"/>
        <v>0.20243838606009806</v>
      </c>
      <c r="AM200">
        <f t="shared" si="24"/>
        <v>-0.35760400000000003</v>
      </c>
      <c r="AN200">
        <f t="shared" si="25"/>
        <v>0.20673445259290696</v>
      </c>
    </row>
    <row r="201" spans="1:40" x14ac:dyDescent="0.3">
      <c r="A201" s="3">
        <v>38000</v>
      </c>
      <c r="B201" s="3">
        <v>-0.13783100000000001</v>
      </c>
      <c r="C201" s="3">
        <v>-0.13783100000000001</v>
      </c>
      <c r="D201" s="3">
        <v>-0.79391500000000004</v>
      </c>
      <c r="E201" s="3">
        <v>-0.19867699999999999</v>
      </c>
      <c r="F201" s="3">
        <v>0.89656100000000005</v>
      </c>
      <c r="G201" s="3">
        <f t="shared" si="26"/>
        <v>-7.4338599999999991E-2</v>
      </c>
      <c r="H201" s="3" cm="1">
        <f t="array" ref="H201">2*SQRT(_xlfn.VAR.P(B201:F201/3))</f>
        <v>0.36319065530651162</v>
      </c>
      <c r="I201" s="4">
        <v>0.95384599999999997</v>
      </c>
      <c r="J201" s="4">
        <v>0.95384599999999997</v>
      </c>
      <c r="K201" s="4">
        <v>-0.82637400000000005</v>
      </c>
      <c r="L201" s="4">
        <v>0.89065899999999998</v>
      </c>
      <c r="M201" s="4">
        <v>-0.16977999999999999</v>
      </c>
      <c r="N201" s="4">
        <f t="shared" si="27"/>
        <v>0.36043939999999997</v>
      </c>
      <c r="O201" s="4" cm="1">
        <f t="array" ref="O201">2*SQRT(_xlfn.VAR.P(I201:M201/3))</f>
        <v>0.48762957422181763</v>
      </c>
      <c r="P201" s="8">
        <v>0.90454500000000004</v>
      </c>
      <c r="Q201" s="8">
        <v>0.90454500000000004</v>
      </c>
      <c r="R201" s="8">
        <v>0.26039000000000001</v>
      </c>
      <c r="S201" s="8">
        <v>0.84480500000000003</v>
      </c>
      <c r="T201" s="8">
        <v>0.88116899999999998</v>
      </c>
      <c r="U201" s="9">
        <f t="shared" si="28"/>
        <v>0.6898266666666667</v>
      </c>
      <c r="V201" s="8" cm="1">
        <f t="array" ref="V201">2*SQRT(_xlfn.VAR.P(P201:R201/3))</f>
        <v>0.20243838606009806</v>
      </c>
      <c r="W201" s="6">
        <v>-0.13832900000000001</v>
      </c>
      <c r="X201" s="6">
        <v>-0.13832900000000001</v>
      </c>
      <c r="Y201" s="6">
        <v>-0.79615400000000003</v>
      </c>
      <c r="Z201" s="6">
        <v>0.86167099999999996</v>
      </c>
      <c r="AA201" s="6">
        <v>0.89880599999999999</v>
      </c>
      <c r="AB201" s="5">
        <f t="shared" si="29"/>
        <v>-0.35760400000000003</v>
      </c>
      <c r="AC201" s="6" cm="1">
        <f t="array" ref="AC201">2*SQRT(_xlfn.VAR.P(W201:Y201/3))</f>
        <v>0.20673445259290696</v>
      </c>
      <c r="AF201">
        <f t="shared" si="17"/>
        <v>95</v>
      </c>
      <c r="AG201">
        <f t="shared" si="18"/>
        <v>-7.4338599999999991E-2</v>
      </c>
      <c r="AH201">
        <f t="shared" si="19"/>
        <v>0.36319065530651162</v>
      </c>
      <c r="AI201">
        <f t="shared" si="20"/>
        <v>0.36043939999999997</v>
      </c>
      <c r="AJ201">
        <f t="shared" si="21"/>
        <v>0.48762957422181763</v>
      </c>
      <c r="AK201">
        <f t="shared" si="22"/>
        <v>0.6898266666666667</v>
      </c>
      <c r="AL201">
        <f t="shared" si="23"/>
        <v>0.20243838606009806</v>
      </c>
      <c r="AM201">
        <f t="shared" si="24"/>
        <v>-0.35760400000000003</v>
      </c>
      <c r="AN201">
        <f t="shared" si="25"/>
        <v>0.20673445259290696</v>
      </c>
    </row>
    <row r="202" spans="1:40" x14ac:dyDescent="0.3">
      <c r="A202" s="3">
        <v>38400</v>
      </c>
      <c r="B202" s="3">
        <v>-0.13783100000000001</v>
      </c>
      <c r="C202" s="3">
        <v>-0.13783100000000001</v>
      </c>
      <c r="D202" s="3">
        <v>-0.79391500000000004</v>
      </c>
      <c r="E202" s="3">
        <v>-0.19867699999999999</v>
      </c>
      <c r="F202" s="3">
        <v>0.89656100000000005</v>
      </c>
      <c r="G202" s="3">
        <f t="shared" si="26"/>
        <v>-7.4338599999999991E-2</v>
      </c>
      <c r="H202" s="3" cm="1">
        <f t="array" ref="H202">2*SQRT(_xlfn.VAR.P(B202:F202/3))</f>
        <v>0.36319065530651162</v>
      </c>
      <c r="I202" s="4">
        <v>0.95384599999999997</v>
      </c>
      <c r="J202" s="4">
        <v>0.95384599999999997</v>
      </c>
      <c r="K202" s="4">
        <v>-0.82637400000000005</v>
      </c>
      <c r="L202" s="4">
        <v>0.89065899999999998</v>
      </c>
      <c r="M202" s="4">
        <v>-0.16977999999999999</v>
      </c>
      <c r="N202" s="4">
        <f t="shared" si="27"/>
        <v>0.36043939999999997</v>
      </c>
      <c r="O202" s="4" cm="1">
        <f t="array" ref="O202">2*SQRT(_xlfn.VAR.P(I202:M202/3))</f>
        <v>0.48762957422181763</v>
      </c>
      <c r="P202" s="8">
        <v>0.90454500000000004</v>
      </c>
      <c r="Q202" s="8">
        <v>0.90454500000000004</v>
      </c>
      <c r="R202" s="8">
        <v>0.26039000000000001</v>
      </c>
      <c r="S202" s="8">
        <v>0.84480500000000003</v>
      </c>
      <c r="T202" s="8">
        <v>0.88116899999999998</v>
      </c>
      <c r="U202" s="9">
        <f t="shared" si="28"/>
        <v>0.6898266666666667</v>
      </c>
      <c r="V202" s="8" cm="1">
        <f t="array" ref="V202">2*SQRT(_xlfn.VAR.P(P202:R202/3))</f>
        <v>0.20243838606009806</v>
      </c>
      <c r="W202" s="6">
        <v>-0.13832900000000001</v>
      </c>
      <c r="X202" s="6">
        <v>-0.13832900000000001</v>
      </c>
      <c r="Y202" s="6">
        <v>-0.79615400000000003</v>
      </c>
      <c r="Z202" s="6">
        <v>0.86167099999999996</v>
      </c>
      <c r="AA202" s="6">
        <v>0.89880599999999999</v>
      </c>
      <c r="AB202" s="5">
        <f t="shared" si="29"/>
        <v>-0.35760400000000003</v>
      </c>
      <c r="AC202" s="6" cm="1">
        <f t="array" ref="AC202">2*SQRT(_xlfn.VAR.P(W202:Y202/3))</f>
        <v>0.20673445259290696</v>
      </c>
      <c r="AF202">
        <f t="shared" si="17"/>
        <v>96</v>
      </c>
      <c r="AG202">
        <f t="shared" si="18"/>
        <v>-7.4338599999999991E-2</v>
      </c>
      <c r="AH202">
        <f t="shared" si="19"/>
        <v>0.36319065530651162</v>
      </c>
      <c r="AI202">
        <f t="shared" si="20"/>
        <v>0.36043939999999997</v>
      </c>
      <c r="AJ202">
        <f t="shared" si="21"/>
        <v>0.48762957422181763</v>
      </c>
      <c r="AK202">
        <f t="shared" si="22"/>
        <v>0.6898266666666667</v>
      </c>
      <c r="AL202">
        <f t="shared" si="23"/>
        <v>0.20243838606009806</v>
      </c>
      <c r="AM202">
        <f t="shared" si="24"/>
        <v>-0.35760400000000003</v>
      </c>
      <c r="AN202">
        <f t="shared" si="25"/>
        <v>0.20673445259290696</v>
      </c>
    </row>
    <row r="203" spans="1:40" x14ac:dyDescent="0.3">
      <c r="A203" s="3">
        <v>38800</v>
      </c>
      <c r="B203" s="3">
        <v>-0.13783100000000001</v>
      </c>
      <c r="C203" s="3">
        <v>-0.13783100000000001</v>
      </c>
      <c r="D203" s="3">
        <v>-0.79391500000000004</v>
      </c>
      <c r="E203" s="3">
        <v>-0.19867699999999999</v>
      </c>
      <c r="F203" s="3">
        <v>0.89656100000000005</v>
      </c>
      <c r="G203" s="3">
        <f t="shared" si="26"/>
        <v>-7.4338599999999991E-2</v>
      </c>
      <c r="H203" s="3" cm="1">
        <f t="array" ref="H203">2*SQRT(_xlfn.VAR.P(B203:F203/3))</f>
        <v>0.36319065530651162</v>
      </c>
      <c r="I203" s="4">
        <v>0.95384599999999997</v>
      </c>
      <c r="J203" s="4">
        <v>0.95384599999999997</v>
      </c>
      <c r="K203" s="4">
        <v>-0.82637400000000005</v>
      </c>
      <c r="L203" s="4">
        <v>0.89065899999999998</v>
      </c>
      <c r="M203" s="4">
        <v>-0.16977999999999999</v>
      </c>
      <c r="N203" s="4">
        <f t="shared" si="27"/>
        <v>0.36043939999999997</v>
      </c>
      <c r="O203" s="4" cm="1">
        <f t="array" ref="O203">2*SQRT(_xlfn.VAR.P(I203:M203/3))</f>
        <v>0.48762957422181763</v>
      </c>
      <c r="P203" s="8">
        <v>0.90454500000000004</v>
      </c>
      <c r="Q203" s="8">
        <v>0.90454500000000004</v>
      </c>
      <c r="R203" s="8">
        <v>0.26039000000000001</v>
      </c>
      <c r="S203" s="8">
        <v>0.84480500000000003</v>
      </c>
      <c r="T203" s="8">
        <v>0.88116899999999998</v>
      </c>
      <c r="U203" s="9">
        <f t="shared" si="28"/>
        <v>0.6898266666666667</v>
      </c>
      <c r="V203" s="8" cm="1">
        <f t="array" ref="V203">2*SQRT(_xlfn.VAR.P(P203:R203/3))</f>
        <v>0.20243838606009806</v>
      </c>
      <c r="W203" s="6">
        <v>-0.13832900000000001</v>
      </c>
      <c r="X203" s="6">
        <v>-0.13832900000000001</v>
      </c>
      <c r="Y203" s="6">
        <v>-0.79615400000000003</v>
      </c>
      <c r="Z203" s="6">
        <v>0.86167099999999996</v>
      </c>
      <c r="AA203" s="6">
        <v>0.89880599999999999</v>
      </c>
      <c r="AB203" s="5">
        <f t="shared" si="29"/>
        <v>-0.35760400000000003</v>
      </c>
      <c r="AC203" s="6" cm="1">
        <f t="array" ref="AC203">2*SQRT(_xlfn.VAR.P(W203:Y203/3))</f>
        <v>0.20673445259290696</v>
      </c>
      <c r="AF203">
        <f t="shared" si="17"/>
        <v>97</v>
      </c>
      <c r="AG203">
        <f t="shared" si="18"/>
        <v>-7.4338599999999991E-2</v>
      </c>
      <c r="AH203">
        <f t="shared" si="19"/>
        <v>0.36319065530651162</v>
      </c>
      <c r="AI203">
        <f t="shared" si="20"/>
        <v>0.36043939999999997</v>
      </c>
      <c r="AJ203">
        <f t="shared" si="21"/>
        <v>0.48762957422181763</v>
      </c>
      <c r="AK203">
        <f t="shared" si="22"/>
        <v>0.6898266666666667</v>
      </c>
      <c r="AL203">
        <f t="shared" si="23"/>
        <v>0.20243838606009806</v>
      </c>
      <c r="AM203">
        <f t="shared" si="24"/>
        <v>-0.35760400000000003</v>
      </c>
      <c r="AN203">
        <f t="shared" si="25"/>
        <v>0.20673445259290696</v>
      </c>
    </row>
    <row r="204" spans="1:40" x14ac:dyDescent="0.3">
      <c r="A204" s="3">
        <v>39200</v>
      </c>
      <c r="B204" s="3">
        <v>-0.13783100000000001</v>
      </c>
      <c r="C204" s="3">
        <v>-0.13783100000000001</v>
      </c>
      <c r="D204" s="3">
        <v>-0.79391500000000004</v>
      </c>
      <c r="E204" s="3">
        <v>-0.19867699999999999</v>
      </c>
      <c r="F204" s="3">
        <v>0.89656100000000005</v>
      </c>
      <c r="G204" s="3">
        <f t="shared" si="26"/>
        <v>-7.4338599999999991E-2</v>
      </c>
      <c r="H204" s="3" cm="1">
        <f t="array" ref="H204">2*SQRT(_xlfn.VAR.P(B204:F204/3))</f>
        <v>0.36319065530651162</v>
      </c>
      <c r="I204" s="4">
        <v>0.95384599999999997</v>
      </c>
      <c r="J204" s="4">
        <v>0.95384599999999997</v>
      </c>
      <c r="K204" s="4">
        <v>-0.82637400000000005</v>
      </c>
      <c r="L204" s="4">
        <v>0.89065899999999998</v>
      </c>
      <c r="M204" s="4">
        <v>-0.16977999999999999</v>
      </c>
      <c r="N204" s="4">
        <f t="shared" si="27"/>
        <v>0.36043939999999997</v>
      </c>
      <c r="O204" s="4" cm="1">
        <f t="array" ref="O204">2*SQRT(_xlfn.VAR.P(I204:M204/3))</f>
        <v>0.48762957422181763</v>
      </c>
      <c r="P204" s="8">
        <v>0.90454500000000004</v>
      </c>
      <c r="Q204" s="8">
        <v>0.90454500000000004</v>
      </c>
      <c r="R204" s="8">
        <v>0.26039000000000001</v>
      </c>
      <c r="S204" s="8">
        <v>0.84480500000000003</v>
      </c>
      <c r="T204" s="8">
        <v>0.88116899999999998</v>
      </c>
      <c r="U204" s="9">
        <f t="shared" si="28"/>
        <v>0.6898266666666667</v>
      </c>
      <c r="V204" s="8" cm="1">
        <f t="array" ref="V204">2*SQRT(_xlfn.VAR.P(P204:R204/3))</f>
        <v>0.20243838606009806</v>
      </c>
      <c r="W204" s="6">
        <v>-0.13832900000000001</v>
      </c>
      <c r="X204" s="6">
        <v>-0.13832900000000001</v>
      </c>
      <c r="Y204" s="6">
        <v>-0.79615400000000003</v>
      </c>
      <c r="Z204" s="6">
        <v>0.86167099999999996</v>
      </c>
      <c r="AA204" s="6">
        <v>0.89880599999999999</v>
      </c>
      <c r="AB204" s="5">
        <f t="shared" si="29"/>
        <v>-0.35760400000000003</v>
      </c>
      <c r="AC204" s="6" cm="1">
        <f t="array" ref="AC204">2*SQRT(_xlfn.VAR.P(W204:Y204/3))</f>
        <v>0.20673445259290696</v>
      </c>
      <c r="AF204">
        <f t="shared" si="17"/>
        <v>98</v>
      </c>
      <c r="AG204">
        <f t="shared" si="18"/>
        <v>-7.4338599999999991E-2</v>
      </c>
      <c r="AH204">
        <f t="shared" si="19"/>
        <v>0.36319065530651162</v>
      </c>
      <c r="AI204">
        <f t="shared" si="20"/>
        <v>0.36043939999999997</v>
      </c>
      <c r="AJ204">
        <f t="shared" si="21"/>
        <v>0.48762957422181763</v>
      </c>
      <c r="AK204">
        <f t="shared" si="22"/>
        <v>0.6898266666666667</v>
      </c>
      <c r="AL204">
        <f t="shared" si="23"/>
        <v>0.20243838606009806</v>
      </c>
      <c r="AM204">
        <f t="shared" si="24"/>
        <v>-0.35760400000000003</v>
      </c>
      <c r="AN204">
        <f t="shared" si="25"/>
        <v>0.20673445259290696</v>
      </c>
    </row>
    <row r="205" spans="1:40" x14ac:dyDescent="0.3">
      <c r="A205" s="3">
        <v>39600</v>
      </c>
      <c r="B205" s="3">
        <v>-0.13783100000000001</v>
      </c>
      <c r="C205" s="3">
        <v>-0.13783100000000001</v>
      </c>
      <c r="D205" s="3">
        <v>-0.79391500000000004</v>
      </c>
      <c r="E205" s="3">
        <v>-0.19867699999999999</v>
      </c>
      <c r="F205" s="3">
        <v>0.89656100000000005</v>
      </c>
      <c r="G205" s="3">
        <f t="shared" si="26"/>
        <v>-7.4338599999999991E-2</v>
      </c>
      <c r="H205" s="3" cm="1">
        <f t="array" ref="H205">2*SQRT(_xlfn.VAR.P(B205:F205/3))</f>
        <v>0.36319065530651162</v>
      </c>
      <c r="I205" s="4">
        <v>0.95384599999999997</v>
      </c>
      <c r="J205" s="4">
        <v>0.95384599999999997</v>
      </c>
      <c r="K205" s="4">
        <v>-0.82637400000000005</v>
      </c>
      <c r="L205" s="4">
        <v>0.89065899999999998</v>
      </c>
      <c r="M205" s="4">
        <v>-0.16977999999999999</v>
      </c>
      <c r="N205" s="4">
        <f t="shared" si="27"/>
        <v>0.36043939999999997</v>
      </c>
      <c r="O205" s="4" cm="1">
        <f t="array" ref="O205">2*SQRT(_xlfn.VAR.P(I205:M205/3))</f>
        <v>0.48762957422181763</v>
      </c>
      <c r="P205" s="8">
        <v>0.90454500000000004</v>
      </c>
      <c r="Q205" s="8">
        <v>0.90454500000000004</v>
      </c>
      <c r="R205" s="8">
        <v>0.26039000000000001</v>
      </c>
      <c r="S205" s="8">
        <v>0.84480500000000003</v>
      </c>
      <c r="T205" s="8">
        <v>0.88116899999999998</v>
      </c>
      <c r="U205" s="9">
        <f t="shared" si="28"/>
        <v>0.6898266666666667</v>
      </c>
      <c r="V205" s="8" cm="1">
        <f t="array" ref="V205">2*SQRT(_xlfn.VAR.P(P205:R205/3))</f>
        <v>0.20243838606009806</v>
      </c>
      <c r="W205" s="6">
        <v>-0.13832900000000001</v>
      </c>
      <c r="X205" s="6">
        <v>-0.13832900000000001</v>
      </c>
      <c r="Y205" s="6">
        <v>-0.79615400000000003</v>
      </c>
      <c r="Z205" s="6">
        <v>0.86167099999999996</v>
      </c>
      <c r="AA205" s="6">
        <v>0.89880599999999999</v>
      </c>
      <c r="AB205" s="5">
        <f t="shared" si="29"/>
        <v>-0.35760400000000003</v>
      </c>
      <c r="AC205" s="6" cm="1">
        <f t="array" ref="AC205">2*SQRT(_xlfn.VAR.P(W205:Y205/3))</f>
        <v>0.20673445259290696</v>
      </c>
      <c r="AF205">
        <f t="shared" si="17"/>
        <v>99</v>
      </c>
      <c r="AG205">
        <f t="shared" si="18"/>
        <v>-7.4338599999999991E-2</v>
      </c>
      <c r="AH205">
        <f t="shared" si="19"/>
        <v>0.36319065530651162</v>
      </c>
      <c r="AI205">
        <f t="shared" si="20"/>
        <v>0.36043939999999997</v>
      </c>
      <c r="AJ205">
        <f t="shared" si="21"/>
        <v>0.48762957422181763</v>
      </c>
      <c r="AK205">
        <f t="shared" si="22"/>
        <v>0.6898266666666667</v>
      </c>
      <c r="AL205">
        <f t="shared" si="23"/>
        <v>0.20243838606009806</v>
      </c>
      <c r="AM205">
        <f t="shared" si="24"/>
        <v>-0.35760400000000003</v>
      </c>
      <c r="AN205">
        <f t="shared" si="25"/>
        <v>0.20673445259290696</v>
      </c>
    </row>
    <row r="206" spans="1:40" x14ac:dyDescent="0.3">
      <c r="A206" s="3"/>
    </row>
    <row r="207" spans="1:40" x14ac:dyDescent="0.3">
      <c r="A207" s="3"/>
    </row>
    <row r="209" spans="2:4" x14ac:dyDescent="0.3">
      <c r="B209" s="3">
        <v>0</v>
      </c>
      <c r="C209" s="3">
        <v>8.4631999999999999E-2</v>
      </c>
      <c r="D209" s="3">
        <v>-6.1111100000000002E-2</v>
      </c>
    </row>
    <row r="210" spans="2:4" x14ac:dyDescent="0.3">
      <c r="B210" s="3">
        <v>400</v>
      </c>
      <c r="C210" s="3">
        <v>0.69886999999999999</v>
      </c>
      <c r="D210" s="3">
        <v>-8.3699599999999999E-2</v>
      </c>
    </row>
    <row r="211" spans="2:4" x14ac:dyDescent="0.3">
      <c r="B211" s="3">
        <v>800</v>
      </c>
      <c r="C211" s="3">
        <v>0.904497</v>
      </c>
      <c r="D211" s="3">
        <v>-0.13101299999999999</v>
      </c>
    </row>
    <row r="212" spans="2:4" x14ac:dyDescent="0.3">
      <c r="B212" s="3">
        <v>1200</v>
      </c>
      <c r="C212" s="3">
        <v>0.89920599999999995</v>
      </c>
      <c r="D212" s="3">
        <v>-0.16703299999999999</v>
      </c>
    </row>
    <row r="213" spans="2:4" x14ac:dyDescent="0.3">
      <c r="B213" s="3">
        <v>1600</v>
      </c>
      <c r="C213" s="3">
        <v>0.89920599999999995</v>
      </c>
      <c r="D213" s="3">
        <v>-0.16703299999999999</v>
      </c>
    </row>
    <row r="214" spans="2:4" x14ac:dyDescent="0.3">
      <c r="B214" s="3">
        <v>2000</v>
      </c>
      <c r="C214" s="3">
        <v>0.89656100000000005</v>
      </c>
      <c r="D214" s="3">
        <v>-0.16977999999999999</v>
      </c>
    </row>
    <row r="215" spans="2:4" x14ac:dyDescent="0.3">
      <c r="B215" s="3">
        <v>2400</v>
      </c>
      <c r="C215" s="3">
        <v>0.89920599999999995</v>
      </c>
      <c r="D215" s="3">
        <v>-0.16703299999999999</v>
      </c>
    </row>
    <row r="216" spans="2:4" x14ac:dyDescent="0.3">
      <c r="B216" s="3">
        <v>2800</v>
      </c>
      <c r="C216" s="3">
        <v>0.89656100000000005</v>
      </c>
      <c r="D216" s="3">
        <v>-0.16977999999999999</v>
      </c>
    </row>
    <row r="217" spans="2:4" x14ac:dyDescent="0.3">
      <c r="B217" s="3">
        <v>3200</v>
      </c>
      <c r="C217" s="3">
        <v>0.89656100000000005</v>
      </c>
      <c r="D217" s="3">
        <v>-0.16977999999999999</v>
      </c>
    </row>
    <row r="218" spans="2:4" x14ac:dyDescent="0.3">
      <c r="B218" s="3">
        <v>3600</v>
      </c>
      <c r="C218" s="3">
        <v>0.89656100000000005</v>
      </c>
      <c r="D218" s="3">
        <v>-0.16977999999999999</v>
      </c>
    </row>
    <row r="219" spans="2:4" x14ac:dyDescent="0.3">
      <c r="B219" s="3">
        <v>4000</v>
      </c>
      <c r="C219" s="3">
        <v>0.89656100000000005</v>
      </c>
      <c r="D219" s="3">
        <v>-0.16977999999999999</v>
      </c>
    </row>
    <row r="220" spans="2:4" x14ac:dyDescent="0.3">
      <c r="B220" s="3">
        <v>4400</v>
      </c>
      <c r="C220" s="3">
        <v>0.89656100000000005</v>
      </c>
      <c r="D220" s="3">
        <v>-0.16977999999999999</v>
      </c>
    </row>
    <row r="221" spans="2:4" x14ac:dyDescent="0.3">
      <c r="B221" s="3">
        <v>4800</v>
      </c>
      <c r="C221" s="3">
        <v>0.89656100000000005</v>
      </c>
      <c r="D221" s="3">
        <v>-0.16977999999999999</v>
      </c>
    </row>
    <row r="222" spans="2:4" x14ac:dyDescent="0.3">
      <c r="B222" s="3">
        <v>5200</v>
      </c>
      <c r="C222" s="3">
        <v>0.89656100000000005</v>
      </c>
      <c r="D222" s="3">
        <v>-0.16977999999999999</v>
      </c>
    </row>
    <row r="223" spans="2:4" x14ac:dyDescent="0.3">
      <c r="B223" s="3">
        <v>5600</v>
      </c>
      <c r="C223" s="3">
        <v>0.89656100000000005</v>
      </c>
      <c r="D223" s="3">
        <v>-0.16977999999999999</v>
      </c>
    </row>
    <row r="224" spans="2:4" x14ac:dyDescent="0.3">
      <c r="B224" s="3">
        <v>6000</v>
      </c>
      <c r="C224" s="3">
        <v>0.89656100000000005</v>
      </c>
      <c r="D224" s="3">
        <v>-0.16977999999999999</v>
      </c>
    </row>
    <row r="225" spans="2:4" x14ac:dyDescent="0.3">
      <c r="B225" s="3">
        <v>6400</v>
      </c>
      <c r="C225" s="3">
        <v>0.89656100000000005</v>
      </c>
      <c r="D225" s="3">
        <v>-0.16977999999999999</v>
      </c>
    </row>
    <row r="226" spans="2:4" x14ac:dyDescent="0.3">
      <c r="B226" s="3">
        <v>6800</v>
      </c>
      <c r="C226" s="3">
        <v>0.89656100000000005</v>
      </c>
      <c r="D226" s="3">
        <v>-0.16977999999999999</v>
      </c>
    </row>
    <row r="227" spans="2:4" x14ac:dyDescent="0.3">
      <c r="B227" s="3">
        <v>7200</v>
      </c>
      <c r="C227" s="3">
        <v>0.89656100000000005</v>
      </c>
      <c r="D227" s="3">
        <v>-0.16977999999999999</v>
      </c>
    </row>
    <row r="228" spans="2:4" x14ac:dyDescent="0.3">
      <c r="B228" s="3">
        <v>7600</v>
      </c>
      <c r="C228" s="3">
        <v>0.89656100000000005</v>
      </c>
      <c r="D228" s="3">
        <v>-0.16977999999999999</v>
      </c>
    </row>
    <row r="229" spans="2:4" x14ac:dyDescent="0.3">
      <c r="B229" s="3">
        <v>8000</v>
      </c>
      <c r="C229" s="3">
        <v>0.89656100000000005</v>
      </c>
      <c r="D229" s="3">
        <v>-0.16977999999999999</v>
      </c>
    </row>
    <row r="230" spans="2:4" x14ac:dyDescent="0.3">
      <c r="B230" s="3">
        <v>8400</v>
      </c>
      <c r="C230" s="3">
        <v>0.89656100000000005</v>
      </c>
      <c r="D230" s="3">
        <v>-0.16977999999999999</v>
      </c>
    </row>
    <row r="231" spans="2:4" x14ac:dyDescent="0.3">
      <c r="B231" s="3">
        <v>8800</v>
      </c>
      <c r="C231" s="3">
        <v>0.89656100000000005</v>
      </c>
      <c r="D231" s="3">
        <v>-0.16977999999999999</v>
      </c>
    </row>
    <row r="232" spans="2:4" x14ac:dyDescent="0.3">
      <c r="B232" s="3">
        <v>9200</v>
      </c>
      <c r="C232" s="3">
        <v>0.89656100000000005</v>
      </c>
      <c r="D232" s="3">
        <v>-0.16977999999999999</v>
      </c>
    </row>
    <row r="233" spans="2:4" x14ac:dyDescent="0.3">
      <c r="B233" s="3">
        <v>9600</v>
      </c>
      <c r="C233" s="3">
        <v>0.89656100000000005</v>
      </c>
      <c r="D233" s="3">
        <v>-0.16977999999999999</v>
      </c>
    </row>
    <row r="234" spans="2:4" x14ac:dyDescent="0.3">
      <c r="B234" s="3">
        <v>10000</v>
      </c>
      <c r="C234" s="3">
        <v>0.89656100000000005</v>
      </c>
      <c r="D234" s="3">
        <v>-0.16977999999999999</v>
      </c>
    </row>
    <row r="235" spans="2:4" x14ac:dyDescent="0.3">
      <c r="B235" s="3">
        <v>10400</v>
      </c>
      <c r="C235" s="3">
        <v>0.89656100000000005</v>
      </c>
      <c r="D235" s="3">
        <v>-0.16977999999999999</v>
      </c>
    </row>
    <row r="236" spans="2:4" x14ac:dyDescent="0.3">
      <c r="B236" s="3">
        <v>10800</v>
      </c>
      <c r="C236" s="3">
        <v>0.89656100000000005</v>
      </c>
      <c r="D236" s="3">
        <v>-0.16977999999999999</v>
      </c>
    </row>
    <row r="237" spans="2:4" x14ac:dyDescent="0.3">
      <c r="B237" s="3">
        <v>11200</v>
      </c>
      <c r="C237" s="3">
        <v>0.89656100000000005</v>
      </c>
      <c r="D237" s="3">
        <v>-0.16977999999999999</v>
      </c>
    </row>
    <row r="238" spans="2:4" x14ac:dyDescent="0.3">
      <c r="B238" s="3">
        <v>11600</v>
      </c>
      <c r="C238" s="3">
        <v>0.89656100000000005</v>
      </c>
      <c r="D238" s="3">
        <v>-0.16977999999999999</v>
      </c>
    </row>
    <row r="239" spans="2:4" x14ac:dyDescent="0.3">
      <c r="B239" s="3">
        <v>12000</v>
      </c>
      <c r="C239" s="3">
        <v>0.89656100000000005</v>
      </c>
      <c r="D239" s="3">
        <v>-0.16977999999999999</v>
      </c>
    </row>
    <row r="240" spans="2:4" x14ac:dyDescent="0.3">
      <c r="B240" s="3">
        <v>12400</v>
      </c>
      <c r="C240" s="3">
        <v>0.89656100000000005</v>
      </c>
      <c r="D240" s="3">
        <v>-0.16977999999999999</v>
      </c>
    </row>
    <row r="241" spans="2:4" x14ac:dyDescent="0.3">
      <c r="B241" s="3">
        <v>12800</v>
      </c>
      <c r="C241" s="3">
        <v>0.89656100000000005</v>
      </c>
      <c r="D241" s="3">
        <v>-0.16977999999999999</v>
      </c>
    </row>
    <row r="242" spans="2:4" x14ac:dyDescent="0.3">
      <c r="B242" s="3">
        <v>13200</v>
      </c>
      <c r="C242" s="3">
        <v>0.89656100000000005</v>
      </c>
      <c r="D242" s="3">
        <v>-0.16977999999999999</v>
      </c>
    </row>
    <row r="243" spans="2:4" x14ac:dyDescent="0.3">
      <c r="B243" s="3">
        <v>13600</v>
      </c>
      <c r="C243" s="3">
        <v>0.89656100000000005</v>
      </c>
      <c r="D243" s="3">
        <v>-0.16977999999999999</v>
      </c>
    </row>
    <row r="244" spans="2:4" x14ac:dyDescent="0.3">
      <c r="B244" s="3">
        <v>14000</v>
      </c>
      <c r="C244" s="3">
        <v>0.89656100000000005</v>
      </c>
      <c r="D244" s="3">
        <v>-0.16977999999999999</v>
      </c>
    </row>
    <row r="245" spans="2:4" x14ac:dyDescent="0.3">
      <c r="B245" s="3">
        <v>14400</v>
      </c>
      <c r="C245" s="3">
        <v>0.89656100000000005</v>
      </c>
      <c r="D245" s="3">
        <v>-0.16977999999999999</v>
      </c>
    </row>
    <row r="246" spans="2:4" x14ac:dyDescent="0.3">
      <c r="B246" s="3">
        <v>14800</v>
      </c>
      <c r="C246" s="3">
        <v>0.89656100000000005</v>
      </c>
      <c r="D246" s="3">
        <v>-0.16977999999999999</v>
      </c>
    </row>
    <row r="247" spans="2:4" x14ac:dyDescent="0.3">
      <c r="B247" s="3">
        <v>15200</v>
      </c>
      <c r="C247" s="3">
        <v>0.89656100000000005</v>
      </c>
      <c r="D247" s="3">
        <v>-0.16977999999999999</v>
      </c>
    </row>
    <row r="248" spans="2:4" x14ac:dyDescent="0.3">
      <c r="B248" s="3">
        <v>15600</v>
      </c>
      <c r="C248" s="3">
        <v>0.89656100000000005</v>
      </c>
      <c r="D248" s="3">
        <v>-0.16977999999999999</v>
      </c>
    </row>
    <row r="249" spans="2:4" x14ac:dyDescent="0.3">
      <c r="B249" s="3">
        <v>16000</v>
      </c>
      <c r="C249" s="3">
        <v>0.89656100000000005</v>
      </c>
      <c r="D249" s="3">
        <v>-0.16977999999999999</v>
      </c>
    </row>
    <row r="250" spans="2:4" x14ac:dyDescent="0.3">
      <c r="B250" s="3">
        <v>16400</v>
      </c>
      <c r="C250" s="3">
        <v>0.89656100000000005</v>
      </c>
      <c r="D250" s="3">
        <v>-0.16977999999999999</v>
      </c>
    </row>
    <row r="251" spans="2:4" x14ac:dyDescent="0.3">
      <c r="B251" s="3">
        <v>16800</v>
      </c>
      <c r="C251" s="3">
        <v>0.89656100000000005</v>
      </c>
      <c r="D251" s="3">
        <v>-0.16977999999999999</v>
      </c>
    </row>
    <row r="252" spans="2:4" x14ac:dyDescent="0.3">
      <c r="B252" s="3">
        <v>17200</v>
      </c>
      <c r="C252" s="3">
        <v>0.89656100000000005</v>
      </c>
      <c r="D252" s="3">
        <v>-0.16977999999999999</v>
      </c>
    </row>
    <row r="253" spans="2:4" x14ac:dyDescent="0.3">
      <c r="B253" s="3">
        <v>17600</v>
      </c>
      <c r="C253" s="3">
        <v>0.89656100000000005</v>
      </c>
      <c r="D253" s="3">
        <v>-0.16977999999999999</v>
      </c>
    </row>
    <row r="254" spans="2:4" x14ac:dyDescent="0.3">
      <c r="B254" s="3">
        <v>18000</v>
      </c>
      <c r="C254" s="3">
        <v>0.89656100000000005</v>
      </c>
      <c r="D254" s="3">
        <v>-0.16977999999999999</v>
      </c>
    </row>
    <row r="255" spans="2:4" x14ac:dyDescent="0.3">
      <c r="B255" s="3">
        <v>18400</v>
      </c>
      <c r="C255" s="3">
        <v>0.89656100000000005</v>
      </c>
      <c r="D255" s="3">
        <v>-0.16977999999999999</v>
      </c>
    </row>
    <row r="256" spans="2:4" x14ac:dyDescent="0.3">
      <c r="B256" s="3">
        <v>18800</v>
      </c>
      <c r="C256" s="3">
        <v>0.89656100000000005</v>
      </c>
      <c r="D256" s="3">
        <v>-0.16977999999999999</v>
      </c>
    </row>
    <row r="257" spans="2:4" x14ac:dyDescent="0.3">
      <c r="B257" s="3">
        <v>19200</v>
      </c>
      <c r="C257" s="3">
        <v>0.89656100000000005</v>
      </c>
      <c r="D257" s="3">
        <v>-0.16977999999999999</v>
      </c>
    </row>
    <row r="258" spans="2:4" x14ac:dyDescent="0.3">
      <c r="B258" s="3">
        <v>19600</v>
      </c>
      <c r="C258" s="3">
        <v>0.89656100000000005</v>
      </c>
      <c r="D258" s="3">
        <v>-0.16977999999999999</v>
      </c>
    </row>
    <row r="259" spans="2:4" x14ac:dyDescent="0.3">
      <c r="B259" s="3">
        <v>20000</v>
      </c>
      <c r="C259" s="3">
        <v>0.89656100000000005</v>
      </c>
      <c r="D259" s="3">
        <v>-0.16977999999999999</v>
      </c>
    </row>
    <row r="260" spans="2:4" x14ac:dyDescent="0.3">
      <c r="B260" s="3">
        <v>20400</v>
      </c>
      <c r="C260" s="3">
        <v>0.89656100000000005</v>
      </c>
      <c r="D260" s="3">
        <v>-0.16977999999999999</v>
      </c>
    </row>
    <row r="261" spans="2:4" x14ac:dyDescent="0.3">
      <c r="B261" s="3">
        <v>20800</v>
      </c>
      <c r="C261" s="3">
        <v>0.89656100000000005</v>
      </c>
      <c r="D261" s="3">
        <v>-0.16977999999999999</v>
      </c>
    </row>
    <row r="262" spans="2:4" x14ac:dyDescent="0.3">
      <c r="B262" s="3">
        <v>21200</v>
      </c>
      <c r="C262" s="3">
        <v>0.89656100000000005</v>
      </c>
      <c r="D262" s="3">
        <v>-0.16977999999999999</v>
      </c>
    </row>
    <row r="263" spans="2:4" x14ac:dyDescent="0.3">
      <c r="B263" s="3">
        <v>21600</v>
      </c>
      <c r="C263" s="3">
        <v>0.89656100000000005</v>
      </c>
      <c r="D263" s="3">
        <v>-0.16977999999999999</v>
      </c>
    </row>
    <row r="264" spans="2:4" x14ac:dyDescent="0.3">
      <c r="B264" s="3">
        <v>22000</v>
      </c>
      <c r="C264" s="3">
        <v>0.89656100000000005</v>
      </c>
      <c r="D264" s="3">
        <v>-0.16977999999999999</v>
      </c>
    </row>
    <row r="265" spans="2:4" x14ac:dyDescent="0.3">
      <c r="B265" s="3">
        <v>22400</v>
      </c>
      <c r="C265" s="3">
        <v>0.89656100000000005</v>
      </c>
      <c r="D265" s="3">
        <v>-0.16977999999999999</v>
      </c>
    </row>
    <row r="266" spans="2:4" x14ac:dyDescent="0.3">
      <c r="B266" s="3">
        <v>22800</v>
      </c>
      <c r="C266" s="3">
        <v>0.89656100000000005</v>
      </c>
      <c r="D266" s="3">
        <v>-0.16977999999999999</v>
      </c>
    </row>
    <row r="267" spans="2:4" x14ac:dyDescent="0.3">
      <c r="B267" s="3">
        <v>23200</v>
      </c>
      <c r="C267" s="3">
        <v>0.89656100000000005</v>
      </c>
      <c r="D267" s="3">
        <v>-0.16977999999999999</v>
      </c>
    </row>
    <row r="268" spans="2:4" x14ac:dyDescent="0.3">
      <c r="B268" s="3">
        <v>23600</v>
      </c>
      <c r="C268" s="3">
        <v>0.89656100000000005</v>
      </c>
      <c r="D268" s="3">
        <v>-0.16977999999999999</v>
      </c>
    </row>
    <row r="269" spans="2:4" x14ac:dyDescent="0.3">
      <c r="B269" s="3">
        <v>24000</v>
      </c>
      <c r="C269" s="3">
        <v>0.89656100000000005</v>
      </c>
      <c r="D269" s="3">
        <v>-0.16977999999999999</v>
      </c>
    </row>
    <row r="270" spans="2:4" x14ac:dyDescent="0.3">
      <c r="B270" s="3">
        <v>24400</v>
      </c>
      <c r="C270" s="3">
        <v>0.89656100000000005</v>
      </c>
      <c r="D270" s="3">
        <v>-0.16977999999999999</v>
      </c>
    </row>
    <row r="271" spans="2:4" x14ac:dyDescent="0.3">
      <c r="B271" s="3">
        <v>24800</v>
      </c>
      <c r="C271" s="3">
        <v>0.89656100000000005</v>
      </c>
      <c r="D271" s="3">
        <v>-0.16977999999999999</v>
      </c>
    </row>
    <row r="272" spans="2:4" x14ac:dyDescent="0.3">
      <c r="B272" s="3">
        <v>25200</v>
      </c>
      <c r="C272" s="3">
        <v>0.89656100000000005</v>
      </c>
      <c r="D272" s="3">
        <v>-0.16977999999999999</v>
      </c>
    </row>
    <row r="273" spans="2:4" x14ac:dyDescent="0.3">
      <c r="B273" s="3">
        <v>25600</v>
      </c>
      <c r="C273" s="3">
        <v>0.89656100000000005</v>
      </c>
      <c r="D273" s="3">
        <v>-0.16977999999999999</v>
      </c>
    </row>
    <row r="274" spans="2:4" x14ac:dyDescent="0.3">
      <c r="B274" s="3">
        <v>26000</v>
      </c>
      <c r="C274" s="3">
        <v>0.89656100000000005</v>
      </c>
      <c r="D274" s="3">
        <v>-0.16977999999999999</v>
      </c>
    </row>
    <row r="275" spans="2:4" x14ac:dyDescent="0.3">
      <c r="B275" s="3">
        <v>26400</v>
      </c>
      <c r="C275" s="3">
        <v>0.89656100000000005</v>
      </c>
      <c r="D275" s="3">
        <v>-0.16977999999999999</v>
      </c>
    </row>
    <row r="276" spans="2:4" x14ac:dyDescent="0.3">
      <c r="B276" s="3">
        <v>26800</v>
      </c>
      <c r="C276" s="3">
        <v>0.89656100000000005</v>
      </c>
      <c r="D276" s="3">
        <v>-0.16977999999999999</v>
      </c>
    </row>
    <row r="277" spans="2:4" x14ac:dyDescent="0.3">
      <c r="B277" s="3">
        <v>27200</v>
      </c>
      <c r="C277" s="3">
        <v>0.89656100000000005</v>
      </c>
      <c r="D277" s="3">
        <v>-0.16977999999999999</v>
      </c>
    </row>
    <row r="278" spans="2:4" x14ac:dyDescent="0.3">
      <c r="B278" s="3">
        <v>27600</v>
      </c>
      <c r="C278" s="3">
        <v>0.89656100000000005</v>
      </c>
      <c r="D278" s="3">
        <v>-0.16977999999999999</v>
      </c>
    </row>
    <row r="279" spans="2:4" x14ac:dyDescent="0.3">
      <c r="B279" s="3">
        <v>28000</v>
      </c>
      <c r="C279" s="3">
        <v>0.89391500000000002</v>
      </c>
      <c r="D279" s="3">
        <v>-0.17252700000000001</v>
      </c>
    </row>
    <row r="280" spans="2:4" x14ac:dyDescent="0.3">
      <c r="B280" s="3">
        <v>28400</v>
      </c>
      <c r="C280" s="3">
        <v>0.89656100000000005</v>
      </c>
      <c r="D280" s="3">
        <v>-0.16977999999999999</v>
      </c>
    </row>
    <row r="281" spans="2:4" x14ac:dyDescent="0.3">
      <c r="B281" s="3">
        <v>28800</v>
      </c>
      <c r="C281" s="3">
        <v>0.89656100000000005</v>
      </c>
      <c r="D281" s="3">
        <v>-0.16977999999999999</v>
      </c>
    </row>
    <row r="282" spans="2:4" x14ac:dyDescent="0.3">
      <c r="B282" s="3">
        <v>29200</v>
      </c>
      <c r="C282" s="3">
        <v>0.89656100000000005</v>
      </c>
      <c r="D282" s="3">
        <v>-0.16977999999999999</v>
      </c>
    </row>
    <row r="283" spans="2:4" x14ac:dyDescent="0.3">
      <c r="B283" s="3">
        <v>29600</v>
      </c>
      <c r="C283" s="3">
        <v>0.89656100000000005</v>
      </c>
      <c r="D283" s="3">
        <v>-0.16977999999999999</v>
      </c>
    </row>
    <row r="284" spans="2:4" x14ac:dyDescent="0.3">
      <c r="B284" s="3">
        <v>30000</v>
      </c>
      <c r="C284" s="3">
        <v>0.89656100000000005</v>
      </c>
      <c r="D284" s="3">
        <v>-0.16977999999999999</v>
      </c>
    </row>
    <row r="285" spans="2:4" x14ac:dyDescent="0.3">
      <c r="B285" s="3">
        <v>30400</v>
      </c>
      <c r="C285" s="3">
        <v>0.89656100000000005</v>
      </c>
      <c r="D285" s="3">
        <v>-0.16977999999999999</v>
      </c>
    </row>
    <row r="286" spans="2:4" x14ac:dyDescent="0.3">
      <c r="B286" s="3">
        <v>30800</v>
      </c>
      <c r="C286" s="3">
        <v>0.89656100000000005</v>
      </c>
      <c r="D286" s="3">
        <v>-0.16977999999999999</v>
      </c>
    </row>
    <row r="287" spans="2:4" x14ac:dyDescent="0.3">
      <c r="B287" s="3">
        <v>31200</v>
      </c>
      <c r="C287" s="3">
        <v>0.89656100000000005</v>
      </c>
      <c r="D287" s="3">
        <v>-0.16977999999999999</v>
      </c>
    </row>
    <row r="288" spans="2:4" x14ac:dyDescent="0.3">
      <c r="B288" s="3">
        <v>31600</v>
      </c>
      <c r="C288" s="3">
        <v>0.89656100000000005</v>
      </c>
      <c r="D288" s="3">
        <v>-0.16977999999999999</v>
      </c>
    </row>
    <row r="289" spans="2:4" x14ac:dyDescent="0.3">
      <c r="B289" s="3">
        <v>32000</v>
      </c>
      <c r="C289" s="3">
        <v>0.89656100000000005</v>
      </c>
      <c r="D289" s="3">
        <v>-0.16977999999999999</v>
      </c>
    </row>
    <row r="290" spans="2:4" x14ac:dyDescent="0.3">
      <c r="B290" s="3">
        <v>32400</v>
      </c>
      <c r="C290" s="3">
        <v>0.89656100000000005</v>
      </c>
      <c r="D290" s="3">
        <v>-0.16977999999999999</v>
      </c>
    </row>
    <row r="291" spans="2:4" x14ac:dyDescent="0.3">
      <c r="B291" s="3">
        <v>32800</v>
      </c>
      <c r="C291" s="3">
        <v>0.89656100000000005</v>
      </c>
      <c r="D291" s="3">
        <v>-0.16977999999999999</v>
      </c>
    </row>
    <row r="292" spans="2:4" x14ac:dyDescent="0.3">
      <c r="B292" s="3">
        <v>33200</v>
      </c>
      <c r="C292" s="3">
        <v>0.89656100000000005</v>
      </c>
      <c r="D292" s="3">
        <v>-0.16977999999999999</v>
      </c>
    </row>
    <row r="293" spans="2:4" x14ac:dyDescent="0.3">
      <c r="B293" s="3">
        <v>33600</v>
      </c>
      <c r="C293" s="3">
        <v>0.89656100000000005</v>
      </c>
      <c r="D293" s="3">
        <v>-0.16977999999999999</v>
      </c>
    </row>
    <row r="294" spans="2:4" x14ac:dyDescent="0.3">
      <c r="B294" s="3">
        <v>34000</v>
      </c>
      <c r="C294" s="3">
        <v>0.89656100000000005</v>
      </c>
      <c r="D294" s="3">
        <v>-0.16977999999999999</v>
      </c>
    </row>
    <row r="295" spans="2:4" x14ac:dyDescent="0.3">
      <c r="B295" s="3">
        <v>34400</v>
      </c>
      <c r="C295" s="3">
        <v>0.89656100000000005</v>
      </c>
      <c r="D295" s="3">
        <v>-0.16977999999999999</v>
      </c>
    </row>
    <row r="296" spans="2:4" x14ac:dyDescent="0.3">
      <c r="B296" s="3">
        <v>34800</v>
      </c>
      <c r="C296" s="3">
        <v>0.89656100000000005</v>
      </c>
      <c r="D296" s="3">
        <v>-0.16977999999999999</v>
      </c>
    </row>
    <row r="297" spans="2:4" x14ac:dyDescent="0.3">
      <c r="B297" s="3">
        <v>35200</v>
      </c>
      <c r="C297" s="3">
        <v>0.89656100000000005</v>
      </c>
      <c r="D297" s="3">
        <v>-0.16977999999999999</v>
      </c>
    </row>
    <row r="298" spans="2:4" x14ac:dyDescent="0.3">
      <c r="B298" s="3">
        <v>35600</v>
      </c>
      <c r="C298" s="3">
        <v>0.89656100000000005</v>
      </c>
      <c r="D298" s="3">
        <v>-0.16977999999999999</v>
      </c>
    </row>
    <row r="299" spans="2:4" x14ac:dyDescent="0.3">
      <c r="B299" s="3">
        <v>36000</v>
      </c>
      <c r="C299" s="3">
        <v>0.89656100000000005</v>
      </c>
      <c r="D299" s="3">
        <v>-0.16977999999999999</v>
      </c>
    </row>
    <row r="300" spans="2:4" x14ac:dyDescent="0.3">
      <c r="B300" s="3">
        <v>36400</v>
      </c>
      <c r="C300" s="3">
        <v>0.89656100000000005</v>
      </c>
      <c r="D300" s="3">
        <v>-0.16977999999999999</v>
      </c>
    </row>
    <row r="301" spans="2:4" x14ac:dyDescent="0.3">
      <c r="B301" s="3">
        <v>36800</v>
      </c>
      <c r="C301" s="3">
        <v>0.89656100000000005</v>
      </c>
      <c r="D301" s="3">
        <v>-0.16977999999999999</v>
      </c>
    </row>
    <row r="302" spans="2:4" x14ac:dyDescent="0.3">
      <c r="B302" s="3">
        <v>37200</v>
      </c>
      <c r="C302" s="3">
        <v>0.89656100000000005</v>
      </c>
      <c r="D302" s="3">
        <v>-0.16977999999999999</v>
      </c>
    </row>
    <row r="303" spans="2:4" x14ac:dyDescent="0.3">
      <c r="B303" s="3">
        <v>37600</v>
      </c>
      <c r="C303" s="3">
        <v>0.89656100000000005</v>
      </c>
      <c r="D303" s="3">
        <v>-0.16977999999999999</v>
      </c>
    </row>
    <row r="304" spans="2:4" x14ac:dyDescent="0.3">
      <c r="B304" s="3">
        <v>38000</v>
      </c>
      <c r="C304" s="3">
        <v>0.89656100000000005</v>
      </c>
      <c r="D304" s="3">
        <v>-0.16977999999999999</v>
      </c>
    </row>
    <row r="305" spans="2:4" x14ac:dyDescent="0.3">
      <c r="B305" s="3">
        <v>38400</v>
      </c>
      <c r="C305" s="3">
        <v>0.89656100000000005</v>
      </c>
      <c r="D305" s="3">
        <v>-0.16977999999999999</v>
      </c>
    </row>
    <row r="306" spans="2:4" x14ac:dyDescent="0.3">
      <c r="B306" s="3">
        <v>38800</v>
      </c>
      <c r="C306" s="3">
        <v>0.89656100000000005</v>
      </c>
      <c r="D306" s="3">
        <v>-0.16977999999999999</v>
      </c>
    </row>
    <row r="307" spans="2:4" x14ac:dyDescent="0.3">
      <c r="B307" s="3">
        <v>39200</v>
      </c>
      <c r="C307" s="3">
        <v>0.89656100000000005</v>
      </c>
      <c r="D307" s="3">
        <v>-0.16977999999999999</v>
      </c>
    </row>
    <row r="308" spans="2:4" x14ac:dyDescent="0.3">
      <c r="B308" s="3">
        <v>39600</v>
      </c>
      <c r="C308" s="3">
        <v>0.89656100000000005</v>
      </c>
      <c r="D308" s="3">
        <v>-0.16977999999999999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8A35-A92F-41DF-AB05-10D6096EFDF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Apartado1</vt:lpstr>
      <vt:lpstr>Apartado2</vt:lpstr>
      <vt:lpstr>Apartado 3 Rand</vt:lpstr>
      <vt:lpstr>Apartado 3 Def</vt:lpstr>
      <vt:lpstr>Apartado4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Orihuela Olea</dc:creator>
  <cp:lastModifiedBy>Francisco Orihuela Olea</cp:lastModifiedBy>
  <dcterms:created xsi:type="dcterms:W3CDTF">2022-04-21T13:14:28Z</dcterms:created>
  <dcterms:modified xsi:type="dcterms:W3CDTF">2022-04-24T21:38:57Z</dcterms:modified>
</cp:coreProperties>
</file>