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758" documentId="8_{BDB81E76-0EE6-4FBB-BB57-40CE6024A00A}" xr6:coauthVersionLast="40" xr6:coauthVersionMax="40" xr10:uidLastSave="{ECB64A4F-313C-4749-8557-713AE35E0F0C}"/>
  <bookViews>
    <workbookView xWindow="35670" yWindow="0" windowWidth="28800" windowHeight="12435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E13" i="10" l="1"/>
  <c r="E10" i="10"/>
  <c r="E9" i="10"/>
  <c r="E8" i="10"/>
  <c r="E39" i="10"/>
  <c r="B7" i="7" l="1"/>
  <c r="E14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<sst xmlns="http://schemas.openxmlformats.org/spreadsheetml/2006/main" count="150" uniqueCount="131">
  <si>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</si>
  <si>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</si>
  <si>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</si>
  <si>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</si>
  <si>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</si>
  <si>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</si>
  <si>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</si>
  <si>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</si>
  <si>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</si>
  <si>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</si>
  <si>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</si>
  <si>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</si>
  <si>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</si>
  <si>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</si>
  <si>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</si>
  <si>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</si>
  <si>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</si>
  <si>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</si>
  <si>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</si>
  <si>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</si>
  <si>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</si>
  <si>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</si>
  <si>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</si>
  <si>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</si>
  <si>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</si>
  <si>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</si>
  <si>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</si>
  <si>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</si>
  <si>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</si>
  <si>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</si>
  <si>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</si>
  <si>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</si>
  <si>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</si>
  <si>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</si>
  <si>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</si>
  <si>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</si>
  <si>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</si>
  <si>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</si>
  <si>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</si>
  <si>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</si>
  <si>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</si>
  <si>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</si>
  <si>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</si>
  <si>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</si>
  <si>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</si>
  <si>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</si>
  <si>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</si>
  <si>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</si>
  <si>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</si>
  <si>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</si>
  <si>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</si>
  <si>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</si>
  <si>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</si>
  <si>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</si>
  <si>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</si>
  <si>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</si>
  <si>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</si>
  <si>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</si>
  <si>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</si>
  <si>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</si>
  <si>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</si>
  <si>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</si>
  <si>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</si>
  <si>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</si>
  <si>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</si>
  <si>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</si>
  <si>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</si>
  <si>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</si>
  <si>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</si>
  <si>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</si>
  <si>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</si>
  <si>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</si>
  <si>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</si>
  <si>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</si>
  <si>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</si>
  <si>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</si>
  <si>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</si>
  <si>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</si>
  <si>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</si>
  <si>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</si>
  <si>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</si>
  <si>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</si>
  <si>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</si>
  <si>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</si>
  <si>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</si>
  <si>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</si>
  <si>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</si>
  <si>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</si>
  <si>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</si>
  <si>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</si>
  <si>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</si>
  <si>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</si>
  <si>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</si>
  <si>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</si>
  <si>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</si>
  <si>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</si>
  <si>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</si>
  <si>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</si>
  <si>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</si>
  <si>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</si>
  <si>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</si>
  <si>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</si>
  <si>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</si>
  <si>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</si>
  <si>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</si>
  <si>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</si>
  <si>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</si>
  <si>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</si>
  <si>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</si>
  <si>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</si>
  <si>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</si>
  <si>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</si>
  <si>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</si>
  <si>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</si>
  <si>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</si>
  <si>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</si>
  <si>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</si>
  <si>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</si>
  <si>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</si>
  <si>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</si>
  <si>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</si>
  <si>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</si>
  <si>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</si>
  <si>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</si>
  <si>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</si>
  <si>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</si>
  <si>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</si>
  <si>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</si>
  <si>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</si>
  <si>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</si>
  <si>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Kit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</si>
</sst>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9" fillId="0" borderId="0" xfId="0" applyFon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166" fontId="5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www.ebay.com/itm/Silver-Steel-Ground-Shaft-Rod-Round-Bar-2mm-3mm-4mm-5mm-6mm-7mm-8mm-9mm-10-12-20/111690270030?hash=item1a0142454e:m:m9VdGOXi8cO1ejcWJMLXrPw:rk:1:pf:1&amp;var=410696181264&amp;frcectupt=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makersupplies.dk/linear-rail/13-linear-rail-20x20-v-slot.html?search_query=v+slot&amp;results=57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makersupplies.dk/linear-rail/13-linear-rail-20x20-v-slot.html?search_query=v+slot&amp;results=57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3" bestFit="1" customWidth="1"/>
  </cols>
  <sheetData>
    <row r="1" spans="1:10" ht="26.25" x14ac:dyDescent="0.4">
      <c r="A1" s="39" t="s">
        <v>75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5">
      <c r="A2" s="40" t="s">
        <v>74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25">
      <c r="A3" s="41" t="s">
        <v>73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25">
      <c r="A4" s="6"/>
      <c r="B4" s="27"/>
      <c r="C4" s="27"/>
      <c r="D4" s="27"/>
      <c r="E4" s="27"/>
    </row>
    <row r="5" spans="1:10" x14ac:dyDescent="0.25">
      <c r="A5" s="29"/>
      <c r="B5" s="28"/>
      <c r="C5" s="28"/>
      <c r="D5" s="28"/>
      <c r="E5" s="28"/>
    </row>
    <row r="6" spans="1:10" x14ac:dyDescent="0.25">
      <c r="A6" s="4" t="s">
        <v>76</v>
      </c>
      <c r="B6" s="26">
        <f>'Complete Part List'!E14</f>
        <v>200</v>
      </c>
    </row>
    <row r="7" spans="1:10" x14ac:dyDescent="0.25">
      <c r="A7" s="4" t="s">
        <v>71</v>
      </c>
      <c r="B7" s="26">
        <f>'Complete Part List'!E39</f>
        <v>365</v>
      </c>
    </row>
    <row r="8" spans="1:10" x14ac:dyDescent="0.25">
      <c r="A8" s="4" t="s">
        <v>72</v>
      </c>
      <c r="B8" s="26">
        <f>'Fasteners List'!E32</f>
        <v>75</v>
      </c>
    </row>
    <row r="9" spans="1:10" x14ac:dyDescent="0.25">
      <c r="A9" s="3"/>
      <c r="B9" s="26"/>
    </row>
    <row r="10" spans="1:10" x14ac:dyDescent="0.25">
      <c r="A10" s="8" t="s">
        <v>70</v>
      </c>
      <c r="B10" s="25">
        <f>SUM(B6:B9)</f>
        <v>640</v>
      </c>
    </row>
    <row r="12" spans="1:10" x14ac:dyDescent="0.25">
      <c r="A12" s="3" t="s">
        <v>69</v>
      </c>
    </row>
    <row r="13" spans="1:10" ht="29.25" x14ac:dyDescent="0.6">
      <c r="A13" s="24" t="s">
        <v>52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>
      <selection activeCell="A4" sqref="A4"/>
    </sheetView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7" t="s">
        <v>121</v>
      </c>
    </row>
    <row r="3" spans="1:5" x14ac:dyDescent="0.25">
      <c r="B3" s="36" t="s">
        <v>118</v>
      </c>
      <c r="C3" s="34" t="s">
        <v>119</v>
      </c>
      <c r="D3" s="35"/>
      <c r="E3" s="35"/>
    </row>
    <row r="5" spans="1:5" ht="29.25" x14ac:dyDescent="0.6">
      <c r="A5" s="33" t="s">
        <v>50</v>
      </c>
      <c r="B5" t="s">
        <v>120</v>
      </c>
      <c r="D5" s="7" t="s">
        <v>52</v>
      </c>
    </row>
    <row r="6" spans="1:5" x14ac:dyDescent="0.25">
      <c r="A6" s="14" t="s">
        <v>0</v>
      </c>
      <c r="B6" s="14" t="s">
        <v>1</v>
      </c>
      <c r="C6" s="14" t="s">
        <v>106</v>
      </c>
      <c r="D6" s="15" t="s">
        <v>58</v>
      </c>
      <c r="E6" s="15" t="s">
        <v>78</v>
      </c>
    </row>
    <row r="7" spans="1:5" x14ac:dyDescent="0.25">
      <c r="A7" s="2" t="s">
        <v>94</v>
      </c>
      <c r="B7" s="13" t="s">
        <v>126</v>
      </c>
      <c r="D7" s="1"/>
    </row>
    <row r="8" spans="1:5" x14ac:dyDescent="0.25">
      <c r="A8" s="13" t="s">
        <v>2</v>
      </c>
      <c r="B8" s="1" t="s">
        <v>93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92</v>
      </c>
      <c r="C9">
        <v>1</v>
      </c>
      <c r="D9" s="16">
        <v>5</v>
      </c>
      <c r="E9" s="16">
        <f>D9*C9</f>
        <v>5</v>
      </c>
    </row>
    <row r="10" spans="1:5" x14ac:dyDescent="0.25">
      <c r="A10" s="13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25">
      <c r="A11" s="13" t="s">
        <v>67</v>
      </c>
      <c r="B11" s="1" t="s">
        <v>95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9" t="s">
        <v>91</v>
      </c>
      <c r="B13" s="1" t="s">
        <v>90</v>
      </c>
      <c r="C13" s="3">
        <v>21</v>
      </c>
      <c r="D13" s="16">
        <v>4</v>
      </c>
      <c r="E13" s="16">
        <f>D13*C13</f>
        <v>84</v>
      </c>
    </row>
    <row r="14" spans="1:5" x14ac:dyDescent="0.25">
      <c r="A14" s="8" t="s">
        <v>108</v>
      </c>
      <c r="B14" s="13"/>
      <c r="E14" s="22">
        <f>SUM(E8:E13)</f>
        <v>200</v>
      </c>
    </row>
    <row r="15" spans="1:5" x14ac:dyDescent="0.25">
      <c r="A15" s="8"/>
      <c r="E15" s="22"/>
    </row>
    <row r="16" spans="1:5" x14ac:dyDescent="0.25">
      <c r="A16" s="14" t="s">
        <v>122</v>
      </c>
      <c r="B16" s="14"/>
      <c r="C16" s="14" t="s">
        <v>106</v>
      </c>
      <c r="D16" s="14" t="s">
        <v>107</v>
      </c>
      <c r="E16" s="15" t="s">
        <v>78</v>
      </c>
    </row>
    <row r="17" spans="1:5" x14ac:dyDescent="0.25">
      <c r="A17" s="4" t="s">
        <v>123</v>
      </c>
      <c r="B17" t="s">
        <v>129</v>
      </c>
      <c r="C17">
        <v>1</v>
      </c>
      <c r="D17">
        <v>1</v>
      </c>
      <c r="E17" s="18">
        <v>90</v>
      </c>
    </row>
    <row r="18" spans="1:5" x14ac:dyDescent="0.25">
      <c r="A18" s="4" t="s">
        <v>103</v>
      </c>
      <c r="B18" t="s">
        <v>47</v>
      </c>
      <c r="C18">
        <v>1</v>
      </c>
      <c r="D18">
        <v>1</v>
      </c>
      <c r="E18" s="18">
        <v>20</v>
      </c>
    </row>
    <row r="19" spans="1:5" x14ac:dyDescent="0.25">
      <c r="A19" s="4" t="s">
        <v>127</v>
      </c>
      <c r="B19" t="s">
        <v>48</v>
      </c>
      <c r="C19">
        <v>1</v>
      </c>
      <c r="D19">
        <v>1</v>
      </c>
      <c r="E19" s="18">
        <v>12</v>
      </c>
    </row>
    <row r="20" spans="1:5" x14ac:dyDescent="0.25">
      <c r="A20" s="4" t="s">
        <v>117</v>
      </c>
      <c r="B20" t="s">
        <v>88</v>
      </c>
      <c r="C20">
        <v>2</v>
      </c>
      <c r="D20">
        <v>4</v>
      </c>
      <c r="E20" s="18">
        <v>10</v>
      </c>
    </row>
    <row r="21" spans="1:5" x14ac:dyDescent="0.25">
      <c r="A21" s="4" t="s">
        <v>105</v>
      </c>
      <c r="B21" t="s">
        <v>87</v>
      </c>
      <c r="C21">
        <v>2</v>
      </c>
      <c r="D21">
        <v>4</v>
      </c>
      <c r="E21" s="18">
        <v>25</v>
      </c>
    </row>
    <row r="22" spans="1:5" x14ac:dyDescent="0.25">
      <c r="A22" s="4" t="s">
        <v>104</v>
      </c>
      <c r="B22" t="s">
        <v>43</v>
      </c>
      <c r="C22">
        <v>2</v>
      </c>
      <c r="D22">
        <v>6</v>
      </c>
      <c r="E22" s="18">
        <v>3</v>
      </c>
    </row>
    <row r="23" spans="1:5" x14ac:dyDescent="0.25">
      <c r="A23" s="4" t="s">
        <v>101</v>
      </c>
      <c r="B23" s="4" t="s">
        <v>80</v>
      </c>
      <c r="C23">
        <v>1</v>
      </c>
      <c r="D23">
        <v>1</v>
      </c>
      <c r="E23" s="21">
        <v>20</v>
      </c>
    </row>
    <row r="24" spans="1:5" x14ac:dyDescent="0.25">
      <c r="A24" s="4" t="s">
        <v>97</v>
      </c>
      <c r="B24" t="s">
        <v>49</v>
      </c>
      <c r="C24">
        <v>1</v>
      </c>
      <c r="D24">
        <v>1</v>
      </c>
      <c r="E24" s="18">
        <v>5</v>
      </c>
    </row>
    <row r="25" spans="1:5" x14ac:dyDescent="0.25">
      <c r="A25" s="4" t="s">
        <v>61</v>
      </c>
      <c r="B25" t="s">
        <v>46</v>
      </c>
      <c r="C25">
        <v>8</v>
      </c>
      <c r="D25">
        <v>10</v>
      </c>
      <c r="E25" s="18">
        <v>10</v>
      </c>
    </row>
    <row r="26" spans="1:5" x14ac:dyDescent="0.25">
      <c r="A26" s="4" t="s">
        <v>89</v>
      </c>
      <c r="B26" t="s">
        <v>45</v>
      </c>
      <c r="C26">
        <v>10</v>
      </c>
      <c r="D26">
        <v>10</v>
      </c>
      <c r="E26" s="18">
        <v>10</v>
      </c>
    </row>
    <row r="27" spans="1:5" x14ac:dyDescent="0.25">
      <c r="A27" s="19" t="s">
        <v>62</v>
      </c>
      <c r="B27" t="s">
        <v>60</v>
      </c>
      <c r="C27">
        <v>4</v>
      </c>
      <c r="D27">
        <v>4</v>
      </c>
      <c r="E27" s="18">
        <v>5</v>
      </c>
    </row>
    <row r="28" spans="1:5" x14ac:dyDescent="0.25">
      <c r="A28" s="19" t="s">
        <v>63</v>
      </c>
      <c r="B28" t="s">
        <v>64</v>
      </c>
      <c r="C28">
        <v>7</v>
      </c>
      <c r="D28">
        <v>10</v>
      </c>
      <c r="E28" s="18">
        <v>10</v>
      </c>
    </row>
    <row r="29" spans="1:5" x14ac:dyDescent="0.25">
      <c r="A29" s="4" t="s">
        <v>102</v>
      </c>
      <c r="B29" s="4" t="s">
        <v>84</v>
      </c>
      <c r="C29">
        <v>1</v>
      </c>
      <c r="D29">
        <v>1</v>
      </c>
      <c r="E29" s="21">
        <v>5</v>
      </c>
    </row>
    <row r="30" spans="1:5" x14ac:dyDescent="0.25">
      <c r="A30" s="17" t="s">
        <v>98</v>
      </c>
      <c r="B30" s="9" t="s">
        <v>59</v>
      </c>
      <c r="C30" s="9">
        <v>1</v>
      </c>
      <c r="D30">
        <v>1</v>
      </c>
      <c r="E30" s="18">
        <v>20</v>
      </c>
    </row>
    <row r="31" spans="1:5" x14ac:dyDescent="0.25">
      <c r="A31" s="4" t="s">
        <v>81</v>
      </c>
      <c r="B31" t="s">
        <v>82</v>
      </c>
      <c r="C31" s="9">
        <v>1</v>
      </c>
      <c r="D31">
        <v>1</v>
      </c>
      <c r="E31" s="18">
        <v>7</v>
      </c>
    </row>
    <row r="32" spans="1:5" x14ac:dyDescent="0.25">
      <c r="A32" s="4" t="s">
        <v>100</v>
      </c>
      <c r="B32" s="4" t="s">
        <v>79</v>
      </c>
      <c r="C32">
        <v>1</v>
      </c>
      <c r="D32">
        <v>1</v>
      </c>
      <c r="E32" s="21">
        <v>15</v>
      </c>
    </row>
    <row r="33" spans="1:5" x14ac:dyDescent="0.25">
      <c r="A33" s="4" t="s">
        <v>99</v>
      </c>
      <c r="B33" t="s">
        <v>83</v>
      </c>
      <c r="C33" s="9">
        <v>1</v>
      </c>
      <c r="D33">
        <v>1</v>
      </c>
      <c r="E33" s="18">
        <v>30</v>
      </c>
    </row>
    <row r="34" spans="1:5" x14ac:dyDescent="0.25">
      <c r="A34" s="4" t="s">
        <v>53</v>
      </c>
      <c r="B34" t="s">
        <v>54</v>
      </c>
      <c r="C34" s="9">
        <v>1</v>
      </c>
      <c r="D34">
        <v>1</v>
      </c>
      <c r="E34" s="18">
        <v>4</v>
      </c>
    </row>
    <row r="35" spans="1:5" x14ac:dyDescent="0.25">
      <c r="A35" s="13" t="s">
        <v>96</v>
      </c>
      <c r="B35" s="1" t="s">
        <v>8</v>
      </c>
      <c r="C35" s="9">
        <v>4</v>
      </c>
      <c r="D35">
        <v>4</v>
      </c>
      <c r="E35" s="18">
        <v>30</v>
      </c>
    </row>
    <row r="36" spans="1:5" x14ac:dyDescent="0.25">
      <c r="A36" s="4" t="s">
        <v>41</v>
      </c>
      <c r="B36" t="s">
        <v>42</v>
      </c>
      <c r="C36" s="9">
        <v>1</v>
      </c>
      <c r="D36">
        <v>1</v>
      </c>
      <c r="E36" s="18">
        <v>10</v>
      </c>
    </row>
    <row r="37" spans="1:5" x14ac:dyDescent="0.25">
      <c r="A37" s="4" t="s">
        <v>56</v>
      </c>
      <c r="B37" t="s">
        <v>128</v>
      </c>
      <c r="C37">
        <v>4</v>
      </c>
      <c r="D37">
        <v>10</v>
      </c>
      <c r="E37" s="18">
        <v>4</v>
      </c>
    </row>
    <row r="38" spans="1:5" x14ac:dyDescent="0.25">
      <c r="A38" s="4" t="s">
        <v>44</v>
      </c>
      <c r="B38" t="s">
        <v>85</v>
      </c>
      <c r="C38" s="9">
        <v>1</v>
      </c>
      <c r="D38">
        <v>1</v>
      </c>
      <c r="E38" s="18">
        <v>20</v>
      </c>
    </row>
    <row r="39" spans="1:5" x14ac:dyDescent="0.25">
      <c r="A39" s="8" t="s">
        <v>77</v>
      </c>
      <c r="C39" s="8" t="s">
        <v>109</v>
      </c>
      <c r="E39" s="22">
        <f>SUM(E17:E38)</f>
        <v>365</v>
      </c>
    </row>
    <row r="41" spans="1:5" x14ac:dyDescent="0.25">
      <c r="A41" s="14" t="s">
        <v>130</v>
      </c>
      <c r="B41" s="14"/>
      <c r="C41" s="14"/>
      <c r="D41" s="14"/>
      <c r="E41" s="15" t="s">
        <v>78</v>
      </c>
    </row>
    <row r="42" spans="1:5" x14ac:dyDescent="0.25">
      <c r="A42" s="4" t="s">
        <v>124</v>
      </c>
      <c r="C42" s="8" t="s">
        <v>125</v>
      </c>
      <c r="E42" s="38">
        <v>415</v>
      </c>
    </row>
  </sheetData>
  <sortState xmlns:xlrd2="http://schemas.microsoft.com/office/spreadsheetml/2017/richdata2" ref="A17:E38">
    <sortCondition ref="A17:A38"/>
  </sortState>
  <hyperlinks>
    <hyperlink ref="A22" r:id="rId1" display="Optical Sensor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xr:uid="{9A5B5164-04BD-4A3E-ACAD-59FF2E28D282}"/>
    <hyperlink ref="A9" r:id="rId29" location="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57</v>
      </c>
    </row>
    <row r="5" spans="1:5" x14ac:dyDescent="0.25">
      <c r="B5" t="s">
        <v>51</v>
      </c>
    </row>
    <row r="6" spans="1:5" ht="29.25" x14ac:dyDescent="0.6">
      <c r="B6" s="7" t="s">
        <v>52</v>
      </c>
    </row>
    <row r="7" spans="1:5" x14ac:dyDescent="0.2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25">
      <c r="A8" s="10" t="s">
        <v>12</v>
      </c>
      <c r="B8" s="11" t="s">
        <v>38</v>
      </c>
      <c r="C8" s="11">
        <v>25</v>
      </c>
      <c r="D8" s="31">
        <v>0.1</v>
      </c>
      <c r="E8" s="30">
        <f t="shared" ref="E8:E31" si="0">D8*C8</f>
        <v>2.5</v>
      </c>
    </row>
    <row r="9" spans="1:5" x14ac:dyDescent="0.25">
      <c r="A9" s="10" t="s">
        <v>9</v>
      </c>
      <c r="B9" s="11" t="s">
        <v>37</v>
      </c>
      <c r="C9" s="12">
        <v>25</v>
      </c>
      <c r="D9" s="31">
        <v>0.1</v>
      </c>
      <c r="E9" s="30">
        <f t="shared" si="0"/>
        <v>2.5</v>
      </c>
    </row>
    <row r="10" spans="1:5" x14ac:dyDescent="0.25">
      <c r="A10" s="10" t="s">
        <v>33</v>
      </c>
      <c r="B10" s="12" t="s">
        <v>23</v>
      </c>
      <c r="C10" s="11">
        <v>25</v>
      </c>
      <c r="D10" s="31">
        <v>0.1</v>
      </c>
      <c r="E10" s="30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1">
        <v>0.1</v>
      </c>
      <c r="E11" s="30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1">
        <v>0.1</v>
      </c>
      <c r="E12" s="30">
        <f t="shared" si="0"/>
        <v>2.5</v>
      </c>
    </row>
    <row r="13" spans="1:5" x14ac:dyDescent="0.25">
      <c r="A13" s="10" t="s">
        <v>39</v>
      </c>
      <c r="B13" s="11" t="s">
        <v>40</v>
      </c>
      <c r="C13" s="12">
        <v>10</v>
      </c>
      <c r="D13" s="31">
        <v>0.1</v>
      </c>
      <c r="E13" s="30">
        <f t="shared" si="0"/>
        <v>1</v>
      </c>
    </row>
    <row r="14" spans="1:5" x14ac:dyDescent="0.25">
      <c r="A14" s="10" t="s">
        <v>112</v>
      </c>
      <c r="B14" s="11" t="s">
        <v>111</v>
      </c>
      <c r="C14" s="12">
        <v>10</v>
      </c>
      <c r="D14" s="31">
        <v>0.1</v>
      </c>
      <c r="E14" s="30">
        <f t="shared" si="0"/>
        <v>1</v>
      </c>
    </row>
    <row r="15" spans="1:5" x14ac:dyDescent="0.25">
      <c r="A15" s="10" t="s">
        <v>14</v>
      </c>
      <c r="B15" s="11" t="s">
        <v>36</v>
      </c>
      <c r="C15" s="11">
        <v>10</v>
      </c>
      <c r="D15" s="31">
        <v>0.1</v>
      </c>
      <c r="E15" s="30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1">
        <v>0.1</v>
      </c>
      <c r="E16" s="30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1">
        <v>0.1</v>
      </c>
      <c r="E17" s="30">
        <f t="shared" si="0"/>
        <v>1</v>
      </c>
    </row>
    <row r="18" spans="1:5" x14ac:dyDescent="0.25">
      <c r="A18" s="10" t="s">
        <v>110</v>
      </c>
      <c r="B18" s="11" t="s">
        <v>115</v>
      </c>
      <c r="C18" s="12">
        <v>25</v>
      </c>
      <c r="D18" s="31">
        <v>0.1</v>
      </c>
      <c r="E18" s="30">
        <f t="shared" si="0"/>
        <v>2.5</v>
      </c>
    </row>
    <row r="19" spans="1:5" x14ac:dyDescent="0.25">
      <c r="A19" s="10" t="s">
        <v>113</v>
      </c>
      <c r="B19" s="11" t="s">
        <v>25</v>
      </c>
      <c r="C19" s="11">
        <v>20</v>
      </c>
      <c r="D19" s="31">
        <v>0.1</v>
      </c>
      <c r="E19" s="30">
        <f t="shared" si="0"/>
        <v>2</v>
      </c>
    </row>
    <row r="20" spans="1:5" x14ac:dyDescent="0.25">
      <c r="A20" s="10" t="s">
        <v>114</v>
      </c>
      <c r="B20" s="11" t="s">
        <v>34</v>
      </c>
      <c r="C20" s="12">
        <v>40</v>
      </c>
      <c r="D20" s="31">
        <v>0.1</v>
      </c>
      <c r="E20" s="30">
        <f t="shared" si="0"/>
        <v>4</v>
      </c>
    </row>
    <row r="21" spans="1:5" x14ac:dyDescent="0.25">
      <c r="A21" s="32" t="s">
        <v>31</v>
      </c>
      <c r="B21" s="30" t="s">
        <v>32</v>
      </c>
      <c r="C21" s="11">
        <v>50</v>
      </c>
      <c r="D21" s="31">
        <v>0.1</v>
      </c>
      <c r="E21" s="30">
        <f t="shared" si="0"/>
        <v>5</v>
      </c>
    </row>
    <row r="22" spans="1:5" x14ac:dyDescent="0.25">
      <c r="A22" s="32" t="s">
        <v>4</v>
      </c>
      <c r="B22" s="30" t="s">
        <v>5</v>
      </c>
      <c r="C22" s="11">
        <v>100</v>
      </c>
      <c r="D22" s="31">
        <v>0.1</v>
      </c>
      <c r="E22" s="30">
        <f t="shared" si="0"/>
        <v>10</v>
      </c>
    </row>
    <row r="23" spans="1:5" x14ac:dyDescent="0.25">
      <c r="A23" s="10" t="s">
        <v>6</v>
      </c>
      <c r="B23" s="11" t="s">
        <v>35</v>
      </c>
      <c r="C23" s="12">
        <v>150</v>
      </c>
      <c r="D23" s="31">
        <v>0.1</v>
      </c>
      <c r="E23" s="30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1">
        <v>0.1</v>
      </c>
      <c r="E24" s="30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1">
        <v>0.1</v>
      </c>
      <c r="E25" s="30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1">
        <v>0.1</v>
      </c>
      <c r="E26" s="30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1">
        <v>0.1</v>
      </c>
      <c r="E27" s="30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1">
        <v>0.1</v>
      </c>
      <c r="E28" s="30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1">
        <v>0.1</v>
      </c>
      <c r="E29" s="30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1">
        <v>0.1</v>
      </c>
      <c r="E30" s="30">
        <f t="shared" si="0"/>
        <v>1</v>
      </c>
    </row>
    <row r="31" spans="1:5" x14ac:dyDescent="0.25">
      <c r="A31" s="32" t="s">
        <v>24</v>
      </c>
      <c r="B31" s="30" t="s">
        <v>86</v>
      </c>
      <c r="C31" s="12">
        <v>25</v>
      </c>
      <c r="D31" s="31">
        <v>0.1</v>
      </c>
      <c r="E31" s="30">
        <f t="shared" si="0"/>
        <v>2.5</v>
      </c>
    </row>
    <row r="32" spans="1:5" x14ac:dyDescent="0.25">
      <c r="A32" s="8" t="s">
        <v>68</v>
      </c>
      <c r="E32" s="20">
        <f>SUM(E8:E31)</f>
        <v>75</v>
      </c>
    </row>
    <row r="34" spans="1:5" x14ac:dyDescent="0.25">
      <c r="A34" s="14" t="s">
        <v>116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2018-12-01T14:34:38Z</cp:lastPrinted>
  <dcterms:created xsi:type="dcterms:W3CDTF">2018-03-31T05:02:45Z</dcterms:created>
  <dcterms:modified xsi:type="dcterms:W3CDTF">2018-12-02T22:31:04Z</dcterms:modified>
</cp:coreProperties>
</file>