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  <sheet state="visible" name="Sheet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<sst xmlns="http://schemas.openxmlformats.org/spreadsheetml/2006/main" count="244" uniqueCount="88">
  <si>
    <r>
      <rPr>
        <rFont val="Arial"/>
        <b/>
        <color rgb="FFEA4335"/>
        <sz val="22.0"/>
      </rPr>
      <t xml:space="preserve">                         </t>
    </r>
    <r>
      <rPr>
        <rFont val="Arial"/>
        <b/>
        <color rgb="FFEA4335"/>
        <sz val="24.0"/>
      </rPr>
      <t xml:space="preserve">                 </t>
    </r>
    <r>
      <rPr>
        <rFont val="Arial"/>
        <b/>
        <color rgb="FFFFFFFF"/>
        <sz val="26.0"/>
      </rPr>
      <t>ERICOM HEALTH SERVICES  YEAR 2024 - 2025 PROGRAME</t>
    </r>
  </si>
  <si>
    <t xml:space="preserve"> </t>
  </si>
  <si>
    <t>Facility ID</t>
  </si>
  <si>
    <t>Facility</t>
  </si>
  <si>
    <t>Type</t>
  </si>
  <si>
    <t>Partners</t>
  </si>
  <si>
    <t>Capacity</t>
  </si>
  <si>
    <t>Beds</t>
  </si>
  <si>
    <t>Abulance</t>
  </si>
  <si>
    <t>Doctors</t>
  </si>
  <si>
    <t>Nurses</t>
  </si>
  <si>
    <t>Consoltation fee</t>
  </si>
  <si>
    <t>Bed fee</t>
  </si>
  <si>
    <t>Screening fee</t>
  </si>
  <si>
    <t>Counselling fee</t>
  </si>
  <si>
    <t>Rehabilitation</t>
  </si>
  <si>
    <t>X- ray  fee</t>
  </si>
  <si>
    <t>Facilities</t>
  </si>
  <si>
    <t>Docters</t>
  </si>
  <si>
    <t>Kenyatta National Hospital</t>
  </si>
  <si>
    <t>Hospital</t>
  </si>
  <si>
    <t>WHO</t>
  </si>
  <si>
    <t>Psychiatrist</t>
  </si>
  <si>
    <t>Mbagathi Hospital</t>
  </si>
  <si>
    <t>Clinic</t>
  </si>
  <si>
    <t>World Bank</t>
  </si>
  <si>
    <t>Pediatrician</t>
  </si>
  <si>
    <t>Aga Khan University Hospital</t>
  </si>
  <si>
    <t>Referral</t>
  </si>
  <si>
    <t>KNH</t>
  </si>
  <si>
    <t>Neurologist</t>
  </si>
  <si>
    <t>Nairobi Hospital</t>
  </si>
  <si>
    <t>UNICEF</t>
  </si>
  <si>
    <t>Emergency med</t>
  </si>
  <si>
    <t>Moi Teaching and Referral Hospital</t>
  </si>
  <si>
    <t>Cardiologist</t>
  </si>
  <si>
    <t>Mater Misericordiae Hospital</t>
  </si>
  <si>
    <t>Pumwani Maternity Hospital</t>
  </si>
  <si>
    <t>Karen Hospital</t>
  </si>
  <si>
    <t>Coptic Hospital</t>
  </si>
  <si>
    <t>St. Mary's Mission Hospital</t>
  </si>
  <si>
    <t>Jaramogi Oginga Odinga Teaching &amp; Referral</t>
  </si>
  <si>
    <t>Kijabe Hospital</t>
  </si>
  <si>
    <t>Tenwek Mission Hospital</t>
  </si>
  <si>
    <t>Gertrude's Children's Hospital</t>
  </si>
  <si>
    <t>Jubilee Health Centre</t>
  </si>
  <si>
    <t>Mediheal Group of Hospitals</t>
  </si>
  <si>
    <t>Avenue Hospital</t>
  </si>
  <si>
    <t>MP Shah Hospital</t>
  </si>
  <si>
    <t>The Nairobi Women's Hospital</t>
  </si>
  <si>
    <t>St. Francis Community Hospital</t>
  </si>
  <si>
    <t>Ruaraka Uhai Neema Hospital</t>
  </si>
  <si>
    <t>The Nairobi Spine and Orthopaedic Centre</t>
  </si>
  <si>
    <t>Kakamega County Referral Hospital</t>
  </si>
  <si>
    <t>Embu Level 5 Hospital</t>
  </si>
  <si>
    <t>Thika Level 5 Hospital</t>
  </si>
  <si>
    <t>Machakos Level 5 Hospital</t>
  </si>
  <si>
    <t>Meru Level 5 Hospital</t>
  </si>
  <si>
    <t>Kisii Teaching and Referral Hospital</t>
  </si>
  <si>
    <t>Nyeri County Referral Hospital</t>
  </si>
  <si>
    <t>Bungoma County Referral Hospital</t>
  </si>
  <si>
    <t>Vihiga County Referral Hospital</t>
  </si>
  <si>
    <t>Busia County Referral Hospital</t>
  </si>
  <si>
    <t>Homabay County Referral Hospital</t>
  </si>
  <si>
    <t>Siaya County Referral Hospital</t>
  </si>
  <si>
    <t>Bomet County Referral Hospital</t>
  </si>
  <si>
    <t>Kericho County Referral Hospital</t>
  </si>
  <si>
    <t>Kilifi County Referral Hospital</t>
  </si>
  <si>
    <t>Mombasa County Referral Hospital</t>
  </si>
  <si>
    <t>Kwale County Referral Hospital</t>
  </si>
  <si>
    <t>Tana River County Referral Hospital</t>
  </si>
  <si>
    <t>Lamu County Referral Hospital</t>
  </si>
  <si>
    <t>Garissa County Referral Hospital</t>
  </si>
  <si>
    <t>Isiolo County Referral Hospital</t>
  </si>
  <si>
    <t>Marsabit County Referral Hospital</t>
  </si>
  <si>
    <t>Samburu County Referral Hospital</t>
  </si>
  <si>
    <t>Laikipia County Referral Hospital</t>
  </si>
  <si>
    <t>Nakuru County Referral Hospital</t>
  </si>
  <si>
    <t>Narok County Referral Hospital</t>
  </si>
  <si>
    <t>Uasin Gishu County Referral Hospital</t>
  </si>
  <si>
    <t>Elgeyo Marakwet County Referral Hospital</t>
  </si>
  <si>
    <t>Nandi County Referral Hospital</t>
  </si>
  <si>
    <t>Trans Nzoia County Referral Hospital</t>
  </si>
  <si>
    <t>West Pokot County Referral Hospital</t>
  </si>
  <si>
    <t>Turkana County Referral Hospital</t>
  </si>
  <si>
    <t xml:space="preserve"> Total</t>
  </si>
  <si>
    <t>Grand Total</t>
  </si>
  <si>
    <t xml:space="preserve">                              kenya Best Health Services Year 2024 - 2025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</si>
</sst>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2.0"/>
      <color theme="5"/>
      <name val="Arial"/>
      <scheme val="minor"/>
    </font>
    <font>
      <color theme="5"/>
      <name val="Arial"/>
      <scheme val="minor"/>
    </font>
    <font>
      <color theme="1"/>
      <name val="Arial"/>
      <scheme val="minor"/>
    </font>
    <font>
      <b/>
      <sz val="27.0"/>
      <color rgb="FFFFFFFF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T59" sheet="Sheet1"/>
  </cacheSource>
  <cacheFields>
    <cacheField name=" " numFmtId="0">
      <sharedItems containsString="0" containsBlank="1">
        <m/>
      </sharedItems>
    </cacheField>
    <cacheField name="Facility ID" numFmtId="0">
      <sharedItems containsSemiMixedTypes="0" containsString="0" containsNumber="1" containsInteger="1"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</sharedItems>
    </cacheField>
    <cacheField name="Facility" numFmtId="0">
      <sharedItems>
        <s v="Kenyatta National Hospital"/>
        <s v="Mbagathi Hospital"/>
        <s v="Aga Khan University Hospital"/>
        <s v="Nairobi Hospital"/>
        <s v="Moi Teaching and Referral Hospital"/>
        <s v="Mater Misericordiae Hospital"/>
        <s v="Pumwani Maternity Hospital"/>
        <s v="Karen Hospital"/>
        <s v="Coptic Hospital"/>
        <s v="St. Mary's Mission Hospital"/>
        <s v="Jaramogi Oginga Odinga Teaching &amp; Referral"/>
        <s v="Kijabe Hospital"/>
        <s v="Tenwek Mission Hospital"/>
        <s v="Gertrude's Children's Hospital"/>
        <s v="Jubilee Health Centre"/>
        <s v="Mediheal Group of Hospitals"/>
        <s v="Avenue Hospital"/>
        <s v="MP Shah Hospital"/>
        <s v="The Nairobi Women's Hospital"/>
        <s v="St. Francis Community Hospital"/>
        <s v="Ruaraka Uhai Neema Hospital"/>
        <s v="The Nairobi Spine and Orthopaedic Centre"/>
        <s v="Kakamega County Referral Hospital"/>
        <s v="Embu Level 5 Hospital"/>
        <s v="Thika Level 5 Hospital"/>
        <s v="Machakos Level 5 Hospital"/>
        <s v="Meru Level 5 Hospital"/>
        <s v="Kisii Teaching and Referral Hospital"/>
        <s v="Nyeri County Referral Hospital"/>
        <s v="Bungoma County Referral Hospital"/>
        <s v="Vihiga County Referral Hospital"/>
        <s v="Busia County Referral Hospital"/>
        <s v="Homabay County Referral Hospital"/>
        <s v="Siaya County Referral Hospital"/>
        <s v="Bomet County Referral Hospital"/>
        <s v="Kericho County Referral Hospital"/>
        <s v="Kilifi County Referral Hospital"/>
        <s v="Mombasa County Referral Hospital"/>
        <s v="Kwale County Referral Hospital"/>
        <s v="Tana River County Referral Hospital"/>
        <s v="Lamu County Referral Hospital"/>
        <s v="Garissa County Referral Hospital"/>
        <s v="Isiolo County Referral Hospital"/>
        <s v="Marsabit County Referral Hospital"/>
        <s v="Samburu County Referral Hospital"/>
        <s v="Laikipia County Referral Hospital"/>
        <s v="Nakuru County Referral Hospital"/>
        <s v="Narok County Referral Hospital"/>
        <s v="Uasin Gishu County Referral Hospital"/>
        <s v="Elgeyo Marakwet County Referral Hospital"/>
        <s v="Nandi County Referral Hospital"/>
        <s v="Trans Nzoia County Referral Hospital"/>
        <s v="West Pokot County Referral Hospital"/>
        <s v="Turkana County Referral Hospital"/>
      </sharedItems>
    </cacheField>
    <cacheField name="Type" numFmtId="0">
      <sharedItems>
        <s v="Hospital"/>
        <s v="Clinic"/>
        <s v="Referral"/>
      </sharedItems>
    </cacheField>
    <cacheField name="Partners" numFmtId="0">
      <sharedItems>
        <s v="WHO"/>
        <s v="World Bank"/>
        <s v="KNH"/>
        <s v="UNICEF"/>
      </sharedItems>
    </cacheField>
    <cacheField name="Capacity" numFmtId="0">
      <sharedItems containsSemiMixedTypes="0" containsString="0" containsNumber="1" containsInteger="1">
        <n v="2500.0"/>
        <n v="1800.0"/>
        <n v="3200.0"/>
        <n v="2100.0"/>
        <n v="1700.0"/>
        <n v="3000.0"/>
        <n v="2400.0"/>
        <n v="1400.0"/>
        <n v="2800.0"/>
        <n v="3600.0"/>
        <n v="1600.0"/>
        <n v="4000.0"/>
        <n v="2600.0"/>
        <n v="1900.0"/>
        <n v="3500.0"/>
        <n v="2200.0"/>
        <n v="1500.0"/>
        <n v="3400.0"/>
        <n v="2900.0"/>
        <n v="2300.0"/>
        <n v="2000.0"/>
        <n v="3300.0"/>
        <n v="3700.0"/>
        <n v="3100.0"/>
        <n v="2700.0"/>
        <n v="1300.0"/>
      </sharedItems>
    </cacheField>
    <cacheField name="Beds" numFmtId="0">
      <sharedItems containsSemiMixedTypes="0" containsString="0" containsNumber="1" containsInteger="1">
        <n v="700.0"/>
        <n v="540.0"/>
        <n v="750.0"/>
        <n v="660.0"/>
        <n v="520.0"/>
        <n v="680.0"/>
        <n v="510.0"/>
        <n v="730.0"/>
        <n v="780.0"/>
        <n v="530.0"/>
        <n v="790.0"/>
        <n v="620.0"/>
        <n v="550.0"/>
        <n v="760.0"/>
        <n v="670.0"/>
        <n v="740.0"/>
        <n v="710.0"/>
        <n v="560.0"/>
        <n v="720.0"/>
        <n v="690.0"/>
        <n v="770.0"/>
        <n v="650.0"/>
      </sharedItems>
    </cacheField>
    <cacheField name="Abulance" numFmtId="0">
      <sharedItems containsSemiMixedTypes="0" containsString="0" containsNumber="1" containsInteger="1">
        <n v="300.0"/>
        <n v="20.0"/>
        <n v="40.0"/>
        <n v="25.0"/>
        <n v="18.0"/>
        <n v="35.0"/>
        <n v="30.0"/>
        <n v="15.0"/>
        <n v="45.0"/>
        <n v="50.0"/>
        <n v="42.0"/>
        <n v="23.0"/>
        <n v="48.0"/>
        <n v="28.0"/>
        <n v="36.0"/>
        <n v="29.0"/>
        <n v="22.0"/>
        <n v="38.0"/>
        <n v="44.0"/>
        <n v="32.0"/>
        <n v="12.0"/>
        <n v="47.0"/>
      </sharedItems>
    </cacheField>
    <cacheField name="Doctors" numFmtId="0">
      <sharedItems>
        <s v="Psychiatrist"/>
        <s v="Pediatrician"/>
        <s v="Neurologist"/>
        <s v="Emergency med"/>
        <s v="Cardiologist"/>
      </sharedItems>
    </cacheField>
    <cacheField name="Nurses" numFmtId="0">
      <sharedItems containsSemiMixedTypes="0" containsString="0" containsNumber="1" containsInteger="1">
        <n v="2500.0"/>
        <n v="220.0"/>
        <n v="290.0"/>
        <n v="270.0"/>
        <n v="230.0"/>
        <n v="260.0"/>
        <n v="280.0"/>
        <n v="200.0"/>
        <n v="300.0"/>
        <n v="250.0"/>
        <n v="240.0"/>
        <n v="275.0"/>
        <n v="210.0"/>
      </sharedItems>
    </cacheField>
    <cacheField name="Consoltation fee" numFmtId="0">
      <sharedItems containsSemiMixedTypes="0" containsString="0" containsNumber="1" containsInteger="1">
        <n v="600.0"/>
        <n v="800.0"/>
        <n v="500.0"/>
        <n v="750.0"/>
        <n v="700.0"/>
        <n v="950.0"/>
        <n v="850.0"/>
        <n v="1200.0"/>
        <n v="900.0"/>
        <n v="640.0"/>
        <n v="1100.0"/>
        <n v="530.0"/>
        <n v="1000.0"/>
        <n v="620.0"/>
        <n v="200.0"/>
      </sharedItems>
    </cacheField>
    <cacheField name="Bed fee" numFmtId="0">
      <sharedItems containsSemiMixedTypes="0" containsString="0" containsNumber="1" containsInteger="1">
        <n v="3000.0"/>
        <n v="4000.0"/>
        <n v="5000.0"/>
        <n v="4500.0"/>
        <n v="2500.0"/>
        <n v="5500.0"/>
        <n v="6000.0"/>
        <n v="3500.0"/>
        <n v="3800.0"/>
        <n v="4800.0"/>
        <n v="2900.0"/>
        <n v="3300.0"/>
        <n v="2600.0"/>
        <n v="5800.0"/>
        <n v="3100.0"/>
        <n v="5300.0"/>
        <n v="4400.0"/>
        <n v="3900.0"/>
        <n v="5200.0"/>
        <n v="5700.0"/>
        <n v="2700.0"/>
        <n v="3200.0"/>
        <n v="5400.0"/>
        <n v="4100.0"/>
        <n v="4900.0"/>
      </sharedItems>
    </cacheField>
    <cacheField name="Screening fee" numFmtId="0">
      <sharedItems containsSemiMixedTypes="0" containsString="0" containsNumber="1" containsInteger="1">
        <n v="7000.0"/>
        <n v="8000.0"/>
        <n v="6000.0"/>
        <n v="8500.0"/>
        <n v="9500.0"/>
        <n v="9000.0"/>
        <n v="11000.0"/>
        <n v="5000.0"/>
        <n v="7500.0"/>
        <n v="9200.0"/>
        <n v="6400.0"/>
        <n v="7200.0"/>
        <n v="11500.0"/>
        <n v="8900.0"/>
        <n v="7800.0"/>
        <n v="7400.0"/>
        <n v="5600.0"/>
        <n v="6100.0"/>
        <n v="6700.0"/>
        <n v="7600.0"/>
        <n v="6600.0"/>
        <n v="8800.0"/>
        <n v="9600.0"/>
        <n v="7100.0"/>
        <n v="5800.0"/>
        <n v="6500.0"/>
      </sharedItems>
    </cacheField>
    <cacheField name="Counselling fee" numFmtId="0">
      <sharedItems containsSemiMixedTypes="0" containsString="0" containsNumber="1" containsInteger="1">
        <n v="900.0"/>
        <n v="1000.0"/>
        <n v="700.0"/>
        <n v="800.0"/>
        <n v="1100.0"/>
        <n v="750.0"/>
        <n v="850.0"/>
        <n v="950.0"/>
      </sharedItems>
    </cacheField>
    <cacheField name="Rehabilitation" numFmtId="0">
      <sharedItems containsSemiMixedTypes="0" containsString="0" containsNumber="1" containsInteger="1">
        <n v="150000.0"/>
        <n v="120000.0"/>
        <n v="130000.0"/>
        <n v="175000.0"/>
        <n v="160000.0"/>
        <n v="180000.0"/>
        <n v="190000.0"/>
        <n v="200000.0"/>
        <n v="140000.0"/>
        <n v="155000.0"/>
        <n v="125000.0"/>
        <n v="145000.0"/>
        <n v="100000.0"/>
        <n v="165000.0"/>
        <n v="185000.0"/>
        <n v="115000.0"/>
        <n v="170000.0"/>
        <n v="110000.0"/>
      </sharedItems>
    </cacheField>
    <cacheField name="X- ray  fee" numFmtId="0">
      <sharedItems containsSemiMixedTypes="0" containsString="0" containsNumber="1" containsInteger="1">
        <n v="3500.0"/>
        <n v="2500.0"/>
        <n v="4000.0"/>
        <n v="3000.0"/>
        <n v="2000.0"/>
        <n v="1500.0"/>
        <n v="3200.0"/>
        <n v="2200.0"/>
        <n v="2700.0"/>
        <n v="500.0"/>
        <n v="4200.0"/>
        <n v="600.0"/>
        <n v="4500.0"/>
        <n v="3800.0"/>
        <n v="3600.0"/>
        <n v="3100.0"/>
        <n v="2900.0"/>
        <n v="3400.0"/>
        <n v="1800.0"/>
        <n v="2600.0"/>
        <n v="2400.0"/>
        <n v="3700.0"/>
        <n v="4300.0"/>
        <n v="3300.0"/>
        <n v="2800.0"/>
        <n v="2300.0"/>
      </sharedItems>
    </cacheField>
    <cacheField name="Facilities" numFmtId="0">
      <sharedItems containsString="0" containsBlank="1" containsNumber="1" containsInteger="1">
        <n v="54.0"/>
        <m/>
      </sharedItems>
    </cacheField>
    <cacheField name="capacity2" numFmtId="0">
      <sharedItems containsString="0" containsBlank="1" containsNumber="1" containsInteger="1">
        <n v="135700.0"/>
        <m/>
      </sharedItems>
    </cacheField>
    <cacheField name="Docters" numFmtId="0">
      <sharedItems containsString="0" containsBlank="1" containsNumber="1" containsInteger="1">
        <n v="15925.0"/>
        <m/>
      </sharedItems>
    </cacheField>
    <cacheField name="nurses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P59" sheet="Sheet1"/>
  </cacheSource>
  <cacheFields>
    <cacheField name="Facility ID" numFmtId="0">
      <sharedItems containsSemiMixedTypes="0" containsString="0" containsNumber="1" containsInteger="1"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</sharedItems>
    </cacheField>
    <cacheField name="Facility" numFmtId="0">
      <sharedItems>
        <s v="Kenyatta National Hospital"/>
        <s v="Mbagathi Hospital"/>
        <s v="Aga Khan University Hospital"/>
        <s v="Nairobi Hospital"/>
        <s v="Moi Teaching and Referral Hospital"/>
        <s v="Mater Misericordiae Hospital"/>
        <s v="Pumwani Maternity Hospital"/>
        <s v="Karen Hospital"/>
        <s v="Coptic Hospital"/>
        <s v="St. Mary's Mission Hospital"/>
        <s v="Jaramogi Oginga Odinga Teaching &amp; Referral"/>
        <s v="Kijabe Hospital"/>
        <s v="Tenwek Mission Hospital"/>
        <s v="Gertrude's Children's Hospital"/>
        <s v="Jubilee Health Centre"/>
        <s v="Mediheal Group of Hospitals"/>
        <s v="Avenue Hospital"/>
        <s v="MP Shah Hospital"/>
        <s v="The Nairobi Women's Hospital"/>
        <s v="St. Francis Community Hospital"/>
        <s v="Ruaraka Uhai Neema Hospital"/>
        <s v="The Nairobi Spine and Orthopaedic Centre"/>
        <s v="Kakamega County Referral Hospital"/>
        <s v="Embu Level 5 Hospital"/>
        <s v="Thika Level 5 Hospital"/>
        <s v="Machakos Level 5 Hospital"/>
        <s v="Meru Level 5 Hospital"/>
        <s v="Kisii Teaching and Referral Hospital"/>
        <s v="Nyeri County Referral Hospital"/>
        <s v="Bungoma County Referral Hospital"/>
        <s v="Vihiga County Referral Hospital"/>
        <s v="Busia County Referral Hospital"/>
        <s v="Homabay County Referral Hospital"/>
        <s v="Siaya County Referral Hospital"/>
        <s v="Bomet County Referral Hospital"/>
        <s v="Kericho County Referral Hospital"/>
        <s v="Kilifi County Referral Hospital"/>
        <s v="Mombasa County Referral Hospital"/>
        <s v="Kwale County Referral Hospital"/>
        <s v="Tana River County Referral Hospital"/>
        <s v="Lamu County Referral Hospital"/>
        <s v="Garissa County Referral Hospital"/>
        <s v="Isiolo County Referral Hospital"/>
        <s v="Marsabit County Referral Hospital"/>
        <s v="Samburu County Referral Hospital"/>
        <s v="Laikipia County Referral Hospital"/>
        <s v="Nakuru County Referral Hospital"/>
        <s v="Narok County Referral Hospital"/>
        <s v="Uasin Gishu County Referral Hospital"/>
        <s v="Elgeyo Marakwet County Referral Hospital"/>
        <s v="Nandi County Referral Hospital"/>
        <s v="Trans Nzoia County Referral Hospital"/>
        <s v="West Pokot County Referral Hospital"/>
        <s v="Turkana County Referral Hospital"/>
      </sharedItems>
    </cacheField>
    <cacheField name="Type" numFmtId="0">
      <sharedItems>
        <s v="Hospital"/>
        <s v="Clinic"/>
        <s v="Referral"/>
      </sharedItems>
    </cacheField>
    <cacheField name="Partners" numFmtId="0">
      <sharedItems>
        <s v="WHO"/>
        <s v="World Bank"/>
        <s v="KNH"/>
        <s v="UNICEF"/>
      </sharedItems>
    </cacheField>
    <cacheField name="Capacity" numFmtId="0">
      <sharedItems containsSemiMixedTypes="0" containsString="0" containsNumber="1" containsInteger="1">
        <n v="2500.0"/>
        <n v="1800.0"/>
        <n v="3200.0"/>
        <n v="2100.0"/>
        <n v="1700.0"/>
        <n v="3000.0"/>
        <n v="2400.0"/>
        <n v="1400.0"/>
        <n v="2800.0"/>
        <n v="3600.0"/>
        <n v="1600.0"/>
        <n v="4000.0"/>
        <n v="2600.0"/>
        <n v="1900.0"/>
        <n v="3500.0"/>
        <n v="2200.0"/>
        <n v="1500.0"/>
        <n v="3400.0"/>
        <n v="2900.0"/>
        <n v="2300.0"/>
        <n v="2000.0"/>
        <n v="3300.0"/>
        <n v="3700.0"/>
        <n v="3100.0"/>
        <n v="2700.0"/>
        <n v="1300.0"/>
      </sharedItems>
    </cacheField>
    <cacheField name="Beds" numFmtId="0">
      <sharedItems containsSemiMixedTypes="0" containsString="0" containsNumber="1" containsInteger="1">
        <n v="700.0"/>
        <n v="540.0"/>
        <n v="750.0"/>
        <n v="660.0"/>
        <n v="520.0"/>
        <n v="680.0"/>
        <n v="510.0"/>
        <n v="730.0"/>
        <n v="780.0"/>
        <n v="530.0"/>
        <n v="790.0"/>
        <n v="620.0"/>
        <n v="550.0"/>
        <n v="760.0"/>
        <n v="670.0"/>
        <n v="740.0"/>
        <n v="710.0"/>
        <n v="560.0"/>
        <n v="720.0"/>
        <n v="690.0"/>
        <n v="770.0"/>
        <n v="650.0"/>
      </sharedItems>
    </cacheField>
    <cacheField name="Abulance" numFmtId="0">
      <sharedItems containsSemiMixedTypes="0" containsString="0" containsNumber="1" containsInteger="1">
        <n v="300.0"/>
        <n v="20.0"/>
        <n v="40.0"/>
        <n v="25.0"/>
        <n v="18.0"/>
        <n v="35.0"/>
        <n v="30.0"/>
        <n v="15.0"/>
        <n v="45.0"/>
        <n v="50.0"/>
        <n v="42.0"/>
        <n v="23.0"/>
        <n v="48.0"/>
        <n v="28.0"/>
        <n v="36.0"/>
        <n v="29.0"/>
        <n v="22.0"/>
        <n v="38.0"/>
        <n v="44.0"/>
        <n v="32.0"/>
        <n v="12.0"/>
        <n v="47.0"/>
      </sharedItems>
    </cacheField>
    <cacheField name="Doctors" numFmtId="0">
      <sharedItems>
        <s v="Psychiatrist"/>
        <s v="Pediatrician"/>
        <s v="Neurologist"/>
        <s v="Emergency med"/>
        <s v="Cardiologist"/>
      </sharedItems>
    </cacheField>
    <cacheField name="Nurses" numFmtId="0">
      <sharedItems containsSemiMixedTypes="0" containsString="0" containsNumber="1" containsInteger="1">
        <n v="2500.0"/>
        <n v="220.0"/>
        <n v="290.0"/>
        <n v="270.0"/>
        <n v="230.0"/>
        <n v="260.0"/>
        <n v="280.0"/>
        <n v="200.0"/>
        <n v="300.0"/>
        <n v="250.0"/>
        <n v="240.0"/>
        <n v="275.0"/>
        <n v="210.0"/>
      </sharedItems>
    </cacheField>
    <cacheField name="Consoltation fee" numFmtId="0">
      <sharedItems containsSemiMixedTypes="0" containsString="0" containsNumber="1" containsInteger="1">
        <n v="600.0"/>
        <n v="800.0"/>
        <n v="500.0"/>
        <n v="750.0"/>
        <n v="700.0"/>
        <n v="950.0"/>
        <n v="850.0"/>
        <n v="1200.0"/>
        <n v="900.0"/>
        <n v="640.0"/>
        <n v="1100.0"/>
        <n v="530.0"/>
        <n v="1000.0"/>
        <n v="620.0"/>
        <n v="200.0"/>
      </sharedItems>
    </cacheField>
    <cacheField name="Bed fee" numFmtId="0">
      <sharedItems containsSemiMixedTypes="0" containsString="0" containsNumber="1" containsInteger="1">
        <n v="3000.0"/>
        <n v="4000.0"/>
        <n v="5000.0"/>
        <n v="4500.0"/>
        <n v="2500.0"/>
        <n v="5500.0"/>
        <n v="6000.0"/>
        <n v="3500.0"/>
        <n v="3800.0"/>
        <n v="4800.0"/>
        <n v="2900.0"/>
        <n v="3300.0"/>
        <n v="2600.0"/>
        <n v="5800.0"/>
        <n v="3100.0"/>
        <n v="5300.0"/>
        <n v="4400.0"/>
        <n v="3900.0"/>
        <n v="5200.0"/>
        <n v="5700.0"/>
        <n v="2700.0"/>
        <n v="3200.0"/>
        <n v="5400.0"/>
        <n v="4100.0"/>
        <n v="4900.0"/>
      </sharedItems>
    </cacheField>
    <cacheField name="Screening fee" numFmtId="0">
      <sharedItems containsSemiMixedTypes="0" containsString="0" containsNumber="1" containsInteger="1">
        <n v="7000.0"/>
        <n v="8000.0"/>
        <n v="6000.0"/>
        <n v="8500.0"/>
        <n v="9500.0"/>
        <n v="9000.0"/>
        <n v="11000.0"/>
        <n v="5000.0"/>
        <n v="7500.0"/>
        <n v="9200.0"/>
        <n v="6400.0"/>
        <n v="7200.0"/>
        <n v="11500.0"/>
        <n v="8900.0"/>
        <n v="7800.0"/>
        <n v="7400.0"/>
        <n v="5600.0"/>
        <n v="6100.0"/>
        <n v="6700.0"/>
        <n v="7600.0"/>
        <n v="6600.0"/>
        <n v="8800.0"/>
        <n v="9600.0"/>
        <n v="7100.0"/>
        <n v="5800.0"/>
        <n v="6500.0"/>
      </sharedItems>
    </cacheField>
    <cacheField name="Counselling fee" numFmtId="0">
      <sharedItems containsSemiMixedTypes="0" containsString="0" containsNumber="1" containsInteger="1">
        <n v="900.0"/>
        <n v="1000.0"/>
        <n v="700.0"/>
        <n v="800.0"/>
        <n v="1100.0"/>
        <n v="750.0"/>
        <n v="850.0"/>
        <n v="950.0"/>
      </sharedItems>
    </cacheField>
    <cacheField name="Rehabilitation" numFmtId="0">
      <sharedItems containsSemiMixedTypes="0" containsString="0" containsNumber="1" containsInteger="1">
        <n v="150000.0"/>
        <n v="120000.0"/>
        <n v="130000.0"/>
        <n v="175000.0"/>
        <n v="160000.0"/>
        <n v="180000.0"/>
        <n v="190000.0"/>
        <n v="200000.0"/>
        <n v="140000.0"/>
        <n v="155000.0"/>
        <n v="125000.0"/>
        <n v="145000.0"/>
        <n v="100000.0"/>
        <n v="165000.0"/>
        <n v="185000.0"/>
        <n v="115000.0"/>
        <n v="170000.0"/>
        <n v="110000.0"/>
      </sharedItems>
    </cacheField>
    <cacheField name="X- ray  fee" numFmtId="0">
      <sharedItems containsSemiMixedTypes="0" containsString="0" containsNumber="1" containsInteger="1">
        <n v="3500.0"/>
        <n v="2500.0"/>
        <n v="4000.0"/>
        <n v="3000.0"/>
        <n v="2000.0"/>
        <n v="1500.0"/>
        <n v="3200.0"/>
        <n v="2200.0"/>
        <n v="2700.0"/>
        <n v="500.0"/>
        <n v="4200.0"/>
        <n v="600.0"/>
        <n v="4500.0"/>
        <n v="3800.0"/>
        <n v="3600.0"/>
        <n v="3100.0"/>
        <n v="2900.0"/>
        <n v="3400.0"/>
        <n v="1800.0"/>
        <n v="2600.0"/>
        <n v="2400.0"/>
        <n v="3700.0"/>
        <n v="4300.0"/>
        <n v="3300.0"/>
        <n v="2800.0"/>
        <n v="23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5" firstHeaderRow="0" firstDataRow="2" firstDataCol="0"/>
  <pivotFields>
    <pivotField name=" " compact="0" outline="0" multipleItemSelectionAllowed="1" showAll="0">
      <items>
        <item x="0"/>
        <item t="default"/>
      </items>
    </pivotField>
    <pivotField name="Facility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Fac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ype" compact="0" outline="0" multipleItemSelectionAllowed="1" showAll="0">
      <items>
        <item x="0"/>
        <item x="1"/>
        <item x="2"/>
        <item t="default"/>
      </items>
    </pivotField>
    <pivotField name="Partners" compact="0" outline="0" multipleItemSelectionAllowed="1" showAll="0">
      <items>
        <item x="0"/>
        <item x="1"/>
        <item x="2"/>
        <item x="3"/>
        <item t="default"/>
      </items>
    </pivotField>
    <pivotField name="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e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bu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octo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r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soltation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ed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reening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unselling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habil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X- ray 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acilities" compact="0" outline="0" multipleItemSelectionAllowed="1" showAll="0">
      <items>
        <item x="0"/>
        <item x="1"/>
        <item t="default"/>
      </items>
    </pivotField>
    <pivotField name="capacity2" compact="0" outline="0" multipleItemSelectionAllowed="1" showAll="0">
      <items>
        <item x="0"/>
        <item x="1"/>
        <item t="default"/>
      </items>
    </pivotField>
    <pivotField name="Docters" axis="axisRow" compact="0" outline="0" multipleItemSelectionAllowed="1" showAll="0" sortType="ascending">
      <items>
        <item x="1"/>
        <item x="0"/>
        <item t="default"/>
      </items>
    </pivotField>
    <pivotField name="nurses2" axis="axisRow" compact="0" outline="0" multipleItemSelectionAllowed="1" showAll="0" sortType="ascending">
      <items>
        <item x="0"/>
        <item t="default"/>
      </items>
    </pivotField>
  </pivotFields>
  <rowFields>
    <field x="19"/>
    <field x="18"/>
  </row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24" firstHeaderRow="0" firstDataRow="1" firstDataCol="0"/>
  <pivotFields>
    <pivotField name="Facility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Fac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ype" compact="0" outline="0" multipleItemSelectionAllowed="1" showAll="0">
      <items>
        <item x="0"/>
        <item x="1"/>
        <item x="2"/>
        <item t="default"/>
      </items>
    </pivotField>
    <pivotField name="Partners" compact="0" outline="0" multipleItemSelectionAllowed="1" showAll="0">
      <items>
        <item x="0"/>
        <item x="1"/>
        <item x="2"/>
        <item x="3"/>
        <item t="default"/>
      </items>
    </pivotField>
    <pivotField name="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e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bulance" axis="axisRow" compact="0" outline="0" multipleItemSelectionAllowed="1" showAll="0" sortType="ascending">
      <items>
        <item x="20"/>
        <item x="7"/>
        <item x="4"/>
        <item x="1"/>
        <item x="16"/>
        <item x="11"/>
        <item x="3"/>
        <item x="13"/>
        <item x="15"/>
        <item x="6"/>
        <item x="19"/>
        <item x="5"/>
        <item x="14"/>
        <item x="17"/>
        <item x="2"/>
        <item x="10"/>
        <item x="18"/>
        <item x="8"/>
        <item x="21"/>
        <item x="12"/>
        <item x="9"/>
        <item x="0"/>
        <item t="default"/>
      </items>
    </pivotField>
    <pivotField name="Docto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r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soltation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ed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reening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unselling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habil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X- ray  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5"/>
  </cols>
  <sheetData>
    <row r="1">
      <c r="B1" s="1" t="s">
        <v>0</v>
      </c>
      <c r="Q1" s="2"/>
    </row>
    <row r="2">
      <c r="Q2" s="2"/>
    </row>
    <row r="3">
      <c r="Q3" s="2"/>
    </row>
    <row r="5">
      <c r="A5" s="3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6</v>
      </c>
      <c r="S5" s="4" t="s">
        <v>18</v>
      </c>
      <c r="T5" s="4" t="s">
        <v>10</v>
      </c>
    </row>
    <row r="6">
      <c r="B6" s="4">
        <v>5421.0</v>
      </c>
      <c r="C6" s="4" t="s">
        <v>19</v>
      </c>
      <c r="D6" s="4" t="s">
        <v>20</v>
      </c>
      <c r="E6" s="4" t="s">
        <v>21</v>
      </c>
      <c r="F6" s="4">
        <v>2500.0</v>
      </c>
      <c r="G6" s="4">
        <v>700.0</v>
      </c>
      <c r="H6" s="4">
        <v>300.0</v>
      </c>
      <c r="I6" s="4" t="s">
        <v>22</v>
      </c>
      <c r="J6" s="4">
        <v>2500.0</v>
      </c>
      <c r="K6" s="4">
        <v>600.0</v>
      </c>
      <c r="L6" s="4">
        <v>3000.0</v>
      </c>
      <c r="M6" s="4">
        <v>7000.0</v>
      </c>
      <c r="N6" s="4">
        <v>900.0</v>
      </c>
      <c r="O6" s="4">
        <v>150000.0</v>
      </c>
      <c r="P6" s="4">
        <v>3500.0</v>
      </c>
      <c r="Q6" s="4">
        <v>54.0</v>
      </c>
      <c r="R6" s="3">
        <f> SUM(F6:F59)</f>
        <v>135700</v>
      </c>
      <c r="S6" s="4">
        <v>15925.0</v>
      </c>
    </row>
    <row r="7">
      <c r="B7" s="4">
        <v>5422.0</v>
      </c>
      <c r="C7" s="4" t="s">
        <v>23</v>
      </c>
      <c r="D7" s="4" t="s">
        <v>24</v>
      </c>
      <c r="E7" s="4" t="s">
        <v>25</v>
      </c>
      <c r="F7" s="4">
        <v>1800.0</v>
      </c>
      <c r="G7" s="4">
        <v>540.0</v>
      </c>
      <c r="H7" s="4">
        <v>20.0</v>
      </c>
      <c r="I7" s="4" t="s">
        <v>26</v>
      </c>
      <c r="J7" s="4">
        <v>220.0</v>
      </c>
      <c r="K7" s="4">
        <v>800.0</v>
      </c>
      <c r="L7" s="4">
        <v>4000.0</v>
      </c>
      <c r="M7" s="4">
        <v>8000.0</v>
      </c>
      <c r="N7" s="4">
        <v>1000.0</v>
      </c>
      <c r="O7" s="4">
        <v>120000.0</v>
      </c>
      <c r="P7" s="4">
        <v>2500.0</v>
      </c>
    </row>
    <row r="8">
      <c r="B8" s="4">
        <v>5423.0</v>
      </c>
      <c r="C8" s="4" t="s">
        <v>27</v>
      </c>
      <c r="D8" s="4" t="s">
        <v>28</v>
      </c>
      <c r="E8" s="4" t="s">
        <v>29</v>
      </c>
      <c r="F8" s="4">
        <v>3200.0</v>
      </c>
      <c r="G8" s="4">
        <v>750.0</v>
      </c>
      <c r="H8" s="4">
        <v>40.0</v>
      </c>
      <c r="I8" s="4" t="s">
        <v>30</v>
      </c>
      <c r="J8" s="4">
        <v>290.0</v>
      </c>
      <c r="K8" s="4">
        <v>500.0</v>
      </c>
      <c r="L8" s="4">
        <v>5000.0</v>
      </c>
      <c r="M8" s="4">
        <v>6000.0</v>
      </c>
      <c r="N8" s="4">
        <v>700.0</v>
      </c>
      <c r="O8" s="4">
        <v>130000.0</v>
      </c>
      <c r="P8" s="4">
        <v>4000.0</v>
      </c>
    </row>
    <row r="9">
      <c r="B9" s="4">
        <v>5424.0</v>
      </c>
      <c r="C9" s="4" t="s">
        <v>31</v>
      </c>
      <c r="D9" s="4" t="s">
        <v>20</v>
      </c>
      <c r="E9" s="4" t="s">
        <v>32</v>
      </c>
      <c r="F9" s="4">
        <v>2100.0</v>
      </c>
      <c r="G9" s="4">
        <v>660.0</v>
      </c>
      <c r="H9" s="4">
        <v>25.0</v>
      </c>
      <c r="I9" s="4" t="s">
        <v>33</v>
      </c>
      <c r="J9" s="4">
        <v>270.0</v>
      </c>
      <c r="K9" s="4">
        <v>750.0</v>
      </c>
      <c r="L9" s="4">
        <v>4500.0</v>
      </c>
      <c r="M9" s="4">
        <v>8500.0</v>
      </c>
      <c r="N9" s="4">
        <v>800.0</v>
      </c>
      <c r="O9" s="4">
        <v>175000.0</v>
      </c>
      <c r="P9" s="4">
        <v>3000.0</v>
      </c>
    </row>
    <row r="10">
      <c r="B10" s="4">
        <v>5425.0</v>
      </c>
      <c r="C10" s="4" t="s">
        <v>34</v>
      </c>
      <c r="D10" s="4" t="s">
        <v>24</v>
      </c>
      <c r="E10" s="4" t="s">
        <v>21</v>
      </c>
      <c r="F10" s="4">
        <v>1700.0</v>
      </c>
      <c r="G10" s="4">
        <v>520.0</v>
      </c>
      <c r="H10" s="4">
        <v>18.0</v>
      </c>
      <c r="I10" s="4" t="s">
        <v>35</v>
      </c>
      <c r="J10" s="4">
        <v>230.0</v>
      </c>
      <c r="K10" s="4">
        <v>700.0</v>
      </c>
      <c r="L10" s="4">
        <v>2500.0</v>
      </c>
      <c r="M10" s="4">
        <v>9500.0</v>
      </c>
      <c r="N10" s="4">
        <v>900.0</v>
      </c>
      <c r="O10" s="4">
        <v>160000.0</v>
      </c>
      <c r="P10" s="4">
        <v>2000.0</v>
      </c>
    </row>
    <row r="11">
      <c r="B11" s="4">
        <v>5426.0</v>
      </c>
      <c r="C11" s="4" t="s">
        <v>36</v>
      </c>
      <c r="D11" s="4" t="s">
        <v>28</v>
      </c>
      <c r="E11" s="4" t="s">
        <v>25</v>
      </c>
      <c r="F11" s="4">
        <v>3000.0</v>
      </c>
      <c r="G11" s="4">
        <v>700.0</v>
      </c>
      <c r="H11" s="4">
        <v>35.0</v>
      </c>
      <c r="I11" s="4" t="s">
        <v>22</v>
      </c>
      <c r="J11" s="4">
        <v>260.0</v>
      </c>
      <c r="K11" s="4">
        <v>950.0</v>
      </c>
      <c r="L11" s="4">
        <v>5500.0</v>
      </c>
      <c r="M11" s="4">
        <v>7000.0</v>
      </c>
      <c r="N11" s="4">
        <v>1100.0</v>
      </c>
      <c r="O11" s="4">
        <v>180000.0</v>
      </c>
      <c r="P11" s="4">
        <v>1500.0</v>
      </c>
    </row>
    <row r="12">
      <c r="B12" s="4">
        <v>5427.0</v>
      </c>
      <c r="C12" s="4" t="s">
        <v>37</v>
      </c>
      <c r="D12" s="4" t="s">
        <v>20</v>
      </c>
      <c r="E12" s="4" t="s">
        <v>29</v>
      </c>
      <c r="F12" s="4">
        <v>2400.0</v>
      </c>
      <c r="G12" s="4">
        <v>680.0</v>
      </c>
      <c r="H12" s="4">
        <v>30.0</v>
      </c>
      <c r="I12" s="4" t="s">
        <v>26</v>
      </c>
      <c r="J12" s="4">
        <v>280.0</v>
      </c>
      <c r="K12" s="4">
        <v>850.0</v>
      </c>
      <c r="L12" s="4">
        <v>6000.0</v>
      </c>
      <c r="M12" s="4">
        <v>9000.0</v>
      </c>
      <c r="N12" s="4">
        <v>1000.0</v>
      </c>
      <c r="O12" s="4">
        <v>190000.0</v>
      </c>
      <c r="P12" s="4">
        <v>3200.0</v>
      </c>
    </row>
    <row r="13">
      <c r="B13" s="4">
        <v>5428.0</v>
      </c>
      <c r="C13" s="4" t="s">
        <v>38</v>
      </c>
      <c r="D13" s="4" t="s">
        <v>24</v>
      </c>
      <c r="E13" s="4" t="s">
        <v>32</v>
      </c>
      <c r="F13" s="4">
        <v>1400.0</v>
      </c>
      <c r="G13" s="4">
        <v>510.0</v>
      </c>
      <c r="H13" s="4">
        <v>15.0</v>
      </c>
      <c r="I13" s="4" t="s">
        <v>30</v>
      </c>
      <c r="J13" s="4">
        <v>200.0</v>
      </c>
      <c r="K13" s="4">
        <v>1200.0</v>
      </c>
      <c r="L13" s="4">
        <v>3500.0</v>
      </c>
      <c r="M13" s="4">
        <v>11000.0</v>
      </c>
      <c r="N13" s="4">
        <v>750.0</v>
      </c>
      <c r="O13" s="4">
        <v>200000.0</v>
      </c>
      <c r="P13" s="4">
        <v>2200.0</v>
      </c>
    </row>
    <row r="14">
      <c r="B14" s="4">
        <v>5429.0</v>
      </c>
      <c r="C14" s="4" t="s">
        <v>39</v>
      </c>
      <c r="D14" s="4" t="s">
        <v>28</v>
      </c>
      <c r="E14" s="4" t="s">
        <v>21</v>
      </c>
      <c r="F14" s="4">
        <v>2800.0</v>
      </c>
      <c r="G14" s="4">
        <v>730.0</v>
      </c>
      <c r="H14" s="4">
        <v>45.0</v>
      </c>
      <c r="I14" s="4" t="s">
        <v>33</v>
      </c>
      <c r="J14" s="4">
        <v>290.0</v>
      </c>
      <c r="K14" s="4">
        <v>900.0</v>
      </c>
      <c r="L14" s="4">
        <v>3800.0</v>
      </c>
      <c r="M14" s="4">
        <v>5000.0</v>
      </c>
      <c r="N14" s="4">
        <v>850.0</v>
      </c>
      <c r="O14" s="4">
        <v>140000.0</v>
      </c>
      <c r="P14" s="4">
        <v>2700.0</v>
      </c>
    </row>
    <row r="15">
      <c r="B15" s="4">
        <v>5430.0</v>
      </c>
      <c r="C15" s="4" t="s">
        <v>40</v>
      </c>
      <c r="D15" s="4" t="s">
        <v>20</v>
      </c>
      <c r="E15" s="4" t="s">
        <v>25</v>
      </c>
      <c r="F15" s="4">
        <v>3600.0</v>
      </c>
      <c r="G15" s="4">
        <v>780.0</v>
      </c>
      <c r="H15" s="4">
        <v>50.0</v>
      </c>
      <c r="I15" s="4" t="s">
        <v>35</v>
      </c>
      <c r="J15" s="4">
        <v>300.0</v>
      </c>
      <c r="K15" s="4">
        <v>640.0</v>
      </c>
      <c r="L15" s="4">
        <v>4800.0</v>
      </c>
      <c r="M15" s="4">
        <v>7500.0</v>
      </c>
      <c r="N15" s="4">
        <v>950.0</v>
      </c>
      <c r="O15" s="4">
        <v>155000.0</v>
      </c>
      <c r="P15" s="4">
        <v>500.0</v>
      </c>
    </row>
    <row r="16">
      <c r="B16" s="4">
        <v>5431.0</v>
      </c>
      <c r="C16" s="4" t="s">
        <v>41</v>
      </c>
      <c r="D16" s="4" t="s">
        <v>24</v>
      </c>
      <c r="E16" s="4" t="s">
        <v>29</v>
      </c>
      <c r="F16" s="4">
        <v>1600.0</v>
      </c>
      <c r="G16" s="4">
        <v>530.0</v>
      </c>
      <c r="H16" s="4">
        <v>20.0</v>
      </c>
      <c r="I16" s="4" t="s">
        <v>22</v>
      </c>
      <c r="J16" s="4">
        <v>220.0</v>
      </c>
      <c r="K16" s="4">
        <v>1100.0</v>
      </c>
      <c r="L16" s="4">
        <v>2900.0</v>
      </c>
      <c r="M16" s="4">
        <v>9200.0</v>
      </c>
      <c r="N16" s="4">
        <v>800.0</v>
      </c>
      <c r="O16" s="4">
        <v>125000.0</v>
      </c>
      <c r="P16" s="4">
        <v>4200.0</v>
      </c>
    </row>
    <row r="17">
      <c r="B17" s="4">
        <v>5432.0</v>
      </c>
      <c r="C17" s="4" t="s">
        <v>42</v>
      </c>
      <c r="D17" s="4" t="s">
        <v>28</v>
      </c>
      <c r="E17" s="4" t="s">
        <v>32</v>
      </c>
      <c r="F17" s="4">
        <v>4000.0</v>
      </c>
      <c r="G17" s="4">
        <v>790.0</v>
      </c>
      <c r="H17" s="4">
        <v>42.0</v>
      </c>
      <c r="I17" s="4" t="s">
        <v>26</v>
      </c>
      <c r="J17" s="4">
        <v>250.0</v>
      </c>
      <c r="K17" s="4">
        <v>530.0</v>
      </c>
      <c r="L17" s="4">
        <v>3300.0</v>
      </c>
      <c r="M17" s="4">
        <v>6400.0</v>
      </c>
      <c r="N17" s="4">
        <v>1000.0</v>
      </c>
      <c r="O17" s="4">
        <v>145000.0</v>
      </c>
      <c r="P17" s="4">
        <v>600.0</v>
      </c>
    </row>
    <row r="18">
      <c r="B18" s="4">
        <v>5433.0</v>
      </c>
      <c r="C18" s="4" t="s">
        <v>43</v>
      </c>
      <c r="D18" s="4" t="s">
        <v>20</v>
      </c>
      <c r="E18" s="4" t="s">
        <v>21</v>
      </c>
      <c r="F18" s="4">
        <v>2100.0</v>
      </c>
      <c r="G18" s="4">
        <v>620.0</v>
      </c>
      <c r="H18" s="4">
        <v>30.0</v>
      </c>
      <c r="I18" s="4" t="s">
        <v>30</v>
      </c>
      <c r="J18" s="4">
        <v>240.0</v>
      </c>
      <c r="K18" s="4">
        <v>800.0</v>
      </c>
      <c r="L18" s="4">
        <v>2600.0</v>
      </c>
      <c r="M18" s="4">
        <v>7200.0</v>
      </c>
      <c r="N18" s="4">
        <v>700.0</v>
      </c>
      <c r="O18" s="4">
        <v>100000.0</v>
      </c>
      <c r="P18" s="4">
        <v>2500.0</v>
      </c>
    </row>
    <row r="19">
      <c r="B19" s="4">
        <v>5434.0</v>
      </c>
      <c r="C19" s="4" t="s">
        <v>44</v>
      </c>
      <c r="D19" s="4" t="s">
        <v>24</v>
      </c>
      <c r="E19" s="4" t="s">
        <v>25</v>
      </c>
      <c r="F19" s="4">
        <v>1700.0</v>
      </c>
      <c r="G19" s="4">
        <v>550.0</v>
      </c>
      <c r="H19" s="4">
        <v>18.0</v>
      </c>
      <c r="I19" s="4" t="s">
        <v>33</v>
      </c>
      <c r="J19" s="4">
        <v>200.0</v>
      </c>
      <c r="K19" s="4">
        <v>1000.0</v>
      </c>
      <c r="L19" s="4">
        <v>5800.0</v>
      </c>
      <c r="M19" s="4">
        <v>11500.0</v>
      </c>
      <c r="N19" s="4">
        <v>950.0</v>
      </c>
      <c r="O19" s="4">
        <v>130000.0</v>
      </c>
      <c r="P19" s="4">
        <v>3000.0</v>
      </c>
    </row>
    <row r="20">
      <c r="B20" s="4">
        <v>5435.0</v>
      </c>
      <c r="C20" s="4" t="s">
        <v>45</v>
      </c>
      <c r="D20" s="4" t="s">
        <v>28</v>
      </c>
      <c r="E20" s="4" t="s">
        <v>29</v>
      </c>
      <c r="F20" s="4">
        <v>3200.0</v>
      </c>
      <c r="G20" s="4">
        <v>700.0</v>
      </c>
      <c r="H20" s="4">
        <v>35.0</v>
      </c>
      <c r="I20" s="4" t="s">
        <v>35</v>
      </c>
      <c r="J20" s="4">
        <v>275.0</v>
      </c>
      <c r="K20" s="4">
        <v>900.0</v>
      </c>
      <c r="L20" s="4">
        <v>3100.0</v>
      </c>
      <c r="M20" s="4">
        <v>11000.0</v>
      </c>
      <c r="N20" s="4">
        <v>1100.0</v>
      </c>
      <c r="O20" s="4">
        <v>165000.0</v>
      </c>
      <c r="P20" s="4">
        <v>2000.0</v>
      </c>
    </row>
    <row r="21">
      <c r="B21" s="4">
        <v>5436.0</v>
      </c>
      <c r="C21" s="4" t="s">
        <v>46</v>
      </c>
      <c r="D21" s="4" t="s">
        <v>20</v>
      </c>
      <c r="E21" s="4" t="s">
        <v>32</v>
      </c>
      <c r="F21" s="4">
        <v>2600.0</v>
      </c>
      <c r="G21" s="4">
        <v>680.0</v>
      </c>
      <c r="H21" s="4">
        <v>40.0</v>
      </c>
      <c r="I21" s="4" t="s">
        <v>22</v>
      </c>
      <c r="J21" s="4">
        <v>230.0</v>
      </c>
      <c r="K21" s="4">
        <v>620.0</v>
      </c>
      <c r="L21" s="4">
        <v>2900.0</v>
      </c>
      <c r="M21" s="4">
        <v>6000.0</v>
      </c>
      <c r="N21" s="4">
        <v>850.0</v>
      </c>
      <c r="O21" s="4">
        <v>175000.0</v>
      </c>
      <c r="P21" s="4">
        <v>4500.0</v>
      </c>
    </row>
    <row r="22">
      <c r="B22" s="4">
        <v>5437.0</v>
      </c>
      <c r="C22" s="4" t="s">
        <v>47</v>
      </c>
      <c r="D22" s="4" t="s">
        <v>24</v>
      </c>
      <c r="E22" s="4" t="s">
        <v>21</v>
      </c>
      <c r="F22" s="4">
        <v>1900.0</v>
      </c>
      <c r="G22" s="4">
        <v>540.0</v>
      </c>
      <c r="H22" s="4">
        <v>23.0</v>
      </c>
      <c r="I22" s="4" t="s">
        <v>26</v>
      </c>
      <c r="J22" s="4">
        <v>210.0</v>
      </c>
      <c r="K22" s="4">
        <v>750.0</v>
      </c>
      <c r="L22" s="4">
        <v>5300.0</v>
      </c>
      <c r="M22" s="4">
        <v>8900.0</v>
      </c>
      <c r="N22" s="4">
        <v>1000.0</v>
      </c>
      <c r="O22" s="4">
        <v>150000.0</v>
      </c>
      <c r="P22" s="4">
        <v>3800.0</v>
      </c>
    </row>
    <row r="23">
      <c r="B23" s="4">
        <v>5438.0</v>
      </c>
      <c r="C23" s="4" t="s">
        <v>48</v>
      </c>
      <c r="D23" s="4" t="s">
        <v>28</v>
      </c>
      <c r="E23" s="4" t="s">
        <v>25</v>
      </c>
      <c r="F23" s="4">
        <v>3500.0</v>
      </c>
      <c r="G23" s="4">
        <v>760.0</v>
      </c>
      <c r="H23" s="4">
        <v>48.0</v>
      </c>
      <c r="I23" s="4" t="s">
        <v>30</v>
      </c>
      <c r="J23" s="4">
        <v>290.0</v>
      </c>
      <c r="K23" s="4">
        <v>530.0</v>
      </c>
      <c r="L23" s="4">
        <v>2600.0</v>
      </c>
      <c r="M23" s="4">
        <v>7800.0</v>
      </c>
      <c r="N23" s="4">
        <v>900.0</v>
      </c>
      <c r="O23" s="4">
        <v>120000.0</v>
      </c>
      <c r="P23" s="4">
        <v>3600.0</v>
      </c>
    </row>
    <row r="24">
      <c r="B24" s="4">
        <v>5439.0</v>
      </c>
      <c r="C24" s="4" t="s">
        <v>49</v>
      </c>
      <c r="D24" s="4" t="s">
        <v>20</v>
      </c>
      <c r="E24" s="4" t="s">
        <v>29</v>
      </c>
      <c r="F24" s="4">
        <v>2200.0</v>
      </c>
      <c r="G24" s="4">
        <v>670.0</v>
      </c>
      <c r="H24" s="4">
        <v>28.0</v>
      </c>
      <c r="I24" s="4" t="s">
        <v>33</v>
      </c>
      <c r="J24" s="4">
        <v>250.0</v>
      </c>
      <c r="K24" s="4">
        <v>850.0</v>
      </c>
      <c r="L24" s="4">
        <v>4400.0</v>
      </c>
      <c r="M24" s="4">
        <v>7200.0</v>
      </c>
      <c r="N24" s="4">
        <v>950.0</v>
      </c>
      <c r="O24" s="4">
        <v>185000.0</v>
      </c>
      <c r="P24" s="4">
        <v>3100.0</v>
      </c>
    </row>
    <row r="25">
      <c r="B25" s="4">
        <v>5440.0</v>
      </c>
      <c r="C25" s="4" t="s">
        <v>50</v>
      </c>
      <c r="D25" s="4" t="s">
        <v>24</v>
      </c>
      <c r="E25" s="4" t="s">
        <v>32</v>
      </c>
      <c r="F25" s="4">
        <v>1500.0</v>
      </c>
      <c r="G25" s="4">
        <v>520.0</v>
      </c>
      <c r="H25" s="4">
        <v>20.0</v>
      </c>
      <c r="I25" s="4" t="s">
        <v>35</v>
      </c>
      <c r="J25" s="4">
        <v>200.0</v>
      </c>
      <c r="K25" s="4">
        <v>640.0</v>
      </c>
      <c r="L25" s="4">
        <v>5500.0</v>
      </c>
      <c r="M25" s="4">
        <v>9000.0</v>
      </c>
      <c r="N25" s="4">
        <v>850.0</v>
      </c>
      <c r="O25" s="4">
        <v>140000.0</v>
      </c>
      <c r="P25" s="4">
        <v>2900.0</v>
      </c>
    </row>
    <row r="26">
      <c r="B26" s="4">
        <v>5441.0</v>
      </c>
      <c r="C26" s="4" t="s">
        <v>51</v>
      </c>
      <c r="D26" s="4" t="s">
        <v>28</v>
      </c>
      <c r="E26" s="4" t="s">
        <v>21</v>
      </c>
      <c r="F26" s="4">
        <v>2800.0</v>
      </c>
      <c r="G26" s="4">
        <v>740.0</v>
      </c>
      <c r="H26" s="4">
        <v>45.0</v>
      </c>
      <c r="I26" s="4" t="s">
        <v>22</v>
      </c>
      <c r="J26" s="4">
        <v>270.0</v>
      </c>
      <c r="K26" s="4">
        <v>750.0</v>
      </c>
      <c r="L26" s="4">
        <v>5000.0</v>
      </c>
      <c r="M26" s="4">
        <v>8000.0</v>
      </c>
      <c r="N26" s="4">
        <v>700.0</v>
      </c>
      <c r="O26" s="4">
        <v>115000.0</v>
      </c>
      <c r="P26" s="4">
        <v>3400.0</v>
      </c>
    </row>
    <row r="27">
      <c r="B27" s="4">
        <v>5442.0</v>
      </c>
      <c r="C27" s="4" t="s">
        <v>52</v>
      </c>
      <c r="D27" s="4" t="s">
        <v>20</v>
      </c>
      <c r="E27" s="4" t="s">
        <v>25</v>
      </c>
      <c r="F27" s="4">
        <v>3400.0</v>
      </c>
      <c r="G27" s="4">
        <v>780.0</v>
      </c>
      <c r="H27" s="4">
        <v>50.0</v>
      </c>
      <c r="I27" s="4" t="s">
        <v>26</v>
      </c>
      <c r="J27" s="4">
        <v>300.0</v>
      </c>
      <c r="K27" s="4">
        <v>500.0</v>
      </c>
      <c r="L27" s="4">
        <v>3000.0</v>
      </c>
      <c r="M27" s="4">
        <v>7400.0</v>
      </c>
      <c r="N27" s="4">
        <v>800.0</v>
      </c>
      <c r="O27" s="4">
        <v>165000.0</v>
      </c>
      <c r="P27" s="4">
        <v>2700.0</v>
      </c>
    </row>
    <row r="28">
      <c r="B28" s="4">
        <v>5443.0</v>
      </c>
      <c r="C28" s="4" t="s">
        <v>53</v>
      </c>
      <c r="D28" s="4" t="s">
        <v>24</v>
      </c>
      <c r="E28" s="4" t="s">
        <v>29</v>
      </c>
      <c r="F28" s="4">
        <v>1600.0</v>
      </c>
      <c r="G28" s="4">
        <v>530.0</v>
      </c>
      <c r="H28" s="4">
        <v>18.0</v>
      </c>
      <c r="I28" s="4" t="s">
        <v>30</v>
      </c>
      <c r="J28" s="4">
        <v>210.0</v>
      </c>
      <c r="K28" s="4">
        <v>1100.0</v>
      </c>
      <c r="L28" s="4">
        <v>6000.0</v>
      </c>
      <c r="M28" s="4">
        <v>5600.0</v>
      </c>
      <c r="N28" s="4">
        <v>1000.0</v>
      </c>
      <c r="O28" s="4">
        <v>175000.0</v>
      </c>
      <c r="P28" s="4">
        <v>2200.0</v>
      </c>
    </row>
    <row r="29">
      <c r="B29" s="4">
        <v>5444.0</v>
      </c>
      <c r="C29" s="4" t="s">
        <v>54</v>
      </c>
      <c r="D29" s="4" t="s">
        <v>28</v>
      </c>
      <c r="E29" s="4" t="s">
        <v>32</v>
      </c>
      <c r="F29" s="4">
        <v>2900.0</v>
      </c>
      <c r="G29" s="4">
        <v>710.0</v>
      </c>
      <c r="H29" s="4">
        <v>36.0</v>
      </c>
      <c r="I29" s="4" t="s">
        <v>33</v>
      </c>
      <c r="J29" s="4">
        <v>230.0</v>
      </c>
      <c r="K29" s="4">
        <v>900.0</v>
      </c>
      <c r="L29" s="4">
        <v>4500.0</v>
      </c>
      <c r="M29" s="4">
        <v>7000.0</v>
      </c>
      <c r="N29" s="4">
        <v>900.0</v>
      </c>
      <c r="O29" s="4">
        <v>125000.0</v>
      </c>
      <c r="P29" s="4">
        <v>1800.0</v>
      </c>
    </row>
    <row r="30">
      <c r="B30" s="4">
        <v>5445.0</v>
      </c>
      <c r="C30" s="4" t="s">
        <v>55</v>
      </c>
      <c r="D30" s="4" t="s">
        <v>20</v>
      </c>
      <c r="E30" s="4" t="s">
        <v>21</v>
      </c>
      <c r="F30" s="4">
        <v>2300.0</v>
      </c>
      <c r="G30" s="4">
        <v>670.0</v>
      </c>
      <c r="H30" s="4">
        <v>29.0</v>
      </c>
      <c r="I30" s="4" t="s">
        <v>35</v>
      </c>
      <c r="J30" s="4">
        <v>250.0</v>
      </c>
      <c r="K30" s="4">
        <v>640.0</v>
      </c>
      <c r="L30" s="4">
        <v>3900.0</v>
      </c>
      <c r="M30" s="4">
        <v>8500.0</v>
      </c>
      <c r="N30" s="4">
        <v>950.0</v>
      </c>
      <c r="O30" s="4">
        <v>160000.0</v>
      </c>
      <c r="P30" s="4">
        <v>2600.0</v>
      </c>
    </row>
    <row r="31">
      <c r="B31" s="4">
        <v>5446.0</v>
      </c>
      <c r="C31" s="4" t="s">
        <v>56</v>
      </c>
      <c r="D31" s="4" t="s">
        <v>24</v>
      </c>
      <c r="E31" s="4" t="s">
        <v>25</v>
      </c>
      <c r="F31" s="4">
        <v>1800.0</v>
      </c>
      <c r="G31" s="4">
        <v>560.0</v>
      </c>
      <c r="H31" s="4">
        <v>22.0</v>
      </c>
      <c r="I31" s="4" t="s">
        <v>22</v>
      </c>
      <c r="J31" s="4">
        <v>240.0</v>
      </c>
      <c r="K31" s="4">
        <v>1200.0</v>
      </c>
      <c r="L31" s="4">
        <v>5500.0</v>
      </c>
      <c r="M31" s="4">
        <v>9000.0</v>
      </c>
      <c r="N31" s="4">
        <v>700.0</v>
      </c>
      <c r="O31" s="4">
        <v>140000.0</v>
      </c>
      <c r="P31" s="4">
        <v>3200.0</v>
      </c>
    </row>
    <row r="32">
      <c r="B32" s="4">
        <v>5447.0</v>
      </c>
      <c r="C32" s="4" t="s">
        <v>57</v>
      </c>
      <c r="D32" s="4" t="s">
        <v>28</v>
      </c>
      <c r="E32" s="4" t="s">
        <v>29</v>
      </c>
      <c r="F32" s="4">
        <v>3200.0</v>
      </c>
      <c r="G32" s="4">
        <v>720.0</v>
      </c>
      <c r="H32" s="4">
        <v>38.0</v>
      </c>
      <c r="I32" s="4" t="s">
        <v>26</v>
      </c>
      <c r="J32" s="4">
        <v>290.0</v>
      </c>
      <c r="K32" s="4">
        <v>800.0</v>
      </c>
      <c r="L32" s="4">
        <v>4800.0</v>
      </c>
      <c r="M32" s="4">
        <v>6100.0</v>
      </c>
      <c r="N32" s="4">
        <v>800.0</v>
      </c>
      <c r="O32" s="4">
        <v>130000.0</v>
      </c>
      <c r="P32" s="4">
        <v>2400.0</v>
      </c>
    </row>
    <row r="33">
      <c r="B33" s="4">
        <v>5448.0</v>
      </c>
      <c r="C33" s="4" t="s">
        <v>58</v>
      </c>
      <c r="D33" s="4" t="s">
        <v>20</v>
      </c>
      <c r="E33" s="4" t="s">
        <v>32</v>
      </c>
      <c r="F33" s="4">
        <v>2500.0</v>
      </c>
      <c r="G33" s="4">
        <v>660.0</v>
      </c>
      <c r="H33" s="4">
        <v>30.0</v>
      </c>
      <c r="I33" s="4" t="s">
        <v>30</v>
      </c>
      <c r="J33" s="4">
        <v>270.0</v>
      </c>
      <c r="K33" s="4">
        <v>600.0</v>
      </c>
      <c r="L33" s="4">
        <v>5200.0</v>
      </c>
      <c r="M33" s="4">
        <v>6700.0</v>
      </c>
      <c r="N33" s="4">
        <v>700.0</v>
      </c>
      <c r="O33" s="4">
        <v>150000.0</v>
      </c>
      <c r="P33" s="4">
        <v>3700.0</v>
      </c>
    </row>
    <row r="34">
      <c r="B34" s="4">
        <v>5449.0</v>
      </c>
      <c r="C34" s="4" t="s">
        <v>59</v>
      </c>
      <c r="D34" s="4" t="s">
        <v>24</v>
      </c>
      <c r="E34" s="4" t="s">
        <v>21</v>
      </c>
      <c r="F34" s="4">
        <v>2000.0</v>
      </c>
      <c r="G34" s="4">
        <v>550.0</v>
      </c>
      <c r="H34" s="4">
        <v>25.0</v>
      </c>
      <c r="I34" s="4" t="s">
        <v>33</v>
      </c>
      <c r="J34" s="4">
        <v>220.0</v>
      </c>
      <c r="K34" s="4">
        <v>1000.0</v>
      </c>
      <c r="L34" s="4">
        <v>3000.0</v>
      </c>
      <c r="M34" s="4">
        <v>8900.0</v>
      </c>
      <c r="N34" s="4">
        <v>1000.0</v>
      </c>
      <c r="O34" s="4">
        <v>190000.0</v>
      </c>
      <c r="P34" s="4">
        <v>4300.0</v>
      </c>
    </row>
    <row r="35">
      <c r="B35" s="4">
        <v>5450.0</v>
      </c>
      <c r="C35" s="4" t="s">
        <v>60</v>
      </c>
      <c r="D35" s="4" t="s">
        <v>28</v>
      </c>
      <c r="E35" s="4" t="s">
        <v>25</v>
      </c>
      <c r="F35" s="4">
        <v>3300.0</v>
      </c>
      <c r="G35" s="4">
        <v>740.0</v>
      </c>
      <c r="H35" s="4">
        <v>44.0</v>
      </c>
      <c r="I35" s="4" t="s">
        <v>35</v>
      </c>
      <c r="J35" s="4">
        <v>270.0</v>
      </c>
      <c r="K35" s="4">
        <v>500.0</v>
      </c>
      <c r="L35" s="4">
        <v>4500.0</v>
      </c>
      <c r="M35" s="4">
        <v>7200.0</v>
      </c>
      <c r="N35" s="4">
        <v>800.0</v>
      </c>
      <c r="O35" s="4">
        <v>185000.0</v>
      </c>
      <c r="P35" s="4">
        <v>2500.0</v>
      </c>
    </row>
    <row r="36">
      <c r="B36" s="4">
        <v>5451.0</v>
      </c>
      <c r="C36" s="4" t="s">
        <v>61</v>
      </c>
      <c r="D36" s="4" t="s">
        <v>20</v>
      </c>
      <c r="E36" s="4" t="s">
        <v>29</v>
      </c>
      <c r="F36" s="4">
        <v>2600.0</v>
      </c>
      <c r="G36" s="4">
        <v>690.0</v>
      </c>
      <c r="H36" s="4">
        <v>32.0</v>
      </c>
      <c r="I36" s="4" t="s">
        <v>22</v>
      </c>
      <c r="J36" s="4">
        <v>260.0</v>
      </c>
      <c r="K36" s="4">
        <v>750.0</v>
      </c>
      <c r="L36" s="4">
        <v>3300.0</v>
      </c>
      <c r="M36" s="4">
        <v>8000.0</v>
      </c>
      <c r="N36" s="4">
        <v>950.0</v>
      </c>
      <c r="O36" s="4">
        <v>145000.0</v>
      </c>
      <c r="P36" s="4">
        <v>2200.0</v>
      </c>
    </row>
    <row r="37">
      <c r="B37" s="4">
        <v>5452.0</v>
      </c>
      <c r="C37" s="4" t="s">
        <v>62</v>
      </c>
      <c r="D37" s="4" t="s">
        <v>24</v>
      </c>
      <c r="E37" s="4" t="s">
        <v>32</v>
      </c>
      <c r="F37" s="4">
        <v>1600.0</v>
      </c>
      <c r="G37" s="4">
        <v>530.0</v>
      </c>
      <c r="H37" s="4">
        <v>20.0</v>
      </c>
      <c r="I37" s="4" t="s">
        <v>26</v>
      </c>
      <c r="J37" s="4">
        <v>220.0</v>
      </c>
      <c r="K37" s="4">
        <v>950.0</v>
      </c>
      <c r="L37" s="4">
        <v>5700.0</v>
      </c>
      <c r="M37" s="4">
        <v>5000.0</v>
      </c>
      <c r="N37" s="4">
        <v>1000.0</v>
      </c>
      <c r="O37" s="4">
        <v>200000.0</v>
      </c>
      <c r="P37" s="4">
        <v>2900.0</v>
      </c>
    </row>
    <row r="38">
      <c r="B38" s="4">
        <v>5453.0</v>
      </c>
      <c r="C38" s="4" t="s">
        <v>63</v>
      </c>
      <c r="D38" s="4" t="s">
        <v>28</v>
      </c>
      <c r="E38" s="4" t="s">
        <v>21</v>
      </c>
      <c r="F38" s="4">
        <v>2900.0</v>
      </c>
      <c r="G38" s="4">
        <v>720.0</v>
      </c>
      <c r="H38" s="4">
        <v>38.0</v>
      </c>
      <c r="I38" s="4" t="s">
        <v>30</v>
      </c>
      <c r="J38" s="4">
        <v>280.0</v>
      </c>
      <c r="K38" s="4">
        <v>600.0</v>
      </c>
      <c r="L38" s="4">
        <v>4000.0</v>
      </c>
      <c r="M38" s="4">
        <v>8500.0</v>
      </c>
      <c r="N38" s="4">
        <v>700.0</v>
      </c>
      <c r="O38" s="4">
        <v>170000.0</v>
      </c>
      <c r="P38" s="4">
        <v>3100.0</v>
      </c>
    </row>
    <row r="39">
      <c r="B39" s="4">
        <v>5454.0</v>
      </c>
      <c r="C39" s="4" t="s">
        <v>64</v>
      </c>
      <c r="D39" s="4" t="s">
        <v>20</v>
      </c>
      <c r="E39" s="4" t="s">
        <v>25</v>
      </c>
      <c r="F39" s="4">
        <v>3700.0</v>
      </c>
      <c r="G39" s="4">
        <v>780.0</v>
      </c>
      <c r="H39" s="4">
        <v>50.0</v>
      </c>
      <c r="I39" s="4" t="s">
        <v>33</v>
      </c>
      <c r="J39" s="4">
        <v>300.0</v>
      </c>
      <c r="K39" s="4">
        <v>1100.0</v>
      </c>
      <c r="L39" s="4">
        <v>2900.0</v>
      </c>
      <c r="M39" s="4">
        <v>7600.0</v>
      </c>
      <c r="N39" s="4">
        <v>850.0</v>
      </c>
      <c r="O39" s="4">
        <v>120000.0</v>
      </c>
      <c r="P39" s="4">
        <v>2600.0</v>
      </c>
    </row>
    <row r="40">
      <c r="B40" s="4">
        <v>5455.0</v>
      </c>
      <c r="C40" s="4" t="s">
        <v>65</v>
      </c>
      <c r="D40" s="4" t="s">
        <v>24</v>
      </c>
      <c r="E40" s="4" t="s">
        <v>29</v>
      </c>
      <c r="F40" s="4">
        <v>1500.0</v>
      </c>
      <c r="G40" s="4">
        <v>510.0</v>
      </c>
      <c r="H40" s="4">
        <v>18.0</v>
      </c>
      <c r="I40" s="4" t="s">
        <v>35</v>
      </c>
      <c r="J40" s="4">
        <v>200.0</v>
      </c>
      <c r="K40" s="4">
        <v>800.0</v>
      </c>
      <c r="L40" s="4">
        <v>3500.0</v>
      </c>
      <c r="M40" s="4">
        <v>9000.0</v>
      </c>
      <c r="N40" s="4">
        <v>1000.0</v>
      </c>
      <c r="O40" s="4">
        <v>150000.0</v>
      </c>
      <c r="P40" s="4">
        <v>2400.0</v>
      </c>
    </row>
    <row r="41">
      <c r="B41" s="4">
        <v>5456.0</v>
      </c>
      <c r="C41" s="4" t="s">
        <v>66</v>
      </c>
      <c r="D41" s="4" t="s">
        <v>28</v>
      </c>
      <c r="E41" s="4" t="s">
        <v>32</v>
      </c>
      <c r="F41" s="4">
        <v>3100.0</v>
      </c>
      <c r="G41" s="4">
        <v>750.0</v>
      </c>
      <c r="H41" s="4">
        <v>45.0</v>
      </c>
      <c r="I41" s="4" t="s">
        <v>22</v>
      </c>
      <c r="J41" s="4">
        <v>290.0</v>
      </c>
      <c r="K41" s="4">
        <v>600.0</v>
      </c>
      <c r="L41" s="4">
        <v>2700.0</v>
      </c>
      <c r="M41" s="4">
        <v>7500.0</v>
      </c>
      <c r="N41" s="4">
        <v>900.0</v>
      </c>
      <c r="O41" s="4">
        <v>130000.0</v>
      </c>
      <c r="P41" s="4">
        <v>2000.0</v>
      </c>
    </row>
    <row r="42">
      <c r="B42" s="4">
        <v>5457.0</v>
      </c>
      <c r="C42" s="4" t="s">
        <v>67</v>
      </c>
      <c r="D42" s="4" t="s">
        <v>20</v>
      </c>
      <c r="E42" s="4" t="s">
        <v>21</v>
      </c>
      <c r="F42" s="4">
        <v>2200.0</v>
      </c>
      <c r="G42" s="4">
        <v>670.0</v>
      </c>
      <c r="H42" s="4">
        <v>28.0</v>
      </c>
      <c r="I42" s="4" t="s">
        <v>26</v>
      </c>
      <c r="J42" s="4">
        <v>250.0</v>
      </c>
      <c r="K42" s="4">
        <v>900.0</v>
      </c>
      <c r="L42" s="4">
        <v>4400.0</v>
      </c>
      <c r="M42" s="4">
        <v>8500.0</v>
      </c>
      <c r="N42" s="4">
        <v>800.0</v>
      </c>
      <c r="O42" s="4">
        <v>180000.0</v>
      </c>
      <c r="P42" s="4">
        <v>3300.0</v>
      </c>
    </row>
    <row r="43">
      <c r="B43" s="4">
        <v>5458.0</v>
      </c>
      <c r="C43" s="4" t="s">
        <v>68</v>
      </c>
      <c r="D43" s="4" t="s">
        <v>24</v>
      </c>
      <c r="E43" s="4" t="s">
        <v>25</v>
      </c>
      <c r="F43" s="4">
        <v>1800.0</v>
      </c>
      <c r="G43" s="4">
        <v>540.0</v>
      </c>
      <c r="H43" s="4">
        <v>20.0</v>
      </c>
      <c r="I43" s="4" t="s">
        <v>30</v>
      </c>
      <c r="J43" s="4">
        <v>230.0</v>
      </c>
      <c r="K43" s="4">
        <v>750.0</v>
      </c>
      <c r="L43" s="4">
        <v>3300.0</v>
      </c>
      <c r="M43" s="4">
        <v>6600.0</v>
      </c>
      <c r="N43" s="4">
        <v>1000.0</v>
      </c>
      <c r="O43" s="4">
        <v>160000.0</v>
      </c>
      <c r="P43" s="4">
        <v>3500.0</v>
      </c>
    </row>
    <row r="44">
      <c r="B44" s="4">
        <v>5459.0</v>
      </c>
      <c r="C44" s="4" t="s">
        <v>69</v>
      </c>
      <c r="D44" s="4" t="s">
        <v>28</v>
      </c>
      <c r="E44" s="4" t="s">
        <v>29</v>
      </c>
      <c r="F44" s="4">
        <v>3300.0</v>
      </c>
      <c r="G44" s="4">
        <v>750.0</v>
      </c>
      <c r="H44" s="4">
        <v>40.0</v>
      </c>
      <c r="I44" s="4" t="s">
        <v>33</v>
      </c>
      <c r="J44" s="4">
        <v>290.0</v>
      </c>
      <c r="K44" s="4">
        <v>700.0</v>
      </c>
      <c r="L44" s="4">
        <v>2900.0</v>
      </c>
      <c r="M44" s="4">
        <v>5000.0</v>
      </c>
      <c r="N44" s="4">
        <v>950.0</v>
      </c>
      <c r="O44" s="4">
        <v>140000.0</v>
      </c>
      <c r="P44" s="4">
        <v>3700.0</v>
      </c>
    </row>
    <row r="45">
      <c r="B45" s="4">
        <v>5460.0</v>
      </c>
      <c r="C45" s="4" t="s">
        <v>70</v>
      </c>
      <c r="D45" s="4" t="s">
        <v>20</v>
      </c>
      <c r="E45" s="4" t="s">
        <v>32</v>
      </c>
      <c r="F45" s="4">
        <v>2700.0</v>
      </c>
      <c r="G45" s="4">
        <v>700.0</v>
      </c>
      <c r="H45" s="4">
        <v>35.0</v>
      </c>
      <c r="I45" s="4" t="s">
        <v>35</v>
      </c>
      <c r="J45" s="4">
        <v>270.0</v>
      </c>
      <c r="K45" s="4">
        <v>1200.0</v>
      </c>
      <c r="L45" s="4">
        <v>6000.0</v>
      </c>
      <c r="M45" s="4">
        <v>7600.0</v>
      </c>
      <c r="N45" s="4">
        <v>800.0</v>
      </c>
      <c r="O45" s="4">
        <v>180000.0</v>
      </c>
      <c r="P45" s="4">
        <v>2900.0</v>
      </c>
    </row>
    <row r="46">
      <c r="B46" s="4">
        <v>5461.0</v>
      </c>
      <c r="C46" s="4" t="s">
        <v>71</v>
      </c>
      <c r="D46" s="4" t="s">
        <v>24</v>
      </c>
      <c r="E46" s="4" t="s">
        <v>21</v>
      </c>
      <c r="F46" s="4">
        <v>1400.0</v>
      </c>
      <c r="G46" s="4">
        <v>520.0</v>
      </c>
      <c r="H46" s="4">
        <v>15.0</v>
      </c>
      <c r="I46" s="4" t="s">
        <v>22</v>
      </c>
      <c r="J46" s="4">
        <v>220.0</v>
      </c>
      <c r="K46" s="4">
        <v>500.0</v>
      </c>
      <c r="L46" s="4">
        <v>4800.0</v>
      </c>
      <c r="M46" s="4">
        <v>8800.0</v>
      </c>
      <c r="N46" s="4">
        <v>750.0</v>
      </c>
      <c r="O46" s="4">
        <v>200000.0</v>
      </c>
      <c r="P46" s="4">
        <v>4200.0</v>
      </c>
    </row>
    <row r="47">
      <c r="B47" s="4">
        <v>5462.0</v>
      </c>
      <c r="C47" s="4" t="s">
        <v>72</v>
      </c>
      <c r="D47" s="4" t="s">
        <v>28</v>
      </c>
      <c r="E47" s="4" t="s">
        <v>25</v>
      </c>
      <c r="F47" s="4">
        <v>3600.0</v>
      </c>
      <c r="G47" s="4">
        <v>770.0</v>
      </c>
      <c r="H47" s="4">
        <v>48.0</v>
      </c>
      <c r="I47" s="4" t="s">
        <v>26</v>
      </c>
      <c r="J47" s="4">
        <v>300.0</v>
      </c>
      <c r="K47" s="4">
        <v>850.0</v>
      </c>
      <c r="L47" s="4">
        <v>2900.0</v>
      </c>
      <c r="M47" s="4">
        <v>9000.0</v>
      </c>
      <c r="N47" s="4">
        <v>1000.0</v>
      </c>
      <c r="O47" s="4">
        <v>190000.0</v>
      </c>
      <c r="P47" s="4">
        <v>3700.0</v>
      </c>
    </row>
    <row r="48">
      <c r="B48" s="4">
        <v>5463.0</v>
      </c>
      <c r="C48" s="4" t="s">
        <v>73</v>
      </c>
      <c r="D48" s="4" t="s">
        <v>20</v>
      </c>
      <c r="E48" s="4" t="s">
        <v>29</v>
      </c>
      <c r="F48" s="4">
        <v>2500.0</v>
      </c>
      <c r="G48" s="4">
        <v>650.0</v>
      </c>
      <c r="H48" s="4">
        <v>32.0</v>
      </c>
      <c r="I48" s="4" t="s">
        <v>30</v>
      </c>
      <c r="J48" s="4">
        <v>240.0</v>
      </c>
      <c r="K48" s="4">
        <v>750.0</v>
      </c>
      <c r="L48" s="4">
        <v>3200.0</v>
      </c>
      <c r="M48" s="4">
        <v>5000.0</v>
      </c>
      <c r="N48" s="4">
        <v>900.0</v>
      </c>
      <c r="O48" s="4">
        <v>175000.0</v>
      </c>
      <c r="P48" s="4">
        <v>2500.0</v>
      </c>
    </row>
    <row r="49">
      <c r="B49" s="4">
        <v>5464.0</v>
      </c>
      <c r="C49" s="4" t="s">
        <v>74</v>
      </c>
      <c r="D49" s="4" t="s">
        <v>24</v>
      </c>
      <c r="E49" s="4" t="s">
        <v>32</v>
      </c>
      <c r="F49" s="4">
        <v>1300.0</v>
      </c>
      <c r="G49" s="4">
        <v>510.0</v>
      </c>
      <c r="H49" s="4">
        <v>12.0</v>
      </c>
      <c r="I49" s="4" t="s">
        <v>33</v>
      </c>
      <c r="J49" s="4">
        <v>210.0</v>
      </c>
      <c r="K49" s="4">
        <v>900.0</v>
      </c>
      <c r="L49" s="4">
        <v>3500.0</v>
      </c>
      <c r="M49" s="4">
        <v>7000.0</v>
      </c>
      <c r="N49" s="4">
        <v>1100.0</v>
      </c>
      <c r="O49" s="4">
        <v>145000.0</v>
      </c>
      <c r="P49" s="4">
        <v>3200.0</v>
      </c>
    </row>
    <row r="50">
      <c r="B50" s="4">
        <v>5465.0</v>
      </c>
      <c r="C50" s="4" t="s">
        <v>75</v>
      </c>
      <c r="D50" s="4" t="s">
        <v>28</v>
      </c>
      <c r="E50" s="4" t="s">
        <v>21</v>
      </c>
      <c r="F50" s="4">
        <v>3100.0</v>
      </c>
      <c r="G50" s="4">
        <v>730.0</v>
      </c>
      <c r="H50" s="4">
        <v>40.0</v>
      </c>
      <c r="I50" s="4" t="s">
        <v>35</v>
      </c>
      <c r="J50" s="4">
        <v>260.0</v>
      </c>
      <c r="K50" s="4">
        <v>600.0</v>
      </c>
      <c r="L50" s="4">
        <v>5400.0</v>
      </c>
      <c r="M50" s="4">
        <v>6000.0</v>
      </c>
      <c r="N50" s="4">
        <v>950.0</v>
      </c>
      <c r="O50" s="4">
        <v>130000.0</v>
      </c>
      <c r="P50" s="4">
        <v>2800.0</v>
      </c>
    </row>
    <row r="51">
      <c r="B51" s="4">
        <v>5466.0</v>
      </c>
      <c r="C51" s="4" t="s">
        <v>76</v>
      </c>
      <c r="D51" s="4" t="s">
        <v>20</v>
      </c>
      <c r="E51" s="4" t="s">
        <v>25</v>
      </c>
      <c r="F51" s="4">
        <v>4000.0</v>
      </c>
      <c r="G51" s="4">
        <v>790.0</v>
      </c>
      <c r="H51" s="4">
        <v>50.0</v>
      </c>
      <c r="I51" s="4" t="s">
        <v>22</v>
      </c>
      <c r="J51" s="4">
        <v>290.0</v>
      </c>
      <c r="K51" s="4">
        <v>1000.0</v>
      </c>
      <c r="L51" s="4">
        <v>4100.0</v>
      </c>
      <c r="M51" s="4">
        <v>7400.0</v>
      </c>
      <c r="N51" s="4">
        <v>800.0</v>
      </c>
      <c r="O51" s="4">
        <v>110000.0</v>
      </c>
      <c r="P51" s="4">
        <v>2300.0</v>
      </c>
    </row>
    <row r="52">
      <c r="B52" s="4">
        <v>5467.0</v>
      </c>
      <c r="C52" s="4" t="s">
        <v>77</v>
      </c>
      <c r="D52" s="4" t="s">
        <v>24</v>
      </c>
      <c r="E52" s="4" t="s">
        <v>29</v>
      </c>
      <c r="F52" s="4">
        <v>1700.0</v>
      </c>
      <c r="G52" s="4">
        <v>530.0</v>
      </c>
      <c r="H52" s="4">
        <v>18.0</v>
      </c>
      <c r="I52" s="4" t="s">
        <v>26</v>
      </c>
      <c r="J52" s="4">
        <v>220.0</v>
      </c>
      <c r="K52" s="4">
        <v>800.0</v>
      </c>
      <c r="L52" s="4">
        <v>5700.0</v>
      </c>
      <c r="M52" s="4">
        <v>9600.0</v>
      </c>
      <c r="N52" s="4">
        <v>1000.0</v>
      </c>
      <c r="O52" s="4">
        <v>155000.0</v>
      </c>
      <c r="P52" s="4">
        <v>3600.0</v>
      </c>
    </row>
    <row r="53">
      <c r="B53" s="4">
        <v>5468.0</v>
      </c>
      <c r="C53" s="4" t="s">
        <v>78</v>
      </c>
      <c r="D53" s="4" t="s">
        <v>28</v>
      </c>
      <c r="E53" s="4" t="s">
        <v>32</v>
      </c>
      <c r="F53" s="4">
        <v>3000.0</v>
      </c>
      <c r="G53" s="4">
        <v>710.0</v>
      </c>
      <c r="H53" s="4">
        <v>45.0</v>
      </c>
      <c r="I53" s="4" t="s">
        <v>30</v>
      </c>
      <c r="J53" s="4">
        <v>280.0</v>
      </c>
      <c r="K53" s="4">
        <v>950.0</v>
      </c>
      <c r="L53" s="4">
        <v>3000.0</v>
      </c>
      <c r="M53" s="4">
        <v>8000.0</v>
      </c>
      <c r="N53" s="4">
        <v>700.0</v>
      </c>
      <c r="O53" s="4">
        <v>165000.0</v>
      </c>
      <c r="P53" s="4">
        <v>1800.0</v>
      </c>
    </row>
    <row r="54">
      <c r="B54" s="4">
        <v>5469.0</v>
      </c>
      <c r="C54" s="4" t="s">
        <v>79</v>
      </c>
      <c r="D54" s="4" t="s">
        <v>20</v>
      </c>
      <c r="E54" s="4" t="s">
        <v>21</v>
      </c>
      <c r="F54" s="4">
        <v>2700.0</v>
      </c>
      <c r="G54" s="4">
        <v>670.0</v>
      </c>
      <c r="H54" s="4">
        <v>30.0</v>
      </c>
      <c r="I54" s="4" t="s">
        <v>33</v>
      </c>
      <c r="J54" s="4">
        <v>250.0</v>
      </c>
      <c r="K54" s="4">
        <v>600.0</v>
      </c>
      <c r="L54" s="4">
        <v>4900.0</v>
      </c>
      <c r="M54" s="4">
        <v>7100.0</v>
      </c>
      <c r="N54" s="4">
        <v>850.0</v>
      </c>
      <c r="O54" s="4">
        <v>175000.0</v>
      </c>
      <c r="P54" s="4">
        <v>2400.0</v>
      </c>
    </row>
    <row r="55">
      <c r="B55" s="4">
        <v>5470.0</v>
      </c>
      <c r="C55" s="4" t="s">
        <v>80</v>
      </c>
      <c r="D55" s="4" t="s">
        <v>24</v>
      </c>
      <c r="E55" s="4" t="s">
        <v>25</v>
      </c>
      <c r="F55" s="4">
        <v>1600.0</v>
      </c>
      <c r="G55" s="4">
        <v>540.0</v>
      </c>
      <c r="H55" s="4">
        <v>22.0</v>
      </c>
      <c r="I55" s="4" t="s">
        <v>35</v>
      </c>
      <c r="J55" s="4">
        <v>220.0</v>
      </c>
      <c r="K55" s="4">
        <v>800.0</v>
      </c>
      <c r="L55" s="4">
        <v>3300.0</v>
      </c>
      <c r="M55" s="4">
        <v>9000.0</v>
      </c>
      <c r="N55" s="4">
        <v>900.0</v>
      </c>
      <c r="O55" s="4">
        <v>125000.0</v>
      </c>
      <c r="P55" s="4">
        <v>3100.0</v>
      </c>
    </row>
    <row r="56">
      <c r="B56" s="4">
        <v>5471.0</v>
      </c>
      <c r="C56" s="4" t="s">
        <v>81</v>
      </c>
      <c r="D56" s="4" t="s">
        <v>28</v>
      </c>
      <c r="E56" s="4" t="s">
        <v>29</v>
      </c>
      <c r="F56" s="4">
        <v>3500.0</v>
      </c>
      <c r="G56" s="4">
        <v>760.0</v>
      </c>
      <c r="H56" s="4">
        <v>47.0</v>
      </c>
      <c r="I56" s="4" t="s">
        <v>22</v>
      </c>
      <c r="J56" s="4">
        <v>300.0</v>
      </c>
      <c r="K56" s="4">
        <v>1100.0</v>
      </c>
      <c r="L56" s="4">
        <v>5200.0</v>
      </c>
      <c r="M56" s="4">
        <v>5800.0</v>
      </c>
      <c r="N56" s="4">
        <v>1000.0</v>
      </c>
      <c r="O56" s="4">
        <v>160000.0</v>
      </c>
      <c r="P56" s="4">
        <v>2200.0</v>
      </c>
    </row>
    <row r="57">
      <c r="B57" s="4">
        <v>5472.0</v>
      </c>
      <c r="C57" s="4" t="s">
        <v>82</v>
      </c>
      <c r="D57" s="4" t="s">
        <v>20</v>
      </c>
      <c r="E57" s="4" t="s">
        <v>32</v>
      </c>
      <c r="F57" s="4">
        <v>2300.0</v>
      </c>
      <c r="G57" s="4">
        <v>680.0</v>
      </c>
      <c r="H57" s="4">
        <v>28.0</v>
      </c>
      <c r="I57" s="4" t="s">
        <v>26</v>
      </c>
      <c r="J57" s="4">
        <v>260.0</v>
      </c>
      <c r="K57" s="4">
        <v>750.0</v>
      </c>
      <c r="L57" s="4">
        <v>4000.0</v>
      </c>
      <c r="M57" s="4">
        <v>6500.0</v>
      </c>
      <c r="N57" s="4">
        <v>950.0</v>
      </c>
      <c r="O57" s="4">
        <v>140000.0</v>
      </c>
      <c r="P57" s="4">
        <v>2600.0</v>
      </c>
    </row>
    <row r="58">
      <c r="B58" s="4">
        <v>5473.0</v>
      </c>
      <c r="C58" s="4" t="s">
        <v>83</v>
      </c>
      <c r="D58" s="4" t="s">
        <v>24</v>
      </c>
      <c r="E58" s="4" t="s">
        <v>21</v>
      </c>
      <c r="F58" s="4">
        <v>1900.0</v>
      </c>
      <c r="G58" s="4">
        <v>550.0</v>
      </c>
      <c r="H58" s="4">
        <v>20.0</v>
      </c>
      <c r="I58" s="4" t="s">
        <v>30</v>
      </c>
      <c r="J58" s="4">
        <v>240.0</v>
      </c>
      <c r="K58" s="4">
        <v>500.0</v>
      </c>
      <c r="L58" s="4">
        <v>2600.0</v>
      </c>
      <c r="M58" s="4">
        <v>7200.0</v>
      </c>
      <c r="N58" s="4">
        <v>800.0</v>
      </c>
      <c r="O58" s="4">
        <v>180000.0</v>
      </c>
      <c r="P58" s="4">
        <v>3200.0</v>
      </c>
    </row>
    <row r="59">
      <c r="B59" s="4">
        <v>5474.0</v>
      </c>
      <c r="C59" s="4" t="s">
        <v>84</v>
      </c>
      <c r="D59" s="4" t="s">
        <v>28</v>
      </c>
      <c r="E59" s="4" t="s">
        <v>25</v>
      </c>
      <c r="F59" s="4">
        <v>3100.0</v>
      </c>
      <c r="G59" s="4">
        <v>740.0</v>
      </c>
      <c r="H59" s="4">
        <v>42.0</v>
      </c>
      <c r="I59" s="4" t="s">
        <v>33</v>
      </c>
      <c r="J59" s="4">
        <v>290.0</v>
      </c>
      <c r="K59" s="4">
        <v>200.0</v>
      </c>
      <c r="L59" s="4">
        <v>2900.0</v>
      </c>
      <c r="M59" s="4">
        <v>7500.0</v>
      </c>
      <c r="N59" s="4">
        <v>1000.0</v>
      </c>
      <c r="O59" s="4">
        <v>155000.0</v>
      </c>
      <c r="P59" s="4">
        <v>3800.0</v>
      </c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</sheetData>
  <mergeCells count="1">
    <mergeCell ref="B1:P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>
      <c r="B1" s="5" t="s">
        <v>87</v>
      </c>
      <c r="O1" s="6"/>
    </row>
    <row r="2">
      <c r="O2" s="6"/>
    </row>
    <row r="3">
      <c r="O3" s="6"/>
    </row>
  </sheetData>
  <mergeCells count="1">
    <mergeCell ref="B1:N3"/>
  </mergeCells>
  <printOptions gridLines="1" horizontalCentered="1"/>
  <pageMargins bottom="1.0" footer="0.0" header="0.0" left="1.0" right="1.0" top="1.0"/>
  <pageSetup fitToHeight="0" cellComments="atEnd" orientation="landscape" pageOrder="overThenDown"/>
  <drawing r:id="rId1"/>
</worksheet>
</file>