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bookViews>
    <workbookView xWindow="0" yWindow="0" windowWidth="2880" windowHeight="225" activeTab="9"/>
  </bookViews>
  <sheets>
    <sheet name="Summary" sheetId="1" r:id="rId1"/>
    <sheet name="Test 9" sheetId="2" r:id="rId2"/>
    <sheet name="Test 10" sheetId="4" r:id="rId3"/>
    <sheet name="Test 11" sheetId="5" r:id="rId4"/>
    <sheet name="Test 14a" sheetId="3" r:id="rId5"/>
    <sheet name="Test 14b" sheetId="6" r:id="rId6"/>
    <sheet name="Test 14c" sheetId="7" r:id="rId7"/>
    <sheet name="Test 14d" sheetId="11" r:id="rId8"/>
    <sheet name="Test 15" sheetId="8" r:id="rId9"/>
    <sheet name="Test 16" sheetId="13" r:id="rId10"/>
  </sheets>
  <definedNames>
    <definedName name="network_properties" localSheetId="4">'Test 14a'!$A$1:$H$117</definedName>
    <definedName name="network_properties" localSheetId="5">'Test 14b'!$A$1:$H$117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2" i="6"/>
  <c r="P1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2" i="6"/>
  <c r="N1" i="6" s="1"/>
  <c r="F2" i="3"/>
  <c r="I2" i="3"/>
  <c r="F3" i="3"/>
  <c r="I3" i="3"/>
  <c r="F4" i="3"/>
  <c r="I4" i="3"/>
  <c r="F5" i="3"/>
  <c r="I5" i="3"/>
  <c r="F6" i="3"/>
  <c r="I6" i="3"/>
  <c r="F7" i="3"/>
  <c r="I7" i="3"/>
  <c r="F8" i="3"/>
  <c r="I8" i="3"/>
  <c r="F9" i="3"/>
  <c r="I9" i="3"/>
  <c r="F10" i="3"/>
  <c r="I10" i="3"/>
  <c r="F11" i="3"/>
  <c r="I11" i="3"/>
  <c r="F12" i="3"/>
  <c r="I12" i="3"/>
  <c r="F13" i="3"/>
  <c r="I13" i="3"/>
  <c r="F14" i="3"/>
  <c r="I14" i="3"/>
  <c r="F15" i="3"/>
  <c r="I15" i="3"/>
  <c r="F16" i="3"/>
  <c r="I16" i="3"/>
  <c r="F17" i="3"/>
  <c r="I17" i="3"/>
  <c r="F18" i="3"/>
  <c r="I18" i="3"/>
  <c r="F19" i="3"/>
  <c r="I19" i="3"/>
  <c r="F20" i="3"/>
  <c r="I20" i="3"/>
  <c r="F21" i="3"/>
  <c r="I21" i="3"/>
  <c r="F22" i="3"/>
  <c r="I22" i="3"/>
  <c r="F23" i="3"/>
  <c r="I23" i="3"/>
  <c r="F24" i="3"/>
  <c r="I24" i="3"/>
  <c r="F25" i="3"/>
  <c r="I25" i="3"/>
  <c r="F26" i="3"/>
  <c r="I26" i="3"/>
  <c r="F27" i="3"/>
  <c r="I27" i="3"/>
  <c r="F28" i="3"/>
  <c r="I28" i="3"/>
  <c r="F29" i="3"/>
  <c r="I29" i="3"/>
  <c r="F30" i="3"/>
  <c r="I30" i="3"/>
  <c r="F31" i="3"/>
  <c r="I31" i="3"/>
  <c r="F32" i="3"/>
  <c r="I32" i="3"/>
  <c r="F33" i="3"/>
  <c r="I33" i="3"/>
  <c r="F34" i="3"/>
  <c r="I34" i="3"/>
  <c r="F35" i="3"/>
  <c r="I35" i="3"/>
  <c r="F36" i="3"/>
  <c r="I36" i="3"/>
  <c r="F37" i="3"/>
  <c r="I37" i="3"/>
  <c r="F38" i="3"/>
  <c r="I38" i="3"/>
  <c r="F39" i="3"/>
  <c r="I39" i="3"/>
  <c r="F40" i="3"/>
  <c r="I40" i="3"/>
  <c r="F41" i="3"/>
  <c r="I41" i="3"/>
  <c r="F42" i="3"/>
  <c r="I42" i="3"/>
  <c r="F43" i="3"/>
  <c r="I43" i="3"/>
  <c r="F44" i="3"/>
  <c r="I44" i="3"/>
  <c r="F45" i="3"/>
  <c r="I45" i="3"/>
  <c r="F46" i="3"/>
  <c r="I46" i="3"/>
  <c r="F47" i="3"/>
  <c r="I47" i="3"/>
  <c r="F48" i="3"/>
  <c r="I48" i="3"/>
  <c r="F49" i="3"/>
  <c r="I49" i="3"/>
  <c r="F50" i="3"/>
  <c r="I50" i="3"/>
  <c r="F51" i="3"/>
  <c r="I51" i="3"/>
  <c r="F52" i="3"/>
  <c r="I52" i="3"/>
  <c r="F53" i="3"/>
  <c r="I53" i="3"/>
  <c r="F54" i="3"/>
  <c r="I54" i="3"/>
  <c r="F55" i="3"/>
  <c r="I55" i="3"/>
  <c r="F56" i="3"/>
  <c r="I56" i="3"/>
  <c r="F57" i="3"/>
  <c r="I57" i="3"/>
  <c r="F58" i="3"/>
  <c r="I58" i="3"/>
  <c r="F59" i="3"/>
  <c r="I59" i="3"/>
  <c r="F60" i="3"/>
  <c r="I60" i="3"/>
  <c r="F61" i="3"/>
  <c r="I61" i="3"/>
  <c r="F62" i="3"/>
  <c r="I62" i="3"/>
  <c r="F63" i="3"/>
  <c r="I63" i="3"/>
  <c r="F64" i="3"/>
  <c r="I64" i="3"/>
  <c r="F65" i="3"/>
  <c r="I65" i="3"/>
  <c r="F66" i="3"/>
  <c r="I66" i="3"/>
  <c r="F67" i="3"/>
  <c r="I67" i="3"/>
  <c r="F68" i="3"/>
  <c r="I68" i="3"/>
  <c r="F69" i="3"/>
  <c r="I69" i="3"/>
  <c r="F70" i="3"/>
  <c r="I70" i="3"/>
  <c r="F71" i="3"/>
  <c r="I71" i="3"/>
  <c r="F72" i="3"/>
  <c r="I72" i="3"/>
  <c r="F73" i="3"/>
  <c r="I73" i="3"/>
  <c r="F74" i="3"/>
  <c r="I74" i="3"/>
  <c r="F75" i="3"/>
  <c r="I75" i="3"/>
  <c r="F76" i="3"/>
  <c r="I76" i="3"/>
  <c r="F77" i="3"/>
  <c r="I77" i="3"/>
  <c r="F78" i="3"/>
  <c r="I78" i="3"/>
  <c r="F79" i="3"/>
  <c r="I79" i="3"/>
  <c r="F80" i="3"/>
  <c r="I80" i="3"/>
  <c r="F81" i="3"/>
  <c r="I81" i="3"/>
  <c r="F82" i="3"/>
  <c r="I82" i="3"/>
  <c r="F83" i="3"/>
  <c r="I83" i="3"/>
  <c r="F84" i="3"/>
  <c r="I84" i="3"/>
  <c r="F85" i="3"/>
  <c r="I85" i="3"/>
  <c r="F86" i="3"/>
  <c r="I86" i="3"/>
  <c r="F87" i="3"/>
  <c r="I87" i="3"/>
  <c r="F88" i="3"/>
  <c r="I88" i="3"/>
  <c r="F89" i="3"/>
  <c r="I89" i="3"/>
  <c r="F90" i="3"/>
  <c r="I90" i="3"/>
  <c r="F91" i="3"/>
  <c r="I91" i="3"/>
  <c r="F92" i="3"/>
  <c r="I92" i="3"/>
  <c r="F93" i="3"/>
  <c r="I93" i="3"/>
  <c r="F94" i="3"/>
  <c r="I94" i="3"/>
  <c r="F95" i="3"/>
  <c r="I95" i="3"/>
  <c r="F96" i="3"/>
  <c r="I96" i="3"/>
  <c r="F97" i="3"/>
  <c r="I97" i="3"/>
  <c r="F98" i="3"/>
  <c r="I98" i="3"/>
  <c r="F99" i="3"/>
  <c r="I99" i="3"/>
  <c r="F100" i="3"/>
  <c r="I100" i="3"/>
  <c r="F101" i="3"/>
  <c r="I101" i="3"/>
  <c r="F102" i="3"/>
  <c r="I102" i="3"/>
  <c r="F103" i="3"/>
  <c r="I103" i="3"/>
  <c r="F104" i="3"/>
  <c r="I104" i="3"/>
  <c r="F105" i="3"/>
  <c r="I105" i="3"/>
  <c r="F106" i="3"/>
  <c r="I106" i="3"/>
  <c r="F107" i="3"/>
  <c r="I107" i="3"/>
  <c r="F108" i="3"/>
  <c r="I108" i="3"/>
  <c r="F109" i="3"/>
  <c r="I109" i="3"/>
  <c r="F110" i="3"/>
  <c r="I110" i="3"/>
  <c r="F111" i="3"/>
  <c r="I111" i="3"/>
  <c r="F112" i="3"/>
  <c r="I112" i="3"/>
  <c r="F113" i="3"/>
  <c r="I113" i="3"/>
  <c r="F114" i="3"/>
  <c r="I114" i="3"/>
  <c r="F115" i="3"/>
  <c r="I115" i="3"/>
  <c r="F116" i="3"/>
  <c r="I116" i="3"/>
  <c r="F117" i="3"/>
  <c r="I117" i="3"/>
  <c r="N1" i="3" l="1"/>
  <c r="P1" i="3"/>
  <c r="D20" i="4"/>
  <c r="C20" i="4"/>
  <c r="B20" i="4"/>
</calcChain>
</file>

<file path=xl/connections.xml><?xml version="1.0" encoding="utf-8"?>
<connections xmlns="http://schemas.openxmlformats.org/spreadsheetml/2006/main">
  <connection id="1" name="network_properties" type="6" refreshedVersion="5" background="1" saveData="1">
    <textPr codePage="850" sourceFile="C:\Users\Frederik\OneDrive\Frederik\Afstuderen\Results\test14\results\analysis\network_properties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network_properties1" type="6" refreshedVersion="5" background="1" saveData="1">
    <textPr codePage="850" sourceFile="C:\Users\Frederik\OneDrive\Frederik\Afstuderen\Results\test14\results\analysis\network_properties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<sst xmlns="http://schemas.openxmlformats.org/spreadsheetml/2006/main" count="908" uniqueCount="235">
  <si>
    <t>Research question</t>
  </si>
  <si>
    <t>Technique to test statement</t>
  </si>
  <si>
    <t>Can the importance of a character be determined?</t>
  </si>
  <si>
    <t>Can the start of a new narrative be determined?</t>
  </si>
  <si>
    <t>Can parallel narratives be linked?</t>
  </si>
  <si>
    <t>Can communities be recognized?</t>
  </si>
  <si>
    <t>Found in</t>
  </si>
  <si>
    <t>David is the main character around who the story revolves</t>
  </si>
  <si>
    <t>Michal is defined by her attitude towards David</t>
  </si>
  <si>
    <t>Genesis 37</t>
  </si>
  <si>
    <t>Joseph is the dominant participant</t>
  </si>
  <si>
    <t>Genesis 37:1-15</t>
  </si>
  <si>
    <r>
      <t xml:space="preserve">Jacob is the main participant - it is his </t>
    </r>
    <r>
      <rPr>
        <i/>
        <sz val="11"/>
        <color theme="1"/>
        <rFont val="Calibri"/>
        <family val="2"/>
        <scheme val="minor"/>
      </rPr>
      <t>Toledot</t>
    </r>
  </si>
  <si>
    <t>Abram is the anchor</t>
  </si>
  <si>
    <t>Genesis 12:1-10</t>
  </si>
  <si>
    <t>Lot is not anchored to Abram, and thus is a main participant</t>
  </si>
  <si>
    <t>Genesis 13</t>
  </si>
  <si>
    <t>Sarai is anchored to Abram, and is thus a prop</t>
  </si>
  <si>
    <t>Joseph is the central participant, others are thus anchored to him.</t>
  </si>
  <si>
    <t>Genesis 27-28</t>
  </si>
  <si>
    <t>Jacob is the central character based on his connection with God, Isaac and Rebekah</t>
  </si>
  <si>
    <r>
      <t xml:space="preserve">A </t>
    </r>
    <r>
      <rPr>
        <i/>
        <sz val="11"/>
        <color theme="1"/>
        <rFont val="Calibri"/>
        <family val="2"/>
        <scheme val="minor"/>
      </rPr>
      <t>Toledot</t>
    </r>
    <r>
      <rPr>
        <sz val="11"/>
        <color theme="1"/>
        <rFont val="Calibri"/>
        <family val="2"/>
        <scheme val="minor"/>
      </rPr>
      <t xml:space="preserve"> is found in these passages</t>
    </r>
  </si>
  <si>
    <t>Genesis 2:4; 5:1; 6:9; 10:1; 11:10; 11:27; 25:12; 25:19; 36:1; 36:9; 37:2</t>
  </si>
  <si>
    <t>There are narrative boundaries in these passages</t>
  </si>
  <si>
    <t>Statement</t>
  </si>
  <si>
    <t>Source</t>
  </si>
  <si>
    <t>These parallel passages are very similar</t>
  </si>
  <si>
    <t>These parallel passages are hard to prove</t>
  </si>
  <si>
    <t>2 Kings 18:13-19:37 and Isaiah 36:1-37:38</t>
  </si>
  <si>
    <t>2 Kings 18:13-19:37 and 2 Chronicles 32:9-19</t>
  </si>
  <si>
    <t>These are parallel passages</t>
  </si>
  <si>
    <t>See appendix \ref{appendix1}</t>
  </si>
  <si>
    <t>Genesis 5; 10; 11; 22; 25; 29; 30; 35; 36; 46; Exodus 6; Numbers 1; 2; 7; 10; 13;26; 34; 2 Samuel 3; 5; 23; 1 Kings 4; 1 Chronicles 1-9; 11; 12; 15; 23-27; 2 Chronicles 23; 29; Ezra 2; 7; 10; Ne 3; 7; 10; 11;12.</t>
  </si>
  <si>
    <t>1 Samuel 18-19; 2 Samuel 6</t>
  </si>
  <si>
    <t>Genesis 12:1-10; Genesis 37:1</t>
  </si>
  <si>
    <t>\cite{lawton1983art}</t>
  </si>
  <si>
    <t>\cite{van2013participant}</t>
  </si>
  <si>
    <t>\cite{runge2006pragmatic}</t>
  </si>
  <si>
    <t>\cite{cheunpublished2016}</t>
  </si>
  <si>
    <t>\cite{woudstra1970toledot}</t>
  </si>
  <si>
    <t>\cite{van2013participant} and \cite{runge2006pragmatic}</t>
  </si>
  <si>
    <t>\cite{van2007computer}</t>
  </si>
  <si>
    <t>\cite{bullinger1999companion}</t>
  </si>
  <si>
    <t>\cite{smith1967smith}</t>
  </si>
  <si>
    <t>closeness centrality</t>
  </si>
  <si>
    <t>degree centrality; eigenvector/Katz centrality</t>
  </si>
  <si>
    <t>chapter visualization</t>
  </si>
  <si>
    <t>betweenness centrality</t>
  </si>
  <si>
    <t>eigenvector/Katz centrality</t>
  </si>
  <si>
    <t>chapter visualization; betweenness centrality</t>
  </si>
  <si>
    <t>static visualization; network properties</t>
  </si>
  <si>
    <t>chapter visualization; network properties</t>
  </si>
  <si>
    <t>These passages are the principal genealogical material of the Old Testament</t>
  </si>
  <si>
    <t>static visualization; book/community visualization; network density, centralization</t>
  </si>
  <si>
    <t>Prediction</t>
  </si>
  <si>
    <t>degree centrality</t>
  </si>
  <si>
    <t>closeness centrality; chapter visualization</t>
  </si>
  <si>
    <t>Sarai strongly connected to Abram</t>
  </si>
  <si>
    <t>Michal strongly connected to David in 1 Samuel 19; Michal strongly connected to Saul in 1 Samuel 18, 2 Samuel 6</t>
  </si>
  <si>
    <t>Lot weakly connected to Abram; Lot has high centrality</t>
  </si>
  <si>
    <t>different network layout; different network property values</t>
  </si>
  <si>
    <t>similar network layout; similar network properties</t>
  </si>
  <si>
    <t>very similar network layout; very similar network properties</t>
  </si>
  <si>
    <t>slightly similar network layout; slightly similar network properties</t>
  </si>
  <si>
    <t>community structure visible</t>
  </si>
  <si>
    <t>Test nr</t>
  </si>
  <si>
    <t>Allowed nametypes</t>
  </si>
  <si>
    <t>pers, empty</t>
  </si>
  <si>
    <t>Result</t>
  </si>
  <si>
    <t>Conclusion</t>
  </si>
  <si>
    <t>highest centrality</t>
  </si>
  <si>
    <t>Jacob has highest centrality; Jacob is strongly connected to God, Isaac, Rebekah</t>
  </si>
  <si>
    <t>x</t>
  </si>
  <si>
    <t>v</t>
  </si>
  <si>
    <t>Correction</t>
  </si>
  <si>
    <t>eigenvector centrality</t>
  </si>
  <si>
    <t>all</t>
  </si>
  <si>
    <t>xv</t>
  </si>
  <si>
    <t>many degree centrality-values for nodes are the same</t>
  </si>
  <si>
    <t>Jacob is strongly connected to Rebecca, Isaac and Esau, not God</t>
  </si>
  <si>
    <t>0 - Isaac</t>
  </si>
  <si>
    <t>3 - Jacob</t>
  </si>
  <si>
    <t>Undirected</t>
  </si>
  <si>
    <t>Genesis_27,Genesis_28,</t>
  </si>
  <si>
    <t>9.01</t>
  </si>
  <si>
    <t>1 - Esau</t>
  </si>
  <si>
    <t>8.29</t>
  </si>
  <si>
    <t>2 - Rebekah</t>
  </si>
  <si>
    <t>4.56</t>
  </si>
  <si>
    <t>contain different nodes than in previous chapter, contain nodes from following chapters, contain more nodes than surrounding chapters; contain communities; low network density, centralization, clustering coeffecient</t>
  </si>
  <si>
    <t>Test 20 en test 88 kunnen niet gemaakt worden door gebrek aan namen in de passages</t>
  </si>
  <si>
    <t>contain different nodes than in previous chapter</t>
  </si>
  <si>
    <t>, contain nodes from following chapters</t>
  </si>
  <si>
    <t>, contain more nodes than surrounding chapters</t>
  </si>
  <si>
    <t xml:space="preserve">; contain communities; </t>
  </si>
  <si>
    <t>Subtest</t>
  </si>
  <si>
    <t xml:space="preserve"> 5:1</t>
  </si>
  <si>
    <t xml:space="preserve"> 6:9</t>
  </si>
  <si>
    <t xml:space="preserve"> 10:1</t>
  </si>
  <si>
    <t xml:space="preserve"> 11:10</t>
  </si>
  <si>
    <t xml:space="preserve"> 11:27</t>
  </si>
  <si>
    <t xml:space="preserve"> 25:12</t>
  </si>
  <si>
    <t xml:space="preserve"> 25:19</t>
  </si>
  <si>
    <t xml:space="preserve"> 36:1</t>
  </si>
  <si>
    <t xml:space="preserve"> 36:9</t>
  </si>
  <si>
    <t xml:space="preserve"> 37:2</t>
  </si>
  <si>
    <t xml:space="preserve"> 2:4</t>
  </si>
  <si>
    <t>-</t>
  </si>
  <si>
    <t>2 out of 9 return in next chapter, which has 3 nodes</t>
  </si>
  <si>
    <t>half of community 8</t>
  </si>
  <si>
    <t>clustering higher than average</t>
  </si>
  <si>
    <t>centralitization much lower</t>
  </si>
  <si>
    <t>density lower</t>
  </si>
  <si>
    <t>average from all chapters</t>
  </si>
  <si>
    <t>average from toledot-chapters</t>
  </si>
  <si>
    <t>So:</t>
  </si>
  <si>
    <t>is mostly community 2</t>
  </si>
  <si>
    <t>subset of community 3</t>
  </si>
  <si>
    <t>not statistically significant because std is</t>
  </si>
  <si>
    <t>With all nodes enabled</t>
  </si>
  <si>
    <t>With only people enabled</t>
  </si>
  <si>
    <t>doesn't really help</t>
  </si>
  <si>
    <t>low clustering coeffecient, centralization, network density</t>
  </si>
  <si>
    <t>community detection algorithm doesn't produce useful communities in this regard</t>
  </si>
  <si>
    <t>however, clusters are almost always a sign of a geneaology</t>
  </si>
  <si>
    <t>but the toledots are not all geneaologies in genesis, simply put</t>
  </si>
  <si>
    <t>the 'more nodes than surrounding chapters thus visible in static visualization' metric seems to work mostly</t>
  </si>
  <si>
    <t>not in gen 6 because noah only has 3 sons</t>
  </si>
  <si>
    <t>not in gen 5 because gen 4 contains genaology</t>
  </si>
  <si>
    <t>not in genesis 37 because not a geneaology</t>
  </si>
  <si>
    <t>static visualization is somewhat useful</t>
  </si>
  <si>
    <t>all; pers</t>
  </si>
  <si>
    <t>8 not focus on Abram in contrast to surrounding chapters</t>
  </si>
  <si>
    <t xml:space="preserve"> 7-8</t>
  </si>
  <si>
    <t xml:space="preserve"> 8-9</t>
  </si>
  <si>
    <t>Test setup: new ID for chapters so unknown chapters</t>
  </si>
  <si>
    <t>Name graph:</t>
  </si>
  <si>
    <t>Static graph:</t>
  </si>
  <si>
    <t>Network properties:</t>
  </si>
  <si>
    <t>dramatically lower centralization on 8-9, lower density on 8</t>
  </si>
  <si>
    <t>Chapter 37</t>
  </si>
  <si>
    <t>Chapter 12:1-10</t>
  </si>
  <si>
    <t xml:space="preserve"> 3-4</t>
  </si>
  <si>
    <t>3 only Jacob &amp; YHWH</t>
  </si>
  <si>
    <t>density twice as high in 3 than surrounding</t>
  </si>
  <si>
    <t>discovers other boundaries</t>
  </si>
  <si>
    <t>100% good</t>
  </si>
  <si>
    <t>very different</t>
  </si>
  <si>
    <t>book/bible/community/static visualization</t>
  </si>
  <si>
    <t>nr</t>
  </si>
  <si>
    <t>book1</t>
  </si>
  <si>
    <t>density1</t>
  </si>
  <si>
    <t>avg_clust1</t>
  </si>
  <si>
    <t>book2</t>
  </si>
  <si>
    <t>density2</t>
  </si>
  <si>
    <t>avg_clust2</t>
  </si>
  <si>
    <t>Chronica_I</t>
  </si>
  <si>
    <t>Samuel_I</t>
  </si>
  <si>
    <t>Samuel_II</t>
  </si>
  <si>
    <t>Reges_I</t>
  </si>
  <si>
    <t>Chronica_II</t>
  </si>
  <si>
    <t>Reges_II</t>
  </si>
  <si>
    <t>Jesaia</t>
  </si>
  <si>
    <t>difference</t>
  </si>
  <si>
    <t>Average</t>
  </si>
  <si>
    <t>density difference</t>
  </si>
  <si>
    <t>avg_clust difference</t>
  </si>
  <si>
    <t>nr1</t>
  </si>
  <si>
    <t>Sorted</t>
  </si>
  <si>
    <t>Shuffled (baseline)</t>
  </si>
  <si>
    <t>Try to pick parallel passage out of seven possible candidates</t>
  </si>
  <si>
    <t>Subtest nr</t>
  </si>
  <si>
    <t>Passages ID</t>
  </si>
  <si>
    <t>Similar</t>
  </si>
  <si>
    <t>Dissmilar</t>
  </si>
  <si>
    <t>With labels</t>
  </si>
  <si>
    <t>Structure only</t>
  </si>
  <si>
    <t>Wrong guess</t>
  </si>
  <si>
    <t>Density difference</t>
  </si>
  <si>
    <t>Avg. Clust. Difference</t>
  </si>
  <si>
    <t>Wrong guess density difference</t>
  </si>
  <si>
    <t>Wrong guess avg. Clust. Difference</t>
  </si>
  <si>
    <t>see tabs</t>
  </si>
  <si>
    <t>Given a Force-Atlas 2 layout in Gephi, node size by Eigenvector Centrality, color by community, all nametypes</t>
  </si>
  <si>
    <t>Selecting 10 obvious clusters, from small to large, always turns out to be geneaological material</t>
  </si>
  <si>
    <t>3 sets of geneaological material in 2 Samuel</t>
  </si>
  <si>
    <t>2 Samuel 3</t>
  </si>
  <si>
    <t>2 Samuel 5</t>
  </si>
  <si>
    <t>2 Samuel 23</t>
  </si>
  <si>
    <t>When looking for three sets of geneaologies, these three are marked</t>
  </si>
  <si>
    <t>---</t>
  </si>
  <si>
    <t>ja:</t>
  </si>
  <si>
    <t>mss:</t>
  </si>
  <si>
    <t>Genesis 5; 10; 11; 22; 25; 29; 30; 35; 36; 46;</t>
  </si>
  <si>
    <t>missing:</t>
  </si>
  <si>
    <t>missing because rather small and names occur in lots of chapters, so are not very clustered together</t>
  </si>
  <si>
    <t>x, is list of names of kings and countries going to war</t>
  </si>
  <si>
    <t>only pers</t>
  </si>
  <si>
    <t>Chapters with genealogies in Genesis, all nametypes</t>
  </si>
  <si>
    <t>Chapters with genealogies in Numbers, filtered on pers nametype</t>
  </si>
  <si>
    <t>static visualization works better because many overlapping geneaoligies</t>
  </si>
  <si>
    <t>Variabele 1</t>
  </si>
  <si>
    <t>Variabele 2</t>
  </si>
  <si>
    <t>Gemiddelde</t>
  </si>
  <si>
    <t>Variantie</t>
  </si>
  <si>
    <t>Waarnemingen</t>
  </si>
  <si>
    <t>Vrijheidsgraden</t>
  </si>
  <si>
    <t>T-toets: twee steekproeven met gelijke varianties</t>
  </si>
  <si>
    <t>Gepaarde variatie</t>
  </si>
  <si>
    <t>Schatting van verschil tussen gemiddelden</t>
  </si>
  <si>
    <t>T- statistische gegevens</t>
  </si>
  <si>
    <t>P(T&lt;=t) eenzijdig</t>
  </si>
  <si>
    <t>Kritiek gebied van T-toets: eenzijdig</t>
  </si>
  <si>
    <t>P(T&lt;=t) tweezijdig</t>
  </si>
  <si>
    <t>Kritiek gebied van T-toets: tweezijdig</t>
  </si>
  <si>
    <t>Difference between differences in density between parallel passages and shuffeld passages</t>
  </si>
  <si>
    <t>Difference between differences in avg.clust. between parallel passages and shuffeld passages</t>
  </si>
  <si>
    <t>Give me every chapter in Judges where Gideon is the main charachter</t>
  </si>
  <si>
    <t>Give me all Judges in the book of Judges</t>
  </si>
  <si>
    <t>In 6, YHWH, Israel and Midian are ranked higher, but are not people in this context.</t>
  </si>
  <si>
    <t>In 7, Gideon is ranked highest</t>
  </si>
  <si>
    <t>In 8, Gideon also occurs, but is ranked lower than two kings of the Midians</t>
  </si>
  <si>
    <t>Joshua</t>
  </si>
  <si>
    <t>Eglon</t>
  </si>
  <si>
    <t>Sisera</t>
  </si>
  <si>
    <t>Deborah</t>
  </si>
  <si>
    <t>Gideon</t>
  </si>
  <si>
    <t>Gaal</t>
  </si>
  <si>
    <t>Issachar</t>
  </si>
  <si>
    <t>Sihon</t>
  </si>
  <si>
    <t>Abdon</t>
  </si>
  <si>
    <t>Samson</t>
  </si>
  <si>
    <t>Micah</t>
  </si>
  <si>
    <r>
      <t>Othniel</t>
    </r>
    <r>
      <rPr>
        <sz val="11"/>
        <color rgb="FF252525"/>
        <rFont val="Arial"/>
        <family val="2"/>
      </rPr>
      <t>, </t>
    </r>
    <r>
      <rPr>
        <sz val="11"/>
        <color rgb="FF0B0080"/>
        <rFont val="Arial"/>
        <family val="2"/>
      </rPr>
      <t>Ehud</t>
    </r>
    <r>
      <rPr>
        <sz val="11"/>
        <color rgb="FF252525"/>
        <rFont val="Arial"/>
        <family val="2"/>
      </rPr>
      <t>, </t>
    </r>
    <r>
      <rPr>
        <sz val="11"/>
        <color rgb="FF0B0080"/>
        <rFont val="Arial"/>
        <family val="2"/>
      </rPr>
      <t>Shamgar</t>
    </r>
    <r>
      <rPr>
        <sz val="11"/>
        <color rgb="FF252525"/>
        <rFont val="Arial"/>
        <family val="2"/>
      </rPr>
      <t>, </t>
    </r>
    <r>
      <rPr>
        <sz val="11"/>
        <color rgb="FF0B0080"/>
        <rFont val="Arial"/>
        <family val="2"/>
      </rPr>
      <t>Deborah</t>
    </r>
    <r>
      <rPr>
        <sz val="11"/>
        <color rgb="FF252525"/>
        <rFont val="Arial"/>
        <family val="2"/>
      </rPr>
      <t>, </t>
    </r>
    <r>
      <rPr>
        <sz val="11"/>
        <color rgb="FF0B0080"/>
        <rFont val="Arial"/>
        <family val="2"/>
      </rPr>
      <t>Gideon</t>
    </r>
    <r>
      <rPr>
        <sz val="11"/>
        <color rgb="FF252525"/>
        <rFont val="Arial"/>
        <family val="2"/>
      </rPr>
      <t>, </t>
    </r>
    <r>
      <rPr>
        <sz val="11"/>
        <color rgb="FF0B0080"/>
        <rFont val="Arial"/>
        <family val="2"/>
      </rPr>
      <t>Tola</t>
    </r>
    <r>
      <rPr>
        <sz val="11"/>
        <color rgb="FF252525"/>
        <rFont val="Arial"/>
        <family val="2"/>
      </rPr>
      <t>, </t>
    </r>
    <r>
      <rPr>
        <sz val="11"/>
        <color rgb="FF0B0080"/>
        <rFont val="Arial"/>
        <family val="2"/>
      </rPr>
      <t>Jair</t>
    </r>
    <r>
      <rPr>
        <sz val="11"/>
        <color rgb="FF252525"/>
        <rFont val="Arial"/>
        <family val="2"/>
      </rPr>
      <t>, </t>
    </r>
    <r>
      <rPr>
        <sz val="11"/>
        <color rgb="FF0B0080"/>
        <rFont val="Arial"/>
        <family val="2"/>
      </rPr>
      <t>Jephthah</t>
    </r>
    <r>
      <rPr>
        <sz val="11"/>
        <color rgb="FF252525"/>
        <rFont val="Arial"/>
        <family val="2"/>
      </rPr>
      <t>, </t>
    </r>
    <r>
      <rPr>
        <sz val="11"/>
        <color rgb="FF0B0080"/>
        <rFont val="Arial"/>
        <family val="2"/>
      </rPr>
      <t>Ibzan</t>
    </r>
    <r>
      <rPr>
        <sz val="11"/>
        <color rgb="FF252525"/>
        <rFont val="Arial"/>
        <family val="2"/>
      </rPr>
      <t>, </t>
    </r>
    <r>
      <rPr>
        <sz val="11"/>
        <color rgb="FF0B0080"/>
        <rFont val="Arial"/>
        <family val="2"/>
      </rPr>
      <t>Elon</t>
    </r>
    <r>
      <rPr>
        <sz val="11"/>
        <color rgb="FF252525"/>
        <rFont val="Arial"/>
        <family val="2"/>
      </rPr>
      <t>, </t>
    </r>
    <r>
      <rPr>
        <sz val="11"/>
        <color rgb="FF0B0080"/>
        <rFont val="Arial"/>
        <family val="2"/>
      </rPr>
      <t>Abdon</t>
    </r>
    <r>
      <rPr>
        <sz val="11"/>
        <color rgb="FF252525"/>
        <rFont val="Arial"/>
        <family val="2"/>
      </rPr>
      <t>, and </t>
    </r>
    <r>
      <rPr>
        <u/>
        <sz val="11"/>
        <color rgb="FF0B0080"/>
        <rFont val="Arial"/>
        <family val="2"/>
      </rPr>
      <t>Samson</t>
    </r>
  </si>
  <si>
    <t>nope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</si>
</sst>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B0080"/>
      <name val="Arial"/>
      <family val="2"/>
    </font>
    <font>
      <sz val="11"/>
      <color rgb="FF252525"/>
      <name val="Arial"/>
      <family val="2"/>
    </font>
    <font>
      <u/>
      <sz val="11"/>
      <color rgb="FF0B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8" fillId="4" borderId="1" applyNumberFormat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Font="1"/>
    <xf numFmtId="16" fontId="0" fillId="0" borderId="0" xfId="0" applyNumberForma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3" fillId="2" borderId="0" xfId="1"/>
    <xf numFmtId="0" fontId="7" fillId="0" borderId="0" xfId="0" applyFont="1"/>
    <xf numFmtId="0" fontId="0" fillId="0" borderId="0" xfId="0" applyAlignment="1">
      <alignment horizontal="right"/>
    </xf>
    <xf numFmtId="0" fontId="4" fillId="3" borderId="0" xfId="2"/>
    <xf numFmtId="0" fontId="8" fillId="4" borderId="1" xfId="3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9" fillId="0" borderId="0" xfId="0" applyFont="1"/>
  </cellXfs>
  <cellStyles count="4">
    <cellStyle name="Controlecel" xfId="3" builtinId="23"/>
    <cellStyle name="Goed" xfId="1" builtinId="26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network_properti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twork_propertie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K16"/>
  <sheetViews>
    <sheetView topLeftCell="B1" workbookViewId="0">
      <selection activeCell="C16" sqref="C16"/>
    </sheetView>
  </sheetViews>
  <sheetFormatPr defaultRowHeight="15" x14ac:dyDescent="0.25"/>
  <cols>
    <col min="1" max="1" width="17.28515625" customWidth="1"/>
    <col min="2" max="2" width="75.85546875" bestFit="1" customWidth="1"/>
    <col min="3" max="3" width="40.140625" customWidth="1"/>
    <col min="4" max="4" width="28.42578125" customWidth="1"/>
    <col min="5" max="5" width="26.5703125" bestFit="1" customWidth="1"/>
    <col min="6" max="6" width="18.5703125" customWidth="1"/>
  </cols>
  <sheetData>
    <row r="1" spans="1:11" s="1" customFormat="1" x14ac:dyDescent="0.25">
      <c r="A1" s="1" t="s">
        <v>0</v>
      </c>
      <c r="B1" s="1" t="s">
        <v>24</v>
      </c>
      <c r="C1" s="1" t="s">
        <v>6</v>
      </c>
      <c r="D1" s="1" t="s">
        <v>25</v>
      </c>
      <c r="E1" s="1" t="s">
        <v>1</v>
      </c>
      <c r="F1" s="1" t="s">
        <v>54</v>
      </c>
      <c r="G1" s="1" t="s">
        <v>65</v>
      </c>
      <c r="H1" s="1" t="s">
        <v>66</v>
      </c>
      <c r="I1" s="1" t="s">
        <v>68</v>
      </c>
      <c r="J1" s="1" t="s">
        <v>69</v>
      </c>
      <c r="K1" s="1" t="s">
        <v>74</v>
      </c>
    </row>
    <row r="2" spans="1:11" x14ac:dyDescent="0.25">
      <c r="A2" t="s">
        <v>2</v>
      </c>
      <c r="B2" t="s">
        <v>7</v>
      </c>
      <c r="C2" t="s">
        <v>33</v>
      </c>
      <c r="D2" t="s">
        <v>35</v>
      </c>
      <c r="E2" t="s">
        <v>45</v>
      </c>
      <c r="F2" t="s">
        <v>70</v>
      </c>
      <c r="G2">
        <v>1</v>
      </c>
      <c r="H2" t="s">
        <v>67</v>
      </c>
      <c r="J2" t="s">
        <v>72</v>
      </c>
    </row>
    <row r="3" spans="1:11" x14ac:dyDescent="0.25">
      <c r="B3" t="s">
        <v>8</v>
      </c>
      <c r="C3" t="s">
        <v>33</v>
      </c>
      <c r="D3" t="s">
        <v>35</v>
      </c>
      <c r="E3" t="s">
        <v>46</v>
      </c>
      <c r="F3" t="s">
        <v>58</v>
      </c>
      <c r="G3">
        <v>2</v>
      </c>
      <c r="H3" t="s">
        <v>67</v>
      </c>
      <c r="J3" t="s">
        <v>72</v>
      </c>
    </row>
    <row r="4" spans="1:11" x14ac:dyDescent="0.25">
      <c r="B4" t="s">
        <v>18</v>
      </c>
      <c r="C4" t="s">
        <v>9</v>
      </c>
      <c r="D4" t="s">
        <v>36</v>
      </c>
      <c r="E4" t="s">
        <v>44</v>
      </c>
      <c r="F4" t="s">
        <v>70</v>
      </c>
      <c r="G4">
        <v>3</v>
      </c>
      <c r="H4" t="s">
        <v>67</v>
      </c>
      <c r="J4" t="s">
        <v>73</v>
      </c>
    </row>
    <row r="5" spans="1:11" x14ac:dyDescent="0.25">
      <c r="B5" t="s">
        <v>12</v>
      </c>
      <c r="C5" t="s">
        <v>9</v>
      </c>
      <c r="D5" t="s">
        <v>36</v>
      </c>
      <c r="E5" t="s">
        <v>47</v>
      </c>
      <c r="F5" t="s">
        <v>70</v>
      </c>
      <c r="G5">
        <v>4</v>
      </c>
      <c r="H5" t="s">
        <v>67</v>
      </c>
      <c r="J5" t="s">
        <v>72</v>
      </c>
    </row>
    <row r="6" spans="1:11" x14ac:dyDescent="0.25">
      <c r="B6" t="s">
        <v>10</v>
      </c>
      <c r="C6" t="s">
        <v>11</v>
      </c>
      <c r="D6" t="s">
        <v>36</v>
      </c>
      <c r="E6" t="s">
        <v>48</v>
      </c>
      <c r="F6" t="s">
        <v>70</v>
      </c>
      <c r="G6">
        <v>5</v>
      </c>
      <c r="H6" t="s">
        <v>67</v>
      </c>
      <c r="J6" t="s">
        <v>73</v>
      </c>
    </row>
    <row r="7" spans="1:11" x14ac:dyDescent="0.25">
      <c r="B7" t="s">
        <v>13</v>
      </c>
      <c r="C7" t="s">
        <v>14</v>
      </c>
      <c r="D7" t="s">
        <v>37</v>
      </c>
      <c r="E7" t="s">
        <v>55</v>
      </c>
      <c r="F7" t="s">
        <v>70</v>
      </c>
      <c r="G7">
        <v>6</v>
      </c>
      <c r="H7" t="s">
        <v>67</v>
      </c>
      <c r="I7" t="s">
        <v>78</v>
      </c>
      <c r="J7" t="s">
        <v>72</v>
      </c>
      <c r="K7" t="s">
        <v>75</v>
      </c>
    </row>
    <row r="8" spans="1:11" x14ac:dyDescent="0.25">
      <c r="B8" t="s">
        <v>15</v>
      </c>
      <c r="C8" t="s">
        <v>16</v>
      </c>
      <c r="D8" t="s">
        <v>37</v>
      </c>
      <c r="E8" t="s">
        <v>49</v>
      </c>
      <c r="F8" t="s">
        <v>59</v>
      </c>
      <c r="G8">
        <v>7</v>
      </c>
      <c r="H8" t="s">
        <v>67</v>
      </c>
      <c r="J8" t="s">
        <v>77</v>
      </c>
    </row>
    <row r="9" spans="1:11" x14ac:dyDescent="0.25">
      <c r="B9" t="s">
        <v>17</v>
      </c>
      <c r="C9" t="s">
        <v>16</v>
      </c>
      <c r="D9" t="s">
        <v>37</v>
      </c>
      <c r="E9" t="s">
        <v>46</v>
      </c>
      <c r="F9" t="s">
        <v>57</v>
      </c>
      <c r="G9">
        <v>8</v>
      </c>
      <c r="H9" t="s">
        <v>67</v>
      </c>
      <c r="J9" t="s">
        <v>72</v>
      </c>
    </row>
    <row r="10" spans="1:11" x14ac:dyDescent="0.25">
      <c r="B10" t="s">
        <v>20</v>
      </c>
      <c r="C10" t="s">
        <v>19</v>
      </c>
      <c r="D10" t="s">
        <v>38</v>
      </c>
      <c r="E10" t="s">
        <v>56</v>
      </c>
      <c r="F10" t="s">
        <v>71</v>
      </c>
      <c r="G10">
        <v>9</v>
      </c>
      <c r="H10" t="s">
        <v>67</v>
      </c>
      <c r="I10" t="s">
        <v>79</v>
      </c>
      <c r="J10" t="s">
        <v>77</v>
      </c>
      <c r="K10" t="s">
        <v>75</v>
      </c>
    </row>
    <row r="11" spans="1:11" x14ac:dyDescent="0.25">
      <c r="A11" t="s">
        <v>3</v>
      </c>
      <c r="B11" t="s">
        <v>21</v>
      </c>
      <c r="C11" t="s">
        <v>22</v>
      </c>
      <c r="D11" t="s">
        <v>39</v>
      </c>
      <c r="E11" t="s">
        <v>53</v>
      </c>
      <c r="F11" t="s">
        <v>89</v>
      </c>
      <c r="G11">
        <v>10</v>
      </c>
      <c r="H11" t="s">
        <v>131</v>
      </c>
      <c r="I11" t="s">
        <v>130</v>
      </c>
      <c r="J11" t="s">
        <v>77</v>
      </c>
    </row>
    <row r="12" spans="1:11" x14ac:dyDescent="0.25">
      <c r="B12" t="s">
        <v>23</v>
      </c>
      <c r="C12" t="s">
        <v>34</v>
      </c>
      <c r="D12" t="s">
        <v>40</v>
      </c>
      <c r="E12" t="s">
        <v>50</v>
      </c>
      <c r="F12" t="s">
        <v>60</v>
      </c>
      <c r="G12">
        <v>11</v>
      </c>
      <c r="H12" t="s">
        <v>76</v>
      </c>
      <c r="I12" t="s">
        <v>145</v>
      </c>
      <c r="J12" t="s">
        <v>72</v>
      </c>
    </row>
    <row r="13" spans="1:11" x14ac:dyDescent="0.25">
      <c r="A13" t="s">
        <v>4</v>
      </c>
      <c r="B13" t="s">
        <v>26</v>
      </c>
      <c r="C13" t="s">
        <v>28</v>
      </c>
      <c r="D13" t="s">
        <v>41</v>
      </c>
      <c r="E13" t="s">
        <v>51</v>
      </c>
      <c r="F13" t="s">
        <v>62</v>
      </c>
      <c r="G13">
        <v>12</v>
      </c>
      <c r="H13" t="s">
        <v>76</v>
      </c>
      <c r="I13" t="s">
        <v>146</v>
      </c>
      <c r="J13" t="s">
        <v>73</v>
      </c>
    </row>
    <row r="14" spans="1:11" x14ac:dyDescent="0.25">
      <c r="B14" t="s">
        <v>27</v>
      </c>
      <c r="C14" t="s">
        <v>29</v>
      </c>
      <c r="D14" t="s">
        <v>41</v>
      </c>
      <c r="E14" t="s">
        <v>51</v>
      </c>
      <c r="F14" t="s">
        <v>63</v>
      </c>
      <c r="G14">
        <v>13</v>
      </c>
      <c r="H14" t="s">
        <v>76</v>
      </c>
      <c r="I14" t="s">
        <v>147</v>
      </c>
      <c r="J14" t="s">
        <v>72</v>
      </c>
    </row>
    <row r="15" spans="1:11" x14ac:dyDescent="0.25">
      <c r="B15" t="s">
        <v>30</v>
      </c>
      <c r="C15" t="s">
        <v>31</v>
      </c>
      <c r="D15" t="s">
        <v>42</v>
      </c>
      <c r="E15" t="s">
        <v>51</v>
      </c>
      <c r="F15" t="s">
        <v>61</v>
      </c>
      <c r="G15">
        <v>14</v>
      </c>
      <c r="H15" t="s">
        <v>76</v>
      </c>
      <c r="I15" t="s">
        <v>182</v>
      </c>
      <c r="J15" t="s">
        <v>77</v>
      </c>
    </row>
    <row r="16" spans="1:11" x14ac:dyDescent="0.25">
      <c r="A16" t="s">
        <v>5</v>
      </c>
      <c r="B16" t="s">
        <v>52</v>
      </c>
      <c r="C16" t="s">
        <v>32</v>
      </c>
      <c r="D16" t="s">
        <v>43</v>
      </c>
      <c r="E16" t="s">
        <v>148</v>
      </c>
      <c r="F16" t="s">
        <v>64</v>
      </c>
      <c r="G16">
        <v>15</v>
      </c>
      <c r="H16" t="s">
        <v>76</v>
      </c>
      <c r="I16" t="s">
        <v>182</v>
      </c>
      <c r="J16" t="s">
        <v>73</v>
      </c>
      <c r="K16" t="s">
        <v>197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D11" sqref="D11"/>
    </sheetView>
  </sheetViews>
  <sheetFormatPr defaultRowHeight="15" x14ac:dyDescent="0.25"/>
  <sheetData>
    <row r="1" spans="1:2" x14ac:dyDescent="0.25">
      <c r="A1" t="s">
        <v>217</v>
      </c>
    </row>
    <row r="2" spans="1:2" x14ac:dyDescent="0.25">
      <c r="A2" s="5">
        <v>6</v>
      </c>
      <c r="B2" s="7">
        <v>7</v>
      </c>
    </row>
    <row r="3" spans="1:2" x14ac:dyDescent="0.25">
      <c r="A3" s="5" t="s">
        <v>219</v>
      </c>
      <c r="B3" s="5"/>
    </row>
    <row r="4" spans="1:2" x14ac:dyDescent="0.25">
      <c r="A4" s="5" t="s">
        <v>220</v>
      </c>
      <c r="B4" s="5"/>
    </row>
    <row r="5" spans="1:2" x14ac:dyDescent="0.25">
      <c r="A5" s="5" t="s">
        <v>221</v>
      </c>
      <c r="B5" s="5"/>
    </row>
    <row r="7" spans="1:2" x14ac:dyDescent="0.25">
      <c r="A7" t="s">
        <v>218</v>
      </c>
    </row>
    <row r="8" spans="1:2" x14ac:dyDescent="0.25">
      <c r="A8" s="3" t="s">
        <v>222</v>
      </c>
    </row>
    <row r="9" spans="1:2" x14ac:dyDescent="0.25">
      <c r="A9" t="s">
        <v>223</v>
      </c>
      <c r="B9" t="s">
        <v>73</v>
      </c>
    </row>
    <row r="10" spans="1:2" x14ac:dyDescent="0.25">
      <c r="A10" t="s">
        <v>224</v>
      </c>
      <c r="B10" t="s">
        <v>72</v>
      </c>
    </row>
    <row r="11" spans="1:2" x14ac:dyDescent="0.25">
      <c r="A11" t="s">
        <v>225</v>
      </c>
      <c r="B11" t="s">
        <v>73</v>
      </c>
    </row>
    <row r="12" spans="1:2" x14ac:dyDescent="0.25">
      <c r="A12" t="s">
        <v>226</v>
      </c>
      <c r="B12" t="s">
        <v>73</v>
      </c>
    </row>
    <row r="13" spans="1:2" x14ac:dyDescent="0.25">
      <c r="A13" t="s">
        <v>227</v>
      </c>
      <c r="B13" t="s">
        <v>72</v>
      </c>
    </row>
    <row r="14" spans="1:2" x14ac:dyDescent="0.25">
      <c r="A14" t="s">
        <v>228</v>
      </c>
      <c r="B14" t="s">
        <v>72</v>
      </c>
    </row>
    <row r="15" spans="1:2" x14ac:dyDescent="0.25">
      <c r="A15" t="s">
        <v>229</v>
      </c>
      <c r="B15" t="s">
        <v>72</v>
      </c>
    </row>
    <row r="16" spans="1:2" x14ac:dyDescent="0.25">
      <c r="A16" t="s">
        <v>230</v>
      </c>
      <c r="B16" t="s">
        <v>73</v>
      </c>
    </row>
    <row r="17" spans="1:2" x14ac:dyDescent="0.25">
      <c r="A17" t="s">
        <v>231</v>
      </c>
      <c r="B17" t="s">
        <v>73</v>
      </c>
    </row>
    <row r="18" spans="1:2" x14ac:dyDescent="0.25">
      <c r="A18" t="s">
        <v>232</v>
      </c>
      <c r="B18" t="s">
        <v>72</v>
      </c>
    </row>
    <row r="20" spans="1:2" x14ac:dyDescent="0.25">
      <c r="A20" s="16" t="s">
        <v>233</v>
      </c>
    </row>
    <row r="21" spans="1:2" x14ac:dyDescent="0.25">
      <c r="A21" t="s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F3"/>
  <sheetViews>
    <sheetView workbookViewId="0">
      <selection activeCell="D1" sqref="D1:D1048576"/>
    </sheetView>
  </sheetViews>
  <sheetFormatPr defaultRowHeight="15" x14ac:dyDescent="0.25"/>
  <cols>
    <col min="1" max="1" width="8.42578125" bestFit="1" customWidth="1"/>
    <col min="2" max="2" width="11.28515625" customWidth="1"/>
    <col min="3" max="3" width="12.5703125" customWidth="1"/>
    <col min="5" max="5" width="23.7109375" customWidth="1"/>
    <col min="6" max="6" width="4.5703125" bestFit="1" customWidth="1"/>
  </cols>
  <sheetData>
    <row r="1" spans="1:6" x14ac:dyDescent="0.25">
      <c r="A1" s="2" t="s">
        <v>80</v>
      </c>
      <c r="B1" s="2" t="s">
        <v>81</v>
      </c>
      <c r="C1" s="2" t="s">
        <v>82</v>
      </c>
      <c r="D1" s="2"/>
      <c r="E1" s="2" t="s">
        <v>83</v>
      </c>
      <c r="F1" s="2" t="s">
        <v>84</v>
      </c>
    </row>
    <row r="2" spans="1:6" x14ac:dyDescent="0.25">
      <c r="A2" s="2" t="s">
        <v>85</v>
      </c>
      <c r="B2" s="2" t="s">
        <v>81</v>
      </c>
      <c r="C2" s="2" t="s">
        <v>82</v>
      </c>
      <c r="D2" s="2"/>
      <c r="E2" s="2" t="s">
        <v>83</v>
      </c>
      <c r="F2" s="2" t="s">
        <v>86</v>
      </c>
    </row>
    <row r="3" spans="1:6" x14ac:dyDescent="0.25">
      <c r="A3" s="2" t="s">
        <v>81</v>
      </c>
      <c r="B3" s="2" t="s">
        <v>87</v>
      </c>
      <c r="C3" s="2" t="s">
        <v>82</v>
      </c>
      <c r="D3" s="2"/>
      <c r="E3" s="2" t="s">
        <v>83</v>
      </c>
      <c r="F3" s="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L50"/>
  <sheetViews>
    <sheetView workbookViewId="0">
      <selection activeCell="B6" sqref="B6"/>
    </sheetView>
  </sheetViews>
  <sheetFormatPr defaultRowHeight="15" x14ac:dyDescent="0.25"/>
  <cols>
    <col min="1" max="1" width="54" bestFit="1" customWidth="1"/>
  </cols>
  <sheetData>
    <row r="1" spans="1:12" x14ac:dyDescent="0.25">
      <c r="A1" s="1" t="s">
        <v>119</v>
      </c>
    </row>
    <row r="2" spans="1:12" s="1" customFormat="1" x14ac:dyDescent="0.25">
      <c r="A2" s="1" t="s">
        <v>95</v>
      </c>
      <c r="B2" s="1" t="s">
        <v>106</v>
      </c>
      <c r="C2" s="1" t="s">
        <v>96</v>
      </c>
      <c r="D2" s="1" t="s">
        <v>97</v>
      </c>
      <c r="E2" s="1" t="s">
        <v>98</v>
      </c>
      <c r="F2" s="1" t="s">
        <v>99</v>
      </c>
      <c r="G2" s="1" t="s">
        <v>100</v>
      </c>
      <c r="H2" s="1" t="s">
        <v>101</v>
      </c>
      <c r="I2" s="1" t="s">
        <v>102</v>
      </c>
      <c r="J2" s="1" t="s">
        <v>103</v>
      </c>
      <c r="K2" s="1" t="s">
        <v>104</v>
      </c>
      <c r="L2" s="1" t="s">
        <v>105</v>
      </c>
    </row>
    <row r="3" spans="1:12" x14ac:dyDescent="0.25">
      <c r="A3" t="s">
        <v>91</v>
      </c>
      <c r="B3" t="s">
        <v>107</v>
      </c>
      <c r="C3" t="s">
        <v>73</v>
      </c>
      <c r="D3" t="s">
        <v>72</v>
      </c>
      <c r="E3" t="s">
        <v>107</v>
      </c>
      <c r="F3" t="s">
        <v>107</v>
      </c>
      <c r="G3" t="s">
        <v>107</v>
      </c>
      <c r="H3" t="s">
        <v>72</v>
      </c>
      <c r="I3" t="s">
        <v>72</v>
      </c>
      <c r="J3" t="s">
        <v>73</v>
      </c>
      <c r="K3" t="s">
        <v>73</v>
      </c>
      <c r="L3" t="s">
        <v>107</v>
      </c>
    </row>
    <row r="4" spans="1:12" x14ac:dyDescent="0.25">
      <c r="A4" t="s">
        <v>92</v>
      </c>
      <c r="B4" t="s">
        <v>108</v>
      </c>
      <c r="C4" t="s">
        <v>73</v>
      </c>
      <c r="D4" t="s">
        <v>73</v>
      </c>
      <c r="E4" t="s">
        <v>77</v>
      </c>
      <c r="F4" t="s">
        <v>73</v>
      </c>
      <c r="G4" t="s">
        <v>73</v>
      </c>
      <c r="H4" t="s">
        <v>73</v>
      </c>
      <c r="I4" t="s">
        <v>73</v>
      </c>
      <c r="J4" t="s">
        <v>72</v>
      </c>
      <c r="K4" t="s">
        <v>72</v>
      </c>
      <c r="L4" t="s">
        <v>73</v>
      </c>
    </row>
    <row r="5" spans="1:12" x14ac:dyDescent="0.25">
      <c r="A5" t="s">
        <v>93</v>
      </c>
      <c r="B5" t="s">
        <v>73</v>
      </c>
      <c r="C5" t="s">
        <v>72</v>
      </c>
      <c r="D5" t="s">
        <v>72</v>
      </c>
      <c r="E5" t="s">
        <v>73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t="s">
        <v>73</v>
      </c>
      <c r="L5" t="s">
        <v>72</v>
      </c>
    </row>
    <row r="6" spans="1:12" x14ac:dyDescent="0.25">
      <c r="A6" t="s">
        <v>94</v>
      </c>
      <c r="B6" t="s">
        <v>72</v>
      </c>
      <c r="C6" t="s">
        <v>109</v>
      </c>
      <c r="D6" t="s">
        <v>72</v>
      </c>
      <c r="E6" t="s">
        <v>72</v>
      </c>
      <c r="F6" t="s">
        <v>116</v>
      </c>
      <c r="G6" t="s">
        <v>116</v>
      </c>
      <c r="H6" t="s">
        <v>72</v>
      </c>
      <c r="I6" t="s">
        <v>72</v>
      </c>
      <c r="J6" t="s">
        <v>72</v>
      </c>
      <c r="K6" t="s">
        <v>72</v>
      </c>
      <c r="L6" t="s">
        <v>117</v>
      </c>
    </row>
    <row r="8" spans="1:12" x14ac:dyDescent="0.25">
      <c r="B8" t="s">
        <v>122</v>
      </c>
    </row>
    <row r="9" spans="1:12" x14ac:dyDescent="0.25">
      <c r="A9" s="3" t="s">
        <v>106</v>
      </c>
      <c r="B9">
        <v>0.57406999999999997</v>
      </c>
      <c r="C9">
        <v>4.6879999999999998E-2</v>
      </c>
      <c r="D9">
        <v>0.41666999999999998</v>
      </c>
    </row>
    <row r="10" spans="1:12" x14ac:dyDescent="0.25">
      <c r="A10" s="3" t="s">
        <v>96</v>
      </c>
      <c r="B10">
        <v>0.68776000000000004</v>
      </c>
      <c r="C10">
        <v>1.9120000000000002E-2</v>
      </c>
      <c r="D10">
        <v>0.30769000000000002</v>
      </c>
    </row>
    <row r="11" spans="1:12" x14ac:dyDescent="0.25">
      <c r="A11" s="3" t="s">
        <v>97</v>
      </c>
      <c r="B11">
        <v>0.7</v>
      </c>
      <c r="C11">
        <v>9.375E-2</v>
      </c>
      <c r="D11">
        <v>0.7</v>
      </c>
    </row>
    <row r="12" spans="1:12" x14ac:dyDescent="0.25">
      <c r="A12" s="3" t="s">
        <v>98</v>
      </c>
      <c r="B12">
        <v>0.81298999999999999</v>
      </c>
      <c r="C12">
        <v>3.0500000000000002E-3</v>
      </c>
      <c r="D12">
        <v>0.21437</v>
      </c>
    </row>
    <row r="13" spans="1:12" x14ac:dyDescent="0.25">
      <c r="A13" s="3" t="s">
        <v>99</v>
      </c>
      <c r="B13">
        <v>0.74995000000000001</v>
      </c>
      <c r="C13">
        <v>1.209E-2</v>
      </c>
      <c r="D13">
        <v>0.37662000000000001</v>
      </c>
    </row>
    <row r="14" spans="1:12" x14ac:dyDescent="0.25">
      <c r="A14" s="3" t="s">
        <v>100</v>
      </c>
      <c r="B14">
        <v>0.74995000000000001</v>
      </c>
      <c r="C14">
        <v>1.209E-2</v>
      </c>
      <c r="D14">
        <v>0.37662000000000001</v>
      </c>
    </row>
    <row r="15" spans="1:12" x14ac:dyDescent="0.25">
      <c r="A15" s="3" t="s">
        <v>101</v>
      </c>
      <c r="B15">
        <v>0.91501999999999994</v>
      </c>
      <c r="C15">
        <v>1.2829999999999999E-2</v>
      </c>
      <c r="D15">
        <v>0.26396999999999998</v>
      </c>
    </row>
    <row r="16" spans="1:12" x14ac:dyDescent="0.25">
      <c r="A16" s="3" t="s">
        <v>102</v>
      </c>
      <c r="B16">
        <v>0.91501999999999994</v>
      </c>
      <c r="C16">
        <v>1.2829999999999999E-2</v>
      </c>
      <c r="D16">
        <v>0.26396999999999998</v>
      </c>
    </row>
    <row r="17" spans="1:4" x14ac:dyDescent="0.25">
      <c r="A17" s="3" t="s">
        <v>103</v>
      </c>
      <c r="B17">
        <v>0.78644000000000003</v>
      </c>
      <c r="C17">
        <v>5.6299999999999996E-3</v>
      </c>
      <c r="D17">
        <v>0.21092</v>
      </c>
    </row>
    <row r="18" spans="1:4" x14ac:dyDescent="0.25">
      <c r="A18" s="3" t="s">
        <v>104</v>
      </c>
      <c r="B18">
        <v>0.78644000000000003</v>
      </c>
      <c r="C18">
        <v>5.6299999999999996E-3</v>
      </c>
      <c r="D18">
        <v>0.21092</v>
      </c>
    </row>
    <row r="19" spans="1:4" x14ac:dyDescent="0.25">
      <c r="A19" s="3" t="s">
        <v>105</v>
      </c>
      <c r="B19">
        <v>0.66666999999999998</v>
      </c>
      <c r="C19">
        <v>3.0519999999999999E-2</v>
      </c>
      <c r="D19">
        <v>0.22794</v>
      </c>
    </row>
    <row r="20" spans="1:4" x14ac:dyDescent="0.25">
      <c r="A20" s="1" t="s">
        <v>114</v>
      </c>
      <c r="B20" s="1">
        <f>AVERAGE(B9:B19)</f>
        <v>0.75857363636363639</v>
      </c>
      <c r="C20" s="1">
        <f>AVERAGE(C9:C19)</f>
        <v>2.3129090909090908E-2</v>
      </c>
      <c r="D20" s="1">
        <f>AVERAGE(D9:D19)</f>
        <v>0.32451727272727271</v>
      </c>
    </row>
    <row r="21" spans="1:4" x14ac:dyDescent="0.25">
      <c r="A21" s="3" t="s">
        <v>113</v>
      </c>
      <c r="B21">
        <v>0.69911938775510207</v>
      </c>
      <c r="C21">
        <v>4.4379591836734712E-2</v>
      </c>
      <c r="D21">
        <v>0.43928367346938768</v>
      </c>
    </row>
    <row r="24" spans="1:4" x14ac:dyDescent="0.25">
      <c r="A24" t="s">
        <v>115</v>
      </c>
    </row>
    <row r="25" spans="1:4" x14ac:dyDescent="0.25">
      <c r="A25" s="3" t="s">
        <v>110</v>
      </c>
    </row>
    <row r="26" spans="1:4" x14ac:dyDescent="0.25">
      <c r="A26" s="3" t="s">
        <v>111</v>
      </c>
    </row>
    <row r="27" spans="1:4" x14ac:dyDescent="0.25">
      <c r="A27" s="3" t="s">
        <v>112</v>
      </c>
    </row>
    <row r="28" spans="1:4" x14ac:dyDescent="0.25">
      <c r="A28" s="3" t="s">
        <v>118</v>
      </c>
      <c r="B28">
        <v>0.23381814350969229</v>
      </c>
      <c r="C28">
        <v>4.0670755825595852E-2</v>
      </c>
      <c r="D28">
        <v>0.17172911023117612</v>
      </c>
    </row>
    <row r="32" spans="1:4" x14ac:dyDescent="0.25">
      <c r="A32" s="1" t="s">
        <v>120</v>
      </c>
    </row>
    <row r="33" spans="1:12" x14ac:dyDescent="0.25">
      <c r="A33" s="1" t="s">
        <v>95</v>
      </c>
      <c r="B33" s="1" t="s">
        <v>106</v>
      </c>
      <c r="C33" s="1" t="s">
        <v>96</v>
      </c>
      <c r="D33" s="1" t="s">
        <v>97</v>
      </c>
      <c r="E33" s="1" t="s">
        <v>98</v>
      </c>
      <c r="F33" s="1" t="s">
        <v>99</v>
      </c>
      <c r="G33" s="1" t="s">
        <v>100</v>
      </c>
      <c r="H33" s="1" t="s">
        <v>101</v>
      </c>
      <c r="I33" s="1" t="s">
        <v>102</v>
      </c>
      <c r="J33" s="1" t="s">
        <v>103</v>
      </c>
      <c r="K33" s="1" t="s">
        <v>104</v>
      </c>
      <c r="L33" s="1" t="s">
        <v>105</v>
      </c>
    </row>
    <row r="34" spans="1:12" x14ac:dyDescent="0.25">
      <c r="A34" t="s">
        <v>91</v>
      </c>
      <c r="B34" t="s">
        <v>107</v>
      </c>
      <c r="C34" t="s">
        <v>73</v>
      </c>
      <c r="D34" t="s">
        <v>107</v>
      </c>
      <c r="E34" t="s">
        <v>77</v>
      </c>
      <c r="F34" t="s">
        <v>107</v>
      </c>
      <c r="G34" t="s">
        <v>107</v>
      </c>
      <c r="H34" t="s">
        <v>72</v>
      </c>
      <c r="I34" t="s">
        <v>72</v>
      </c>
      <c r="J34" t="s">
        <v>73</v>
      </c>
      <c r="K34" t="s">
        <v>73</v>
      </c>
      <c r="L34" t="s">
        <v>107</v>
      </c>
    </row>
    <row r="35" spans="1:12" x14ac:dyDescent="0.25">
      <c r="A35" t="s">
        <v>92</v>
      </c>
      <c r="B35" t="s">
        <v>107</v>
      </c>
      <c r="C35" t="s">
        <v>73</v>
      </c>
      <c r="D35" t="s">
        <v>73</v>
      </c>
      <c r="E35" t="s">
        <v>73</v>
      </c>
      <c r="F35" t="s">
        <v>73</v>
      </c>
      <c r="G35" t="s">
        <v>73</v>
      </c>
      <c r="H35" t="s">
        <v>73</v>
      </c>
      <c r="I35" t="s">
        <v>73</v>
      </c>
      <c r="J35" t="s">
        <v>72</v>
      </c>
      <c r="K35" t="s">
        <v>72</v>
      </c>
      <c r="L35" t="s">
        <v>73</v>
      </c>
    </row>
    <row r="36" spans="1:12" x14ac:dyDescent="0.25">
      <c r="A36" t="s">
        <v>93</v>
      </c>
      <c r="B36" t="s">
        <v>107</v>
      </c>
      <c r="C36" t="s">
        <v>72</v>
      </c>
      <c r="D36" t="s">
        <v>72</v>
      </c>
      <c r="E36" t="s">
        <v>73</v>
      </c>
      <c r="F36" t="s">
        <v>73</v>
      </c>
      <c r="G36" t="s">
        <v>73</v>
      </c>
      <c r="H36" t="s">
        <v>73</v>
      </c>
      <c r="I36" t="s">
        <v>73</v>
      </c>
      <c r="J36" t="s">
        <v>73</v>
      </c>
      <c r="K36" t="s">
        <v>73</v>
      </c>
      <c r="L36" t="s">
        <v>72</v>
      </c>
    </row>
    <row r="37" spans="1:12" x14ac:dyDescent="0.25">
      <c r="A37" t="s">
        <v>115</v>
      </c>
    </row>
    <row r="38" spans="1:12" x14ac:dyDescent="0.25">
      <c r="A38" t="s">
        <v>121</v>
      </c>
    </row>
    <row r="44" spans="1:12" x14ac:dyDescent="0.25">
      <c r="A44" t="s">
        <v>123</v>
      </c>
    </row>
    <row r="45" spans="1:12" x14ac:dyDescent="0.25">
      <c r="A45" t="s">
        <v>124</v>
      </c>
    </row>
    <row r="46" spans="1:12" x14ac:dyDescent="0.25">
      <c r="A46" t="s">
        <v>125</v>
      </c>
    </row>
    <row r="47" spans="1:12" x14ac:dyDescent="0.25">
      <c r="A47" t="s">
        <v>126</v>
      </c>
    </row>
    <row r="48" spans="1:12" x14ac:dyDescent="0.25">
      <c r="A48" t="s">
        <v>127</v>
      </c>
    </row>
    <row r="49" spans="1:1" x14ac:dyDescent="0.25">
      <c r="A49" t="s">
        <v>128</v>
      </c>
    </row>
    <row r="50" spans="1:1" x14ac:dyDescent="0.25">
      <c r="A50" t="s">
        <v>129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B9"/>
  <sheetViews>
    <sheetView workbookViewId="0">
      <selection activeCell="A7" sqref="A7"/>
    </sheetView>
  </sheetViews>
  <sheetFormatPr defaultRowHeight="15" x14ac:dyDescent="0.25"/>
  <cols>
    <col min="1" max="1" width="54.7109375" bestFit="1" customWidth="1"/>
  </cols>
  <sheetData>
    <row r="1" spans="1:2" x14ac:dyDescent="0.25">
      <c r="A1" s="1" t="s">
        <v>135</v>
      </c>
    </row>
    <row r="2" spans="1:2" x14ac:dyDescent="0.25">
      <c r="A2" t="s">
        <v>141</v>
      </c>
      <c r="B2" t="s">
        <v>140</v>
      </c>
    </row>
    <row r="3" spans="1:2" x14ac:dyDescent="0.25">
      <c r="A3" s="1" t="s">
        <v>137</v>
      </c>
    </row>
    <row r="4" spans="1:2" x14ac:dyDescent="0.25">
      <c r="A4" s="4" t="s">
        <v>133</v>
      </c>
      <c r="B4" t="s">
        <v>142</v>
      </c>
    </row>
    <row r="5" spans="1:2" x14ac:dyDescent="0.25">
      <c r="A5" s="4" t="s">
        <v>134</v>
      </c>
    </row>
    <row r="6" spans="1:2" x14ac:dyDescent="0.25">
      <c r="A6" s="1" t="s">
        <v>136</v>
      </c>
    </row>
    <row r="7" spans="1:2" x14ac:dyDescent="0.25">
      <c r="A7" t="s">
        <v>132</v>
      </c>
      <c r="B7" t="s">
        <v>143</v>
      </c>
    </row>
    <row r="8" spans="1:2" x14ac:dyDescent="0.25">
      <c r="A8" s="1" t="s">
        <v>138</v>
      </c>
    </row>
    <row r="9" spans="1:2" x14ac:dyDescent="0.25">
      <c r="A9" t="s">
        <v>139</v>
      </c>
      <c r="B9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P117"/>
  <sheetViews>
    <sheetView workbookViewId="0">
      <pane ySplit="1" topLeftCell="A82" activePane="bottomLeft" state="frozen"/>
      <selection pane="bottomLeft" activeCell="F2" activeCellId="1" sqref="F2:F117 F2"/>
    </sheetView>
  </sheetViews>
  <sheetFormatPr defaultRowHeight="15" x14ac:dyDescent="0.25"/>
  <cols>
    <col min="1" max="1" width="4" customWidth="1"/>
    <col min="2" max="2" width="10.85546875" bestFit="1" customWidth="1"/>
    <col min="3" max="3" width="9.7109375" bestFit="1" customWidth="1"/>
    <col min="4" max="5" width="8.5703125" customWidth="1"/>
    <col min="6" max="6" width="10.28515625" bestFit="1" customWidth="1"/>
    <col min="7" max="8" width="10.140625" bestFit="1" customWidth="1"/>
    <col min="9" max="9" width="10.28515625" bestFit="1" customWidth="1"/>
  </cols>
  <sheetData>
    <row r="1" spans="1:16" s="1" customFormat="1" x14ac:dyDescent="0.25">
      <c r="A1" s="1" t="s">
        <v>149</v>
      </c>
      <c r="B1" s="1" t="s">
        <v>150</v>
      </c>
      <c r="C1" s="1" t="s">
        <v>153</v>
      </c>
      <c r="D1" s="1" t="s">
        <v>151</v>
      </c>
      <c r="E1" s="1" t="s">
        <v>154</v>
      </c>
      <c r="F1" s="1" t="s">
        <v>163</v>
      </c>
      <c r="G1" s="1" t="s">
        <v>152</v>
      </c>
      <c r="H1" s="1" t="s">
        <v>155</v>
      </c>
      <c r="I1" s="1" t="s">
        <v>163</v>
      </c>
      <c r="J1" s="9" t="s">
        <v>168</v>
      </c>
      <c r="K1" t="s">
        <v>90</v>
      </c>
      <c r="L1" s="1" t="s">
        <v>164</v>
      </c>
      <c r="M1" t="s">
        <v>165</v>
      </c>
      <c r="N1" s="7">
        <f>AVERAGE(F2:F117)</f>
        <v>0.21616275862068959</v>
      </c>
      <c r="O1" t="s">
        <v>166</v>
      </c>
      <c r="P1" s="7">
        <f>AVERAGE(I2:I117)</f>
        <v>0.21501767241379305</v>
      </c>
    </row>
    <row r="2" spans="1:16" x14ac:dyDescent="0.25">
      <c r="A2">
        <v>1</v>
      </c>
      <c r="B2" t="s">
        <v>156</v>
      </c>
      <c r="C2" t="s">
        <v>157</v>
      </c>
      <c r="D2" s="6">
        <v>0.43315999999999999</v>
      </c>
      <c r="E2" s="6">
        <v>0.45238</v>
      </c>
      <c r="F2" s="5">
        <f t="shared" ref="F2:F33" si="0">ABS(D2-E2)</f>
        <v>1.9220000000000015E-2</v>
      </c>
      <c r="G2" s="6">
        <v>0.94430999999999998</v>
      </c>
      <c r="H2" s="6">
        <v>0.84770999999999996</v>
      </c>
      <c r="I2" s="5">
        <f t="shared" ref="I2:I33" si="1">ABS(G2-H2)</f>
        <v>9.6600000000000019E-2</v>
      </c>
    </row>
    <row r="3" spans="1:16" x14ac:dyDescent="0.25">
      <c r="A3">
        <v>2</v>
      </c>
      <c r="B3" t="s">
        <v>156</v>
      </c>
      <c r="C3" t="s">
        <v>157</v>
      </c>
      <c r="D3" s="6">
        <v>0.56410000000000005</v>
      </c>
      <c r="E3" s="6">
        <v>0.78571000000000002</v>
      </c>
      <c r="F3" s="5">
        <f t="shared" si="0"/>
        <v>0.22160999999999997</v>
      </c>
      <c r="G3" s="6">
        <v>0.87549999999999994</v>
      </c>
      <c r="H3" s="6">
        <v>0.87024000000000001</v>
      </c>
      <c r="I3" s="5">
        <f t="shared" si="1"/>
        <v>5.2599999999999314E-3</v>
      </c>
    </row>
    <row r="4" spans="1:16" x14ac:dyDescent="0.25">
      <c r="A4">
        <v>3</v>
      </c>
      <c r="B4" t="s">
        <v>156</v>
      </c>
      <c r="C4" t="s">
        <v>157</v>
      </c>
      <c r="D4" s="6">
        <v>0.47436</v>
      </c>
      <c r="E4" s="6">
        <v>0.6</v>
      </c>
      <c r="F4" s="5">
        <f t="shared" si="0"/>
        <v>0.12563999999999997</v>
      </c>
      <c r="G4" s="6">
        <v>0.87144999999999995</v>
      </c>
      <c r="H4" s="6">
        <v>0.89380000000000004</v>
      </c>
      <c r="I4" s="5">
        <f t="shared" si="1"/>
        <v>2.2350000000000092E-2</v>
      </c>
    </row>
    <row r="5" spans="1:16" x14ac:dyDescent="0.25">
      <c r="A5">
        <v>4</v>
      </c>
      <c r="B5" t="s">
        <v>156</v>
      </c>
      <c r="C5" t="s">
        <v>158</v>
      </c>
      <c r="D5" s="6">
        <v>0.73333000000000004</v>
      </c>
      <c r="E5" s="6">
        <v>0.80952000000000002</v>
      </c>
      <c r="F5" s="5">
        <f t="shared" si="0"/>
        <v>7.618999999999998E-2</v>
      </c>
      <c r="G5" s="6">
        <v>0.76666999999999996</v>
      </c>
      <c r="H5" s="6">
        <v>0.88571</v>
      </c>
      <c r="I5" s="5">
        <f t="shared" si="1"/>
        <v>0.11904000000000003</v>
      </c>
    </row>
    <row r="6" spans="1:16" x14ac:dyDescent="0.25">
      <c r="A6">
        <v>5</v>
      </c>
      <c r="B6" t="s">
        <v>156</v>
      </c>
      <c r="C6" t="s">
        <v>158</v>
      </c>
      <c r="D6" s="6">
        <v>0.55556000000000005</v>
      </c>
      <c r="E6" s="6">
        <v>0.5</v>
      </c>
      <c r="F6" s="5">
        <f t="shared" si="0"/>
        <v>5.5560000000000054E-2</v>
      </c>
      <c r="G6" s="6">
        <v>0.82433999999999996</v>
      </c>
      <c r="H6" s="6">
        <v>0.43332999999999999</v>
      </c>
      <c r="I6" s="5">
        <f t="shared" si="1"/>
        <v>0.39100999999999997</v>
      </c>
    </row>
    <row r="7" spans="1:16" x14ac:dyDescent="0.25">
      <c r="A7">
        <v>6</v>
      </c>
      <c r="B7" t="s">
        <v>156</v>
      </c>
      <c r="C7" t="s">
        <v>158</v>
      </c>
      <c r="D7" s="6">
        <v>0.51461999999999997</v>
      </c>
      <c r="E7" s="6">
        <v>0.61438000000000004</v>
      </c>
      <c r="F7" s="5">
        <f t="shared" si="0"/>
        <v>9.9760000000000071E-2</v>
      </c>
      <c r="G7" s="6">
        <v>0.83023000000000002</v>
      </c>
      <c r="H7" s="6">
        <v>0.92881000000000002</v>
      </c>
      <c r="I7" s="5">
        <f t="shared" si="1"/>
        <v>9.8580000000000001E-2</v>
      </c>
    </row>
    <row r="8" spans="1:16" x14ac:dyDescent="0.25">
      <c r="A8">
        <v>7</v>
      </c>
      <c r="B8" t="s">
        <v>156</v>
      </c>
      <c r="C8" t="s">
        <v>158</v>
      </c>
      <c r="D8" s="6">
        <v>0.57142999999999999</v>
      </c>
      <c r="E8" s="6">
        <v>0.64285999999999999</v>
      </c>
      <c r="F8" s="5">
        <f t="shared" si="0"/>
        <v>7.1429999999999993E-2</v>
      </c>
      <c r="G8" s="6">
        <v>0.85714000000000001</v>
      </c>
      <c r="H8" s="6">
        <v>0.83928999999999998</v>
      </c>
      <c r="I8" s="5">
        <f t="shared" si="1"/>
        <v>1.7850000000000033E-2</v>
      </c>
    </row>
    <row r="9" spans="1:16" x14ac:dyDescent="0.25">
      <c r="A9">
        <v>8</v>
      </c>
      <c r="B9" t="s">
        <v>156</v>
      </c>
      <c r="C9" t="s">
        <v>158</v>
      </c>
      <c r="D9" s="6">
        <v>0.33987000000000001</v>
      </c>
      <c r="E9" s="6">
        <v>0.6</v>
      </c>
      <c r="F9" s="5">
        <f t="shared" si="0"/>
        <v>0.26012999999999997</v>
      </c>
      <c r="G9" s="6">
        <v>0.72787999999999997</v>
      </c>
      <c r="H9" s="6">
        <v>0.86782000000000004</v>
      </c>
      <c r="I9" s="5">
        <f t="shared" si="1"/>
        <v>0.13994000000000006</v>
      </c>
    </row>
    <row r="10" spans="1:16" x14ac:dyDescent="0.25">
      <c r="A10">
        <v>9</v>
      </c>
      <c r="B10" t="s">
        <v>156</v>
      </c>
      <c r="C10" t="s">
        <v>158</v>
      </c>
      <c r="D10" s="6">
        <v>0.8</v>
      </c>
      <c r="E10" s="6">
        <v>0.34286</v>
      </c>
      <c r="F10" s="5">
        <f t="shared" si="0"/>
        <v>0.45714000000000005</v>
      </c>
      <c r="G10" s="6">
        <v>0.86667000000000005</v>
      </c>
      <c r="H10" s="6">
        <v>0.77841000000000005</v>
      </c>
      <c r="I10" s="5">
        <f t="shared" si="1"/>
        <v>8.8260000000000005E-2</v>
      </c>
    </row>
    <row r="11" spans="1:16" x14ac:dyDescent="0.25">
      <c r="A11">
        <v>10</v>
      </c>
      <c r="B11" t="s">
        <v>156</v>
      </c>
      <c r="C11" t="s">
        <v>158</v>
      </c>
      <c r="D11" s="6">
        <v>1</v>
      </c>
      <c r="E11" s="6">
        <v>0.66666999999999998</v>
      </c>
      <c r="F11" s="5">
        <f t="shared" si="0"/>
        <v>0.33333000000000002</v>
      </c>
      <c r="G11" s="6">
        <v>1</v>
      </c>
      <c r="H11" s="6">
        <v>0.58333000000000002</v>
      </c>
      <c r="I11" s="5">
        <f t="shared" si="1"/>
        <v>0.41666999999999998</v>
      </c>
    </row>
    <row r="12" spans="1:16" x14ac:dyDescent="0.25">
      <c r="A12">
        <v>11</v>
      </c>
      <c r="B12" t="s">
        <v>156</v>
      </c>
      <c r="C12" t="s">
        <v>158</v>
      </c>
      <c r="D12" s="6">
        <v>0.15421000000000001</v>
      </c>
      <c r="E12" s="6">
        <v>0.66793999999999998</v>
      </c>
      <c r="F12" s="5">
        <f t="shared" si="0"/>
        <v>0.51373000000000002</v>
      </c>
      <c r="G12" s="6">
        <v>0.77422000000000002</v>
      </c>
      <c r="H12" s="6">
        <v>0.97194000000000003</v>
      </c>
      <c r="I12" s="5">
        <f t="shared" si="1"/>
        <v>0.19772000000000001</v>
      </c>
    </row>
    <row r="13" spans="1:16" x14ac:dyDescent="0.25">
      <c r="A13">
        <v>12</v>
      </c>
      <c r="B13" t="s">
        <v>156</v>
      </c>
      <c r="C13" t="s">
        <v>158</v>
      </c>
      <c r="D13" s="6">
        <v>0.62222</v>
      </c>
      <c r="E13" s="6">
        <v>0.53595000000000004</v>
      </c>
      <c r="F13" s="5">
        <f t="shared" si="0"/>
        <v>8.6269999999999958E-2</v>
      </c>
      <c r="G13" s="6">
        <v>0.85650999999999999</v>
      </c>
      <c r="H13" s="6">
        <v>0.76234999999999997</v>
      </c>
      <c r="I13" s="5">
        <f t="shared" si="1"/>
        <v>9.4160000000000021E-2</v>
      </c>
    </row>
    <row r="14" spans="1:16" x14ac:dyDescent="0.25">
      <c r="A14">
        <v>13</v>
      </c>
      <c r="B14" t="s">
        <v>156</v>
      </c>
      <c r="C14" t="s">
        <v>158</v>
      </c>
      <c r="D14" s="6">
        <v>0.66666999999999998</v>
      </c>
      <c r="E14" s="6">
        <v>0.5</v>
      </c>
      <c r="F14" s="5">
        <f t="shared" si="0"/>
        <v>0.16666999999999998</v>
      </c>
      <c r="G14" s="6">
        <v>0.84286000000000005</v>
      </c>
      <c r="H14" s="6">
        <v>0.89153000000000004</v>
      </c>
      <c r="I14" s="5">
        <f t="shared" si="1"/>
        <v>4.8669999999999991E-2</v>
      </c>
    </row>
    <row r="15" spans="1:16" x14ac:dyDescent="0.25">
      <c r="A15">
        <v>14</v>
      </c>
      <c r="B15" t="s">
        <v>156</v>
      </c>
      <c r="C15" t="s">
        <v>159</v>
      </c>
      <c r="D15" s="6">
        <v>1</v>
      </c>
      <c r="E15" s="6">
        <v>1</v>
      </c>
      <c r="F15" s="5">
        <f t="shared" si="0"/>
        <v>0</v>
      </c>
      <c r="G15" s="6">
        <v>1</v>
      </c>
      <c r="H15" s="6">
        <v>0</v>
      </c>
      <c r="I15" s="5">
        <f t="shared" si="1"/>
        <v>1</v>
      </c>
    </row>
    <row r="16" spans="1:16" x14ac:dyDescent="0.25">
      <c r="A16">
        <v>15</v>
      </c>
      <c r="B16" t="s">
        <v>156</v>
      </c>
      <c r="C16" t="s">
        <v>159</v>
      </c>
      <c r="D16" s="6">
        <v>0.57777999999999996</v>
      </c>
      <c r="E16" s="6">
        <v>0.9</v>
      </c>
      <c r="F16" s="5">
        <f t="shared" si="0"/>
        <v>0.32222000000000006</v>
      </c>
      <c r="G16" s="6">
        <v>0.82816999999999996</v>
      </c>
      <c r="H16" s="6">
        <v>0.9</v>
      </c>
      <c r="I16" s="5">
        <f t="shared" si="1"/>
        <v>7.183000000000006E-2</v>
      </c>
    </row>
    <row r="17" spans="1:9" x14ac:dyDescent="0.25">
      <c r="A17">
        <v>16</v>
      </c>
      <c r="B17" t="s">
        <v>160</v>
      </c>
      <c r="C17" t="s">
        <v>159</v>
      </c>
      <c r="D17" s="6">
        <v>1</v>
      </c>
      <c r="E17" s="6">
        <v>0.33333000000000002</v>
      </c>
      <c r="F17" s="5">
        <f t="shared" si="0"/>
        <v>0.66666999999999998</v>
      </c>
      <c r="G17" s="6">
        <v>1</v>
      </c>
      <c r="H17" s="6">
        <v>0</v>
      </c>
      <c r="I17" s="5">
        <f t="shared" si="1"/>
        <v>1</v>
      </c>
    </row>
    <row r="18" spans="1:9" x14ac:dyDescent="0.25">
      <c r="A18">
        <v>17</v>
      </c>
      <c r="B18" t="s">
        <v>160</v>
      </c>
      <c r="C18" t="s">
        <v>159</v>
      </c>
      <c r="D18" s="6">
        <v>0.8</v>
      </c>
      <c r="E18" s="6">
        <v>0.53332999999999997</v>
      </c>
      <c r="F18" s="5">
        <f t="shared" si="0"/>
        <v>0.26667000000000007</v>
      </c>
      <c r="G18" s="6">
        <v>0.88571</v>
      </c>
      <c r="H18" s="6">
        <v>0.82777999999999996</v>
      </c>
      <c r="I18" s="5">
        <f t="shared" si="1"/>
        <v>5.7930000000000037E-2</v>
      </c>
    </row>
    <row r="19" spans="1:9" x14ac:dyDescent="0.25">
      <c r="A19">
        <v>18</v>
      </c>
      <c r="B19" t="s">
        <v>160</v>
      </c>
      <c r="C19" t="s">
        <v>159</v>
      </c>
      <c r="D19" s="6">
        <v>0.35897000000000001</v>
      </c>
      <c r="E19" s="6">
        <v>0.29643999999999998</v>
      </c>
      <c r="F19" s="5">
        <f t="shared" si="0"/>
        <v>6.253000000000003E-2</v>
      </c>
      <c r="G19" s="6">
        <v>0.81062000000000001</v>
      </c>
      <c r="H19" s="6">
        <v>0.86494000000000004</v>
      </c>
      <c r="I19" s="5">
        <f t="shared" si="1"/>
        <v>5.4320000000000035E-2</v>
      </c>
    </row>
    <row r="20" spans="1:9" x14ac:dyDescent="0.25">
      <c r="A20">
        <v>19</v>
      </c>
      <c r="B20" t="s">
        <v>160</v>
      </c>
      <c r="C20" t="s">
        <v>159</v>
      </c>
      <c r="D20" s="6">
        <v>1</v>
      </c>
      <c r="E20" s="6">
        <v>1</v>
      </c>
      <c r="F20" s="5">
        <f t="shared" si="0"/>
        <v>0</v>
      </c>
      <c r="G20" s="6">
        <v>0</v>
      </c>
      <c r="H20" s="6">
        <v>0</v>
      </c>
      <c r="I20" s="5">
        <f t="shared" si="1"/>
        <v>0</v>
      </c>
    </row>
    <row r="21" spans="1:9" x14ac:dyDescent="0.25">
      <c r="A21">
        <v>21</v>
      </c>
      <c r="B21" t="s">
        <v>160</v>
      </c>
      <c r="C21" t="s">
        <v>159</v>
      </c>
      <c r="D21" s="6">
        <v>0</v>
      </c>
      <c r="E21" s="6">
        <v>1</v>
      </c>
      <c r="F21" s="5">
        <f t="shared" si="0"/>
        <v>1</v>
      </c>
      <c r="G21" s="6">
        <v>0</v>
      </c>
      <c r="H21" s="6">
        <v>0</v>
      </c>
      <c r="I21" s="5">
        <f t="shared" si="1"/>
        <v>0</v>
      </c>
    </row>
    <row r="22" spans="1:9" x14ac:dyDescent="0.25">
      <c r="A22">
        <v>22</v>
      </c>
      <c r="B22" t="s">
        <v>160</v>
      </c>
      <c r="C22" t="s">
        <v>159</v>
      </c>
      <c r="D22" s="6">
        <v>1</v>
      </c>
      <c r="E22" s="6">
        <v>1</v>
      </c>
      <c r="F22" s="5">
        <f t="shared" si="0"/>
        <v>0</v>
      </c>
      <c r="G22" s="6">
        <v>1</v>
      </c>
      <c r="H22" s="6">
        <v>1</v>
      </c>
      <c r="I22" s="5">
        <f t="shared" si="1"/>
        <v>0</v>
      </c>
    </row>
    <row r="23" spans="1:9" x14ac:dyDescent="0.25">
      <c r="A23">
        <v>23</v>
      </c>
      <c r="B23" t="s">
        <v>160</v>
      </c>
      <c r="C23" t="s">
        <v>159</v>
      </c>
      <c r="D23" s="6">
        <v>0.2</v>
      </c>
      <c r="E23" s="6">
        <v>0.46666999999999997</v>
      </c>
      <c r="F23" s="5">
        <f t="shared" si="0"/>
        <v>0.26666999999999996</v>
      </c>
      <c r="G23" s="6">
        <v>0</v>
      </c>
      <c r="H23" s="6">
        <v>0.7</v>
      </c>
      <c r="I23" s="5">
        <f t="shared" si="1"/>
        <v>0.7</v>
      </c>
    </row>
    <row r="24" spans="1:9" x14ac:dyDescent="0.25">
      <c r="A24">
        <v>24</v>
      </c>
      <c r="B24" t="s">
        <v>160</v>
      </c>
      <c r="C24" t="s">
        <v>159</v>
      </c>
      <c r="D24" s="6">
        <v>0.29643999999999998</v>
      </c>
      <c r="E24" s="6">
        <v>0.41594999999999999</v>
      </c>
      <c r="F24" s="5">
        <f t="shared" si="0"/>
        <v>0.11951000000000001</v>
      </c>
      <c r="G24" s="6">
        <v>0.85518000000000005</v>
      </c>
      <c r="H24" s="6">
        <v>0.87727999999999995</v>
      </c>
      <c r="I24" s="5">
        <f t="shared" si="1"/>
        <v>2.2099999999999898E-2</v>
      </c>
    </row>
    <row r="25" spans="1:9" x14ac:dyDescent="0.25">
      <c r="A25">
        <v>25</v>
      </c>
      <c r="B25" t="s">
        <v>160</v>
      </c>
      <c r="C25" t="s">
        <v>159</v>
      </c>
      <c r="D25" s="6">
        <v>0.5</v>
      </c>
      <c r="E25" s="6">
        <v>0.66666999999999998</v>
      </c>
      <c r="F25" s="5">
        <f t="shared" si="0"/>
        <v>0.16666999999999998</v>
      </c>
      <c r="G25" s="6">
        <v>0.5625</v>
      </c>
      <c r="H25" s="6">
        <v>0.73333000000000004</v>
      </c>
      <c r="I25" s="5">
        <f t="shared" si="1"/>
        <v>0.17083000000000004</v>
      </c>
    </row>
    <row r="26" spans="1:9" x14ac:dyDescent="0.25">
      <c r="A26">
        <v>26</v>
      </c>
      <c r="B26" t="s">
        <v>160</v>
      </c>
      <c r="C26" t="s">
        <v>159</v>
      </c>
      <c r="D26" s="6">
        <v>0.6</v>
      </c>
      <c r="E26" s="6">
        <v>0.7</v>
      </c>
      <c r="F26" s="5">
        <f t="shared" si="0"/>
        <v>9.9999999999999978E-2</v>
      </c>
      <c r="G26" s="6">
        <v>0.6</v>
      </c>
      <c r="H26" s="6">
        <v>0.8</v>
      </c>
      <c r="I26" s="5">
        <f t="shared" si="1"/>
        <v>0.20000000000000007</v>
      </c>
    </row>
    <row r="27" spans="1:9" x14ac:dyDescent="0.25">
      <c r="A27">
        <v>27</v>
      </c>
      <c r="B27" t="s">
        <v>160</v>
      </c>
      <c r="C27" t="s">
        <v>159</v>
      </c>
      <c r="D27" s="6">
        <v>1</v>
      </c>
      <c r="E27" s="6">
        <v>0.6</v>
      </c>
      <c r="F27" s="5">
        <f t="shared" si="0"/>
        <v>0.4</v>
      </c>
      <c r="G27" s="6">
        <v>1</v>
      </c>
      <c r="H27" s="6">
        <v>0.86667000000000005</v>
      </c>
      <c r="I27" s="5">
        <f t="shared" si="1"/>
        <v>0.13332999999999995</v>
      </c>
    </row>
    <row r="28" spans="1:9" x14ac:dyDescent="0.25">
      <c r="A28">
        <v>28</v>
      </c>
      <c r="B28" t="s">
        <v>160</v>
      </c>
      <c r="C28" t="s">
        <v>159</v>
      </c>
      <c r="D28" s="6">
        <v>0.73333000000000004</v>
      </c>
      <c r="E28" s="6">
        <v>0.6</v>
      </c>
      <c r="F28" s="5">
        <f t="shared" si="0"/>
        <v>0.13333000000000006</v>
      </c>
      <c r="G28" s="6">
        <v>0.86667000000000005</v>
      </c>
      <c r="H28" s="6">
        <v>0.86667000000000005</v>
      </c>
      <c r="I28" s="5">
        <f t="shared" si="1"/>
        <v>0</v>
      </c>
    </row>
    <row r="29" spans="1:9" x14ac:dyDescent="0.25">
      <c r="A29">
        <v>29</v>
      </c>
      <c r="B29" t="s">
        <v>160</v>
      </c>
      <c r="C29" t="s">
        <v>159</v>
      </c>
      <c r="D29" s="6">
        <v>0.74544999999999995</v>
      </c>
      <c r="E29" s="6">
        <v>0.8</v>
      </c>
      <c r="F29" s="5">
        <f t="shared" si="0"/>
        <v>5.4550000000000098E-2</v>
      </c>
      <c r="G29" s="6">
        <v>0.91110999999999998</v>
      </c>
      <c r="H29" s="6">
        <v>0.86667000000000005</v>
      </c>
      <c r="I29" s="5">
        <f t="shared" si="1"/>
        <v>4.4439999999999924E-2</v>
      </c>
    </row>
    <row r="30" spans="1:9" x14ac:dyDescent="0.25">
      <c r="A30">
        <v>30</v>
      </c>
      <c r="B30" t="s">
        <v>160</v>
      </c>
      <c r="C30" t="s">
        <v>159</v>
      </c>
      <c r="D30" s="6">
        <v>0.45713999999999999</v>
      </c>
      <c r="E30" s="6">
        <v>0.45713999999999999</v>
      </c>
      <c r="F30" s="5">
        <f t="shared" si="0"/>
        <v>0</v>
      </c>
      <c r="G30" s="6">
        <v>0.84501000000000004</v>
      </c>
      <c r="H30" s="6">
        <v>0.84501000000000004</v>
      </c>
      <c r="I30" s="5">
        <f t="shared" si="1"/>
        <v>0</v>
      </c>
    </row>
    <row r="31" spans="1:9" x14ac:dyDescent="0.25">
      <c r="A31">
        <v>31</v>
      </c>
      <c r="B31" t="s">
        <v>160</v>
      </c>
      <c r="C31" t="s">
        <v>159</v>
      </c>
      <c r="D31" s="6">
        <v>0.77778000000000003</v>
      </c>
      <c r="E31" s="6">
        <v>0.96428999999999998</v>
      </c>
      <c r="F31" s="5">
        <f t="shared" si="0"/>
        <v>0.18650999999999995</v>
      </c>
      <c r="G31" s="6">
        <v>0.83069000000000004</v>
      </c>
      <c r="H31" s="6">
        <v>0.96428999999999998</v>
      </c>
      <c r="I31" s="5">
        <f t="shared" si="1"/>
        <v>0.13359999999999994</v>
      </c>
    </row>
    <row r="32" spans="1:9" x14ac:dyDescent="0.25">
      <c r="A32">
        <v>32</v>
      </c>
      <c r="B32" t="s">
        <v>160</v>
      </c>
      <c r="C32" t="s">
        <v>159</v>
      </c>
      <c r="D32" s="6">
        <v>1</v>
      </c>
      <c r="E32" s="6">
        <v>0.5</v>
      </c>
      <c r="F32" s="5">
        <f t="shared" si="0"/>
        <v>0.5</v>
      </c>
      <c r="G32" s="6">
        <v>1</v>
      </c>
      <c r="H32" s="6">
        <v>0.75</v>
      </c>
      <c r="I32" s="5">
        <f t="shared" si="1"/>
        <v>0.25</v>
      </c>
    </row>
    <row r="33" spans="1:12" x14ac:dyDescent="0.25">
      <c r="A33">
        <v>33</v>
      </c>
      <c r="B33" t="s">
        <v>160</v>
      </c>
      <c r="C33" t="s">
        <v>159</v>
      </c>
      <c r="D33" s="6">
        <v>0.75</v>
      </c>
      <c r="E33" s="6">
        <v>0.43636000000000003</v>
      </c>
      <c r="F33" s="5">
        <f t="shared" si="0"/>
        <v>0.31363999999999997</v>
      </c>
      <c r="G33" s="6">
        <v>0.85634999999999994</v>
      </c>
      <c r="H33" s="6">
        <v>0.78081</v>
      </c>
      <c r="I33" s="5">
        <f t="shared" si="1"/>
        <v>7.5539999999999941E-2</v>
      </c>
    </row>
    <row r="34" spans="1:12" x14ac:dyDescent="0.25">
      <c r="A34">
        <v>34</v>
      </c>
      <c r="B34" t="s">
        <v>160</v>
      </c>
      <c r="C34" t="s">
        <v>159</v>
      </c>
      <c r="D34" s="6">
        <v>0.66666999999999998</v>
      </c>
      <c r="E34" s="6">
        <v>0.66666999999999998</v>
      </c>
      <c r="F34" s="5">
        <f t="shared" ref="F34:F65" si="2">ABS(D34-E34)</f>
        <v>0</v>
      </c>
      <c r="G34" s="6">
        <v>0</v>
      </c>
      <c r="H34" s="6">
        <v>0</v>
      </c>
      <c r="I34" s="5">
        <f t="shared" ref="I34:I65" si="3">ABS(G34-H34)</f>
        <v>0</v>
      </c>
    </row>
    <row r="35" spans="1:12" x14ac:dyDescent="0.25">
      <c r="A35">
        <v>35</v>
      </c>
      <c r="B35" t="s">
        <v>160</v>
      </c>
      <c r="C35" t="s">
        <v>159</v>
      </c>
      <c r="D35" s="6">
        <v>0.54544999999999999</v>
      </c>
      <c r="E35" s="6">
        <v>0.8</v>
      </c>
      <c r="F35" s="5">
        <f t="shared" si="2"/>
        <v>0.25455000000000005</v>
      </c>
      <c r="G35" s="6">
        <v>0.82969999999999999</v>
      </c>
      <c r="H35" s="6">
        <v>0.9</v>
      </c>
      <c r="I35" s="5">
        <f t="shared" si="3"/>
        <v>7.0300000000000029E-2</v>
      </c>
    </row>
    <row r="36" spans="1:12" x14ac:dyDescent="0.25">
      <c r="A36">
        <v>36</v>
      </c>
      <c r="B36" t="s">
        <v>160</v>
      </c>
      <c r="C36" t="s">
        <v>159</v>
      </c>
      <c r="D36" s="6">
        <v>0.33333000000000002</v>
      </c>
      <c r="E36" s="6">
        <v>1</v>
      </c>
      <c r="F36" s="5">
        <f t="shared" si="2"/>
        <v>0.66666999999999998</v>
      </c>
      <c r="G36" s="6">
        <v>0.87014000000000002</v>
      </c>
      <c r="H36" s="6">
        <v>0</v>
      </c>
      <c r="I36" s="5">
        <f t="shared" si="3"/>
        <v>0.87014000000000002</v>
      </c>
    </row>
    <row r="37" spans="1:12" x14ac:dyDescent="0.25">
      <c r="A37">
        <v>37</v>
      </c>
      <c r="B37" t="s">
        <v>160</v>
      </c>
      <c r="C37" t="s">
        <v>159</v>
      </c>
      <c r="D37" s="6">
        <v>0.66666999999999998</v>
      </c>
      <c r="E37" s="6">
        <v>0.83333000000000002</v>
      </c>
      <c r="F37" s="5">
        <f t="shared" si="2"/>
        <v>0.16666000000000003</v>
      </c>
      <c r="G37" s="6">
        <v>0.58333000000000002</v>
      </c>
      <c r="H37" s="6">
        <v>0.83333000000000002</v>
      </c>
      <c r="I37" s="5">
        <f t="shared" si="3"/>
        <v>0.25</v>
      </c>
    </row>
    <row r="38" spans="1:12" x14ac:dyDescent="0.25">
      <c r="A38">
        <v>38</v>
      </c>
      <c r="B38" t="s">
        <v>160</v>
      </c>
      <c r="C38" t="s">
        <v>159</v>
      </c>
      <c r="D38" s="6">
        <v>0.42857000000000001</v>
      </c>
      <c r="E38" s="6">
        <v>0.53683999999999998</v>
      </c>
      <c r="F38" s="5">
        <f t="shared" si="2"/>
        <v>0.10826999999999998</v>
      </c>
      <c r="G38" s="6">
        <v>0.80725000000000002</v>
      </c>
      <c r="H38" s="6">
        <v>0.87885999999999997</v>
      </c>
      <c r="I38" s="5">
        <f t="shared" si="3"/>
        <v>7.1609999999999951E-2</v>
      </c>
    </row>
    <row r="39" spans="1:12" x14ac:dyDescent="0.25">
      <c r="A39">
        <v>39</v>
      </c>
      <c r="B39" t="s">
        <v>160</v>
      </c>
      <c r="C39" t="s">
        <v>159</v>
      </c>
      <c r="D39" s="6">
        <v>1</v>
      </c>
      <c r="E39" s="6">
        <v>1</v>
      </c>
      <c r="F39" s="5">
        <f t="shared" si="2"/>
        <v>0</v>
      </c>
      <c r="G39" s="6">
        <v>1</v>
      </c>
      <c r="H39" s="6">
        <v>0</v>
      </c>
      <c r="I39" s="5">
        <f t="shared" si="3"/>
        <v>1</v>
      </c>
    </row>
    <row r="40" spans="1:12" x14ac:dyDescent="0.25">
      <c r="A40">
        <v>40</v>
      </c>
      <c r="B40" t="s">
        <v>160</v>
      </c>
      <c r="C40" t="s">
        <v>159</v>
      </c>
      <c r="D40" s="6">
        <v>0.47272999999999998</v>
      </c>
      <c r="E40" s="6">
        <v>0.66666999999999998</v>
      </c>
      <c r="F40" s="5">
        <f t="shared" si="2"/>
        <v>0.19394</v>
      </c>
      <c r="G40" s="6">
        <v>0.78586</v>
      </c>
      <c r="H40" s="6">
        <v>0.66666999999999998</v>
      </c>
      <c r="I40" s="5">
        <f t="shared" si="3"/>
        <v>0.11919000000000002</v>
      </c>
      <c r="K40" s="6"/>
      <c r="L40" s="6"/>
    </row>
    <row r="41" spans="1:12" x14ac:dyDescent="0.25">
      <c r="A41">
        <v>41</v>
      </c>
      <c r="B41" t="s">
        <v>160</v>
      </c>
      <c r="C41" t="s">
        <v>159</v>
      </c>
      <c r="D41" s="6">
        <v>1</v>
      </c>
      <c r="E41" s="6">
        <v>1</v>
      </c>
      <c r="F41" s="5">
        <f t="shared" si="2"/>
        <v>0</v>
      </c>
      <c r="G41" s="6">
        <v>1</v>
      </c>
      <c r="H41" s="6">
        <v>1</v>
      </c>
      <c r="I41" s="5">
        <f t="shared" si="3"/>
        <v>0</v>
      </c>
      <c r="K41" s="6"/>
      <c r="L41" s="6"/>
    </row>
    <row r="42" spans="1:12" x14ac:dyDescent="0.25">
      <c r="A42">
        <v>42</v>
      </c>
      <c r="B42" t="s">
        <v>160</v>
      </c>
      <c r="C42" t="s">
        <v>161</v>
      </c>
      <c r="D42" s="6">
        <v>0.58242000000000005</v>
      </c>
      <c r="E42" s="6">
        <v>0.75</v>
      </c>
      <c r="F42" s="5">
        <f t="shared" si="2"/>
        <v>0.16757999999999995</v>
      </c>
      <c r="G42" s="6">
        <v>0.91557999999999995</v>
      </c>
      <c r="H42" s="6">
        <v>0.85555999999999999</v>
      </c>
      <c r="I42" s="5">
        <f t="shared" si="3"/>
        <v>6.0019999999999962E-2</v>
      </c>
    </row>
    <row r="43" spans="1:12" x14ac:dyDescent="0.25">
      <c r="A43">
        <v>43</v>
      </c>
      <c r="B43" t="s">
        <v>160</v>
      </c>
      <c r="C43" t="s">
        <v>161</v>
      </c>
      <c r="D43" s="6">
        <v>0.53029999999999999</v>
      </c>
      <c r="E43" s="6">
        <v>0.8</v>
      </c>
      <c r="F43" s="5">
        <f t="shared" si="2"/>
        <v>0.26970000000000005</v>
      </c>
      <c r="G43" s="6">
        <v>0.83894000000000002</v>
      </c>
      <c r="H43" s="6">
        <v>0.86667000000000005</v>
      </c>
      <c r="I43" s="5">
        <f t="shared" si="3"/>
        <v>2.7730000000000032E-2</v>
      </c>
    </row>
    <row r="44" spans="1:12" x14ac:dyDescent="0.25">
      <c r="A44">
        <v>44</v>
      </c>
      <c r="B44" t="s">
        <v>160</v>
      </c>
      <c r="C44" t="s">
        <v>161</v>
      </c>
      <c r="D44" s="6">
        <v>0.52778000000000003</v>
      </c>
      <c r="E44" s="6">
        <v>0.75556000000000001</v>
      </c>
      <c r="F44" s="5">
        <f t="shared" si="2"/>
        <v>0.22777999999999998</v>
      </c>
      <c r="G44" s="6">
        <v>0.69894000000000001</v>
      </c>
      <c r="H44" s="6">
        <v>0.86936999999999998</v>
      </c>
      <c r="I44" s="5">
        <f t="shared" si="3"/>
        <v>0.17042999999999997</v>
      </c>
    </row>
    <row r="45" spans="1:12" x14ac:dyDescent="0.25">
      <c r="A45">
        <v>45</v>
      </c>
      <c r="B45" t="s">
        <v>160</v>
      </c>
      <c r="C45" t="s">
        <v>161</v>
      </c>
      <c r="D45" s="6">
        <v>1</v>
      </c>
      <c r="E45" s="6">
        <v>0.46428999999999998</v>
      </c>
      <c r="F45" s="5">
        <f t="shared" si="2"/>
        <v>0.53571000000000002</v>
      </c>
      <c r="G45" s="6">
        <v>1</v>
      </c>
      <c r="H45" s="6">
        <v>0.80832999999999999</v>
      </c>
      <c r="I45" s="5">
        <f t="shared" si="3"/>
        <v>0.19167000000000001</v>
      </c>
    </row>
    <row r="46" spans="1:12" x14ac:dyDescent="0.25">
      <c r="A46">
        <v>46</v>
      </c>
      <c r="B46" t="s">
        <v>160</v>
      </c>
      <c r="C46" t="s">
        <v>161</v>
      </c>
      <c r="D46" s="6">
        <v>0.53571000000000002</v>
      </c>
      <c r="E46" s="6">
        <v>0.64285999999999999</v>
      </c>
      <c r="F46" s="5">
        <f t="shared" si="2"/>
        <v>0.10714999999999997</v>
      </c>
      <c r="G46" s="6">
        <v>0.77500000000000002</v>
      </c>
      <c r="H46" s="6">
        <v>0.66666999999999998</v>
      </c>
      <c r="I46" s="5">
        <f t="shared" si="3"/>
        <v>0.10833000000000004</v>
      </c>
    </row>
    <row r="47" spans="1:12" x14ac:dyDescent="0.25">
      <c r="A47">
        <v>47</v>
      </c>
      <c r="B47" t="s">
        <v>160</v>
      </c>
      <c r="C47" t="s">
        <v>161</v>
      </c>
      <c r="D47" s="6">
        <v>0.44444</v>
      </c>
      <c r="E47" s="6">
        <v>0.32142999999999999</v>
      </c>
      <c r="F47" s="5">
        <f t="shared" si="2"/>
        <v>0.12301000000000001</v>
      </c>
      <c r="G47" s="6">
        <v>0.88288</v>
      </c>
      <c r="H47" s="6">
        <v>0.44167000000000001</v>
      </c>
      <c r="I47" s="5">
        <f t="shared" si="3"/>
        <v>0.44120999999999999</v>
      </c>
    </row>
    <row r="48" spans="1:12" x14ac:dyDescent="0.25">
      <c r="A48">
        <v>48</v>
      </c>
      <c r="B48" t="s">
        <v>160</v>
      </c>
      <c r="C48" t="s">
        <v>161</v>
      </c>
      <c r="D48" s="6">
        <v>0.75</v>
      </c>
      <c r="E48" s="6">
        <v>0.66666999999999998</v>
      </c>
      <c r="F48" s="5">
        <f t="shared" si="2"/>
        <v>8.3330000000000015E-2</v>
      </c>
      <c r="G48" s="6">
        <v>0.89683000000000002</v>
      </c>
      <c r="H48" s="6">
        <v>0</v>
      </c>
      <c r="I48" s="5">
        <f t="shared" si="3"/>
        <v>0.89683000000000002</v>
      </c>
    </row>
    <row r="49" spans="1:9" x14ac:dyDescent="0.25">
      <c r="A49">
        <v>49</v>
      </c>
      <c r="B49" t="s">
        <v>160</v>
      </c>
      <c r="C49" t="s">
        <v>161</v>
      </c>
      <c r="D49" s="6">
        <v>0.41666999999999998</v>
      </c>
      <c r="E49" s="6">
        <v>0.74544999999999995</v>
      </c>
      <c r="F49" s="5">
        <f t="shared" si="2"/>
        <v>0.32877999999999996</v>
      </c>
      <c r="G49" s="6">
        <v>0.66666999999999998</v>
      </c>
      <c r="H49" s="6">
        <v>0.82221999999999995</v>
      </c>
      <c r="I49" s="5">
        <f t="shared" si="3"/>
        <v>0.15554999999999997</v>
      </c>
    </row>
    <row r="50" spans="1:9" x14ac:dyDescent="0.25">
      <c r="A50">
        <v>50</v>
      </c>
      <c r="B50" t="s">
        <v>160</v>
      </c>
      <c r="C50" t="s">
        <v>161</v>
      </c>
      <c r="D50" s="6">
        <v>0.6</v>
      </c>
      <c r="E50" s="6">
        <v>0.55556000000000005</v>
      </c>
      <c r="F50" s="5">
        <f t="shared" si="2"/>
        <v>4.4439999999999924E-2</v>
      </c>
      <c r="G50" s="6">
        <v>0.53332999999999997</v>
      </c>
      <c r="H50" s="6">
        <v>0.77429000000000003</v>
      </c>
      <c r="I50" s="5">
        <f t="shared" si="3"/>
        <v>0.24096000000000006</v>
      </c>
    </row>
    <row r="51" spans="1:9" x14ac:dyDescent="0.25">
      <c r="A51">
        <v>51</v>
      </c>
      <c r="B51" t="s">
        <v>160</v>
      </c>
      <c r="C51" t="s">
        <v>161</v>
      </c>
      <c r="D51" s="6">
        <v>0.5</v>
      </c>
      <c r="E51" s="6">
        <v>1</v>
      </c>
      <c r="F51" s="5">
        <f t="shared" si="2"/>
        <v>0.5</v>
      </c>
      <c r="G51" s="6">
        <v>0.7</v>
      </c>
      <c r="H51" s="6">
        <v>1</v>
      </c>
      <c r="I51" s="5">
        <f t="shared" si="3"/>
        <v>0.30000000000000004</v>
      </c>
    </row>
    <row r="52" spans="1:9" x14ac:dyDescent="0.25">
      <c r="A52">
        <v>52</v>
      </c>
      <c r="B52" t="s">
        <v>160</v>
      </c>
      <c r="C52" t="s">
        <v>161</v>
      </c>
      <c r="D52" s="6">
        <v>0.56410000000000005</v>
      </c>
      <c r="E52" s="6">
        <v>0.46666999999999997</v>
      </c>
      <c r="F52" s="5">
        <f t="shared" si="2"/>
        <v>9.7430000000000072E-2</v>
      </c>
      <c r="G52" s="6">
        <v>0.74248999999999998</v>
      </c>
      <c r="H52" s="6">
        <v>0.76646999999999998</v>
      </c>
      <c r="I52" s="5">
        <f t="shared" si="3"/>
        <v>2.3980000000000001E-2</v>
      </c>
    </row>
    <row r="53" spans="1:9" x14ac:dyDescent="0.25">
      <c r="A53">
        <v>53</v>
      </c>
      <c r="B53" t="s">
        <v>160</v>
      </c>
      <c r="C53" t="s">
        <v>161</v>
      </c>
      <c r="D53" s="6">
        <v>0.75</v>
      </c>
      <c r="E53" s="6">
        <v>0.83333000000000002</v>
      </c>
      <c r="F53" s="5">
        <f t="shared" si="2"/>
        <v>8.3330000000000015E-2</v>
      </c>
      <c r="G53" s="6">
        <v>0.85833000000000004</v>
      </c>
      <c r="H53" s="6">
        <v>0.95238</v>
      </c>
      <c r="I53" s="5">
        <f t="shared" si="3"/>
        <v>9.4049999999999967E-2</v>
      </c>
    </row>
    <row r="54" spans="1:9" x14ac:dyDescent="0.25">
      <c r="A54">
        <v>54</v>
      </c>
      <c r="B54" t="s">
        <v>160</v>
      </c>
      <c r="C54" t="s">
        <v>161</v>
      </c>
      <c r="D54" s="6">
        <v>0.62222</v>
      </c>
      <c r="E54" s="6">
        <v>0.66666999999999998</v>
      </c>
      <c r="F54" s="5">
        <f t="shared" si="2"/>
        <v>4.444999999999999E-2</v>
      </c>
      <c r="G54" s="6">
        <v>0.80944000000000005</v>
      </c>
      <c r="H54" s="6">
        <v>0.91666999999999998</v>
      </c>
      <c r="I54" s="5">
        <f t="shared" si="3"/>
        <v>0.10722999999999994</v>
      </c>
    </row>
    <row r="55" spans="1:9" x14ac:dyDescent="0.25">
      <c r="A55">
        <v>55</v>
      </c>
      <c r="B55" t="s">
        <v>160</v>
      </c>
      <c r="C55" t="s">
        <v>161</v>
      </c>
      <c r="D55" s="6">
        <v>1</v>
      </c>
      <c r="E55" s="6">
        <v>1</v>
      </c>
      <c r="F55" s="5">
        <f t="shared" si="2"/>
        <v>0</v>
      </c>
      <c r="G55" s="6">
        <v>1</v>
      </c>
      <c r="H55" s="6">
        <v>1</v>
      </c>
      <c r="I55" s="5">
        <f t="shared" si="3"/>
        <v>0</v>
      </c>
    </row>
    <row r="56" spans="1:9" x14ac:dyDescent="0.25">
      <c r="A56">
        <v>56</v>
      </c>
      <c r="B56" t="s">
        <v>160</v>
      </c>
      <c r="C56" t="s">
        <v>161</v>
      </c>
      <c r="D56" s="6">
        <v>0.73077000000000003</v>
      </c>
      <c r="E56" s="6">
        <v>0.4</v>
      </c>
      <c r="F56" s="5">
        <f t="shared" si="2"/>
        <v>0.33077000000000001</v>
      </c>
      <c r="G56" s="6">
        <v>0.92237999999999998</v>
      </c>
      <c r="H56" s="6">
        <v>0.6</v>
      </c>
      <c r="I56" s="5">
        <f t="shared" si="3"/>
        <v>0.32238</v>
      </c>
    </row>
    <row r="57" spans="1:9" x14ac:dyDescent="0.25">
      <c r="A57">
        <v>57</v>
      </c>
      <c r="B57" t="s">
        <v>160</v>
      </c>
      <c r="C57" t="s">
        <v>161</v>
      </c>
      <c r="D57" s="6">
        <v>1</v>
      </c>
      <c r="E57" s="6">
        <v>1</v>
      </c>
      <c r="F57" s="5">
        <f t="shared" si="2"/>
        <v>0</v>
      </c>
      <c r="G57" s="6">
        <v>0</v>
      </c>
      <c r="H57" s="6">
        <v>1</v>
      </c>
      <c r="I57" s="5">
        <f t="shared" si="3"/>
        <v>1</v>
      </c>
    </row>
    <row r="58" spans="1:9" x14ac:dyDescent="0.25">
      <c r="A58">
        <v>58</v>
      </c>
      <c r="B58" t="s">
        <v>160</v>
      </c>
      <c r="C58" t="s">
        <v>161</v>
      </c>
      <c r="D58" s="6">
        <v>0.32142999999999999</v>
      </c>
      <c r="E58" s="6">
        <v>0.86111000000000004</v>
      </c>
      <c r="F58" s="5">
        <f t="shared" si="2"/>
        <v>0.53968000000000005</v>
      </c>
      <c r="G58" s="6">
        <v>0.57916999999999996</v>
      </c>
      <c r="H58" s="6">
        <v>0.90873000000000004</v>
      </c>
      <c r="I58" s="5">
        <f t="shared" si="3"/>
        <v>0.32956000000000008</v>
      </c>
    </row>
    <row r="59" spans="1:9" x14ac:dyDescent="0.25">
      <c r="A59">
        <v>59</v>
      </c>
      <c r="B59" t="s">
        <v>162</v>
      </c>
      <c r="C59" t="s">
        <v>161</v>
      </c>
      <c r="D59" s="6">
        <v>1</v>
      </c>
      <c r="E59" s="6">
        <v>1</v>
      </c>
      <c r="F59" s="5">
        <f t="shared" si="2"/>
        <v>0</v>
      </c>
      <c r="G59" s="6">
        <v>1</v>
      </c>
      <c r="H59" s="6">
        <v>1</v>
      </c>
      <c r="I59" s="5">
        <f t="shared" si="3"/>
        <v>0</v>
      </c>
    </row>
    <row r="60" spans="1:9" x14ac:dyDescent="0.25">
      <c r="A60">
        <v>60</v>
      </c>
      <c r="B60" t="s">
        <v>160</v>
      </c>
      <c r="C60" t="s">
        <v>161</v>
      </c>
      <c r="D60" s="6">
        <v>0.19048000000000001</v>
      </c>
      <c r="E60" s="6">
        <v>0.9</v>
      </c>
      <c r="F60" s="5">
        <f t="shared" si="2"/>
        <v>0.70952000000000004</v>
      </c>
      <c r="G60" s="6">
        <v>0.33333000000000002</v>
      </c>
      <c r="H60" s="6">
        <v>0.9</v>
      </c>
      <c r="I60" s="5">
        <f t="shared" si="3"/>
        <v>0.56667000000000001</v>
      </c>
    </row>
    <row r="61" spans="1:9" x14ac:dyDescent="0.25">
      <c r="A61">
        <v>61</v>
      </c>
      <c r="B61" t="s">
        <v>160</v>
      </c>
      <c r="C61" t="s">
        <v>161</v>
      </c>
      <c r="D61" s="6">
        <v>1</v>
      </c>
      <c r="E61" s="6">
        <v>0.53571000000000002</v>
      </c>
      <c r="F61" s="5">
        <f t="shared" si="2"/>
        <v>0.46428999999999998</v>
      </c>
      <c r="G61" s="6">
        <v>0</v>
      </c>
      <c r="H61" s="6">
        <v>0.69762000000000002</v>
      </c>
      <c r="I61" s="5">
        <f t="shared" si="3"/>
        <v>0.69762000000000002</v>
      </c>
    </row>
    <row r="62" spans="1:9" x14ac:dyDescent="0.25">
      <c r="A62">
        <v>62</v>
      </c>
      <c r="B62" t="s">
        <v>162</v>
      </c>
      <c r="C62" t="s">
        <v>161</v>
      </c>
      <c r="D62" s="6">
        <v>0.28888999999999998</v>
      </c>
      <c r="E62" s="6">
        <v>0.53571000000000002</v>
      </c>
      <c r="F62" s="5">
        <f t="shared" si="2"/>
        <v>0.24682000000000004</v>
      </c>
      <c r="G62" s="6">
        <v>0.54</v>
      </c>
      <c r="H62" s="6">
        <v>0.69762000000000002</v>
      </c>
      <c r="I62" s="5">
        <f t="shared" si="3"/>
        <v>0.15761999999999998</v>
      </c>
    </row>
    <row r="63" spans="1:9" x14ac:dyDescent="0.25">
      <c r="A63">
        <v>63</v>
      </c>
      <c r="B63" t="s">
        <v>162</v>
      </c>
      <c r="C63" t="s">
        <v>161</v>
      </c>
      <c r="D63" s="6">
        <v>0.73333000000000004</v>
      </c>
      <c r="E63" s="6">
        <v>0.73333000000000004</v>
      </c>
      <c r="F63" s="5">
        <f t="shared" si="2"/>
        <v>0</v>
      </c>
      <c r="G63" s="6">
        <v>0.86667000000000005</v>
      </c>
      <c r="H63" s="6">
        <v>0.86667000000000005</v>
      </c>
      <c r="I63" s="5">
        <f t="shared" si="3"/>
        <v>0</v>
      </c>
    </row>
    <row r="64" spans="1:9" x14ac:dyDescent="0.25">
      <c r="A64">
        <v>64</v>
      </c>
      <c r="B64" t="s">
        <v>160</v>
      </c>
      <c r="C64" t="s">
        <v>161</v>
      </c>
      <c r="D64" s="6">
        <v>0.48888999999999999</v>
      </c>
      <c r="E64" s="6">
        <v>0.37142999999999998</v>
      </c>
      <c r="F64" s="5">
        <f t="shared" si="2"/>
        <v>0.11746000000000001</v>
      </c>
      <c r="G64" s="6">
        <v>0.75856999999999997</v>
      </c>
      <c r="H64" s="6">
        <v>0.82177</v>
      </c>
      <c r="I64" s="5">
        <f t="shared" si="3"/>
        <v>6.3200000000000034E-2</v>
      </c>
    </row>
    <row r="65" spans="1:9" x14ac:dyDescent="0.25">
      <c r="A65">
        <v>65</v>
      </c>
      <c r="B65" t="s">
        <v>162</v>
      </c>
      <c r="C65" t="s">
        <v>161</v>
      </c>
      <c r="D65" s="6">
        <v>0.48529</v>
      </c>
      <c r="E65" s="6">
        <v>0.37142999999999998</v>
      </c>
      <c r="F65" s="5">
        <f t="shared" si="2"/>
        <v>0.11386000000000002</v>
      </c>
      <c r="G65" s="6">
        <v>0.83769000000000005</v>
      </c>
      <c r="H65" s="6">
        <v>0.82177</v>
      </c>
      <c r="I65" s="5">
        <f t="shared" si="3"/>
        <v>1.5920000000000045E-2</v>
      </c>
    </row>
    <row r="66" spans="1:9" x14ac:dyDescent="0.25">
      <c r="A66">
        <v>66</v>
      </c>
      <c r="B66" t="s">
        <v>160</v>
      </c>
      <c r="C66" t="s">
        <v>161</v>
      </c>
      <c r="D66" s="6">
        <v>1</v>
      </c>
      <c r="E66" s="6">
        <v>0.80952000000000002</v>
      </c>
      <c r="F66" s="5">
        <f t="shared" ref="F66:F97" si="4">ABS(D66-E66)</f>
        <v>0.19047999999999998</v>
      </c>
      <c r="G66" s="6">
        <v>1</v>
      </c>
      <c r="H66" s="6">
        <v>0.92381000000000002</v>
      </c>
      <c r="I66" s="5">
        <f t="shared" ref="I66:I97" si="5">ABS(G66-H66)</f>
        <v>7.618999999999998E-2</v>
      </c>
    </row>
    <row r="67" spans="1:9" x14ac:dyDescent="0.25">
      <c r="A67">
        <v>67</v>
      </c>
      <c r="B67" t="s">
        <v>162</v>
      </c>
      <c r="C67" t="s">
        <v>161</v>
      </c>
      <c r="D67" s="6">
        <v>0.76190000000000002</v>
      </c>
      <c r="E67" s="6">
        <v>0.80952000000000002</v>
      </c>
      <c r="F67" s="5">
        <f t="shared" si="4"/>
        <v>4.7619999999999996E-2</v>
      </c>
      <c r="G67" s="6">
        <v>0.80952000000000002</v>
      </c>
      <c r="H67" s="6">
        <v>0.92381000000000002</v>
      </c>
      <c r="I67" s="5">
        <f t="shared" si="5"/>
        <v>0.11429</v>
      </c>
    </row>
    <row r="68" spans="1:9" x14ac:dyDescent="0.25">
      <c r="A68">
        <v>68</v>
      </c>
      <c r="B68" t="s">
        <v>160</v>
      </c>
      <c r="C68" t="s">
        <v>161</v>
      </c>
      <c r="D68" s="6">
        <v>0.33333000000000002</v>
      </c>
      <c r="E68" s="6">
        <v>0.47143000000000002</v>
      </c>
      <c r="F68" s="5">
        <f t="shared" si="4"/>
        <v>0.1381</v>
      </c>
      <c r="G68" s="6">
        <v>0</v>
      </c>
      <c r="H68" s="6">
        <v>0.92096</v>
      </c>
      <c r="I68" s="5">
        <f t="shared" si="5"/>
        <v>0.92096</v>
      </c>
    </row>
    <row r="69" spans="1:9" x14ac:dyDescent="0.25">
      <c r="A69">
        <v>69</v>
      </c>
      <c r="B69" t="s">
        <v>162</v>
      </c>
      <c r="C69" t="s">
        <v>161</v>
      </c>
      <c r="D69" s="6">
        <v>0.47143000000000002</v>
      </c>
      <c r="E69" s="6">
        <v>0.47143000000000002</v>
      </c>
      <c r="F69" s="5">
        <f t="shared" si="4"/>
        <v>0</v>
      </c>
      <c r="G69" s="6">
        <v>0.92096</v>
      </c>
      <c r="H69" s="6">
        <v>0.92096</v>
      </c>
      <c r="I69" s="5">
        <f t="shared" si="5"/>
        <v>0</v>
      </c>
    </row>
    <row r="70" spans="1:9" x14ac:dyDescent="0.25">
      <c r="A70">
        <v>70</v>
      </c>
      <c r="B70" t="s">
        <v>160</v>
      </c>
      <c r="C70" t="s">
        <v>161</v>
      </c>
      <c r="D70" s="6">
        <v>1</v>
      </c>
      <c r="E70" s="6">
        <v>0.23158000000000001</v>
      </c>
      <c r="F70" s="5">
        <f t="shared" si="4"/>
        <v>0.76841999999999999</v>
      </c>
      <c r="G70" s="6">
        <v>0</v>
      </c>
      <c r="H70" s="6">
        <v>0.62241999999999997</v>
      </c>
      <c r="I70" s="5">
        <f t="shared" si="5"/>
        <v>0.62241999999999997</v>
      </c>
    </row>
    <row r="71" spans="1:9" x14ac:dyDescent="0.25">
      <c r="A71">
        <v>71</v>
      </c>
      <c r="B71" t="s">
        <v>162</v>
      </c>
      <c r="C71" t="s">
        <v>161</v>
      </c>
      <c r="D71" s="6">
        <v>0.24210999999999999</v>
      </c>
      <c r="E71" s="6">
        <v>0.23158000000000001</v>
      </c>
      <c r="F71" s="5">
        <f t="shared" si="4"/>
        <v>1.0529999999999984E-2</v>
      </c>
      <c r="G71" s="6">
        <v>0.65896999999999994</v>
      </c>
      <c r="H71" s="6">
        <v>0.62241999999999997</v>
      </c>
      <c r="I71" s="5">
        <f t="shared" si="5"/>
        <v>3.6549999999999971E-2</v>
      </c>
    </row>
    <row r="72" spans="1:9" x14ac:dyDescent="0.25">
      <c r="A72">
        <v>72</v>
      </c>
      <c r="B72" t="s">
        <v>160</v>
      </c>
      <c r="C72" t="s">
        <v>161</v>
      </c>
      <c r="D72" s="6">
        <v>0.48888999999999999</v>
      </c>
      <c r="E72" s="6">
        <v>0.50548999999999999</v>
      </c>
      <c r="F72" s="5">
        <f t="shared" si="4"/>
        <v>1.6600000000000004E-2</v>
      </c>
      <c r="G72" s="6">
        <v>0.73024</v>
      </c>
      <c r="H72" s="6">
        <v>0.82430000000000003</v>
      </c>
      <c r="I72" s="5">
        <f t="shared" si="5"/>
        <v>9.4060000000000032E-2</v>
      </c>
    </row>
    <row r="73" spans="1:9" x14ac:dyDescent="0.25">
      <c r="A73">
        <v>73</v>
      </c>
      <c r="B73" t="s">
        <v>160</v>
      </c>
      <c r="C73" t="s">
        <v>161</v>
      </c>
      <c r="D73" s="6">
        <v>0.7</v>
      </c>
      <c r="E73" s="6">
        <v>0.62222</v>
      </c>
      <c r="F73" s="5">
        <f t="shared" si="4"/>
        <v>7.777999999999996E-2</v>
      </c>
      <c r="G73" s="6">
        <v>0.7</v>
      </c>
      <c r="H73" s="6">
        <v>0.89563000000000004</v>
      </c>
      <c r="I73" s="5">
        <f t="shared" si="5"/>
        <v>0.19563000000000008</v>
      </c>
    </row>
    <row r="74" spans="1:9" x14ac:dyDescent="0.25">
      <c r="A74">
        <v>74</v>
      </c>
      <c r="B74" t="s">
        <v>160</v>
      </c>
      <c r="C74" t="s">
        <v>161</v>
      </c>
      <c r="D74" s="6">
        <v>0.29803000000000002</v>
      </c>
      <c r="E74" s="6">
        <v>0.60784000000000005</v>
      </c>
      <c r="F74" s="5">
        <f t="shared" si="4"/>
        <v>0.30981000000000003</v>
      </c>
      <c r="G74" s="6">
        <v>0.86504000000000003</v>
      </c>
      <c r="H74" s="6">
        <v>0.88970000000000005</v>
      </c>
      <c r="I74" s="5">
        <f t="shared" si="5"/>
        <v>2.4660000000000015E-2</v>
      </c>
    </row>
    <row r="75" spans="1:9" x14ac:dyDescent="0.25">
      <c r="A75">
        <v>75</v>
      </c>
      <c r="B75" t="s">
        <v>160</v>
      </c>
      <c r="C75" t="s">
        <v>161</v>
      </c>
      <c r="D75" s="6">
        <v>0.7</v>
      </c>
      <c r="E75" s="6">
        <v>1</v>
      </c>
      <c r="F75" s="5">
        <f t="shared" si="4"/>
        <v>0.30000000000000004</v>
      </c>
      <c r="G75" s="6">
        <v>0.7</v>
      </c>
      <c r="H75" s="6">
        <v>1</v>
      </c>
      <c r="I75" s="5">
        <f t="shared" si="5"/>
        <v>0.30000000000000004</v>
      </c>
    </row>
    <row r="76" spans="1:9" x14ac:dyDescent="0.25">
      <c r="A76">
        <v>76</v>
      </c>
      <c r="B76" t="s">
        <v>160</v>
      </c>
      <c r="C76" t="s">
        <v>161</v>
      </c>
      <c r="D76" s="6">
        <v>0.34387000000000001</v>
      </c>
      <c r="E76" s="6">
        <v>1</v>
      </c>
      <c r="F76" s="5">
        <f t="shared" si="4"/>
        <v>0.65612999999999999</v>
      </c>
      <c r="G76" s="6">
        <v>0.89329000000000003</v>
      </c>
      <c r="H76" s="6">
        <v>1</v>
      </c>
      <c r="I76" s="5">
        <f t="shared" si="5"/>
        <v>0.10670999999999997</v>
      </c>
    </row>
    <row r="77" spans="1:9" x14ac:dyDescent="0.25">
      <c r="A77">
        <v>77</v>
      </c>
      <c r="B77" t="s">
        <v>160</v>
      </c>
      <c r="C77" t="s">
        <v>161</v>
      </c>
      <c r="D77" s="6">
        <v>0.66666999999999998</v>
      </c>
      <c r="E77" s="6">
        <v>0.85714000000000001</v>
      </c>
      <c r="F77" s="5">
        <f t="shared" si="4"/>
        <v>0.19047000000000003</v>
      </c>
      <c r="G77" s="6">
        <v>0</v>
      </c>
      <c r="H77" s="6">
        <v>0.91429000000000005</v>
      </c>
      <c r="I77" s="5">
        <f t="shared" si="5"/>
        <v>0.91429000000000005</v>
      </c>
    </row>
    <row r="78" spans="1:9" x14ac:dyDescent="0.25">
      <c r="A78">
        <v>78</v>
      </c>
      <c r="B78" t="s">
        <v>160</v>
      </c>
      <c r="C78" t="s">
        <v>161</v>
      </c>
      <c r="D78" s="6">
        <v>0.45455000000000001</v>
      </c>
      <c r="E78" s="6">
        <v>0.58333000000000002</v>
      </c>
      <c r="F78" s="5">
        <f t="shared" si="4"/>
        <v>0.12878000000000001</v>
      </c>
      <c r="G78" s="6">
        <v>0.87575999999999998</v>
      </c>
      <c r="H78" s="6">
        <v>0.94047999999999998</v>
      </c>
      <c r="I78" s="5">
        <f t="shared" si="5"/>
        <v>6.472E-2</v>
      </c>
    </row>
    <row r="79" spans="1:9" x14ac:dyDescent="0.25">
      <c r="A79">
        <v>79</v>
      </c>
      <c r="B79" t="s">
        <v>160</v>
      </c>
      <c r="C79" t="s">
        <v>161</v>
      </c>
      <c r="D79" s="6">
        <v>0.7</v>
      </c>
      <c r="E79" s="6">
        <v>0.63636000000000004</v>
      </c>
      <c r="F79" s="5">
        <f t="shared" si="4"/>
        <v>6.3639999999999919E-2</v>
      </c>
      <c r="G79" s="6">
        <v>0.7</v>
      </c>
      <c r="H79" s="6">
        <v>0.80245</v>
      </c>
      <c r="I79" s="5">
        <f t="shared" si="5"/>
        <v>0.10245000000000004</v>
      </c>
    </row>
    <row r="80" spans="1:9" x14ac:dyDescent="0.25">
      <c r="A80">
        <v>80</v>
      </c>
      <c r="B80" t="s">
        <v>160</v>
      </c>
      <c r="C80" t="s">
        <v>161</v>
      </c>
      <c r="D80" s="6">
        <v>1</v>
      </c>
      <c r="E80" s="6">
        <v>0.6</v>
      </c>
      <c r="F80" s="5">
        <f t="shared" si="4"/>
        <v>0.4</v>
      </c>
      <c r="G80" s="6">
        <v>1</v>
      </c>
      <c r="H80" s="6">
        <v>0.86667000000000005</v>
      </c>
      <c r="I80" s="5">
        <f t="shared" si="5"/>
        <v>0.13332999999999995</v>
      </c>
    </row>
    <row r="81" spans="1:9" x14ac:dyDescent="0.25">
      <c r="A81">
        <v>81</v>
      </c>
      <c r="B81" t="s">
        <v>160</v>
      </c>
      <c r="C81" t="s">
        <v>161</v>
      </c>
      <c r="D81" s="6">
        <v>0.33333000000000002</v>
      </c>
      <c r="E81" s="6">
        <v>1</v>
      </c>
      <c r="F81" s="5">
        <f t="shared" si="4"/>
        <v>0.66666999999999998</v>
      </c>
      <c r="G81" s="6">
        <v>0</v>
      </c>
      <c r="H81" s="6">
        <v>1</v>
      </c>
      <c r="I81" s="5">
        <f t="shared" si="5"/>
        <v>1</v>
      </c>
    </row>
    <row r="82" spans="1:9" x14ac:dyDescent="0.25">
      <c r="A82">
        <v>82</v>
      </c>
      <c r="B82" t="s">
        <v>156</v>
      </c>
      <c r="C82" t="s">
        <v>158</v>
      </c>
      <c r="D82" s="6">
        <v>0.26735999999999999</v>
      </c>
      <c r="E82" s="6">
        <v>0.8</v>
      </c>
      <c r="F82" s="5">
        <f t="shared" si="4"/>
        <v>0.53264</v>
      </c>
      <c r="G82" s="6">
        <v>0.82493000000000005</v>
      </c>
      <c r="H82" s="6">
        <v>0.9</v>
      </c>
      <c r="I82" s="5">
        <f t="shared" si="5"/>
        <v>7.506999999999997E-2</v>
      </c>
    </row>
    <row r="83" spans="1:9" x14ac:dyDescent="0.25">
      <c r="A83">
        <v>83</v>
      </c>
      <c r="B83" t="s">
        <v>156</v>
      </c>
      <c r="C83" t="s">
        <v>158</v>
      </c>
      <c r="D83" s="6">
        <v>0.7</v>
      </c>
      <c r="E83" s="6">
        <v>0.76190000000000002</v>
      </c>
      <c r="F83" s="5">
        <f t="shared" si="4"/>
        <v>6.1900000000000066E-2</v>
      </c>
      <c r="G83" s="6">
        <v>0.76666999999999996</v>
      </c>
      <c r="H83" s="6">
        <v>0.87619000000000002</v>
      </c>
      <c r="I83" s="5">
        <f t="shared" si="5"/>
        <v>0.10952000000000006</v>
      </c>
    </row>
    <row r="84" spans="1:9" x14ac:dyDescent="0.25">
      <c r="A84">
        <v>84</v>
      </c>
      <c r="B84" t="s">
        <v>156</v>
      </c>
      <c r="C84" t="s">
        <v>158</v>
      </c>
      <c r="D84" s="6">
        <v>0.2873</v>
      </c>
      <c r="E84" s="6">
        <v>0.35293999999999998</v>
      </c>
      <c r="F84" s="5">
        <f t="shared" si="4"/>
        <v>6.5639999999999976E-2</v>
      </c>
      <c r="G84" s="6">
        <v>0.83016999999999996</v>
      </c>
      <c r="H84" s="6">
        <v>0.85643999999999998</v>
      </c>
      <c r="I84" s="5">
        <f t="shared" si="5"/>
        <v>2.6270000000000016E-2</v>
      </c>
    </row>
    <row r="85" spans="1:9" x14ac:dyDescent="0.25">
      <c r="A85">
        <v>85</v>
      </c>
      <c r="B85" t="s">
        <v>156</v>
      </c>
      <c r="C85" t="s">
        <v>158</v>
      </c>
      <c r="D85" s="6">
        <v>0.33333000000000002</v>
      </c>
      <c r="E85" s="6">
        <v>0.40526000000000001</v>
      </c>
      <c r="F85" s="5">
        <f t="shared" si="4"/>
        <v>7.1929999999999994E-2</v>
      </c>
      <c r="G85" s="6">
        <v>0.78005000000000002</v>
      </c>
      <c r="H85" s="6">
        <v>0.84394999999999998</v>
      </c>
      <c r="I85" s="5">
        <f t="shared" si="5"/>
        <v>6.3899999999999957E-2</v>
      </c>
    </row>
    <row r="86" spans="1:9" x14ac:dyDescent="0.25">
      <c r="A86">
        <v>86</v>
      </c>
      <c r="B86" t="s">
        <v>156</v>
      </c>
      <c r="C86" t="s">
        <v>158</v>
      </c>
      <c r="D86" s="6">
        <v>1</v>
      </c>
      <c r="E86" s="6">
        <v>0.53595000000000004</v>
      </c>
      <c r="F86" s="5">
        <f t="shared" si="4"/>
        <v>0.46404999999999996</v>
      </c>
      <c r="G86" s="6">
        <v>1</v>
      </c>
      <c r="H86" s="6">
        <v>0.76234999999999997</v>
      </c>
      <c r="I86" s="5">
        <f t="shared" si="5"/>
        <v>0.23765000000000003</v>
      </c>
    </row>
    <row r="87" spans="1:9" x14ac:dyDescent="0.25">
      <c r="A87">
        <v>87</v>
      </c>
      <c r="B87" t="s">
        <v>156</v>
      </c>
      <c r="C87" t="s">
        <v>158</v>
      </c>
      <c r="D87" s="6">
        <v>0.75</v>
      </c>
      <c r="E87" s="6">
        <v>1</v>
      </c>
      <c r="F87" s="5">
        <f t="shared" si="4"/>
        <v>0.25</v>
      </c>
      <c r="G87" s="6">
        <v>0.88332999999999995</v>
      </c>
      <c r="H87" s="6">
        <v>1</v>
      </c>
      <c r="I87" s="5">
        <f t="shared" si="5"/>
        <v>0.11667000000000005</v>
      </c>
    </row>
    <row r="88" spans="1:9" x14ac:dyDescent="0.25">
      <c r="A88">
        <v>88</v>
      </c>
      <c r="B88" t="s">
        <v>159</v>
      </c>
      <c r="D88" s="6">
        <v>0.3</v>
      </c>
      <c r="E88" s="6"/>
      <c r="F88" s="5">
        <f t="shared" si="4"/>
        <v>0.3</v>
      </c>
      <c r="G88" s="6">
        <v>0</v>
      </c>
      <c r="H88" s="6"/>
      <c r="I88" s="5">
        <f t="shared" si="5"/>
        <v>0</v>
      </c>
    </row>
    <row r="89" spans="1:9" x14ac:dyDescent="0.25">
      <c r="A89">
        <v>89</v>
      </c>
      <c r="B89" t="s">
        <v>156</v>
      </c>
      <c r="C89" t="s">
        <v>159</v>
      </c>
      <c r="D89" s="6">
        <v>0.23582</v>
      </c>
      <c r="E89" s="6">
        <v>0.71428999999999998</v>
      </c>
      <c r="F89" s="5">
        <f t="shared" si="4"/>
        <v>0.47846999999999995</v>
      </c>
      <c r="G89" s="6">
        <v>0.77754999999999996</v>
      </c>
      <c r="H89" s="6">
        <v>0.84286000000000005</v>
      </c>
      <c r="I89" s="5">
        <f t="shared" si="5"/>
        <v>6.531000000000009E-2</v>
      </c>
    </row>
    <row r="90" spans="1:9" x14ac:dyDescent="0.25">
      <c r="A90">
        <v>90</v>
      </c>
      <c r="B90" t="s">
        <v>160</v>
      </c>
      <c r="C90" t="s">
        <v>159</v>
      </c>
      <c r="D90" s="6">
        <v>0.78571000000000002</v>
      </c>
      <c r="E90" s="6">
        <v>1</v>
      </c>
      <c r="F90" s="5">
        <f t="shared" si="4"/>
        <v>0.21428999999999998</v>
      </c>
      <c r="G90" s="6">
        <v>0.83928999999999998</v>
      </c>
      <c r="H90" s="6">
        <v>1</v>
      </c>
      <c r="I90" s="5">
        <f t="shared" si="5"/>
        <v>0.16071000000000002</v>
      </c>
    </row>
    <row r="91" spans="1:9" x14ac:dyDescent="0.25">
      <c r="A91">
        <v>91</v>
      </c>
      <c r="B91" t="s">
        <v>160</v>
      </c>
      <c r="C91" t="s">
        <v>159</v>
      </c>
      <c r="D91" s="6">
        <v>0.42857000000000001</v>
      </c>
      <c r="E91" s="6">
        <v>0.59091000000000005</v>
      </c>
      <c r="F91" s="5">
        <f t="shared" si="4"/>
        <v>0.16234000000000004</v>
      </c>
      <c r="G91" s="6">
        <v>0.82477</v>
      </c>
      <c r="H91" s="6">
        <v>0.83213999999999999</v>
      </c>
      <c r="I91" s="5">
        <f t="shared" si="5"/>
        <v>7.3699999999999877E-3</v>
      </c>
    </row>
    <row r="92" spans="1:9" x14ac:dyDescent="0.25">
      <c r="A92">
        <v>92</v>
      </c>
      <c r="B92" t="s">
        <v>160</v>
      </c>
      <c r="C92" t="s">
        <v>159</v>
      </c>
      <c r="D92" s="6">
        <v>0.45455000000000001</v>
      </c>
      <c r="E92" s="6">
        <v>0.57691999999999999</v>
      </c>
      <c r="F92" s="5">
        <f t="shared" si="4"/>
        <v>0.12236999999999998</v>
      </c>
      <c r="G92" s="6">
        <v>0.83311999999999997</v>
      </c>
      <c r="H92" s="6">
        <v>0.78278000000000003</v>
      </c>
      <c r="I92" s="5">
        <f t="shared" si="5"/>
        <v>5.033999999999994E-2</v>
      </c>
    </row>
    <row r="93" spans="1:9" x14ac:dyDescent="0.25">
      <c r="A93">
        <v>93</v>
      </c>
      <c r="B93" t="s">
        <v>160</v>
      </c>
      <c r="C93" t="s">
        <v>159</v>
      </c>
      <c r="D93" s="6">
        <v>0.31225000000000003</v>
      </c>
      <c r="E93" s="6">
        <v>0.33285999999999999</v>
      </c>
      <c r="F93" s="5">
        <f t="shared" si="4"/>
        <v>2.0609999999999962E-2</v>
      </c>
      <c r="G93" s="6">
        <v>0.85204999999999997</v>
      </c>
      <c r="H93" s="6">
        <v>0.84197</v>
      </c>
      <c r="I93" s="5">
        <f t="shared" si="5"/>
        <v>1.0079999999999978E-2</v>
      </c>
    </row>
    <row r="94" spans="1:9" x14ac:dyDescent="0.25">
      <c r="A94">
        <v>94</v>
      </c>
      <c r="B94" t="s">
        <v>160</v>
      </c>
      <c r="C94" t="s">
        <v>159</v>
      </c>
      <c r="D94" s="6">
        <v>0.31225000000000003</v>
      </c>
      <c r="E94" s="6">
        <v>0.33285999999999999</v>
      </c>
      <c r="F94" s="5">
        <f t="shared" si="4"/>
        <v>2.0609999999999962E-2</v>
      </c>
      <c r="G94" s="6">
        <v>0.85204999999999997</v>
      </c>
      <c r="H94" s="6">
        <v>0.84197</v>
      </c>
      <c r="I94" s="5">
        <f t="shared" si="5"/>
        <v>1.0079999999999978E-2</v>
      </c>
    </row>
    <row r="95" spans="1:9" x14ac:dyDescent="0.25">
      <c r="A95">
        <v>95</v>
      </c>
      <c r="B95" t="s">
        <v>160</v>
      </c>
      <c r="C95" t="s">
        <v>159</v>
      </c>
      <c r="D95" s="6">
        <v>0.5</v>
      </c>
      <c r="E95" s="6">
        <v>0.33285999999999999</v>
      </c>
      <c r="F95" s="5">
        <f t="shared" si="4"/>
        <v>0.16714000000000001</v>
      </c>
      <c r="G95" s="6">
        <v>0.63332999999999995</v>
      </c>
      <c r="H95" s="6">
        <v>0.84197</v>
      </c>
      <c r="I95" s="5">
        <f t="shared" si="5"/>
        <v>0.20864000000000005</v>
      </c>
    </row>
    <row r="96" spans="1:9" x14ac:dyDescent="0.25">
      <c r="A96">
        <v>96</v>
      </c>
      <c r="B96" t="s">
        <v>160</v>
      </c>
      <c r="C96" t="s">
        <v>159</v>
      </c>
      <c r="D96" s="6">
        <v>0.4</v>
      </c>
      <c r="E96" s="6">
        <v>0.33285999999999999</v>
      </c>
      <c r="F96" s="5">
        <f t="shared" si="4"/>
        <v>6.7140000000000033E-2</v>
      </c>
      <c r="G96" s="6">
        <v>0.46666999999999997</v>
      </c>
      <c r="H96" s="6">
        <v>0.84197</v>
      </c>
      <c r="I96" s="5">
        <f t="shared" si="5"/>
        <v>0.37530000000000002</v>
      </c>
    </row>
    <row r="97" spans="1:9" x14ac:dyDescent="0.25">
      <c r="A97">
        <v>97</v>
      </c>
      <c r="B97" t="s">
        <v>160</v>
      </c>
      <c r="C97" t="s">
        <v>159</v>
      </c>
      <c r="D97" s="6">
        <v>0.42499999999999999</v>
      </c>
      <c r="E97" s="6">
        <v>0.40693000000000001</v>
      </c>
      <c r="F97" s="5">
        <f t="shared" si="4"/>
        <v>1.8069999999999975E-2</v>
      </c>
      <c r="G97" s="6">
        <v>0.75253000000000003</v>
      </c>
      <c r="H97" s="6">
        <v>0.80718999999999996</v>
      </c>
      <c r="I97" s="5">
        <f t="shared" si="5"/>
        <v>5.4659999999999931E-2</v>
      </c>
    </row>
    <row r="98" spans="1:9" x14ac:dyDescent="0.25">
      <c r="A98">
        <v>98</v>
      </c>
      <c r="B98" t="s">
        <v>160</v>
      </c>
      <c r="C98" t="s">
        <v>159</v>
      </c>
      <c r="D98" s="6">
        <v>0.42857000000000001</v>
      </c>
      <c r="E98" s="6">
        <v>0.66666999999999998</v>
      </c>
      <c r="F98" s="5">
        <f t="shared" ref="F98:F129" si="6">ABS(D98-E98)</f>
        <v>0.23809999999999998</v>
      </c>
      <c r="G98" s="6">
        <v>0.77142999999999995</v>
      </c>
      <c r="H98" s="6">
        <v>0.83762000000000003</v>
      </c>
      <c r="I98" s="5">
        <f t="shared" ref="I98:I129" si="7">ABS(G98-H98)</f>
        <v>6.6190000000000082E-2</v>
      </c>
    </row>
    <row r="99" spans="1:9" x14ac:dyDescent="0.25">
      <c r="A99">
        <v>99</v>
      </c>
      <c r="B99" t="s">
        <v>160</v>
      </c>
      <c r="C99" t="s">
        <v>159</v>
      </c>
      <c r="D99" s="6">
        <v>0.41666999999999998</v>
      </c>
      <c r="E99" s="6">
        <v>1</v>
      </c>
      <c r="F99" s="5">
        <f t="shared" si="6"/>
        <v>0.58333000000000002</v>
      </c>
      <c r="G99" s="6">
        <v>0.91666999999999998</v>
      </c>
      <c r="H99" s="6">
        <v>1</v>
      </c>
      <c r="I99" s="5">
        <f t="shared" si="7"/>
        <v>8.3330000000000015E-2</v>
      </c>
    </row>
    <row r="100" spans="1:9" x14ac:dyDescent="0.25">
      <c r="A100">
        <v>100</v>
      </c>
      <c r="B100" t="s">
        <v>160</v>
      </c>
      <c r="C100" t="s">
        <v>161</v>
      </c>
      <c r="D100" s="6">
        <v>0.33333000000000002</v>
      </c>
      <c r="E100" s="6">
        <v>0.83333000000000002</v>
      </c>
      <c r="F100" s="5">
        <f t="shared" si="6"/>
        <v>0.5</v>
      </c>
      <c r="G100" s="6">
        <v>0</v>
      </c>
      <c r="H100" s="6">
        <v>0.83333000000000002</v>
      </c>
      <c r="I100" s="5">
        <f t="shared" si="7"/>
        <v>0.83333000000000002</v>
      </c>
    </row>
    <row r="101" spans="1:9" x14ac:dyDescent="0.25">
      <c r="A101">
        <v>101</v>
      </c>
      <c r="B101" t="s">
        <v>160</v>
      </c>
      <c r="C101" t="s">
        <v>161</v>
      </c>
      <c r="D101" s="6">
        <v>0.49123</v>
      </c>
      <c r="E101" s="6">
        <v>0.33711999999999998</v>
      </c>
      <c r="F101" s="5">
        <f t="shared" si="6"/>
        <v>0.15411000000000002</v>
      </c>
      <c r="G101" s="6">
        <v>0.81135000000000002</v>
      </c>
      <c r="H101" s="6">
        <v>0.71675999999999995</v>
      </c>
      <c r="I101" s="5">
        <f t="shared" si="7"/>
        <v>9.4590000000000063E-2</v>
      </c>
    </row>
    <row r="102" spans="1:9" x14ac:dyDescent="0.25">
      <c r="A102">
        <v>102</v>
      </c>
      <c r="B102" t="s">
        <v>160</v>
      </c>
      <c r="C102" t="s">
        <v>161</v>
      </c>
      <c r="D102" s="6">
        <v>0.86667000000000005</v>
      </c>
      <c r="E102" s="6">
        <v>0.90476000000000001</v>
      </c>
      <c r="F102" s="5">
        <f t="shared" si="6"/>
        <v>3.8089999999999957E-2</v>
      </c>
      <c r="G102" s="6">
        <v>0.9</v>
      </c>
      <c r="H102" s="6">
        <v>0.92381000000000002</v>
      </c>
      <c r="I102" s="5">
        <f t="shared" si="7"/>
        <v>2.3809999999999998E-2</v>
      </c>
    </row>
    <row r="103" spans="1:9" x14ac:dyDescent="0.25">
      <c r="A103">
        <v>103</v>
      </c>
      <c r="B103" t="s">
        <v>160</v>
      </c>
      <c r="C103" t="s">
        <v>161</v>
      </c>
      <c r="D103" s="6">
        <v>0.6</v>
      </c>
      <c r="E103" s="6">
        <v>0.7</v>
      </c>
      <c r="F103" s="5">
        <f t="shared" si="6"/>
        <v>9.9999999999999978E-2</v>
      </c>
      <c r="G103" s="6">
        <v>0.61111000000000004</v>
      </c>
      <c r="H103" s="6">
        <v>0.76666999999999996</v>
      </c>
      <c r="I103" s="5">
        <f t="shared" si="7"/>
        <v>0.15555999999999992</v>
      </c>
    </row>
    <row r="104" spans="1:9" x14ac:dyDescent="0.25">
      <c r="A104">
        <v>104</v>
      </c>
      <c r="B104" t="s">
        <v>160</v>
      </c>
      <c r="C104" t="s">
        <v>161</v>
      </c>
      <c r="D104" s="6">
        <v>0.24737000000000001</v>
      </c>
      <c r="E104" s="6">
        <v>0.56140000000000001</v>
      </c>
      <c r="F104" s="5">
        <f t="shared" si="6"/>
        <v>0.31403000000000003</v>
      </c>
      <c r="G104" s="6">
        <v>0.75139</v>
      </c>
      <c r="H104" s="6">
        <v>0.83645000000000003</v>
      </c>
      <c r="I104" s="5">
        <f t="shared" si="7"/>
        <v>8.5060000000000024E-2</v>
      </c>
    </row>
    <row r="105" spans="1:9" x14ac:dyDescent="0.25">
      <c r="A105">
        <v>105</v>
      </c>
      <c r="B105" t="s">
        <v>160</v>
      </c>
      <c r="C105" t="s">
        <v>161</v>
      </c>
      <c r="D105" s="6">
        <v>0.5</v>
      </c>
      <c r="E105" s="6">
        <v>0.47619</v>
      </c>
      <c r="F105" s="5">
        <f t="shared" si="6"/>
        <v>2.3809999999999998E-2</v>
      </c>
      <c r="G105" s="6">
        <v>0.75</v>
      </c>
      <c r="H105" s="6">
        <v>0.80974000000000002</v>
      </c>
      <c r="I105" s="5">
        <f t="shared" si="7"/>
        <v>5.9740000000000015E-2</v>
      </c>
    </row>
    <row r="106" spans="1:9" x14ac:dyDescent="0.25">
      <c r="A106">
        <v>106</v>
      </c>
      <c r="B106" t="s">
        <v>160</v>
      </c>
      <c r="C106" t="s">
        <v>161</v>
      </c>
      <c r="D106" s="6">
        <v>0.5</v>
      </c>
      <c r="E106" s="6">
        <v>0.71428999999999998</v>
      </c>
      <c r="F106" s="5">
        <f t="shared" si="6"/>
        <v>0.21428999999999998</v>
      </c>
      <c r="G106" s="6">
        <v>0.46666999999999997</v>
      </c>
      <c r="H106" s="6">
        <v>0.90476000000000001</v>
      </c>
      <c r="I106" s="5">
        <f t="shared" si="7"/>
        <v>0.43809000000000003</v>
      </c>
    </row>
    <row r="107" spans="1:9" x14ac:dyDescent="0.25">
      <c r="A107">
        <v>107</v>
      </c>
      <c r="B107" t="s">
        <v>160</v>
      </c>
      <c r="C107" t="s">
        <v>161</v>
      </c>
      <c r="D107" s="6">
        <v>0.38462000000000002</v>
      </c>
      <c r="E107" s="6">
        <v>0.65454999999999997</v>
      </c>
      <c r="F107" s="5">
        <f t="shared" si="6"/>
        <v>0.26992999999999995</v>
      </c>
      <c r="G107" s="6">
        <v>0.76905000000000001</v>
      </c>
      <c r="H107" s="6">
        <v>0.81061000000000005</v>
      </c>
      <c r="I107" s="5">
        <f t="shared" si="7"/>
        <v>4.1560000000000041E-2</v>
      </c>
    </row>
    <row r="108" spans="1:9" x14ac:dyDescent="0.25">
      <c r="A108">
        <v>108</v>
      </c>
      <c r="B108" t="s">
        <v>160</v>
      </c>
      <c r="C108" t="s">
        <v>161</v>
      </c>
      <c r="D108" s="6">
        <v>0.8</v>
      </c>
      <c r="E108" s="6">
        <v>0.83333000000000002</v>
      </c>
      <c r="F108" s="5">
        <f t="shared" si="6"/>
        <v>3.3329999999999971E-2</v>
      </c>
      <c r="G108" s="6">
        <v>0.86667000000000005</v>
      </c>
      <c r="H108" s="6">
        <v>0.83333000000000002</v>
      </c>
      <c r="I108" s="5">
        <f t="shared" si="7"/>
        <v>3.3340000000000036E-2</v>
      </c>
    </row>
    <row r="109" spans="1:9" x14ac:dyDescent="0.25">
      <c r="A109">
        <v>109</v>
      </c>
      <c r="B109" t="s">
        <v>160</v>
      </c>
      <c r="C109" t="s">
        <v>161</v>
      </c>
      <c r="D109" s="6">
        <v>0.6</v>
      </c>
      <c r="E109" s="6">
        <v>0.50909000000000004</v>
      </c>
      <c r="F109" s="5">
        <f t="shared" si="6"/>
        <v>9.0909999999999935E-2</v>
      </c>
      <c r="G109" s="6">
        <v>0.61111000000000004</v>
      </c>
      <c r="H109" s="6">
        <v>0.89351000000000003</v>
      </c>
      <c r="I109" s="5">
        <f t="shared" si="7"/>
        <v>0.28239999999999998</v>
      </c>
    </row>
    <row r="110" spans="1:9" x14ac:dyDescent="0.25">
      <c r="A110">
        <v>110</v>
      </c>
      <c r="B110" t="s">
        <v>162</v>
      </c>
      <c r="C110" t="s">
        <v>161</v>
      </c>
      <c r="D110" s="6">
        <v>0.66666999999999998</v>
      </c>
      <c r="E110" s="6">
        <v>0.66666999999999998</v>
      </c>
      <c r="F110" s="5">
        <f t="shared" si="6"/>
        <v>0</v>
      </c>
      <c r="G110" s="6">
        <v>0</v>
      </c>
      <c r="H110" s="6">
        <v>0</v>
      </c>
      <c r="I110" s="5">
        <f t="shared" si="7"/>
        <v>0</v>
      </c>
    </row>
    <row r="111" spans="1:9" x14ac:dyDescent="0.25">
      <c r="A111">
        <v>111</v>
      </c>
      <c r="B111" t="s">
        <v>160</v>
      </c>
      <c r="C111" t="s">
        <v>161</v>
      </c>
      <c r="D111" s="6">
        <v>0.78571000000000002</v>
      </c>
      <c r="E111" s="6">
        <v>1</v>
      </c>
      <c r="F111" s="5">
        <f t="shared" si="6"/>
        <v>0.21428999999999998</v>
      </c>
      <c r="G111" s="6">
        <v>0.89285999999999999</v>
      </c>
      <c r="H111" s="6">
        <v>1</v>
      </c>
      <c r="I111" s="5">
        <f t="shared" si="7"/>
        <v>0.10714000000000001</v>
      </c>
    </row>
    <row r="112" spans="1:9" x14ac:dyDescent="0.25">
      <c r="A112">
        <v>112</v>
      </c>
      <c r="B112" t="s">
        <v>160</v>
      </c>
      <c r="C112" t="s">
        <v>161</v>
      </c>
      <c r="D112" s="6">
        <v>0.66666999999999998</v>
      </c>
      <c r="E112" s="6">
        <v>0.83333000000000002</v>
      </c>
      <c r="F112" s="5">
        <f t="shared" si="6"/>
        <v>0.16666000000000003</v>
      </c>
      <c r="G112" s="6">
        <v>0.58333000000000002</v>
      </c>
      <c r="H112" s="6">
        <v>0.83333000000000002</v>
      </c>
      <c r="I112" s="5">
        <f t="shared" si="7"/>
        <v>0.25</v>
      </c>
    </row>
    <row r="113" spans="1:9" x14ac:dyDescent="0.25">
      <c r="A113">
        <v>113</v>
      </c>
      <c r="B113" t="s">
        <v>160</v>
      </c>
      <c r="C113" t="s">
        <v>161</v>
      </c>
      <c r="D113" s="6">
        <v>0.46666999999999997</v>
      </c>
      <c r="E113" s="6">
        <v>0.85714000000000001</v>
      </c>
      <c r="F113" s="5">
        <f t="shared" si="6"/>
        <v>0.39047000000000004</v>
      </c>
      <c r="G113" s="6">
        <v>0.67332999999999998</v>
      </c>
      <c r="H113" s="6">
        <v>0.88571</v>
      </c>
      <c r="I113" s="5">
        <f t="shared" si="7"/>
        <v>0.21238000000000001</v>
      </c>
    </row>
    <row r="114" spans="1:9" x14ac:dyDescent="0.25">
      <c r="A114">
        <v>114</v>
      </c>
      <c r="B114" t="s">
        <v>160</v>
      </c>
      <c r="C114" t="s">
        <v>161</v>
      </c>
      <c r="D114" s="6">
        <v>0.78571000000000002</v>
      </c>
      <c r="E114" s="6">
        <v>0.50909000000000004</v>
      </c>
      <c r="F114" s="5">
        <f t="shared" si="6"/>
        <v>0.27661999999999998</v>
      </c>
      <c r="G114" s="6">
        <v>0.83928999999999998</v>
      </c>
      <c r="H114" s="6">
        <v>0.83484999999999998</v>
      </c>
      <c r="I114" s="5">
        <f t="shared" si="7"/>
        <v>4.4399999999999995E-3</v>
      </c>
    </row>
    <row r="115" spans="1:9" x14ac:dyDescent="0.25">
      <c r="A115">
        <v>115</v>
      </c>
      <c r="B115" t="s">
        <v>160</v>
      </c>
      <c r="C115" t="s">
        <v>161</v>
      </c>
      <c r="D115" s="6">
        <v>0.66666999999999998</v>
      </c>
      <c r="E115" s="6">
        <v>0.9</v>
      </c>
      <c r="F115" s="5">
        <f t="shared" si="6"/>
        <v>0.23333000000000004</v>
      </c>
      <c r="G115" s="6">
        <v>0</v>
      </c>
      <c r="H115" s="6">
        <v>0.9</v>
      </c>
      <c r="I115" s="5">
        <f t="shared" si="7"/>
        <v>0.9</v>
      </c>
    </row>
    <row r="116" spans="1:9" x14ac:dyDescent="0.25">
      <c r="A116">
        <v>116</v>
      </c>
      <c r="B116" t="s">
        <v>160</v>
      </c>
      <c r="C116" t="s">
        <v>161</v>
      </c>
      <c r="D116" s="6">
        <v>0.5</v>
      </c>
      <c r="E116" s="6">
        <v>0.90476000000000001</v>
      </c>
      <c r="F116" s="5">
        <f t="shared" si="6"/>
        <v>0.40476000000000001</v>
      </c>
      <c r="G116" s="6">
        <v>0</v>
      </c>
      <c r="H116" s="6">
        <v>0.92381000000000002</v>
      </c>
      <c r="I116" s="5">
        <f t="shared" si="7"/>
        <v>0.92381000000000002</v>
      </c>
    </row>
    <row r="117" spans="1:9" x14ac:dyDescent="0.25">
      <c r="A117">
        <v>117</v>
      </c>
      <c r="B117" t="s">
        <v>160</v>
      </c>
      <c r="C117" t="s">
        <v>161</v>
      </c>
      <c r="D117" s="6">
        <v>0.7</v>
      </c>
      <c r="E117" s="6">
        <v>0.42424000000000001</v>
      </c>
      <c r="F117" s="5">
        <f t="shared" si="6"/>
        <v>0.27575999999999995</v>
      </c>
      <c r="G117" s="6">
        <v>0.76666999999999996</v>
      </c>
      <c r="H117" s="6">
        <v>0.83389000000000002</v>
      </c>
      <c r="I117" s="5">
        <f t="shared" si="7"/>
        <v>6.7220000000000057E-2</v>
      </c>
    </row>
  </sheetData>
  <sortState ref="A2:P117">
    <sortCondition ref="A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pane ySplit="1" topLeftCell="A83" activePane="bottomLeft" state="frozen"/>
      <selection pane="bottomLeft" activeCell="H11" sqref="H11"/>
    </sheetView>
  </sheetViews>
  <sheetFormatPr defaultRowHeight="15" x14ac:dyDescent="0.25"/>
  <cols>
    <col min="1" max="1" width="4" bestFit="1" customWidth="1"/>
    <col min="2" max="2" width="10.85546875" bestFit="1" customWidth="1"/>
    <col min="3" max="3" width="9.7109375" bestFit="1" customWidth="1"/>
    <col min="4" max="5" width="8.5703125" bestFit="1" customWidth="1"/>
    <col min="6" max="6" width="10.28515625" bestFit="1" customWidth="1"/>
    <col min="7" max="8" width="10.140625" bestFit="1" customWidth="1"/>
    <col min="9" max="9" width="10.28515625" bestFit="1" customWidth="1"/>
    <col min="10" max="10" width="18.28515625" bestFit="1" customWidth="1"/>
  </cols>
  <sheetData>
    <row r="1" spans="1:16" s="1" customFormat="1" x14ac:dyDescent="0.25">
      <c r="A1" s="1" t="s">
        <v>167</v>
      </c>
      <c r="B1" s="1" t="s">
        <v>150</v>
      </c>
      <c r="C1" s="1" t="s">
        <v>153</v>
      </c>
      <c r="D1" s="1" t="s">
        <v>151</v>
      </c>
      <c r="E1" s="1" t="s">
        <v>154</v>
      </c>
      <c r="F1" s="1" t="s">
        <v>163</v>
      </c>
      <c r="G1" s="1" t="s">
        <v>152</v>
      </c>
      <c r="H1" s="1" t="s">
        <v>155</v>
      </c>
      <c r="I1" s="1" t="s">
        <v>163</v>
      </c>
      <c r="J1" s="9" t="s">
        <v>169</v>
      </c>
      <c r="K1" t="s">
        <v>90</v>
      </c>
      <c r="L1" s="1" t="s">
        <v>164</v>
      </c>
      <c r="M1" t="s">
        <v>165</v>
      </c>
      <c r="N1" s="1">
        <f>AVERAGE(F2:F117)</f>
        <v>0.2720743103448276</v>
      </c>
      <c r="O1" t="s">
        <v>166</v>
      </c>
      <c r="P1" s="7">
        <f>AVERAGE(I2:I117)</f>
        <v>0.29146146551724134</v>
      </c>
    </row>
    <row r="2" spans="1:16" x14ac:dyDescent="0.25">
      <c r="A2">
        <v>1</v>
      </c>
      <c r="B2" t="s">
        <v>156</v>
      </c>
      <c r="C2" t="s">
        <v>157</v>
      </c>
      <c r="D2" s="6">
        <v>0.3</v>
      </c>
      <c r="E2" s="6">
        <v>0.45238</v>
      </c>
      <c r="F2">
        <f>ABS(D2-E2)</f>
        <v>0.15238000000000002</v>
      </c>
      <c r="G2" s="6">
        <v>0.80725000000000002</v>
      </c>
      <c r="H2" s="6">
        <v>0.84770999999999996</v>
      </c>
      <c r="I2" s="5">
        <f>ABS(G2-H2)</f>
        <v>4.045999999999994E-2</v>
      </c>
    </row>
    <row r="3" spans="1:16" x14ac:dyDescent="0.25">
      <c r="A3">
        <v>2</v>
      </c>
      <c r="B3" t="s">
        <v>156</v>
      </c>
      <c r="C3" t="s">
        <v>157</v>
      </c>
      <c r="D3" s="6">
        <v>1</v>
      </c>
      <c r="E3" s="6">
        <v>0.78571000000000002</v>
      </c>
      <c r="F3">
        <f t="shared" ref="F3:F66" si="0">ABS(D3-E3)</f>
        <v>0.21428999999999998</v>
      </c>
      <c r="G3" s="6">
        <v>0.7</v>
      </c>
      <c r="H3" s="6">
        <v>0.87024000000000001</v>
      </c>
      <c r="I3" s="5">
        <f t="shared" ref="I3:I66" si="1">ABS(G3-H3)</f>
        <v>0.17024000000000006</v>
      </c>
    </row>
    <row r="4" spans="1:16" x14ac:dyDescent="0.25">
      <c r="A4">
        <v>3</v>
      </c>
      <c r="B4" t="s">
        <v>156</v>
      </c>
      <c r="C4" t="s">
        <v>157</v>
      </c>
      <c r="D4" s="6">
        <v>0.73077000000000003</v>
      </c>
      <c r="E4" s="6">
        <v>0.6</v>
      </c>
      <c r="F4">
        <f t="shared" si="0"/>
        <v>0.13077000000000005</v>
      </c>
      <c r="G4" s="6">
        <v>0.91557999999999995</v>
      </c>
      <c r="H4" s="6">
        <v>0.89380000000000004</v>
      </c>
      <c r="I4" s="5">
        <f t="shared" si="1"/>
        <v>2.1779999999999911E-2</v>
      </c>
    </row>
    <row r="5" spans="1:16" x14ac:dyDescent="0.25">
      <c r="A5">
        <v>4</v>
      </c>
      <c r="B5" t="s">
        <v>156</v>
      </c>
      <c r="C5" t="s">
        <v>158</v>
      </c>
      <c r="D5" s="6">
        <v>0.19048000000000001</v>
      </c>
      <c r="E5" s="6">
        <v>0.80952000000000002</v>
      </c>
      <c r="F5">
        <f t="shared" si="0"/>
        <v>0.61904000000000003</v>
      </c>
      <c r="G5" s="6">
        <v>0.94430999999999998</v>
      </c>
      <c r="H5" s="6">
        <v>0.88571</v>
      </c>
      <c r="I5" s="5">
        <f t="shared" si="1"/>
        <v>5.8599999999999985E-2</v>
      </c>
    </row>
    <row r="6" spans="1:16" x14ac:dyDescent="0.25">
      <c r="A6">
        <v>5</v>
      </c>
      <c r="B6" t="s">
        <v>156</v>
      </c>
      <c r="C6" t="s">
        <v>158</v>
      </c>
      <c r="D6" s="6">
        <v>0.5</v>
      </c>
      <c r="E6" s="6">
        <v>0.5</v>
      </c>
      <c r="F6">
        <f t="shared" si="0"/>
        <v>0</v>
      </c>
      <c r="G6" s="6">
        <v>0.75856999999999997</v>
      </c>
      <c r="H6" s="6">
        <v>0.43332999999999999</v>
      </c>
      <c r="I6" s="5">
        <f t="shared" si="1"/>
        <v>0.32523999999999997</v>
      </c>
    </row>
    <row r="7" spans="1:16" x14ac:dyDescent="0.25">
      <c r="A7">
        <v>6</v>
      </c>
      <c r="B7" t="s">
        <v>156</v>
      </c>
      <c r="C7" t="s">
        <v>158</v>
      </c>
      <c r="D7" s="6">
        <v>0.33333000000000002</v>
      </c>
      <c r="E7" s="6">
        <v>0.61438000000000004</v>
      </c>
      <c r="F7">
        <f t="shared" si="0"/>
        <v>0.28105000000000002</v>
      </c>
      <c r="G7" s="6">
        <v>0.61111000000000004</v>
      </c>
      <c r="H7" s="6">
        <v>0.92881000000000002</v>
      </c>
      <c r="I7" s="5">
        <f t="shared" si="1"/>
        <v>0.31769999999999998</v>
      </c>
    </row>
    <row r="8" spans="1:16" x14ac:dyDescent="0.25">
      <c r="A8">
        <v>7</v>
      </c>
      <c r="B8" t="s">
        <v>156</v>
      </c>
      <c r="C8" t="s">
        <v>158</v>
      </c>
      <c r="D8" s="6">
        <v>0.7</v>
      </c>
      <c r="E8" s="6">
        <v>0.64285999999999999</v>
      </c>
      <c r="F8">
        <f t="shared" si="0"/>
        <v>5.7139999999999969E-2</v>
      </c>
      <c r="G8" s="6">
        <v>0.85204999999999997</v>
      </c>
      <c r="H8" s="6">
        <v>0.83928999999999998</v>
      </c>
      <c r="I8" s="5">
        <f t="shared" si="1"/>
        <v>1.2759999999999994E-2</v>
      </c>
    </row>
    <row r="9" spans="1:16" x14ac:dyDescent="0.25">
      <c r="A9">
        <v>8</v>
      </c>
      <c r="B9" t="s">
        <v>156</v>
      </c>
      <c r="C9" t="s">
        <v>158</v>
      </c>
      <c r="D9" s="6">
        <v>0.75</v>
      </c>
      <c r="E9" s="6">
        <v>0.6</v>
      </c>
      <c r="F9">
        <f t="shared" si="0"/>
        <v>0.15000000000000002</v>
      </c>
      <c r="G9" s="6">
        <v>0</v>
      </c>
      <c r="H9" s="6">
        <v>0.86782000000000004</v>
      </c>
      <c r="I9" s="5">
        <f t="shared" si="1"/>
        <v>0.86782000000000004</v>
      </c>
    </row>
    <row r="10" spans="1:16" x14ac:dyDescent="0.25">
      <c r="A10">
        <v>9</v>
      </c>
      <c r="B10" t="s">
        <v>156</v>
      </c>
      <c r="C10" t="s">
        <v>158</v>
      </c>
      <c r="D10" s="6">
        <v>0.5</v>
      </c>
      <c r="E10" s="6">
        <v>0.34286</v>
      </c>
      <c r="F10">
        <f t="shared" si="0"/>
        <v>0.15714</v>
      </c>
      <c r="G10" s="6">
        <v>0.78005000000000002</v>
      </c>
      <c r="H10" s="6">
        <v>0.77841000000000005</v>
      </c>
      <c r="I10" s="5">
        <f t="shared" si="1"/>
        <v>1.6399999999999748E-3</v>
      </c>
    </row>
    <row r="11" spans="1:16" x14ac:dyDescent="0.25">
      <c r="A11">
        <v>10</v>
      </c>
      <c r="B11" t="s">
        <v>156</v>
      </c>
      <c r="C11" t="s">
        <v>158</v>
      </c>
      <c r="D11" s="6">
        <v>0.57142999999999999</v>
      </c>
      <c r="E11" s="6">
        <v>0.66666999999999998</v>
      </c>
      <c r="F11">
        <f t="shared" si="0"/>
        <v>9.5239999999999991E-2</v>
      </c>
      <c r="G11" s="6">
        <v>1</v>
      </c>
      <c r="H11" s="6">
        <v>0.58333000000000002</v>
      </c>
      <c r="I11" s="5">
        <f t="shared" si="1"/>
        <v>0.41666999999999998</v>
      </c>
    </row>
    <row r="12" spans="1:16" x14ac:dyDescent="0.25">
      <c r="A12">
        <v>11</v>
      </c>
      <c r="B12" t="s">
        <v>156</v>
      </c>
      <c r="C12" t="s">
        <v>158</v>
      </c>
      <c r="D12" s="6">
        <v>1</v>
      </c>
      <c r="E12" s="6">
        <v>0.66793999999999998</v>
      </c>
      <c r="F12">
        <f t="shared" si="0"/>
        <v>0.33206000000000002</v>
      </c>
      <c r="G12" s="6">
        <v>0.33333000000000002</v>
      </c>
      <c r="H12" s="6">
        <v>0.97194000000000003</v>
      </c>
      <c r="I12" s="5">
        <f t="shared" si="1"/>
        <v>0.63861000000000001</v>
      </c>
    </row>
    <row r="13" spans="1:16" x14ac:dyDescent="0.25">
      <c r="A13">
        <v>12</v>
      </c>
      <c r="B13" t="s">
        <v>156</v>
      </c>
      <c r="C13" t="s">
        <v>158</v>
      </c>
      <c r="D13" s="6">
        <v>0.75</v>
      </c>
      <c r="E13" s="6">
        <v>0.53595000000000004</v>
      </c>
      <c r="F13">
        <f t="shared" si="0"/>
        <v>0.21404999999999996</v>
      </c>
      <c r="G13" s="6">
        <v>0.83311999999999997</v>
      </c>
      <c r="H13" s="6">
        <v>0.76234999999999997</v>
      </c>
      <c r="I13" s="5">
        <f t="shared" si="1"/>
        <v>7.077E-2</v>
      </c>
    </row>
    <row r="14" spans="1:16" x14ac:dyDescent="0.25">
      <c r="A14">
        <v>13</v>
      </c>
      <c r="B14" t="s">
        <v>156</v>
      </c>
      <c r="C14" t="s">
        <v>158</v>
      </c>
      <c r="D14" s="6">
        <v>0.33333000000000002</v>
      </c>
      <c r="E14" s="6">
        <v>0.5</v>
      </c>
      <c r="F14">
        <f t="shared" si="0"/>
        <v>0.16666999999999998</v>
      </c>
      <c r="G14" s="6">
        <v>0.75253000000000003</v>
      </c>
      <c r="H14" s="6">
        <v>0.89153000000000004</v>
      </c>
      <c r="I14" s="5">
        <f t="shared" si="1"/>
        <v>0.13900000000000001</v>
      </c>
    </row>
    <row r="15" spans="1:16" x14ac:dyDescent="0.25">
      <c r="A15">
        <v>14</v>
      </c>
      <c r="B15" t="s">
        <v>156</v>
      </c>
      <c r="C15" t="s">
        <v>159</v>
      </c>
      <c r="D15" s="6">
        <v>0.44444</v>
      </c>
      <c r="E15" s="6">
        <v>1</v>
      </c>
      <c r="F15">
        <f t="shared" si="0"/>
        <v>0.55556000000000005</v>
      </c>
      <c r="G15" s="6">
        <v>0.82816999999999996</v>
      </c>
      <c r="H15" s="6">
        <v>0</v>
      </c>
      <c r="I15" s="5">
        <f t="shared" si="1"/>
        <v>0.82816999999999996</v>
      </c>
    </row>
    <row r="16" spans="1:16" x14ac:dyDescent="0.25">
      <c r="A16">
        <v>15</v>
      </c>
      <c r="B16" t="s">
        <v>156</v>
      </c>
      <c r="C16" t="s">
        <v>159</v>
      </c>
      <c r="D16" s="6">
        <v>0.29643999999999998</v>
      </c>
      <c r="E16" s="6">
        <v>0.9</v>
      </c>
      <c r="F16">
        <f t="shared" si="0"/>
        <v>0.6035600000000001</v>
      </c>
      <c r="G16" s="6">
        <v>0</v>
      </c>
      <c r="H16" s="6">
        <v>0.9</v>
      </c>
      <c r="I16" s="5">
        <f t="shared" si="1"/>
        <v>0.9</v>
      </c>
    </row>
    <row r="17" spans="1:9" x14ac:dyDescent="0.25">
      <c r="A17">
        <v>16</v>
      </c>
      <c r="B17" t="s">
        <v>160</v>
      </c>
      <c r="C17" t="s">
        <v>159</v>
      </c>
      <c r="D17" s="6">
        <v>0.47272999999999998</v>
      </c>
      <c r="E17" s="6">
        <v>0.33333000000000002</v>
      </c>
      <c r="F17">
        <f t="shared" si="0"/>
        <v>0.13939999999999997</v>
      </c>
      <c r="G17" s="6">
        <v>0.88571</v>
      </c>
      <c r="H17" s="6">
        <v>0</v>
      </c>
      <c r="I17" s="5">
        <f t="shared" si="1"/>
        <v>0.88571</v>
      </c>
    </row>
    <row r="18" spans="1:9" x14ac:dyDescent="0.25">
      <c r="A18">
        <v>17</v>
      </c>
      <c r="B18" t="s">
        <v>160</v>
      </c>
      <c r="C18" t="s">
        <v>159</v>
      </c>
      <c r="D18" s="6">
        <v>0.5</v>
      </c>
      <c r="E18" s="6">
        <v>0.53332999999999997</v>
      </c>
      <c r="F18">
        <f t="shared" si="0"/>
        <v>3.3329999999999971E-2</v>
      </c>
      <c r="G18" s="6">
        <v>0.46666999999999997</v>
      </c>
      <c r="H18" s="6">
        <v>0.82777999999999996</v>
      </c>
      <c r="I18" s="5">
        <f t="shared" si="1"/>
        <v>0.36110999999999999</v>
      </c>
    </row>
    <row r="19" spans="1:9" x14ac:dyDescent="0.25">
      <c r="A19">
        <v>18</v>
      </c>
      <c r="B19" t="s">
        <v>160</v>
      </c>
      <c r="C19" t="s">
        <v>159</v>
      </c>
      <c r="D19" s="6">
        <v>0.62222</v>
      </c>
      <c r="E19" s="6">
        <v>0.29643999999999998</v>
      </c>
      <c r="F19">
        <f t="shared" si="0"/>
        <v>0.32578000000000001</v>
      </c>
      <c r="G19" s="6">
        <v>0</v>
      </c>
      <c r="H19" s="6">
        <v>0.86494000000000004</v>
      </c>
      <c r="I19" s="5">
        <f t="shared" si="1"/>
        <v>0.86494000000000004</v>
      </c>
    </row>
    <row r="20" spans="1:9" x14ac:dyDescent="0.25">
      <c r="A20">
        <v>19</v>
      </c>
      <c r="B20" t="s">
        <v>160</v>
      </c>
      <c r="C20" t="s">
        <v>159</v>
      </c>
      <c r="D20" s="6">
        <v>1</v>
      </c>
      <c r="E20" s="6">
        <v>1</v>
      </c>
      <c r="F20">
        <f t="shared" si="0"/>
        <v>0</v>
      </c>
      <c r="G20" s="6">
        <v>0.83894000000000002</v>
      </c>
      <c r="H20" s="6">
        <v>0</v>
      </c>
      <c r="I20" s="5">
        <f t="shared" si="1"/>
        <v>0.83894000000000002</v>
      </c>
    </row>
    <row r="21" spans="1:9" x14ac:dyDescent="0.25">
      <c r="A21">
        <v>21</v>
      </c>
      <c r="B21" t="s">
        <v>160</v>
      </c>
      <c r="C21" t="s">
        <v>159</v>
      </c>
      <c r="D21" s="6">
        <v>0.7</v>
      </c>
      <c r="E21" s="6">
        <v>1</v>
      </c>
      <c r="F21">
        <f t="shared" si="0"/>
        <v>0.30000000000000004</v>
      </c>
      <c r="G21" s="6">
        <v>0.92237999999999998</v>
      </c>
      <c r="H21" s="6">
        <v>0</v>
      </c>
      <c r="I21" s="5">
        <f t="shared" si="1"/>
        <v>0.92237999999999998</v>
      </c>
    </row>
    <row r="22" spans="1:9" x14ac:dyDescent="0.25">
      <c r="A22">
        <v>22</v>
      </c>
      <c r="B22" t="s">
        <v>160</v>
      </c>
      <c r="C22" t="s">
        <v>159</v>
      </c>
      <c r="D22" s="6">
        <v>1</v>
      </c>
      <c r="E22" s="6">
        <v>1</v>
      </c>
      <c r="F22">
        <f t="shared" si="0"/>
        <v>0</v>
      </c>
      <c r="G22" s="6">
        <v>0.81135000000000002</v>
      </c>
      <c r="H22" s="6">
        <v>1</v>
      </c>
      <c r="I22" s="5">
        <f t="shared" si="1"/>
        <v>0.18864999999999998</v>
      </c>
    </row>
    <row r="23" spans="1:9" x14ac:dyDescent="0.25">
      <c r="A23">
        <v>23</v>
      </c>
      <c r="B23" t="s">
        <v>160</v>
      </c>
      <c r="C23" t="s">
        <v>159</v>
      </c>
      <c r="D23" s="6">
        <v>0.5</v>
      </c>
      <c r="E23" s="6">
        <v>0.46666999999999997</v>
      </c>
      <c r="F23">
        <f t="shared" si="0"/>
        <v>3.3330000000000026E-2</v>
      </c>
      <c r="G23" s="6">
        <v>0.86504000000000003</v>
      </c>
      <c r="H23" s="6">
        <v>0.7</v>
      </c>
      <c r="I23" s="5">
        <f t="shared" si="1"/>
        <v>0.16504000000000008</v>
      </c>
    </row>
    <row r="24" spans="1:9" x14ac:dyDescent="0.25">
      <c r="A24">
        <v>24</v>
      </c>
      <c r="B24" t="s">
        <v>160</v>
      </c>
      <c r="C24" t="s">
        <v>159</v>
      </c>
      <c r="D24" s="6">
        <v>0.8</v>
      </c>
      <c r="E24" s="6">
        <v>0.41594999999999999</v>
      </c>
      <c r="F24">
        <f t="shared" si="0"/>
        <v>0.38405000000000006</v>
      </c>
      <c r="G24" s="6">
        <v>0.73024</v>
      </c>
      <c r="H24" s="6">
        <v>0.87727999999999995</v>
      </c>
      <c r="I24" s="5">
        <f t="shared" si="1"/>
        <v>0.14703999999999995</v>
      </c>
    </row>
    <row r="25" spans="1:9" x14ac:dyDescent="0.25">
      <c r="A25">
        <v>25</v>
      </c>
      <c r="B25" t="s">
        <v>160</v>
      </c>
      <c r="C25" t="s">
        <v>159</v>
      </c>
      <c r="D25" s="6">
        <v>1</v>
      </c>
      <c r="E25" s="6">
        <v>0.66666999999999998</v>
      </c>
      <c r="F25">
        <f t="shared" si="0"/>
        <v>0.33333000000000002</v>
      </c>
      <c r="G25" s="6">
        <v>0.85650999999999999</v>
      </c>
      <c r="H25" s="6">
        <v>0.73333000000000004</v>
      </c>
      <c r="I25" s="5">
        <f t="shared" si="1"/>
        <v>0.12317999999999996</v>
      </c>
    </row>
    <row r="26" spans="1:9" x14ac:dyDescent="0.25">
      <c r="A26">
        <v>26</v>
      </c>
      <c r="B26" t="s">
        <v>160</v>
      </c>
      <c r="C26" t="s">
        <v>159</v>
      </c>
      <c r="D26" s="6">
        <v>0.8</v>
      </c>
      <c r="E26" s="6">
        <v>0.7</v>
      </c>
      <c r="F26">
        <f t="shared" si="0"/>
        <v>0.10000000000000009</v>
      </c>
      <c r="G26" s="6">
        <v>0.7</v>
      </c>
      <c r="H26" s="6">
        <v>0.8</v>
      </c>
      <c r="I26" s="5">
        <f t="shared" si="1"/>
        <v>0.10000000000000009</v>
      </c>
    </row>
    <row r="27" spans="1:9" x14ac:dyDescent="0.25">
      <c r="A27">
        <v>27</v>
      </c>
      <c r="B27" t="s">
        <v>160</v>
      </c>
      <c r="C27" t="s">
        <v>159</v>
      </c>
      <c r="D27" s="6">
        <v>0.29803000000000002</v>
      </c>
      <c r="E27" s="6">
        <v>0.6</v>
      </c>
      <c r="F27">
        <f t="shared" si="0"/>
        <v>0.30196999999999996</v>
      </c>
      <c r="G27" s="6">
        <v>0.76905000000000001</v>
      </c>
      <c r="H27" s="6">
        <v>0.86667000000000005</v>
      </c>
      <c r="I27" s="5">
        <f t="shared" si="1"/>
        <v>9.762000000000004E-2</v>
      </c>
    </row>
    <row r="28" spans="1:9" x14ac:dyDescent="0.25">
      <c r="A28">
        <v>28</v>
      </c>
      <c r="B28" t="s">
        <v>160</v>
      </c>
      <c r="C28" t="s">
        <v>159</v>
      </c>
      <c r="D28" s="6">
        <v>0.26735999999999999</v>
      </c>
      <c r="E28" s="6">
        <v>0.6</v>
      </c>
      <c r="F28">
        <f t="shared" si="0"/>
        <v>0.33263999999999999</v>
      </c>
      <c r="G28" s="6">
        <v>1</v>
      </c>
      <c r="H28" s="6">
        <v>0.86667000000000005</v>
      </c>
      <c r="I28" s="5">
        <f t="shared" si="1"/>
        <v>0.13332999999999995</v>
      </c>
    </row>
    <row r="29" spans="1:9" x14ac:dyDescent="0.25">
      <c r="A29">
        <v>29</v>
      </c>
      <c r="B29" t="s">
        <v>160</v>
      </c>
      <c r="C29" t="s">
        <v>159</v>
      </c>
      <c r="D29" s="6">
        <v>0.31225000000000003</v>
      </c>
      <c r="E29" s="6">
        <v>0.8</v>
      </c>
      <c r="F29">
        <f t="shared" si="0"/>
        <v>0.48775000000000002</v>
      </c>
      <c r="G29" s="6">
        <v>0.83928999999999998</v>
      </c>
      <c r="H29" s="6">
        <v>0.86667000000000005</v>
      </c>
      <c r="I29" s="5">
        <f t="shared" si="1"/>
        <v>2.7380000000000071E-2</v>
      </c>
    </row>
    <row r="30" spans="1:9" x14ac:dyDescent="0.25">
      <c r="A30">
        <v>30</v>
      </c>
      <c r="B30" t="s">
        <v>160</v>
      </c>
      <c r="C30" t="s">
        <v>159</v>
      </c>
      <c r="D30" s="6">
        <v>0.23582</v>
      </c>
      <c r="E30" s="6">
        <v>0.45713999999999999</v>
      </c>
      <c r="F30">
        <f t="shared" si="0"/>
        <v>0.22131999999999999</v>
      </c>
      <c r="G30" s="6">
        <v>1</v>
      </c>
      <c r="H30" s="6">
        <v>0.84501000000000004</v>
      </c>
      <c r="I30" s="5">
        <f t="shared" si="1"/>
        <v>0.15498999999999996</v>
      </c>
    </row>
    <row r="31" spans="1:9" x14ac:dyDescent="0.25">
      <c r="A31">
        <v>31</v>
      </c>
      <c r="B31" t="s">
        <v>160</v>
      </c>
      <c r="C31" t="s">
        <v>159</v>
      </c>
      <c r="D31" s="6">
        <v>0.48888999999999999</v>
      </c>
      <c r="E31" s="6">
        <v>0.96428999999999998</v>
      </c>
      <c r="F31">
        <f t="shared" si="0"/>
        <v>0.47539999999999999</v>
      </c>
      <c r="G31" s="6">
        <v>0.83016999999999996</v>
      </c>
      <c r="H31" s="6">
        <v>0.96428999999999998</v>
      </c>
      <c r="I31" s="5">
        <f t="shared" si="1"/>
        <v>0.13412000000000002</v>
      </c>
    </row>
    <row r="32" spans="1:9" x14ac:dyDescent="0.25">
      <c r="A32">
        <v>32</v>
      </c>
      <c r="B32" t="s">
        <v>160</v>
      </c>
      <c r="C32" t="s">
        <v>159</v>
      </c>
      <c r="D32" s="6">
        <v>0.55556000000000005</v>
      </c>
      <c r="E32" s="6">
        <v>0.5</v>
      </c>
      <c r="F32">
        <f t="shared" si="0"/>
        <v>5.5560000000000054E-2</v>
      </c>
      <c r="G32" s="6">
        <v>0.85714000000000001</v>
      </c>
      <c r="H32" s="6">
        <v>0.75</v>
      </c>
      <c r="I32" s="5">
        <f t="shared" si="1"/>
        <v>0.10714000000000001</v>
      </c>
    </row>
    <row r="33" spans="1:9" x14ac:dyDescent="0.25">
      <c r="A33">
        <v>33</v>
      </c>
      <c r="B33" t="s">
        <v>160</v>
      </c>
      <c r="C33" t="s">
        <v>159</v>
      </c>
      <c r="D33" s="6">
        <v>1</v>
      </c>
      <c r="E33" s="6">
        <v>0.43636000000000003</v>
      </c>
      <c r="F33">
        <f t="shared" si="0"/>
        <v>0.56363999999999992</v>
      </c>
      <c r="G33" s="6">
        <v>0.82493000000000005</v>
      </c>
      <c r="H33" s="6">
        <v>0.78081</v>
      </c>
      <c r="I33" s="5">
        <f t="shared" si="1"/>
        <v>4.4120000000000048E-2</v>
      </c>
    </row>
    <row r="34" spans="1:9" x14ac:dyDescent="0.25">
      <c r="A34">
        <v>34</v>
      </c>
      <c r="B34" t="s">
        <v>160</v>
      </c>
      <c r="C34" t="s">
        <v>159</v>
      </c>
      <c r="D34" s="6">
        <v>0.75</v>
      </c>
      <c r="E34" s="6">
        <v>0.66666999999999998</v>
      </c>
      <c r="F34">
        <f t="shared" si="0"/>
        <v>8.3330000000000015E-2</v>
      </c>
      <c r="G34" s="6">
        <v>0.7</v>
      </c>
      <c r="H34" s="6">
        <v>0</v>
      </c>
      <c r="I34" s="5">
        <f t="shared" si="1"/>
        <v>0.7</v>
      </c>
    </row>
    <row r="35" spans="1:9" x14ac:dyDescent="0.25">
      <c r="A35">
        <v>35</v>
      </c>
      <c r="B35" t="s">
        <v>160</v>
      </c>
      <c r="C35" t="s">
        <v>159</v>
      </c>
      <c r="D35" s="6">
        <v>1</v>
      </c>
      <c r="E35" s="6">
        <v>0.8</v>
      </c>
      <c r="F35">
        <f t="shared" si="0"/>
        <v>0.19999999999999996</v>
      </c>
      <c r="G35" s="6">
        <v>0.85634999999999994</v>
      </c>
      <c r="H35" s="6">
        <v>0.9</v>
      </c>
      <c r="I35" s="5">
        <f t="shared" si="1"/>
        <v>4.3650000000000078E-2</v>
      </c>
    </row>
    <row r="36" spans="1:9" x14ac:dyDescent="0.25">
      <c r="A36">
        <v>36</v>
      </c>
      <c r="B36" t="s">
        <v>160</v>
      </c>
      <c r="C36" t="s">
        <v>159</v>
      </c>
      <c r="D36" s="6">
        <v>0.8</v>
      </c>
      <c r="E36" s="6">
        <v>1</v>
      </c>
      <c r="F36">
        <f t="shared" si="0"/>
        <v>0.19999999999999996</v>
      </c>
      <c r="G36" s="6">
        <v>0.74248999999999998</v>
      </c>
      <c r="H36" s="6">
        <v>0</v>
      </c>
      <c r="I36" s="5">
        <f t="shared" si="1"/>
        <v>0.74248999999999998</v>
      </c>
    </row>
    <row r="37" spans="1:9" x14ac:dyDescent="0.25">
      <c r="A37">
        <v>37</v>
      </c>
      <c r="B37" t="s">
        <v>160</v>
      </c>
      <c r="C37" t="s">
        <v>159</v>
      </c>
      <c r="D37" s="6">
        <v>0.47436</v>
      </c>
      <c r="E37" s="6">
        <v>0.83333000000000002</v>
      </c>
      <c r="F37">
        <f t="shared" si="0"/>
        <v>0.35897000000000001</v>
      </c>
      <c r="G37" s="6">
        <v>0.81062000000000001</v>
      </c>
      <c r="H37" s="6">
        <v>0.83333000000000002</v>
      </c>
      <c r="I37" s="5">
        <f t="shared" si="1"/>
        <v>2.2710000000000008E-2</v>
      </c>
    </row>
    <row r="38" spans="1:9" x14ac:dyDescent="0.25">
      <c r="A38">
        <v>38</v>
      </c>
      <c r="B38" t="s">
        <v>160</v>
      </c>
      <c r="C38" t="s">
        <v>159</v>
      </c>
      <c r="D38" s="6">
        <v>0.77778000000000003</v>
      </c>
      <c r="E38" s="6">
        <v>0.53683999999999998</v>
      </c>
      <c r="F38">
        <f t="shared" si="0"/>
        <v>0.24094000000000004</v>
      </c>
      <c r="G38" s="6">
        <v>0.83023000000000002</v>
      </c>
      <c r="H38" s="6">
        <v>0.87885999999999997</v>
      </c>
      <c r="I38" s="5">
        <f t="shared" si="1"/>
        <v>4.8629999999999951E-2</v>
      </c>
    </row>
    <row r="39" spans="1:9" x14ac:dyDescent="0.25">
      <c r="A39">
        <v>39</v>
      </c>
      <c r="B39" t="s">
        <v>160</v>
      </c>
      <c r="C39" t="s">
        <v>159</v>
      </c>
      <c r="D39" s="6">
        <v>1</v>
      </c>
      <c r="E39" s="6">
        <v>1</v>
      </c>
      <c r="F39">
        <f t="shared" si="0"/>
        <v>0</v>
      </c>
      <c r="G39" s="6">
        <v>0.88288</v>
      </c>
      <c r="H39" s="6">
        <v>0</v>
      </c>
      <c r="I39" s="5">
        <f t="shared" si="1"/>
        <v>0.88288</v>
      </c>
    </row>
    <row r="40" spans="1:9" x14ac:dyDescent="0.25">
      <c r="A40">
        <v>40</v>
      </c>
      <c r="B40" t="s">
        <v>160</v>
      </c>
      <c r="C40" t="s">
        <v>159</v>
      </c>
      <c r="D40" s="6">
        <v>0.53571000000000002</v>
      </c>
      <c r="E40" s="6">
        <v>0.66666999999999998</v>
      </c>
      <c r="F40">
        <f t="shared" si="0"/>
        <v>0.13095999999999997</v>
      </c>
      <c r="G40" s="6">
        <v>0</v>
      </c>
      <c r="H40" s="6">
        <v>0.66666999999999998</v>
      </c>
      <c r="I40" s="5">
        <f t="shared" si="1"/>
        <v>0.66666999999999998</v>
      </c>
    </row>
    <row r="41" spans="1:9" x14ac:dyDescent="0.25">
      <c r="A41">
        <v>41</v>
      </c>
      <c r="B41" t="s">
        <v>160</v>
      </c>
      <c r="C41" t="s">
        <v>159</v>
      </c>
      <c r="D41" s="6">
        <v>0.2</v>
      </c>
      <c r="E41" s="6">
        <v>1</v>
      </c>
      <c r="F41">
        <f t="shared" si="0"/>
        <v>0.8</v>
      </c>
      <c r="G41" s="6">
        <v>1</v>
      </c>
      <c r="H41" s="6">
        <v>1</v>
      </c>
      <c r="I41" s="5">
        <f t="shared" si="1"/>
        <v>0</v>
      </c>
    </row>
    <row r="42" spans="1:9" x14ac:dyDescent="0.25">
      <c r="A42">
        <v>42</v>
      </c>
      <c r="B42" t="s">
        <v>160</v>
      </c>
      <c r="C42" t="s">
        <v>161</v>
      </c>
      <c r="D42" s="6">
        <v>0.33987000000000001</v>
      </c>
      <c r="E42" s="6">
        <v>0.75</v>
      </c>
      <c r="F42">
        <f t="shared" si="0"/>
        <v>0.41012999999999999</v>
      </c>
      <c r="G42" s="6">
        <v>0.89329000000000003</v>
      </c>
      <c r="H42" s="6">
        <v>0.85555999999999999</v>
      </c>
      <c r="I42" s="5">
        <f t="shared" si="1"/>
        <v>3.7730000000000041E-2</v>
      </c>
    </row>
    <row r="43" spans="1:9" x14ac:dyDescent="0.25">
      <c r="A43">
        <v>43</v>
      </c>
      <c r="B43" t="s">
        <v>160</v>
      </c>
      <c r="C43" t="s">
        <v>161</v>
      </c>
      <c r="D43" s="6">
        <v>0.46666999999999997</v>
      </c>
      <c r="E43" s="6">
        <v>0.8</v>
      </c>
      <c r="F43">
        <f t="shared" si="0"/>
        <v>0.33333000000000007</v>
      </c>
      <c r="G43" s="6">
        <v>0</v>
      </c>
      <c r="H43" s="6">
        <v>0.86667000000000005</v>
      </c>
      <c r="I43" s="5">
        <f t="shared" si="1"/>
        <v>0.86667000000000005</v>
      </c>
    </row>
    <row r="44" spans="1:9" x14ac:dyDescent="0.25">
      <c r="A44">
        <v>44</v>
      </c>
      <c r="B44" t="s">
        <v>160</v>
      </c>
      <c r="C44" t="s">
        <v>161</v>
      </c>
      <c r="D44" s="6">
        <v>0.38462000000000002</v>
      </c>
      <c r="E44" s="6">
        <v>0.75556000000000001</v>
      </c>
      <c r="F44">
        <f t="shared" si="0"/>
        <v>0.37093999999999999</v>
      </c>
      <c r="G44" s="6">
        <v>0.88332999999999995</v>
      </c>
      <c r="H44" s="6">
        <v>0.86936999999999998</v>
      </c>
      <c r="I44" s="5">
        <f t="shared" si="1"/>
        <v>1.3959999999999972E-2</v>
      </c>
    </row>
    <row r="45" spans="1:9" x14ac:dyDescent="0.25">
      <c r="A45">
        <v>45</v>
      </c>
      <c r="B45" t="s">
        <v>160</v>
      </c>
      <c r="C45" t="s">
        <v>161</v>
      </c>
      <c r="D45" s="6">
        <v>1</v>
      </c>
      <c r="E45" s="6">
        <v>0.46428999999999998</v>
      </c>
      <c r="F45">
        <f t="shared" si="0"/>
        <v>0.53571000000000002</v>
      </c>
      <c r="G45" s="6">
        <v>0.82477</v>
      </c>
      <c r="H45" s="6">
        <v>0.80832999999999999</v>
      </c>
      <c r="I45" s="5">
        <f t="shared" si="1"/>
        <v>1.644000000000001E-2</v>
      </c>
    </row>
    <row r="46" spans="1:9" x14ac:dyDescent="0.25">
      <c r="A46">
        <v>46</v>
      </c>
      <c r="B46" t="s">
        <v>160</v>
      </c>
      <c r="C46" t="s">
        <v>161</v>
      </c>
      <c r="D46" s="6">
        <v>1</v>
      </c>
      <c r="E46" s="6">
        <v>0.64285999999999999</v>
      </c>
      <c r="F46">
        <f t="shared" si="0"/>
        <v>0.35714000000000001</v>
      </c>
      <c r="G46" s="6">
        <v>0.76666999999999996</v>
      </c>
      <c r="H46" s="6">
        <v>0.66666999999999998</v>
      </c>
      <c r="I46" s="5">
        <f t="shared" si="1"/>
        <v>9.9999999999999978E-2</v>
      </c>
    </row>
    <row r="47" spans="1:9" x14ac:dyDescent="0.25">
      <c r="A47">
        <v>47</v>
      </c>
      <c r="B47" t="s">
        <v>160</v>
      </c>
      <c r="C47" t="s">
        <v>161</v>
      </c>
      <c r="D47" s="6">
        <v>1</v>
      </c>
      <c r="E47" s="6">
        <v>0.32142999999999999</v>
      </c>
      <c r="F47">
        <f t="shared" si="0"/>
        <v>0.67857000000000001</v>
      </c>
      <c r="G47" s="6">
        <v>0.54</v>
      </c>
      <c r="H47" s="6">
        <v>0.44167000000000001</v>
      </c>
      <c r="I47" s="5">
        <f t="shared" si="1"/>
        <v>9.8330000000000028E-2</v>
      </c>
    </row>
    <row r="48" spans="1:9" x14ac:dyDescent="0.25">
      <c r="A48">
        <v>48</v>
      </c>
      <c r="B48" t="s">
        <v>160</v>
      </c>
      <c r="C48" t="s">
        <v>161</v>
      </c>
      <c r="D48" s="6">
        <v>1</v>
      </c>
      <c r="E48" s="6">
        <v>0.66666999999999998</v>
      </c>
      <c r="F48">
        <f t="shared" si="0"/>
        <v>0.33333000000000002</v>
      </c>
      <c r="G48" s="6">
        <v>0.89683000000000002</v>
      </c>
      <c r="H48" s="6">
        <v>0</v>
      </c>
      <c r="I48" s="5">
        <f t="shared" si="1"/>
        <v>0.89683000000000002</v>
      </c>
    </row>
    <row r="49" spans="1:9" x14ac:dyDescent="0.25">
      <c r="A49">
        <v>49</v>
      </c>
      <c r="B49" t="s">
        <v>160</v>
      </c>
      <c r="C49" t="s">
        <v>161</v>
      </c>
      <c r="D49" s="6">
        <v>1</v>
      </c>
      <c r="E49" s="6">
        <v>0.74544999999999995</v>
      </c>
      <c r="F49">
        <f t="shared" si="0"/>
        <v>0.25455000000000005</v>
      </c>
      <c r="G49" s="6">
        <v>0</v>
      </c>
      <c r="H49" s="6">
        <v>0.82221999999999995</v>
      </c>
      <c r="I49" s="5">
        <f t="shared" si="1"/>
        <v>0.82221999999999995</v>
      </c>
    </row>
    <row r="50" spans="1:9" x14ac:dyDescent="0.25">
      <c r="A50">
        <v>50</v>
      </c>
      <c r="B50" t="s">
        <v>160</v>
      </c>
      <c r="C50" t="s">
        <v>161</v>
      </c>
      <c r="D50" s="6">
        <v>0.73333000000000004</v>
      </c>
      <c r="E50" s="6">
        <v>0.55556000000000005</v>
      </c>
      <c r="F50">
        <f t="shared" si="0"/>
        <v>0.17776999999999998</v>
      </c>
      <c r="G50" s="6">
        <v>0.80952000000000002</v>
      </c>
      <c r="H50" s="6">
        <v>0.77429000000000003</v>
      </c>
      <c r="I50" s="5">
        <f t="shared" si="1"/>
        <v>3.5229999999999984E-2</v>
      </c>
    </row>
    <row r="51" spans="1:9" x14ac:dyDescent="0.25">
      <c r="A51">
        <v>51</v>
      </c>
      <c r="B51" t="s">
        <v>160</v>
      </c>
      <c r="C51" t="s">
        <v>161</v>
      </c>
      <c r="D51" s="6">
        <v>0.6</v>
      </c>
      <c r="E51" s="6">
        <v>1</v>
      </c>
      <c r="F51">
        <f t="shared" si="0"/>
        <v>0.4</v>
      </c>
      <c r="G51" s="6">
        <v>0</v>
      </c>
      <c r="H51" s="6">
        <v>1</v>
      </c>
      <c r="I51" s="5">
        <f t="shared" si="1"/>
        <v>1</v>
      </c>
    </row>
    <row r="52" spans="1:9" x14ac:dyDescent="0.25">
      <c r="A52">
        <v>52</v>
      </c>
      <c r="B52" t="s">
        <v>160</v>
      </c>
      <c r="C52" t="s">
        <v>161</v>
      </c>
      <c r="D52" s="6">
        <v>0.66666999999999998</v>
      </c>
      <c r="E52" s="6">
        <v>0.46666999999999997</v>
      </c>
      <c r="F52">
        <f t="shared" si="0"/>
        <v>0.2</v>
      </c>
      <c r="G52" s="6">
        <v>0.82433999999999996</v>
      </c>
      <c r="H52" s="6">
        <v>0.76646999999999998</v>
      </c>
      <c r="I52" s="5">
        <f t="shared" si="1"/>
        <v>5.7869999999999977E-2</v>
      </c>
    </row>
    <row r="53" spans="1:9" x14ac:dyDescent="0.25">
      <c r="A53">
        <v>53</v>
      </c>
      <c r="B53" t="s">
        <v>160</v>
      </c>
      <c r="C53" t="s">
        <v>161</v>
      </c>
      <c r="D53" s="6">
        <v>0.28888999999999998</v>
      </c>
      <c r="E53" s="6">
        <v>0.83333000000000002</v>
      </c>
      <c r="F53">
        <f t="shared" si="0"/>
        <v>0.54444000000000004</v>
      </c>
      <c r="G53" s="6">
        <v>0</v>
      </c>
      <c r="H53" s="6">
        <v>0.95238</v>
      </c>
      <c r="I53" s="5">
        <f t="shared" si="1"/>
        <v>0.95238</v>
      </c>
    </row>
    <row r="54" spans="1:9" x14ac:dyDescent="0.25">
      <c r="A54">
        <v>54</v>
      </c>
      <c r="B54" t="s">
        <v>160</v>
      </c>
      <c r="C54" t="s">
        <v>161</v>
      </c>
      <c r="D54" s="6">
        <v>0.43315999999999999</v>
      </c>
      <c r="E54" s="6">
        <v>0.66666999999999998</v>
      </c>
      <c r="F54">
        <f t="shared" si="0"/>
        <v>0.23351</v>
      </c>
      <c r="G54" s="6">
        <v>0.75</v>
      </c>
      <c r="H54" s="6">
        <v>0.91666999999999998</v>
      </c>
      <c r="I54" s="5">
        <f t="shared" si="1"/>
        <v>0.16666999999999998</v>
      </c>
    </row>
    <row r="55" spans="1:9" x14ac:dyDescent="0.25">
      <c r="A55">
        <v>55</v>
      </c>
      <c r="B55" t="s">
        <v>160</v>
      </c>
      <c r="C55" t="s">
        <v>161</v>
      </c>
      <c r="D55" s="6">
        <v>0.73333000000000004</v>
      </c>
      <c r="E55" s="6">
        <v>1</v>
      </c>
      <c r="F55">
        <f t="shared" si="0"/>
        <v>0.26666999999999996</v>
      </c>
      <c r="G55" s="6">
        <v>0.67332999999999998</v>
      </c>
      <c r="H55" s="6">
        <v>1</v>
      </c>
      <c r="I55" s="5">
        <f t="shared" si="1"/>
        <v>0.32667000000000002</v>
      </c>
    </row>
    <row r="56" spans="1:9" x14ac:dyDescent="0.25">
      <c r="A56">
        <v>56</v>
      </c>
      <c r="B56" t="s">
        <v>160</v>
      </c>
      <c r="C56" t="s">
        <v>161</v>
      </c>
      <c r="D56" s="6">
        <v>0.7</v>
      </c>
      <c r="E56" s="6">
        <v>0.4</v>
      </c>
      <c r="F56">
        <f t="shared" si="0"/>
        <v>0.29999999999999993</v>
      </c>
      <c r="G56" s="6">
        <v>0.87144999999999995</v>
      </c>
      <c r="H56" s="6">
        <v>0.6</v>
      </c>
      <c r="I56" s="5">
        <f t="shared" si="1"/>
        <v>0.27144999999999997</v>
      </c>
    </row>
    <row r="57" spans="1:9" x14ac:dyDescent="0.25">
      <c r="A57">
        <v>57</v>
      </c>
      <c r="B57" t="s">
        <v>160</v>
      </c>
      <c r="C57" t="s">
        <v>161</v>
      </c>
      <c r="D57" s="6">
        <v>0.66666999999999998</v>
      </c>
      <c r="E57" s="6">
        <v>1</v>
      </c>
      <c r="F57">
        <f t="shared" si="0"/>
        <v>0.33333000000000002</v>
      </c>
      <c r="G57" s="6">
        <v>0.77142999999999995</v>
      </c>
      <c r="H57" s="6">
        <v>1</v>
      </c>
      <c r="I57" s="5">
        <f t="shared" si="1"/>
        <v>0.22857000000000005</v>
      </c>
    </row>
    <row r="58" spans="1:9" x14ac:dyDescent="0.25">
      <c r="A58">
        <v>58</v>
      </c>
      <c r="B58" t="s">
        <v>160</v>
      </c>
      <c r="C58" t="s">
        <v>161</v>
      </c>
      <c r="D58" s="6">
        <v>0.48529</v>
      </c>
      <c r="E58" s="6">
        <v>0.86111000000000004</v>
      </c>
      <c r="F58">
        <f t="shared" si="0"/>
        <v>0.37582000000000004</v>
      </c>
      <c r="G58" s="6">
        <v>1</v>
      </c>
      <c r="H58" s="6">
        <v>0.90873000000000004</v>
      </c>
      <c r="I58" s="5">
        <f t="shared" si="1"/>
        <v>9.1269999999999962E-2</v>
      </c>
    </row>
    <row r="59" spans="1:9" x14ac:dyDescent="0.25">
      <c r="A59">
        <v>59</v>
      </c>
      <c r="B59" t="s">
        <v>162</v>
      </c>
      <c r="C59" t="s">
        <v>161</v>
      </c>
      <c r="D59" s="6">
        <v>0.66666999999999998</v>
      </c>
      <c r="E59" s="6">
        <v>1</v>
      </c>
      <c r="F59">
        <f t="shared" si="0"/>
        <v>0.33333000000000002</v>
      </c>
      <c r="G59" s="6">
        <v>0.83928999999999998</v>
      </c>
      <c r="H59" s="6">
        <v>1</v>
      </c>
      <c r="I59" s="5">
        <f t="shared" si="1"/>
        <v>0.16071000000000002</v>
      </c>
    </row>
    <row r="60" spans="1:9" x14ac:dyDescent="0.25">
      <c r="A60">
        <v>60</v>
      </c>
      <c r="B60" t="s">
        <v>160</v>
      </c>
      <c r="C60" t="s">
        <v>161</v>
      </c>
      <c r="D60" s="6">
        <v>0.78571000000000002</v>
      </c>
      <c r="E60" s="6">
        <v>0.9</v>
      </c>
      <c r="F60">
        <f t="shared" si="0"/>
        <v>0.11429</v>
      </c>
      <c r="G60" s="6">
        <v>0.58333000000000002</v>
      </c>
      <c r="H60" s="6">
        <v>0.9</v>
      </c>
      <c r="I60" s="5">
        <f t="shared" si="1"/>
        <v>0.31667000000000001</v>
      </c>
    </row>
    <row r="61" spans="1:9" x14ac:dyDescent="0.25">
      <c r="A61">
        <v>61</v>
      </c>
      <c r="B61" t="s">
        <v>160</v>
      </c>
      <c r="C61" t="s">
        <v>161</v>
      </c>
      <c r="D61" s="6">
        <v>0.52778000000000003</v>
      </c>
      <c r="E61" s="6">
        <v>0.53571000000000002</v>
      </c>
      <c r="F61">
        <f t="shared" si="0"/>
        <v>7.9299999999999926E-3</v>
      </c>
      <c r="G61" s="6">
        <v>1</v>
      </c>
      <c r="H61" s="6">
        <v>0.69762000000000002</v>
      </c>
      <c r="I61" s="5">
        <f t="shared" si="1"/>
        <v>0.30237999999999998</v>
      </c>
    </row>
    <row r="62" spans="1:9" x14ac:dyDescent="0.25">
      <c r="A62">
        <v>62</v>
      </c>
      <c r="B62" t="s">
        <v>162</v>
      </c>
      <c r="C62" t="s">
        <v>161</v>
      </c>
      <c r="D62" s="6">
        <v>0.7</v>
      </c>
      <c r="E62" s="6">
        <v>0.53571000000000002</v>
      </c>
      <c r="F62">
        <f t="shared" si="0"/>
        <v>0.16428999999999994</v>
      </c>
      <c r="G62" s="6">
        <v>0.5625</v>
      </c>
      <c r="H62" s="6">
        <v>0.69762000000000002</v>
      </c>
      <c r="I62" s="5">
        <f t="shared" si="1"/>
        <v>0.13512000000000002</v>
      </c>
    </row>
    <row r="63" spans="1:9" x14ac:dyDescent="0.25">
      <c r="A63">
        <v>63</v>
      </c>
      <c r="B63" t="s">
        <v>162</v>
      </c>
      <c r="C63" t="s">
        <v>161</v>
      </c>
      <c r="D63" s="6">
        <v>0.45455000000000001</v>
      </c>
      <c r="E63" s="6">
        <v>0.73333000000000004</v>
      </c>
      <c r="F63">
        <f t="shared" si="0"/>
        <v>0.27878000000000003</v>
      </c>
      <c r="G63" s="6">
        <v>0</v>
      </c>
      <c r="H63" s="6">
        <v>0.86667000000000005</v>
      </c>
      <c r="I63" s="5">
        <f t="shared" si="1"/>
        <v>0.86667000000000005</v>
      </c>
    </row>
    <row r="64" spans="1:9" x14ac:dyDescent="0.25">
      <c r="A64">
        <v>64</v>
      </c>
      <c r="B64" t="s">
        <v>160</v>
      </c>
      <c r="C64" t="s">
        <v>161</v>
      </c>
      <c r="D64" s="6">
        <v>1</v>
      </c>
      <c r="E64" s="6">
        <v>0.37142999999999998</v>
      </c>
      <c r="F64">
        <f t="shared" si="0"/>
        <v>0.62857000000000007</v>
      </c>
      <c r="G64" s="6">
        <v>1</v>
      </c>
      <c r="H64" s="6">
        <v>0.82177</v>
      </c>
      <c r="I64" s="5">
        <f t="shared" si="1"/>
        <v>0.17823</v>
      </c>
    </row>
    <row r="65" spans="1:9" x14ac:dyDescent="0.25">
      <c r="A65">
        <v>65</v>
      </c>
      <c r="B65" t="s">
        <v>162</v>
      </c>
      <c r="C65" t="s">
        <v>161</v>
      </c>
      <c r="D65" s="6">
        <v>0.66666999999999998</v>
      </c>
      <c r="E65" s="6">
        <v>0.37142999999999998</v>
      </c>
      <c r="F65">
        <f t="shared" si="0"/>
        <v>0.29524</v>
      </c>
      <c r="G65" s="6">
        <v>0</v>
      </c>
      <c r="H65" s="6">
        <v>0.82177</v>
      </c>
      <c r="I65" s="5">
        <f t="shared" si="1"/>
        <v>0.82177</v>
      </c>
    </row>
    <row r="66" spans="1:9" x14ac:dyDescent="0.25">
      <c r="A66">
        <v>66</v>
      </c>
      <c r="B66" t="s">
        <v>160</v>
      </c>
      <c r="C66" t="s">
        <v>161</v>
      </c>
      <c r="D66" s="6">
        <v>0.34387000000000001</v>
      </c>
      <c r="E66" s="6">
        <v>0.80952000000000002</v>
      </c>
      <c r="F66">
        <f t="shared" si="0"/>
        <v>0.46565000000000001</v>
      </c>
      <c r="G66" s="6">
        <v>0.86667000000000005</v>
      </c>
      <c r="H66" s="6">
        <v>0.92381000000000002</v>
      </c>
      <c r="I66" s="5">
        <f t="shared" si="1"/>
        <v>5.7139999999999969E-2</v>
      </c>
    </row>
    <row r="67" spans="1:9" x14ac:dyDescent="0.25">
      <c r="A67">
        <v>67</v>
      </c>
      <c r="B67" t="s">
        <v>162</v>
      </c>
      <c r="C67" t="s">
        <v>161</v>
      </c>
      <c r="D67" s="6">
        <v>0.58242000000000005</v>
      </c>
      <c r="E67" s="6">
        <v>0.80952000000000002</v>
      </c>
      <c r="F67">
        <f t="shared" ref="F67:F117" si="2">ABS(D67-E67)</f>
        <v>0.22709999999999997</v>
      </c>
      <c r="G67" s="6">
        <v>0.85518000000000005</v>
      </c>
      <c r="H67" s="6">
        <v>0.92381000000000002</v>
      </c>
      <c r="I67" s="5">
        <f t="shared" ref="I67:I117" si="3">ABS(G67-H67)</f>
        <v>6.8629999999999969E-2</v>
      </c>
    </row>
    <row r="68" spans="1:9" x14ac:dyDescent="0.25">
      <c r="A68">
        <v>68</v>
      </c>
      <c r="B68" t="s">
        <v>160</v>
      </c>
      <c r="C68" t="s">
        <v>161</v>
      </c>
      <c r="D68" s="6">
        <v>0.5</v>
      </c>
      <c r="E68" s="6">
        <v>0.47143000000000002</v>
      </c>
      <c r="F68">
        <f t="shared" si="2"/>
        <v>2.8569999999999984E-2</v>
      </c>
      <c r="G68" s="6">
        <v>0.53332999999999997</v>
      </c>
      <c r="H68" s="6">
        <v>0.92096</v>
      </c>
      <c r="I68" s="5">
        <f t="shared" si="3"/>
        <v>0.38763000000000003</v>
      </c>
    </row>
    <row r="69" spans="1:9" x14ac:dyDescent="0.25">
      <c r="A69">
        <v>69</v>
      </c>
      <c r="B69" t="s">
        <v>162</v>
      </c>
      <c r="C69" t="s">
        <v>161</v>
      </c>
      <c r="D69" s="6">
        <v>0.6</v>
      </c>
      <c r="E69" s="6">
        <v>0.47143000000000002</v>
      </c>
      <c r="F69">
        <f t="shared" si="2"/>
        <v>0.12856999999999996</v>
      </c>
      <c r="G69" s="6">
        <v>0.91666999999999998</v>
      </c>
      <c r="H69" s="6">
        <v>0.92096</v>
      </c>
      <c r="I69" s="5">
        <f t="shared" si="3"/>
        <v>4.290000000000016E-3</v>
      </c>
    </row>
    <row r="70" spans="1:9" x14ac:dyDescent="0.25">
      <c r="A70">
        <v>70</v>
      </c>
      <c r="B70" t="s">
        <v>160</v>
      </c>
      <c r="C70" t="s">
        <v>161</v>
      </c>
      <c r="D70" s="6">
        <v>0.42499999999999999</v>
      </c>
      <c r="E70" s="6">
        <v>0.23158000000000001</v>
      </c>
      <c r="F70">
        <f t="shared" si="2"/>
        <v>0.19341999999999998</v>
      </c>
      <c r="G70" s="6">
        <v>0.87549999999999994</v>
      </c>
      <c r="H70" s="6">
        <v>0.62241999999999997</v>
      </c>
      <c r="I70" s="5">
        <f t="shared" si="3"/>
        <v>0.25307999999999997</v>
      </c>
    </row>
    <row r="71" spans="1:9" x14ac:dyDescent="0.25">
      <c r="A71">
        <v>71</v>
      </c>
      <c r="B71" t="s">
        <v>162</v>
      </c>
      <c r="C71" t="s">
        <v>161</v>
      </c>
      <c r="D71" s="6">
        <v>0.33333000000000002</v>
      </c>
      <c r="E71" s="6">
        <v>0.23158000000000001</v>
      </c>
      <c r="F71">
        <f t="shared" si="2"/>
        <v>0.10175000000000001</v>
      </c>
      <c r="G71" s="6">
        <v>0.58333000000000002</v>
      </c>
      <c r="H71" s="6">
        <v>0.62241999999999997</v>
      </c>
      <c r="I71" s="5">
        <f t="shared" si="3"/>
        <v>3.9089999999999958E-2</v>
      </c>
    </row>
    <row r="72" spans="1:9" x14ac:dyDescent="0.25">
      <c r="A72">
        <v>72</v>
      </c>
      <c r="B72" t="s">
        <v>160</v>
      </c>
      <c r="C72" t="s">
        <v>161</v>
      </c>
      <c r="D72" s="6">
        <v>0.24210999999999999</v>
      </c>
      <c r="E72" s="6">
        <v>0.50548999999999999</v>
      </c>
      <c r="F72">
        <f t="shared" si="2"/>
        <v>0.26338</v>
      </c>
      <c r="G72" s="6">
        <v>0</v>
      </c>
      <c r="H72" s="6">
        <v>0.82430000000000003</v>
      </c>
      <c r="I72" s="5">
        <f t="shared" si="3"/>
        <v>0.82430000000000003</v>
      </c>
    </row>
    <row r="73" spans="1:9" x14ac:dyDescent="0.25">
      <c r="A73">
        <v>73</v>
      </c>
      <c r="B73" t="s">
        <v>160</v>
      </c>
      <c r="C73" t="s">
        <v>161</v>
      </c>
      <c r="D73" s="6">
        <v>0.47143000000000002</v>
      </c>
      <c r="E73" s="6">
        <v>0.62222</v>
      </c>
      <c r="F73">
        <f t="shared" si="2"/>
        <v>0.15078999999999998</v>
      </c>
      <c r="G73" s="6">
        <v>0.46666999999999997</v>
      </c>
      <c r="H73" s="6">
        <v>0.89563000000000004</v>
      </c>
      <c r="I73" s="5">
        <f t="shared" si="3"/>
        <v>0.42896000000000006</v>
      </c>
    </row>
    <row r="74" spans="1:9" x14ac:dyDescent="0.25">
      <c r="A74">
        <v>74</v>
      </c>
      <c r="B74" t="s">
        <v>160</v>
      </c>
      <c r="C74" t="s">
        <v>161</v>
      </c>
      <c r="D74" s="6">
        <v>0.73333000000000004</v>
      </c>
      <c r="E74" s="6">
        <v>0.60784000000000005</v>
      </c>
      <c r="F74">
        <f t="shared" si="2"/>
        <v>0.12548999999999999</v>
      </c>
      <c r="G74" s="6">
        <v>0.84501000000000004</v>
      </c>
      <c r="H74" s="6">
        <v>0.88970000000000005</v>
      </c>
      <c r="I74" s="5">
        <f t="shared" si="3"/>
        <v>4.4690000000000007E-2</v>
      </c>
    </row>
    <row r="75" spans="1:9" x14ac:dyDescent="0.25">
      <c r="A75">
        <v>75</v>
      </c>
      <c r="B75" t="s">
        <v>160</v>
      </c>
      <c r="C75" t="s">
        <v>161</v>
      </c>
      <c r="D75" s="6">
        <v>0.24737000000000001</v>
      </c>
      <c r="E75" s="6">
        <v>1</v>
      </c>
      <c r="F75">
        <f t="shared" si="2"/>
        <v>0.75263000000000002</v>
      </c>
      <c r="G75" s="6">
        <v>0.87575999999999998</v>
      </c>
      <c r="H75" s="6">
        <v>1</v>
      </c>
      <c r="I75" s="5">
        <f t="shared" si="3"/>
        <v>0.12424000000000002</v>
      </c>
    </row>
    <row r="76" spans="1:9" x14ac:dyDescent="0.25">
      <c r="A76">
        <v>76</v>
      </c>
      <c r="B76" t="s">
        <v>160</v>
      </c>
      <c r="C76" t="s">
        <v>161</v>
      </c>
      <c r="D76" s="6">
        <v>1</v>
      </c>
      <c r="E76" s="6">
        <v>1</v>
      </c>
      <c r="F76">
        <f t="shared" si="2"/>
        <v>0</v>
      </c>
      <c r="G76" s="6">
        <v>0.83769000000000005</v>
      </c>
      <c r="H76" s="6">
        <v>1</v>
      </c>
      <c r="I76" s="5">
        <f t="shared" si="3"/>
        <v>0.16230999999999995</v>
      </c>
    </row>
    <row r="77" spans="1:9" x14ac:dyDescent="0.25">
      <c r="A77">
        <v>77</v>
      </c>
      <c r="B77" t="s">
        <v>160</v>
      </c>
      <c r="C77" t="s">
        <v>161</v>
      </c>
      <c r="D77" s="6">
        <v>0.62222</v>
      </c>
      <c r="E77" s="6">
        <v>0.85714000000000001</v>
      </c>
      <c r="F77">
        <f t="shared" si="2"/>
        <v>0.23492000000000002</v>
      </c>
      <c r="G77" s="6">
        <v>0.87014000000000002</v>
      </c>
      <c r="H77" s="6">
        <v>0.91429000000000005</v>
      </c>
      <c r="I77" s="5">
        <f t="shared" si="3"/>
        <v>4.4150000000000023E-2</v>
      </c>
    </row>
    <row r="78" spans="1:9" x14ac:dyDescent="0.25">
      <c r="A78">
        <v>78</v>
      </c>
      <c r="B78" t="s">
        <v>160</v>
      </c>
      <c r="C78" t="s">
        <v>161</v>
      </c>
      <c r="D78" s="6">
        <v>1</v>
      </c>
      <c r="E78" s="6">
        <v>0.58333000000000002</v>
      </c>
      <c r="F78">
        <f t="shared" si="2"/>
        <v>0.41666999999999998</v>
      </c>
      <c r="G78" s="6">
        <v>0.69894000000000001</v>
      </c>
      <c r="H78" s="6">
        <v>0.94047999999999998</v>
      </c>
      <c r="I78" s="5">
        <f t="shared" si="3"/>
        <v>0.24153999999999998</v>
      </c>
    </row>
    <row r="79" spans="1:9" x14ac:dyDescent="0.25">
      <c r="A79">
        <v>79</v>
      </c>
      <c r="B79" t="s">
        <v>160</v>
      </c>
      <c r="C79" t="s">
        <v>161</v>
      </c>
      <c r="D79" s="6">
        <v>0.66666999999999998</v>
      </c>
      <c r="E79" s="6">
        <v>0.63636000000000004</v>
      </c>
      <c r="F79">
        <f t="shared" si="2"/>
        <v>3.0309999999999948E-2</v>
      </c>
      <c r="G79" s="6">
        <v>0.77422000000000002</v>
      </c>
      <c r="H79" s="6">
        <v>0.80245</v>
      </c>
      <c r="I79" s="5">
        <f t="shared" si="3"/>
        <v>2.8229999999999977E-2</v>
      </c>
    </row>
    <row r="80" spans="1:9" x14ac:dyDescent="0.25">
      <c r="A80">
        <v>80</v>
      </c>
      <c r="B80" t="s">
        <v>160</v>
      </c>
      <c r="C80" t="s">
        <v>161</v>
      </c>
      <c r="D80" s="6">
        <v>0.41666999999999998</v>
      </c>
      <c r="E80" s="6">
        <v>0.6</v>
      </c>
      <c r="F80">
        <f t="shared" si="2"/>
        <v>0.18332999999999999</v>
      </c>
      <c r="G80" s="6">
        <v>0.92096</v>
      </c>
      <c r="H80" s="6">
        <v>0.86667000000000005</v>
      </c>
      <c r="I80" s="5">
        <f t="shared" si="3"/>
        <v>5.4289999999999949E-2</v>
      </c>
    </row>
    <row r="81" spans="1:9" x14ac:dyDescent="0.25">
      <c r="A81">
        <v>81</v>
      </c>
      <c r="B81" t="s">
        <v>160</v>
      </c>
      <c r="C81" t="s">
        <v>161</v>
      </c>
      <c r="D81" s="6">
        <v>0.74544999999999995</v>
      </c>
      <c r="E81" s="6">
        <v>1</v>
      </c>
      <c r="F81">
        <f t="shared" si="2"/>
        <v>0.25455000000000005</v>
      </c>
      <c r="G81" s="6">
        <v>1</v>
      </c>
      <c r="H81" s="6">
        <v>1</v>
      </c>
      <c r="I81" s="5">
        <f t="shared" si="3"/>
        <v>0</v>
      </c>
    </row>
    <row r="82" spans="1:9" x14ac:dyDescent="0.25">
      <c r="A82">
        <v>82</v>
      </c>
      <c r="B82" t="s">
        <v>156</v>
      </c>
      <c r="C82" t="s">
        <v>158</v>
      </c>
      <c r="D82" s="6">
        <v>0.78571000000000002</v>
      </c>
      <c r="E82" s="6">
        <v>0.8</v>
      </c>
      <c r="F82">
        <f t="shared" si="2"/>
        <v>1.4290000000000025E-2</v>
      </c>
      <c r="G82" s="6">
        <v>0.72787999999999997</v>
      </c>
      <c r="H82" s="6">
        <v>0.9</v>
      </c>
      <c r="I82" s="5">
        <f t="shared" si="3"/>
        <v>0.17212000000000005</v>
      </c>
    </row>
    <row r="83" spans="1:9" x14ac:dyDescent="0.25">
      <c r="A83">
        <v>83</v>
      </c>
      <c r="B83" t="s">
        <v>156</v>
      </c>
      <c r="C83" t="s">
        <v>158</v>
      </c>
      <c r="D83" s="6">
        <v>0.33333000000000002</v>
      </c>
      <c r="E83" s="6">
        <v>0.76190000000000002</v>
      </c>
      <c r="F83">
        <f t="shared" si="2"/>
        <v>0.42857000000000001</v>
      </c>
      <c r="G83" s="6">
        <v>0.84286000000000005</v>
      </c>
      <c r="H83" s="6">
        <v>0.87619000000000002</v>
      </c>
      <c r="I83" s="5">
        <f t="shared" si="3"/>
        <v>3.3329999999999971E-2</v>
      </c>
    </row>
    <row r="84" spans="1:9" x14ac:dyDescent="0.25">
      <c r="A84">
        <v>84</v>
      </c>
      <c r="B84" t="s">
        <v>156</v>
      </c>
      <c r="C84" t="s">
        <v>158</v>
      </c>
      <c r="D84" s="6">
        <v>0.4</v>
      </c>
      <c r="E84" s="6">
        <v>0.35293999999999998</v>
      </c>
      <c r="F84">
        <f t="shared" si="2"/>
        <v>4.7060000000000046E-2</v>
      </c>
      <c r="G84" s="6">
        <v>0.83069000000000004</v>
      </c>
      <c r="H84" s="6">
        <v>0.85643999999999998</v>
      </c>
      <c r="I84" s="5">
        <f t="shared" si="3"/>
        <v>2.574999999999994E-2</v>
      </c>
    </row>
    <row r="85" spans="1:9" x14ac:dyDescent="0.25">
      <c r="A85">
        <v>85</v>
      </c>
      <c r="B85" t="s">
        <v>156</v>
      </c>
      <c r="C85" t="s">
        <v>158</v>
      </c>
      <c r="D85" s="6">
        <v>0.31225000000000003</v>
      </c>
      <c r="E85" s="6">
        <v>0.40526000000000001</v>
      </c>
      <c r="F85">
        <f t="shared" si="2"/>
        <v>9.3009999999999982E-2</v>
      </c>
      <c r="G85" s="6">
        <v>0.63332999999999995</v>
      </c>
      <c r="H85" s="6">
        <v>0.84394999999999998</v>
      </c>
      <c r="I85" s="5">
        <f t="shared" si="3"/>
        <v>0.21062000000000003</v>
      </c>
    </row>
    <row r="86" spans="1:9" x14ac:dyDescent="0.25">
      <c r="A86">
        <v>86</v>
      </c>
      <c r="B86" t="s">
        <v>156</v>
      </c>
      <c r="C86" t="s">
        <v>158</v>
      </c>
      <c r="D86" s="6">
        <v>0.56410000000000005</v>
      </c>
      <c r="E86" s="6">
        <v>0.53595000000000004</v>
      </c>
      <c r="F86">
        <f t="shared" si="2"/>
        <v>2.8150000000000008E-2</v>
      </c>
      <c r="G86" s="6">
        <v>0.82969999999999999</v>
      </c>
      <c r="H86" s="6">
        <v>0.76234999999999997</v>
      </c>
      <c r="I86" s="5">
        <f t="shared" si="3"/>
        <v>6.7350000000000021E-2</v>
      </c>
    </row>
    <row r="87" spans="1:9" x14ac:dyDescent="0.25">
      <c r="A87">
        <v>87</v>
      </c>
      <c r="B87" t="s">
        <v>156</v>
      </c>
      <c r="C87" t="s">
        <v>158</v>
      </c>
      <c r="D87" s="6">
        <v>0.56410000000000005</v>
      </c>
      <c r="E87" s="6">
        <v>1</v>
      </c>
      <c r="F87">
        <f t="shared" si="2"/>
        <v>0.43589999999999995</v>
      </c>
      <c r="G87" s="6">
        <v>0.77754999999999996</v>
      </c>
      <c r="H87" s="6">
        <v>1</v>
      </c>
      <c r="I87" s="5">
        <f t="shared" si="3"/>
        <v>0.22245000000000004</v>
      </c>
    </row>
    <row r="88" spans="1:9" x14ac:dyDescent="0.25">
      <c r="A88">
        <v>88</v>
      </c>
      <c r="B88" t="s">
        <v>159</v>
      </c>
      <c r="D88" s="6">
        <v>0.35897000000000001</v>
      </c>
      <c r="E88" s="6"/>
      <c r="F88">
        <f t="shared" si="2"/>
        <v>0.35897000000000001</v>
      </c>
      <c r="G88" s="6">
        <v>0.85833000000000004</v>
      </c>
      <c r="H88" s="6"/>
      <c r="I88" s="5">
        <f t="shared" si="3"/>
        <v>0.85833000000000004</v>
      </c>
    </row>
    <row r="89" spans="1:9" x14ac:dyDescent="0.25">
      <c r="A89">
        <v>89</v>
      </c>
      <c r="B89" t="s">
        <v>156</v>
      </c>
      <c r="C89" t="s">
        <v>159</v>
      </c>
      <c r="D89" s="6">
        <v>0.78571000000000002</v>
      </c>
      <c r="E89" s="6">
        <v>0.71428999999999998</v>
      </c>
      <c r="F89">
        <f t="shared" si="2"/>
        <v>7.1420000000000039E-2</v>
      </c>
      <c r="G89" s="6">
        <v>0.78586</v>
      </c>
      <c r="H89" s="6">
        <v>0.84286000000000005</v>
      </c>
      <c r="I89" s="5">
        <f t="shared" si="3"/>
        <v>5.7000000000000051E-2</v>
      </c>
    </row>
    <row r="90" spans="1:9" x14ac:dyDescent="0.25">
      <c r="A90">
        <v>90</v>
      </c>
      <c r="B90" t="s">
        <v>160</v>
      </c>
      <c r="C90" t="s">
        <v>159</v>
      </c>
      <c r="D90" s="6">
        <v>0.15421000000000001</v>
      </c>
      <c r="E90" s="6">
        <v>1</v>
      </c>
      <c r="F90">
        <f t="shared" si="2"/>
        <v>0.84579000000000004</v>
      </c>
      <c r="G90" s="6">
        <v>0.76666999999999996</v>
      </c>
      <c r="H90" s="6">
        <v>1</v>
      </c>
      <c r="I90" s="5">
        <f t="shared" si="3"/>
        <v>0.23333000000000004</v>
      </c>
    </row>
    <row r="91" spans="1:9" x14ac:dyDescent="0.25">
      <c r="A91">
        <v>91</v>
      </c>
      <c r="B91" t="s">
        <v>160</v>
      </c>
      <c r="C91" t="s">
        <v>159</v>
      </c>
      <c r="D91" s="6">
        <v>0.53029999999999999</v>
      </c>
      <c r="E91" s="6">
        <v>0.59091000000000005</v>
      </c>
      <c r="F91">
        <f t="shared" si="2"/>
        <v>6.0610000000000053E-2</v>
      </c>
      <c r="G91" s="6">
        <v>0</v>
      </c>
      <c r="H91" s="6">
        <v>0.83213999999999999</v>
      </c>
      <c r="I91" s="5">
        <f t="shared" si="3"/>
        <v>0.83213999999999999</v>
      </c>
    </row>
    <row r="92" spans="1:9" x14ac:dyDescent="0.25">
      <c r="A92">
        <v>92</v>
      </c>
      <c r="B92" t="s">
        <v>160</v>
      </c>
      <c r="C92" t="s">
        <v>159</v>
      </c>
      <c r="D92" s="6">
        <v>0.32142999999999999</v>
      </c>
      <c r="E92" s="6">
        <v>0.57691999999999999</v>
      </c>
      <c r="F92">
        <f t="shared" si="2"/>
        <v>0.25548999999999999</v>
      </c>
      <c r="G92" s="6">
        <v>0.91110999999999998</v>
      </c>
      <c r="H92" s="6">
        <v>0.78278000000000003</v>
      </c>
      <c r="I92" s="5">
        <f t="shared" si="3"/>
        <v>0.12832999999999994</v>
      </c>
    </row>
    <row r="93" spans="1:9" x14ac:dyDescent="0.25">
      <c r="A93">
        <v>93</v>
      </c>
      <c r="B93" t="s">
        <v>160</v>
      </c>
      <c r="C93" t="s">
        <v>159</v>
      </c>
      <c r="D93" s="6">
        <v>0.49123</v>
      </c>
      <c r="E93" s="6">
        <v>0.33285999999999999</v>
      </c>
      <c r="F93">
        <f t="shared" si="2"/>
        <v>0.15837000000000001</v>
      </c>
      <c r="G93" s="6">
        <v>0.85204999999999997</v>
      </c>
      <c r="H93" s="6">
        <v>0.84197</v>
      </c>
      <c r="I93" s="5">
        <f t="shared" si="3"/>
        <v>1.0079999999999978E-2</v>
      </c>
    </row>
    <row r="94" spans="1:9" x14ac:dyDescent="0.25">
      <c r="A94">
        <v>94</v>
      </c>
      <c r="B94" t="s">
        <v>160</v>
      </c>
      <c r="C94" t="s">
        <v>159</v>
      </c>
      <c r="D94" s="6">
        <v>0.66666999999999998</v>
      </c>
      <c r="E94" s="6">
        <v>0.33285999999999999</v>
      </c>
      <c r="F94">
        <f t="shared" si="2"/>
        <v>0.33381</v>
      </c>
      <c r="G94" s="6">
        <v>0.75139</v>
      </c>
      <c r="H94" s="6">
        <v>0.84197</v>
      </c>
      <c r="I94" s="5">
        <f t="shared" si="3"/>
        <v>9.0579999999999994E-2</v>
      </c>
    </row>
    <row r="95" spans="1:9" x14ac:dyDescent="0.25">
      <c r="A95">
        <v>95</v>
      </c>
      <c r="B95" t="s">
        <v>160</v>
      </c>
      <c r="C95" t="s">
        <v>159</v>
      </c>
      <c r="D95" s="6">
        <v>1</v>
      </c>
      <c r="E95" s="6">
        <v>0.33285999999999999</v>
      </c>
      <c r="F95">
        <f t="shared" si="2"/>
        <v>0.66714000000000007</v>
      </c>
      <c r="G95" s="6">
        <v>0.65896999999999994</v>
      </c>
      <c r="H95" s="6">
        <v>0.84197</v>
      </c>
      <c r="I95" s="5">
        <f t="shared" si="3"/>
        <v>0.18300000000000005</v>
      </c>
    </row>
    <row r="96" spans="1:9" x14ac:dyDescent="0.25">
      <c r="A96">
        <v>96</v>
      </c>
      <c r="B96" t="s">
        <v>160</v>
      </c>
      <c r="C96" t="s">
        <v>159</v>
      </c>
      <c r="D96" s="6">
        <v>0.41666999999999998</v>
      </c>
      <c r="E96" s="6">
        <v>0.33285999999999999</v>
      </c>
      <c r="F96">
        <f t="shared" si="2"/>
        <v>8.3809999999999996E-2</v>
      </c>
      <c r="G96" s="6">
        <v>0.89285999999999999</v>
      </c>
      <c r="H96" s="6">
        <v>0.84197</v>
      </c>
      <c r="I96" s="5">
        <f t="shared" si="3"/>
        <v>5.0889999999999991E-2</v>
      </c>
    </row>
    <row r="97" spans="1:9" x14ac:dyDescent="0.25">
      <c r="A97">
        <v>97</v>
      </c>
      <c r="B97" t="s">
        <v>160</v>
      </c>
      <c r="C97" t="s">
        <v>159</v>
      </c>
      <c r="D97" s="6">
        <v>1</v>
      </c>
      <c r="E97" s="6">
        <v>0.40693000000000001</v>
      </c>
      <c r="F97">
        <f t="shared" si="2"/>
        <v>0.59306999999999999</v>
      </c>
      <c r="G97" s="6">
        <v>0.86667000000000005</v>
      </c>
      <c r="H97" s="6">
        <v>0.80718999999999996</v>
      </c>
      <c r="I97" s="5">
        <f t="shared" si="3"/>
        <v>5.9480000000000088E-2</v>
      </c>
    </row>
    <row r="98" spans="1:9" x14ac:dyDescent="0.25">
      <c r="A98">
        <v>98</v>
      </c>
      <c r="B98" t="s">
        <v>160</v>
      </c>
      <c r="C98" t="s">
        <v>159</v>
      </c>
      <c r="D98" s="6">
        <v>0.6</v>
      </c>
      <c r="E98" s="6">
        <v>0.66666999999999998</v>
      </c>
      <c r="F98">
        <f t="shared" si="2"/>
        <v>6.6670000000000007E-2</v>
      </c>
      <c r="G98" s="6">
        <v>1</v>
      </c>
      <c r="H98" s="6">
        <v>0.83762000000000003</v>
      </c>
      <c r="I98" s="5">
        <f t="shared" si="3"/>
        <v>0.16237999999999997</v>
      </c>
    </row>
    <row r="99" spans="1:9" x14ac:dyDescent="0.25">
      <c r="A99">
        <v>99</v>
      </c>
      <c r="B99" t="s">
        <v>160</v>
      </c>
      <c r="C99" t="s">
        <v>159</v>
      </c>
      <c r="D99" s="6">
        <v>0.33333000000000002</v>
      </c>
      <c r="E99" s="6">
        <v>1</v>
      </c>
      <c r="F99">
        <f t="shared" si="2"/>
        <v>0.66666999999999998</v>
      </c>
      <c r="G99" s="6">
        <v>0.9</v>
      </c>
      <c r="H99" s="6">
        <v>1</v>
      </c>
      <c r="I99" s="5">
        <f t="shared" si="3"/>
        <v>9.9999999999999978E-2</v>
      </c>
    </row>
    <row r="100" spans="1:9" x14ac:dyDescent="0.25">
      <c r="A100">
        <v>100</v>
      </c>
      <c r="B100" t="s">
        <v>160</v>
      </c>
      <c r="C100" t="s">
        <v>161</v>
      </c>
      <c r="D100" s="6">
        <v>0.5</v>
      </c>
      <c r="E100" s="6">
        <v>0.83333000000000002</v>
      </c>
      <c r="F100">
        <f t="shared" si="2"/>
        <v>0.33333000000000002</v>
      </c>
      <c r="G100" s="6">
        <v>0.86667000000000005</v>
      </c>
      <c r="H100" s="6">
        <v>0.83333000000000002</v>
      </c>
      <c r="I100" s="5">
        <f t="shared" si="3"/>
        <v>3.3340000000000036E-2</v>
      </c>
    </row>
    <row r="101" spans="1:9" x14ac:dyDescent="0.25">
      <c r="A101">
        <v>101</v>
      </c>
      <c r="B101" t="s">
        <v>160</v>
      </c>
      <c r="C101" t="s">
        <v>161</v>
      </c>
      <c r="D101" s="6">
        <v>0.76190000000000002</v>
      </c>
      <c r="E101" s="6">
        <v>0.33711999999999998</v>
      </c>
      <c r="F101">
        <f t="shared" si="2"/>
        <v>0.42478000000000005</v>
      </c>
      <c r="G101" s="6">
        <v>1</v>
      </c>
      <c r="H101" s="6">
        <v>0.71675999999999995</v>
      </c>
      <c r="I101" s="5">
        <f t="shared" si="3"/>
        <v>0.28324000000000005</v>
      </c>
    </row>
    <row r="102" spans="1:9" x14ac:dyDescent="0.25">
      <c r="A102">
        <v>102</v>
      </c>
      <c r="B102" t="s">
        <v>160</v>
      </c>
      <c r="C102" t="s">
        <v>161</v>
      </c>
      <c r="D102" s="6">
        <v>0</v>
      </c>
      <c r="E102" s="6">
        <v>0.90476000000000001</v>
      </c>
      <c r="F102">
        <f t="shared" si="2"/>
        <v>0.90476000000000001</v>
      </c>
      <c r="G102" s="6">
        <v>0.66666999999999998</v>
      </c>
      <c r="H102" s="6">
        <v>0.92381000000000002</v>
      </c>
      <c r="I102" s="5">
        <f t="shared" si="3"/>
        <v>0.25714000000000004</v>
      </c>
    </row>
    <row r="103" spans="1:9" x14ac:dyDescent="0.25">
      <c r="A103">
        <v>103</v>
      </c>
      <c r="B103" t="s">
        <v>160</v>
      </c>
      <c r="C103" t="s">
        <v>161</v>
      </c>
      <c r="D103" s="6">
        <v>0.75</v>
      </c>
      <c r="E103" s="6">
        <v>0.7</v>
      </c>
      <c r="F103">
        <f t="shared" si="2"/>
        <v>5.0000000000000044E-2</v>
      </c>
      <c r="G103" s="6">
        <v>1</v>
      </c>
      <c r="H103" s="6">
        <v>0.76666999999999996</v>
      </c>
      <c r="I103" s="5">
        <f t="shared" si="3"/>
        <v>0.23333000000000004</v>
      </c>
    </row>
    <row r="104" spans="1:9" x14ac:dyDescent="0.25">
      <c r="A104">
        <v>104</v>
      </c>
      <c r="B104" t="s">
        <v>160</v>
      </c>
      <c r="C104" t="s">
        <v>161</v>
      </c>
      <c r="D104" s="6">
        <v>0.42857000000000001</v>
      </c>
      <c r="E104" s="6">
        <v>0.56140000000000001</v>
      </c>
      <c r="F104">
        <f t="shared" si="2"/>
        <v>0.13283</v>
      </c>
      <c r="G104" s="6">
        <v>0.61111000000000004</v>
      </c>
      <c r="H104" s="6">
        <v>0.83645000000000003</v>
      </c>
      <c r="I104" s="5">
        <f t="shared" si="3"/>
        <v>0.22533999999999998</v>
      </c>
    </row>
    <row r="105" spans="1:9" x14ac:dyDescent="0.25">
      <c r="A105">
        <v>105</v>
      </c>
      <c r="B105" t="s">
        <v>160</v>
      </c>
      <c r="C105" t="s">
        <v>161</v>
      </c>
      <c r="D105" s="6">
        <v>0.42857000000000001</v>
      </c>
      <c r="E105" s="6">
        <v>0.47619</v>
      </c>
      <c r="F105">
        <f t="shared" si="2"/>
        <v>4.7619999999999996E-2</v>
      </c>
      <c r="G105" s="6">
        <v>1</v>
      </c>
      <c r="H105" s="6">
        <v>0.80974000000000002</v>
      </c>
      <c r="I105" s="5">
        <f t="shared" si="3"/>
        <v>0.19025999999999998</v>
      </c>
    </row>
    <row r="106" spans="1:9" x14ac:dyDescent="0.25">
      <c r="A106">
        <v>106</v>
      </c>
      <c r="B106" t="s">
        <v>160</v>
      </c>
      <c r="C106" t="s">
        <v>161</v>
      </c>
      <c r="D106" s="6">
        <v>0.48888999999999999</v>
      </c>
      <c r="E106" s="6">
        <v>0.71428999999999998</v>
      </c>
      <c r="F106">
        <f t="shared" si="2"/>
        <v>0.22539999999999999</v>
      </c>
      <c r="G106" s="6">
        <v>1</v>
      </c>
      <c r="H106" s="6">
        <v>0.90476000000000001</v>
      </c>
      <c r="I106" s="5">
        <f t="shared" si="3"/>
        <v>9.5239999999999991E-2</v>
      </c>
    </row>
    <row r="107" spans="1:9" x14ac:dyDescent="0.25">
      <c r="A107">
        <v>107</v>
      </c>
      <c r="B107" t="s">
        <v>160</v>
      </c>
      <c r="C107" t="s">
        <v>161</v>
      </c>
      <c r="D107" s="6">
        <v>0.66666999999999998</v>
      </c>
      <c r="E107" s="6">
        <v>0.65454999999999997</v>
      </c>
      <c r="F107">
        <f t="shared" si="2"/>
        <v>1.212000000000002E-2</v>
      </c>
      <c r="G107" s="6">
        <v>0.86667000000000005</v>
      </c>
      <c r="H107" s="6">
        <v>0.81061000000000005</v>
      </c>
      <c r="I107" s="5">
        <f t="shared" si="3"/>
        <v>5.6059999999999999E-2</v>
      </c>
    </row>
    <row r="108" spans="1:9" x14ac:dyDescent="0.25">
      <c r="A108">
        <v>108</v>
      </c>
      <c r="B108" t="s">
        <v>160</v>
      </c>
      <c r="C108" t="s">
        <v>161</v>
      </c>
      <c r="D108" s="6">
        <v>0.54544999999999999</v>
      </c>
      <c r="E108" s="6">
        <v>0.83333000000000002</v>
      </c>
      <c r="F108">
        <f t="shared" si="2"/>
        <v>0.28788000000000002</v>
      </c>
      <c r="G108" s="6">
        <v>1</v>
      </c>
      <c r="H108" s="6">
        <v>0.83333000000000002</v>
      </c>
      <c r="I108" s="5">
        <f t="shared" si="3"/>
        <v>0.16666999999999998</v>
      </c>
    </row>
    <row r="109" spans="1:9" x14ac:dyDescent="0.25">
      <c r="A109">
        <v>109</v>
      </c>
      <c r="B109" t="s">
        <v>160</v>
      </c>
      <c r="C109" t="s">
        <v>161</v>
      </c>
      <c r="D109" s="6">
        <v>0.57777999999999996</v>
      </c>
      <c r="E109" s="6">
        <v>0.50909000000000004</v>
      </c>
      <c r="F109">
        <f t="shared" si="2"/>
        <v>6.8689999999999918E-2</v>
      </c>
      <c r="G109" s="6">
        <v>0.6</v>
      </c>
      <c r="H109" s="6">
        <v>0.89351000000000003</v>
      </c>
      <c r="I109" s="5">
        <f t="shared" si="3"/>
        <v>0.29351000000000005</v>
      </c>
    </row>
    <row r="110" spans="1:9" x14ac:dyDescent="0.25">
      <c r="A110">
        <v>110</v>
      </c>
      <c r="B110" t="s">
        <v>162</v>
      </c>
      <c r="C110" t="s">
        <v>161</v>
      </c>
      <c r="D110" s="6">
        <v>0.86667000000000005</v>
      </c>
      <c r="E110" s="6">
        <v>0.66666999999999998</v>
      </c>
      <c r="F110">
        <f t="shared" si="2"/>
        <v>0.20000000000000007</v>
      </c>
      <c r="G110" s="6">
        <v>0.57916999999999996</v>
      </c>
      <c r="H110" s="6">
        <v>0</v>
      </c>
      <c r="I110" s="5">
        <f t="shared" si="3"/>
        <v>0.57916999999999996</v>
      </c>
    </row>
    <row r="111" spans="1:9" x14ac:dyDescent="0.25">
      <c r="A111">
        <v>111</v>
      </c>
      <c r="B111" t="s">
        <v>160</v>
      </c>
      <c r="C111" t="s">
        <v>161</v>
      </c>
      <c r="D111" s="6">
        <v>0.45455000000000001</v>
      </c>
      <c r="E111" s="6">
        <v>1</v>
      </c>
      <c r="F111">
        <f t="shared" si="2"/>
        <v>0.54544999999999999</v>
      </c>
      <c r="G111" s="6">
        <v>0.80944000000000005</v>
      </c>
      <c r="H111" s="6">
        <v>1</v>
      </c>
      <c r="I111" s="5">
        <f t="shared" si="3"/>
        <v>0.19055999999999995</v>
      </c>
    </row>
    <row r="112" spans="1:9" x14ac:dyDescent="0.25">
      <c r="A112">
        <v>112</v>
      </c>
      <c r="B112" t="s">
        <v>160</v>
      </c>
      <c r="C112" t="s">
        <v>161</v>
      </c>
      <c r="D112" s="6">
        <v>0.45713999999999999</v>
      </c>
      <c r="E112" s="6">
        <v>0.83333000000000002</v>
      </c>
      <c r="F112">
        <f t="shared" si="2"/>
        <v>0.37619000000000002</v>
      </c>
      <c r="G112" s="6">
        <v>0.76666999999999996</v>
      </c>
      <c r="H112" s="6">
        <v>0.83333000000000002</v>
      </c>
      <c r="I112" s="5">
        <f t="shared" si="3"/>
        <v>6.6660000000000053E-2</v>
      </c>
    </row>
    <row r="113" spans="1:11" x14ac:dyDescent="0.25">
      <c r="A113">
        <v>113</v>
      </c>
      <c r="B113" t="s">
        <v>160</v>
      </c>
      <c r="C113" t="s">
        <v>161</v>
      </c>
      <c r="D113" s="6">
        <v>0.2873</v>
      </c>
      <c r="E113" s="6">
        <v>0.85714000000000001</v>
      </c>
      <c r="F113">
        <f t="shared" si="2"/>
        <v>0.56984000000000001</v>
      </c>
      <c r="G113" s="6">
        <v>0</v>
      </c>
      <c r="H113" s="6">
        <v>0.88571</v>
      </c>
      <c r="I113" s="5">
        <f t="shared" si="3"/>
        <v>0.88571</v>
      </c>
    </row>
    <row r="114" spans="1:11" x14ac:dyDescent="0.25">
      <c r="A114">
        <v>114</v>
      </c>
      <c r="B114" t="s">
        <v>160</v>
      </c>
      <c r="C114" t="s">
        <v>161</v>
      </c>
      <c r="D114" s="6">
        <v>0.6</v>
      </c>
      <c r="E114" s="6">
        <v>0.50909000000000004</v>
      </c>
      <c r="F114">
        <f t="shared" si="2"/>
        <v>9.0909999999999935E-2</v>
      </c>
      <c r="G114" s="6">
        <v>0</v>
      </c>
      <c r="H114" s="6">
        <v>0.83484999999999998</v>
      </c>
      <c r="I114" s="5">
        <f t="shared" si="3"/>
        <v>0.83484999999999998</v>
      </c>
    </row>
    <row r="115" spans="1:11" x14ac:dyDescent="0.25">
      <c r="A115">
        <v>115</v>
      </c>
      <c r="B115" t="s">
        <v>160</v>
      </c>
      <c r="C115" t="s">
        <v>161</v>
      </c>
      <c r="D115" s="6">
        <v>0.42857000000000001</v>
      </c>
      <c r="E115" s="6">
        <v>0.9</v>
      </c>
      <c r="F115">
        <f t="shared" si="2"/>
        <v>0.47143000000000002</v>
      </c>
      <c r="G115" s="6">
        <v>0.77500000000000002</v>
      </c>
      <c r="H115" s="6">
        <v>0.9</v>
      </c>
      <c r="I115" s="5">
        <f t="shared" si="3"/>
        <v>0.125</v>
      </c>
    </row>
    <row r="116" spans="1:11" x14ac:dyDescent="0.25">
      <c r="A116">
        <v>116</v>
      </c>
      <c r="B116" t="s">
        <v>160</v>
      </c>
      <c r="C116" t="s">
        <v>161</v>
      </c>
      <c r="D116" s="6">
        <v>0.7</v>
      </c>
      <c r="E116" s="6">
        <v>0.90476000000000001</v>
      </c>
      <c r="F116">
        <f t="shared" si="2"/>
        <v>0.20476000000000005</v>
      </c>
      <c r="G116" s="6">
        <v>0</v>
      </c>
      <c r="H116" s="6">
        <v>0.92381000000000002</v>
      </c>
      <c r="I116" s="5">
        <f t="shared" si="3"/>
        <v>0.92381000000000002</v>
      </c>
    </row>
    <row r="117" spans="1:11" x14ac:dyDescent="0.25">
      <c r="A117">
        <v>117</v>
      </c>
      <c r="B117" t="s">
        <v>160</v>
      </c>
      <c r="C117" t="s">
        <v>161</v>
      </c>
      <c r="D117" s="6">
        <v>0.51461999999999997</v>
      </c>
      <c r="E117" s="6">
        <v>0.42424000000000001</v>
      </c>
      <c r="F117">
        <f t="shared" si="2"/>
        <v>9.037999999999996E-2</v>
      </c>
      <c r="G117" s="6">
        <v>0.7</v>
      </c>
      <c r="H117" s="6">
        <v>0.83389000000000002</v>
      </c>
      <c r="I117" s="5">
        <f t="shared" si="3"/>
        <v>0.13389000000000006</v>
      </c>
    </row>
    <row r="118" spans="1:11" x14ac:dyDescent="0.25">
      <c r="K118" s="1"/>
    </row>
  </sheetData>
  <sortState ref="F2:G118">
    <sortCondition ref="G2:G11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11.140625" customWidth="1"/>
    <col min="2" max="2" width="11.140625" bestFit="1" customWidth="1"/>
    <col min="3" max="3" width="13.5703125" bestFit="1" customWidth="1"/>
    <col min="4" max="4" width="11.140625" bestFit="1" customWidth="1"/>
    <col min="5" max="5" width="12.42578125" bestFit="1" customWidth="1"/>
    <col min="7" max="7" width="12.5703125" customWidth="1"/>
  </cols>
  <sheetData>
    <row r="1" spans="1:13" s="1" customFormat="1" x14ac:dyDescent="0.25">
      <c r="A1" s="1" t="s">
        <v>171</v>
      </c>
      <c r="B1" s="1" t="s">
        <v>172</v>
      </c>
      <c r="C1" s="1" t="s">
        <v>176</v>
      </c>
      <c r="D1" s="1" t="s">
        <v>175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M1" s="9" t="s">
        <v>170</v>
      </c>
    </row>
    <row r="2" spans="1:13" x14ac:dyDescent="0.25">
      <c r="A2" t="s">
        <v>173</v>
      </c>
    </row>
    <row r="3" spans="1:13" x14ac:dyDescent="0.25">
      <c r="A3" s="5">
        <v>1</v>
      </c>
      <c r="B3">
        <v>30</v>
      </c>
      <c r="C3" s="10" t="s">
        <v>73</v>
      </c>
      <c r="D3" t="s">
        <v>73</v>
      </c>
      <c r="F3">
        <v>0</v>
      </c>
      <c r="G3">
        <v>0</v>
      </c>
    </row>
    <row r="4" spans="1:13" x14ac:dyDescent="0.25">
      <c r="A4" s="5">
        <v>2</v>
      </c>
      <c r="B4">
        <v>34</v>
      </c>
      <c r="C4" s="10" t="s">
        <v>73</v>
      </c>
      <c r="D4" t="s">
        <v>73</v>
      </c>
      <c r="F4">
        <v>0</v>
      </c>
      <c r="G4">
        <v>0</v>
      </c>
    </row>
    <row r="5" spans="1:13" x14ac:dyDescent="0.25">
      <c r="A5" s="5">
        <v>3</v>
      </c>
      <c r="B5">
        <v>63</v>
      </c>
      <c r="C5" s="10" t="s">
        <v>73</v>
      </c>
      <c r="D5" t="s">
        <v>73</v>
      </c>
      <c r="F5">
        <v>0</v>
      </c>
      <c r="G5">
        <v>0</v>
      </c>
    </row>
    <row r="6" spans="1:13" x14ac:dyDescent="0.25">
      <c r="A6" s="5">
        <v>4</v>
      </c>
      <c r="B6">
        <v>69</v>
      </c>
      <c r="C6" s="10" t="s">
        <v>73</v>
      </c>
      <c r="D6" t="s">
        <v>73</v>
      </c>
      <c r="F6">
        <v>0</v>
      </c>
      <c r="G6">
        <v>0</v>
      </c>
    </row>
    <row r="7" spans="1:13" x14ac:dyDescent="0.25">
      <c r="A7" s="5">
        <v>5</v>
      </c>
      <c r="B7">
        <v>110</v>
      </c>
      <c r="C7" s="10" t="s">
        <v>73</v>
      </c>
      <c r="D7" t="s">
        <v>73</v>
      </c>
      <c r="F7">
        <v>0</v>
      </c>
      <c r="G7">
        <v>0</v>
      </c>
    </row>
    <row r="8" spans="1:13" x14ac:dyDescent="0.25">
      <c r="A8" t="s">
        <v>164</v>
      </c>
      <c r="C8" s="10"/>
    </row>
    <row r="9" spans="1:13" x14ac:dyDescent="0.25">
      <c r="A9" s="5">
        <v>6</v>
      </c>
      <c r="B9">
        <v>40</v>
      </c>
      <c r="C9" s="10" t="s">
        <v>72</v>
      </c>
      <c r="D9" t="s">
        <v>73</v>
      </c>
      <c r="E9">
        <v>52</v>
      </c>
      <c r="F9" s="5">
        <v>0.19394</v>
      </c>
      <c r="G9" s="5">
        <v>0.11919000000000002</v>
      </c>
      <c r="H9" s="8">
        <v>9.1370000000000062E-2</v>
      </c>
      <c r="I9" s="8">
        <v>4.337000000000002E-2</v>
      </c>
    </row>
    <row r="10" spans="1:13" x14ac:dyDescent="0.25">
      <c r="A10" s="5">
        <v>7</v>
      </c>
      <c r="B10">
        <v>90</v>
      </c>
      <c r="C10" s="10" t="s">
        <v>73</v>
      </c>
      <c r="D10" t="s">
        <v>73</v>
      </c>
      <c r="F10" s="5">
        <v>0.21428999999999998</v>
      </c>
      <c r="G10" s="5">
        <v>0.16071000000000002</v>
      </c>
    </row>
    <row r="11" spans="1:13" x14ac:dyDescent="0.25">
      <c r="A11" s="5">
        <v>8</v>
      </c>
      <c r="B11">
        <v>106</v>
      </c>
      <c r="C11" s="10" t="s">
        <v>72</v>
      </c>
      <c r="D11" t="s">
        <v>73</v>
      </c>
      <c r="E11">
        <v>4</v>
      </c>
      <c r="F11" s="5">
        <v>0.21428999999999998</v>
      </c>
      <c r="G11" s="5">
        <v>0.43809000000000003</v>
      </c>
      <c r="H11" s="11">
        <v>0.30952000000000002</v>
      </c>
      <c r="I11" s="8">
        <v>0.41904000000000002</v>
      </c>
    </row>
    <row r="12" spans="1:13" x14ac:dyDescent="0.25">
      <c r="A12" s="5">
        <v>9</v>
      </c>
      <c r="B12">
        <v>111</v>
      </c>
      <c r="C12" s="10" t="s">
        <v>73</v>
      </c>
      <c r="D12" t="s">
        <v>73</v>
      </c>
      <c r="F12" s="5">
        <v>0.21428999999999998</v>
      </c>
      <c r="G12" s="5">
        <v>0.10714000000000001</v>
      </c>
    </row>
    <row r="13" spans="1:13" x14ac:dyDescent="0.25">
      <c r="A13" s="5">
        <v>10</v>
      </c>
      <c r="B13">
        <v>2</v>
      </c>
      <c r="C13" s="10" t="s">
        <v>73</v>
      </c>
      <c r="D13" t="s">
        <v>73</v>
      </c>
      <c r="F13" s="5">
        <v>0.22160999999999997</v>
      </c>
      <c r="G13" s="5">
        <v>5.2599999999999314E-3</v>
      </c>
    </row>
    <row r="14" spans="1:13" x14ac:dyDescent="0.25">
      <c r="A14" t="s">
        <v>174</v>
      </c>
      <c r="C14" s="10"/>
    </row>
    <row r="15" spans="1:13" x14ac:dyDescent="0.25">
      <c r="A15" s="5">
        <v>11</v>
      </c>
      <c r="B15">
        <v>36</v>
      </c>
      <c r="C15" s="10" t="s">
        <v>72</v>
      </c>
      <c r="D15" t="s">
        <v>72</v>
      </c>
      <c r="E15">
        <v>24</v>
      </c>
      <c r="F15" s="5">
        <v>0.66666999999999998</v>
      </c>
      <c r="G15" s="5">
        <v>0.87014000000000002</v>
      </c>
      <c r="H15" s="8">
        <v>8.2619999999999971E-2</v>
      </c>
      <c r="I15" s="8">
        <v>7.1399999999999242E-3</v>
      </c>
    </row>
    <row r="16" spans="1:13" x14ac:dyDescent="0.25">
      <c r="A16" s="5">
        <v>12</v>
      </c>
      <c r="B16">
        <v>81</v>
      </c>
      <c r="C16" s="10" t="s">
        <v>72</v>
      </c>
      <c r="D16" t="s">
        <v>72</v>
      </c>
      <c r="E16">
        <v>4</v>
      </c>
      <c r="F16" s="5">
        <v>0.66666999999999998</v>
      </c>
      <c r="G16" s="5">
        <v>1</v>
      </c>
      <c r="H16" s="8">
        <v>0.47619</v>
      </c>
      <c r="I16" s="8">
        <v>0.88571</v>
      </c>
    </row>
    <row r="17" spans="1:9" x14ac:dyDescent="0.25">
      <c r="A17" s="5">
        <v>13</v>
      </c>
      <c r="B17">
        <v>60</v>
      </c>
      <c r="C17" s="10" t="s">
        <v>72</v>
      </c>
      <c r="D17" t="s">
        <v>72</v>
      </c>
      <c r="E17">
        <v>58</v>
      </c>
      <c r="F17" s="5">
        <v>0.70952000000000004</v>
      </c>
      <c r="G17" s="5">
        <v>0.56667000000000001</v>
      </c>
      <c r="H17" s="8">
        <v>0.67063000000000006</v>
      </c>
      <c r="I17" s="11">
        <v>0.57540000000000002</v>
      </c>
    </row>
    <row r="18" spans="1:9" x14ac:dyDescent="0.25">
      <c r="A18" s="5">
        <v>14</v>
      </c>
      <c r="B18">
        <v>70</v>
      </c>
      <c r="C18" s="10" t="s">
        <v>72</v>
      </c>
      <c r="D18" t="s">
        <v>72</v>
      </c>
      <c r="E18">
        <v>56</v>
      </c>
      <c r="F18" s="5">
        <v>0.76841999999999999</v>
      </c>
      <c r="G18" s="5">
        <v>0.62241999999999997</v>
      </c>
      <c r="H18" s="8">
        <v>0.6</v>
      </c>
      <c r="I18" s="8">
        <v>0.6</v>
      </c>
    </row>
    <row r="19" spans="1:9" x14ac:dyDescent="0.25">
      <c r="A19" s="5">
        <v>15</v>
      </c>
      <c r="B19">
        <v>21</v>
      </c>
      <c r="C19" s="10" t="s">
        <v>72</v>
      </c>
      <c r="D19" t="s">
        <v>73</v>
      </c>
      <c r="F19" s="5">
        <v>1</v>
      </c>
      <c r="G19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1" sqref="B11"/>
    </sheetView>
  </sheetViews>
  <sheetFormatPr defaultRowHeight="15" x14ac:dyDescent="0.25"/>
  <cols>
    <col min="1" max="1" width="46.42578125" bestFit="1" customWidth="1"/>
    <col min="2" max="2" width="12" bestFit="1" customWidth="1"/>
    <col min="4" max="4" width="17.28515625" customWidth="1"/>
    <col min="5" max="5" width="46.42578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207</v>
      </c>
      <c r="E1" t="s">
        <v>207</v>
      </c>
    </row>
    <row r="2" spans="1:7" ht="15.75" thickBot="1" x14ac:dyDescent="0.3">
      <c r="A2" s="1" t="s">
        <v>215</v>
      </c>
      <c r="E2" s="1" t="s">
        <v>216</v>
      </c>
    </row>
    <row r="3" spans="1:7" x14ac:dyDescent="0.25">
      <c r="A3" s="15"/>
      <c r="B3" s="15" t="s">
        <v>201</v>
      </c>
      <c r="C3" s="15" t="s">
        <v>202</v>
      </c>
      <c r="E3" s="15"/>
      <c r="F3" s="15" t="s">
        <v>201</v>
      </c>
      <c r="G3" s="15" t="s">
        <v>202</v>
      </c>
    </row>
    <row r="4" spans="1:7" x14ac:dyDescent="0.25">
      <c r="A4" s="13" t="s">
        <v>203</v>
      </c>
      <c r="B4" s="13">
        <v>0.21616275862068959</v>
      </c>
      <c r="C4" s="13">
        <v>0.2720743103448276</v>
      </c>
      <c r="E4" s="13" t="s">
        <v>203</v>
      </c>
      <c r="F4" s="13">
        <v>0.21501767241379305</v>
      </c>
      <c r="G4" s="13">
        <v>0.29146146551724134</v>
      </c>
    </row>
    <row r="5" spans="1:7" x14ac:dyDescent="0.25">
      <c r="A5" s="13" t="s">
        <v>204</v>
      </c>
      <c r="B5" s="13">
        <v>4.1436440227106471E-2</v>
      </c>
      <c r="C5" s="13">
        <v>4.2524313097781048E-2</v>
      </c>
      <c r="E5" s="13" t="s">
        <v>204</v>
      </c>
      <c r="F5" s="13">
        <v>8.1021503068448325E-2</v>
      </c>
      <c r="G5" s="13">
        <v>9.6715325130877133E-2</v>
      </c>
    </row>
    <row r="6" spans="1:7" x14ac:dyDescent="0.25">
      <c r="A6" s="13" t="s">
        <v>205</v>
      </c>
      <c r="B6" s="13">
        <v>116</v>
      </c>
      <c r="C6" s="13">
        <v>116</v>
      </c>
      <c r="E6" s="13" t="s">
        <v>205</v>
      </c>
      <c r="F6" s="13">
        <v>116</v>
      </c>
      <c r="G6" s="13">
        <v>116</v>
      </c>
    </row>
    <row r="7" spans="1:7" x14ac:dyDescent="0.25">
      <c r="A7" s="13" t="s">
        <v>208</v>
      </c>
      <c r="B7" s="13">
        <v>4.1980376662443759E-2</v>
      </c>
      <c r="C7" s="13"/>
      <c r="E7" s="13" t="s">
        <v>208</v>
      </c>
      <c r="F7" s="13">
        <v>8.8868414099662729E-2</v>
      </c>
      <c r="G7" s="13"/>
    </row>
    <row r="8" spans="1:7" x14ac:dyDescent="0.25">
      <c r="A8" s="13" t="s">
        <v>209</v>
      </c>
      <c r="B8" s="13">
        <v>0</v>
      </c>
      <c r="C8" s="13"/>
      <c r="E8" s="13" t="s">
        <v>209</v>
      </c>
      <c r="F8" s="13">
        <v>0</v>
      </c>
      <c r="G8" s="13"/>
    </row>
    <row r="9" spans="1:7" x14ac:dyDescent="0.25">
      <c r="A9" s="13" t="s">
        <v>206</v>
      </c>
      <c r="B9" s="13">
        <v>230</v>
      </c>
      <c r="C9" s="13"/>
      <c r="E9" s="13" t="s">
        <v>206</v>
      </c>
      <c r="F9" s="13">
        <v>230</v>
      </c>
      <c r="G9" s="13"/>
    </row>
    <row r="10" spans="1:7" x14ac:dyDescent="0.25">
      <c r="A10" s="13" t="s">
        <v>210</v>
      </c>
      <c r="B10" s="13">
        <v>-2.0782241001402904</v>
      </c>
      <c r="C10" s="13"/>
      <c r="E10" s="13" t="s">
        <v>210</v>
      </c>
      <c r="F10" s="13">
        <v>-1.9529112631433292</v>
      </c>
      <c r="G10" s="13"/>
    </row>
    <row r="11" spans="1:7" x14ac:dyDescent="0.25">
      <c r="A11" s="13" t="s">
        <v>211</v>
      </c>
      <c r="B11" s="13">
        <v>1.93990434309501E-2</v>
      </c>
      <c r="C11" s="13"/>
      <c r="E11" s="13" t="s">
        <v>211</v>
      </c>
      <c r="F11" s="13">
        <v>2.6021528262499601E-2</v>
      </c>
      <c r="G11" s="13"/>
    </row>
    <row r="12" spans="1:7" x14ac:dyDescent="0.25">
      <c r="A12" s="13" t="s">
        <v>212</v>
      </c>
      <c r="B12" s="13">
        <v>1.651505638086866</v>
      </c>
      <c r="C12" s="13"/>
      <c r="E12" s="13" t="s">
        <v>212</v>
      </c>
      <c r="F12" s="13">
        <v>1.651505638086866</v>
      </c>
      <c r="G12" s="13"/>
    </row>
    <row r="13" spans="1:7" x14ac:dyDescent="0.25">
      <c r="A13" s="13" t="s">
        <v>213</v>
      </c>
      <c r="B13" s="13">
        <v>3.87980868619002E-2</v>
      </c>
      <c r="C13" s="13"/>
      <c r="E13" s="13" t="s">
        <v>213</v>
      </c>
      <c r="F13" s="13">
        <v>5.2043056524999201E-2</v>
      </c>
      <c r="G13" s="13"/>
    </row>
    <row r="14" spans="1:7" ht="15.75" thickBot="1" x14ac:dyDescent="0.3">
      <c r="A14" s="14" t="s">
        <v>214</v>
      </c>
      <c r="B14" s="14">
        <v>1.9703317732750787</v>
      </c>
      <c r="C14" s="14"/>
      <c r="E14" s="14" t="s">
        <v>214</v>
      </c>
      <c r="F14" s="14">
        <v>1.9703317732750787</v>
      </c>
      <c r="G14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A38" sqref="A38"/>
    </sheetView>
  </sheetViews>
  <sheetFormatPr defaultRowHeight="15" x14ac:dyDescent="0.25"/>
  <sheetData>
    <row r="1" spans="1:3" x14ac:dyDescent="0.25">
      <c r="A1" t="s">
        <v>183</v>
      </c>
    </row>
    <row r="2" spans="1:3" x14ac:dyDescent="0.25">
      <c r="A2" t="s">
        <v>184</v>
      </c>
    </row>
    <row r="5" spans="1:3" ht="15.75" thickBot="1" x14ac:dyDescent="0.3"/>
    <row r="6" spans="1:3" s="12" customFormat="1" ht="16.5" thickTop="1" thickBot="1" x14ac:dyDescent="0.3"/>
    <row r="7" spans="1:3" ht="15.75" thickTop="1" x14ac:dyDescent="0.25">
      <c r="A7" t="s">
        <v>183</v>
      </c>
    </row>
    <row r="8" spans="1:3" x14ac:dyDescent="0.25">
      <c r="A8" t="s">
        <v>185</v>
      </c>
    </row>
    <row r="9" spans="1:3" x14ac:dyDescent="0.25">
      <c r="A9" t="s">
        <v>186</v>
      </c>
    </row>
    <row r="10" spans="1:3" x14ac:dyDescent="0.25">
      <c r="A10" t="s">
        <v>187</v>
      </c>
    </row>
    <row r="11" spans="1:3" x14ac:dyDescent="0.25">
      <c r="A11" t="s">
        <v>188</v>
      </c>
    </row>
    <row r="12" spans="1:3" ht="15.75" thickBot="1" x14ac:dyDescent="0.3">
      <c r="A12" t="s">
        <v>189</v>
      </c>
    </row>
    <row r="13" spans="1:3" s="12" customFormat="1" ht="16.5" thickTop="1" thickBot="1" x14ac:dyDescent="0.3"/>
    <row r="14" spans="1:3" ht="15.75" thickTop="1" x14ac:dyDescent="0.25">
      <c r="A14" t="s">
        <v>198</v>
      </c>
    </row>
    <row r="15" spans="1:3" x14ac:dyDescent="0.25">
      <c r="A15" t="s">
        <v>190</v>
      </c>
    </row>
    <row r="16" spans="1:3" x14ac:dyDescent="0.25">
      <c r="A16" t="s">
        <v>191</v>
      </c>
      <c r="C16" t="s">
        <v>193</v>
      </c>
    </row>
    <row r="17" spans="1:5" x14ac:dyDescent="0.25">
      <c r="A17">
        <v>10</v>
      </c>
      <c r="C17">
        <v>10</v>
      </c>
      <c r="E17" t="s">
        <v>194</v>
      </c>
    </row>
    <row r="18" spans="1:5" x14ac:dyDescent="0.25">
      <c r="A18">
        <v>25</v>
      </c>
      <c r="C18">
        <v>25</v>
      </c>
      <c r="E18">
        <v>29</v>
      </c>
    </row>
    <row r="19" spans="1:5" x14ac:dyDescent="0.25">
      <c r="A19">
        <v>46</v>
      </c>
      <c r="C19">
        <v>46</v>
      </c>
      <c r="E19">
        <v>30</v>
      </c>
    </row>
    <row r="20" spans="1:5" x14ac:dyDescent="0.25">
      <c r="A20">
        <v>14</v>
      </c>
      <c r="C20" t="s">
        <v>196</v>
      </c>
      <c r="E20">
        <v>5</v>
      </c>
    </row>
    <row r="21" spans="1:5" x14ac:dyDescent="0.25">
      <c r="A21">
        <v>36</v>
      </c>
      <c r="C21">
        <v>36</v>
      </c>
      <c r="E21">
        <v>11</v>
      </c>
    </row>
    <row r="22" spans="1:5" x14ac:dyDescent="0.25">
      <c r="A22">
        <v>22</v>
      </c>
      <c r="C22">
        <v>22</v>
      </c>
      <c r="E22" t="s">
        <v>195</v>
      </c>
    </row>
    <row r="24" spans="1:5" x14ac:dyDescent="0.25">
      <c r="A24" t="s">
        <v>192</v>
      </c>
    </row>
    <row r="25" spans="1:5" x14ac:dyDescent="0.25">
      <c r="A25">
        <v>15</v>
      </c>
      <c r="C25" t="s">
        <v>72</v>
      </c>
    </row>
    <row r="26" spans="1:5" ht="15.75" thickBot="1" x14ac:dyDescent="0.3">
      <c r="A26">
        <v>35</v>
      </c>
      <c r="C26">
        <v>35</v>
      </c>
    </row>
    <row r="27" spans="1:5" s="12" customFormat="1" ht="16.5" thickTop="1" thickBot="1" x14ac:dyDescent="0.3"/>
    <row r="28" spans="1:5" ht="15.75" thickTop="1" x14ac:dyDescent="0.25">
      <c r="A28" t="s">
        <v>199</v>
      </c>
    </row>
    <row r="29" spans="1:5" x14ac:dyDescent="0.25">
      <c r="A29" t="s">
        <v>191</v>
      </c>
    </row>
    <row r="30" spans="1:5" x14ac:dyDescent="0.25">
      <c r="A30">
        <v>1</v>
      </c>
    </row>
    <row r="31" spans="1:5" x14ac:dyDescent="0.25">
      <c r="A31">
        <v>2</v>
      </c>
    </row>
    <row r="32" spans="1:5" x14ac:dyDescent="0.25">
      <c r="A32">
        <v>7</v>
      </c>
    </row>
    <row r="33" spans="1:1" x14ac:dyDescent="0.25">
      <c r="A33">
        <v>10</v>
      </c>
    </row>
    <row r="34" spans="1:1" x14ac:dyDescent="0.25">
      <c r="A34">
        <v>13</v>
      </c>
    </row>
    <row r="35" spans="1:1" x14ac:dyDescent="0.25">
      <c r="A35">
        <v>26</v>
      </c>
    </row>
    <row r="36" spans="1:1" x14ac:dyDescent="0.25">
      <c r="A36">
        <v>34</v>
      </c>
    </row>
    <row r="38" spans="1:1" x14ac:dyDescent="0.25">
      <c r="A38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2</vt:i4>
      </vt:variant>
    </vt:vector>
  </HeadingPairs>
  <TitlesOfParts>
    <vt:vector size="12" baseType="lpstr">
      <vt:lpstr>Summary</vt:lpstr>
      <vt:lpstr>Test 9</vt:lpstr>
      <vt:lpstr>Test 10</vt:lpstr>
      <vt:lpstr>Test 11</vt:lpstr>
      <vt:lpstr>Test 14a</vt:lpstr>
      <vt:lpstr>Test 14b</vt:lpstr>
      <vt:lpstr>Test 14c</vt:lpstr>
      <vt:lpstr>Test 14d</vt:lpstr>
      <vt:lpstr>Test 15</vt:lpstr>
      <vt:lpstr>Test 16</vt:lpstr>
      <vt:lpstr>'Test 14a'!network_properties</vt:lpstr>
      <vt:lpstr>'Test 14b'!network_properties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de Vree</dc:creator>
  <cp:lastModifiedBy>Frederik de Vree</cp:lastModifiedBy>
  <dcterms:created xsi:type="dcterms:W3CDTF">2016-02-24T12:39:43Z</dcterms:created>
  <dcterms:modified xsi:type="dcterms:W3CDTF">2016-03-30T15:01:04Z</dcterms:modified>
</cp:coreProperties>
</file>