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9310" windowHeight="12300"/>
  </bookViews>
  <sheets>
    <sheet name="报价单 " sheetId="1" r:id="rId1"/>
  </sheets>
  <definedNames>
    <definedName name="_xlnm.Print_Area" localSheetId="0">'报价单 '!$A$1:$K$45</definedName>
  </definedNames>
  <calcPr calcId="144525"/>
</workbook>
</file>

<file path=xl/calcChain.xml><?xml version="1.0" encoding="utf-8"?>
<calcChain xmlns="http://schemas.openxmlformats.org/spreadsheetml/2006/main">
  <c r="I18" i="1" l="1"/>
  <c r="I19" i="1"/>
  <c r="I20" i="1"/>
  <c r="I21" i="1"/>
  <c r="I24" i="1"/>
  <c r="I23" i="1"/>
  <c r="I22" i="1"/>
  <c r="I17" i="1"/>
  <c r="E4" i="1"/>
</calcChain>
</file>

<file path=xl/sharedStrings.xml><?xml version="1.0" encoding="utf-8"?>
<sst xmlns="http://schemas.openxmlformats.org/spreadsheetml/2006/main" count="70" uniqueCount="59">
  <si>
    <r>
      <rPr>
        <b/>
        <sz val="20"/>
        <color theme="1"/>
        <rFont val="Arial"/>
        <family val="2"/>
      </rPr>
      <t xml:space="preserve">Quotation </t>
    </r>
    <r>
      <rPr>
        <b/>
        <sz val="20"/>
        <color theme="1"/>
        <rFont val="宋体"/>
        <charset val="134"/>
      </rPr>
      <t>报价单</t>
    </r>
  </si>
  <si>
    <t>To:</t>
  </si>
  <si>
    <t>李宏焕</t>
  </si>
  <si>
    <t>Tel:</t>
  </si>
  <si>
    <t>From:</t>
  </si>
  <si>
    <t>李新玉</t>
  </si>
  <si>
    <t>Email:</t>
  </si>
  <si>
    <r>
      <rPr>
        <u/>
        <sz val="11"/>
        <color theme="10"/>
        <rFont val="Arial"/>
        <family val="2"/>
      </rPr>
      <t>li.xin.yu/</t>
    </r>
    <r>
      <rPr>
        <u/>
        <sz val="11"/>
        <color theme="10"/>
        <rFont val="宋体"/>
        <charset val="134"/>
      </rPr>
      <t>李新玉</t>
    </r>
    <r>
      <rPr>
        <u/>
        <sz val="11"/>
        <color theme="10"/>
        <rFont val="Arial"/>
        <family val="2"/>
      </rPr>
      <t>5027786 &lt;li.xin.yu@lingyiitech.com&gt;</t>
    </r>
  </si>
  <si>
    <t>Attn:</t>
  </si>
  <si>
    <r>
      <rPr>
        <sz val="12"/>
        <color theme="1"/>
        <rFont val="Arial"/>
        <family val="2"/>
      </rPr>
      <t>(</t>
    </r>
    <r>
      <rPr>
        <sz val="12"/>
        <color theme="1"/>
        <rFont val="宋体"/>
        <charset val="134"/>
      </rPr>
      <t>客户公司</t>
    </r>
    <r>
      <rPr>
        <sz val="12"/>
        <color theme="1"/>
        <rFont val="Arial"/>
        <family val="2"/>
      </rPr>
      <t>)</t>
    </r>
    <r>
      <rPr>
        <sz val="12"/>
        <color theme="1"/>
        <rFont val="宋体"/>
        <charset val="134"/>
      </rPr>
      <t>赛尔康（贵港）有限公司</t>
    </r>
  </si>
  <si>
    <t>苏州领略智能科技有限公司</t>
  </si>
  <si>
    <t>Add:</t>
  </si>
  <si>
    <r>
      <rPr>
        <sz val="12"/>
        <color theme="1"/>
        <rFont val="宋体"/>
        <charset val="134"/>
      </rPr>
      <t>案名</t>
    </r>
  </si>
  <si>
    <t>小米LED测试夹具</t>
  </si>
  <si>
    <t>案号</t>
  </si>
  <si>
    <t>需求单位</t>
  </si>
  <si>
    <t>赛尔康（贵港）有限公司</t>
  </si>
  <si>
    <t>承制单位</t>
  </si>
  <si>
    <t>东莞自动化</t>
  </si>
  <si>
    <t>项目性质</t>
  </si>
  <si>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charset val="134"/>
      </rPr>
      <t>□设备研发</t>
    </r>
    <r>
      <rPr>
        <sz val="12"/>
        <color theme="1"/>
        <rFont val="Arial"/>
        <family val="2"/>
      </rPr>
      <t xml:space="preserve">                        </t>
    </r>
    <r>
      <rPr>
        <sz val="12"/>
        <color theme="1"/>
        <rFont val="宋体"/>
        <charset val="134"/>
      </rPr>
      <t>□设备改善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charset val="134"/>
      </rPr>
      <t>原案号</t>
    </r>
    <r>
      <rPr>
        <sz val="12"/>
        <color theme="1"/>
        <rFont val="Arial"/>
        <family val="2"/>
      </rPr>
      <t xml:space="preserve">             )                         </t>
    </r>
    <r>
      <rPr>
        <sz val="12"/>
        <color theme="1"/>
        <rFont val="宋体"/>
        <charset val="134"/>
      </rPr>
      <t>■其它</t>
    </r>
    <r>
      <rPr>
        <sz val="12"/>
        <color theme="1"/>
        <rFont val="Arial"/>
        <family val="2"/>
      </rPr>
      <t xml:space="preserve">  (       )         </t>
    </r>
  </si>
  <si>
    <t>需求说明</t>
  </si>
  <si>
    <t>序号</t>
  </si>
  <si>
    <t>项目类别</t>
  </si>
  <si>
    <t>名称</t>
  </si>
  <si>
    <t>品牌</t>
  </si>
  <si>
    <t>型号</t>
  </si>
  <si>
    <t>数量</t>
  </si>
  <si>
    <t>备注</t>
  </si>
  <si>
    <t>华东自动化</t>
  </si>
  <si>
    <t>自制非标设备</t>
  </si>
  <si>
    <t xml:space="preserve"> </t>
  </si>
  <si>
    <t>材料成本</t>
  </si>
  <si>
    <t>未税材料价格</t>
  </si>
  <si>
    <t>人工费</t>
  </si>
  <si>
    <t>管理费</t>
  </si>
  <si>
    <t>利润</t>
  </si>
  <si>
    <t>未税单价</t>
  </si>
  <si>
    <t>未税总价</t>
  </si>
  <si>
    <t>含税单价</t>
  </si>
  <si>
    <t>含税总价</t>
  </si>
  <si>
    <r>
      <rPr>
        <b/>
        <sz val="12"/>
        <color theme="1"/>
        <rFont val="宋体"/>
        <charset val="134"/>
      </rPr>
      <t>客户回签</t>
    </r>
    <r>
      <rPr>
        <b/>
        <sz val="12"/>
        <color theme="1"/>
        <rFont val="Arial"/>
        <family val="2"/>
      </rPr>
      <t>:</t>
    </r>
  </si>
  <si>
    <r>
      <rPr>
        <b/>
        <sz val="12"/>
        <color theme="1"/>
        <rFont val="宋体"/>
        <charset val="134"/>
      </rPr>
      <t>核准</t>
    </r>
    <r>
      <rPr>
        <b/>
        <sz val="12"/>
        <color theme="1"/>
        <rFont val="Arial"/>
        <family val="2"/>
      </rPr>
      <t>:</t>
    </r>
  </si>
  <si>
    <r>
      <rPr>
        <b/>
        <sz val="12"/>
        <color theme="1"/>
        <rFont val="宋体"/>
        <charset val="134"/>
      </rPr>
      <t>审核</t>
    </r>
    <r>
      <rPr>
        <b/>
        <sz val="12"/>
        <color theme="1"/>
        <rFont val="Arial"/>
        <family val="2"/>
      </rPr>
      <t>:</t>
    </r>
  </si>
  <si>
    <r>
      <rPr>
        <b/>
        <sz val="12"/>
        <color theme="1"/>
        <rFont val="宋体"/>
        <charset val="134"/>
      </rPr>
      <t>承办</t>
    </r>
    <r>
      <rPr>
        <b/>
        <sz val="12"/>
        <color theme="1"/>
        <rFont val="Arial"/>
        <family val="2"/>
      </rPr>
      <t>:</t>
    </r>
  </si>
  <si>
    <r>
      <rPr>
        <sz val="11"/>
        <color theme="1"/>
        <rFont val="宋体"/>
        <charset val="134"/>
      </rPr>
      <t>备注</t>
    </r>
    <r>
      <rPr>
        <sz val="11"/>
        <color theme="1"/>
        <rFont val="Arial"/>
        <family val="2"/>
      </rPr>
      <t>:</t>
    </r>
  </si>
  <si>
    <t>1,</t>
  </si>
  <si>
    <t>此金额为人民币报价</t>
  </si>
  <si>
    <t>2,</t>
  </si>
  <si>
    <r>
      <rPr>
        <sz val="11"/>
        <color theme="1"/>
        <rFont val="宋体"/>
        <charset val="134"/>
      </rPr>
      <t>运费说明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charset val="134"/>
      </rPr>
      <t>以上报价含陆运运费</t>
    </r>
  </si>
  <si>
    <t>3,</t>
  </si>
  <si>
    <r>
      <rPr>
        <sz val="11"/>
        <color theme="1"/>
        <rFont val="宋体"/>
        <charset val="134"/>
      </rPr>
      <t>交期说明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charset val="134"/>
      </rPr>
      <t>根据对方订单要求</t>
    </r>
  </si>
  <si>
    <t>待启动</t>
  </si>
  <si>
    <t>4,</t>
  </si>
  <si>
    <r>
      <rPr>
        <sz val="11"/>
        <rFont val="宋体"/>
        <charset val="134"/>
      </rPr>
      <t>付款条件</t>
    </r>
    <r>
      <rPr>
        <sz val="11"/>
        <rFont val="Arial"/>
        <family val="2"/>
      </rPr>
      <t>,</t>
    </r>
    <r>
      <rPr>
        <sz val="11"/>
        <rFont val="宋体"/>
        <charset val="134"/>
      </rPr>
      <t>财务划款</t>
    </r>
  </si>
  <si>
    <t>5,</t>
  </si>
  <si>
    <r>
      <rPr>
        <sz val="11"/>
        <color theme="1"/>
        <rFont val="宋体"/>
        <charset val="134"/>
      </rPr>
      <t>付款要求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charset val="134"/>
      </rPr>
      <t>只接受支票、电汇、转账、不收期票和银行承兑汇票</t>
    </r>
  </si>
  <si>
    <t>6,</t>
  </si>
  <si>
    <r>
      <rPr>
        <sz val="11"/>
        <color theme="1"/>
        <rFont val="宋体"/>
        <charset val="134"/>
      </rPr>
      <t>报价有效期限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charset val="134"/>
      </rPr>
      <t>此报价单有效期为报价日期起一周内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</si>
</sst>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_ * #,##0_ ;_ * \-#,##0_ ;_ * &quot;-&quot;??_ ;_ @_ "/>
  </numFmts>
  <fonts count="24" x14ac:knownFonts="1">
    <font>
      <sz val="11"/>
      <color theme="1"/>
      <name val="宋体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宋体"/>
      <charset val="134"/>
    </font>
    <font>
      <b/>
      <sz val="12"/>
      <color theme="1"/>
      <name val="Arial"/>
      <family val="2"/>
    </font>
    <font>
      <sz val="12"/>
      <color theme="1"/>
      <name val="宋体"/>
      <charset val="134"/>
    </font>
    <font>
      <u/>
      <sz val="11"/>
      <color theme="10"/>
      <name val="Arial"/>
      <family val="2"/>
    </font>
    <font>
      <sz val="20"/>
      <color theme="1"/>
      <name val="Arial"/>
      <family val="2"/>
    </font>
    <font>
      <sz val="11"/>
      <color theme="1"/>
      <name val="宋体"/>
      <charset val="134"/>
    </font>
    <font>
      <sz val="11"/>
      <color theme="0" tint="-0.34998626667073579"/>
      <name val="Arial"/>
      <family val="2"/>
    </font>
    <font>
      <sz val="12"/>
      <color rgb="FF333333"/>
      <name val="宋体"/>
      <charset val="134"/>
    </font>
    <font>
      <sz val="16"/>
      <color theme="1"/>
      <name val="宋体"/>
      <charset val="134"/>
    </font>
    <font>
      <sz val="16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theme="0" tint="-0.34998626667073579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20"/>
      <color theme="1"/>
      <name val="宋体"/>
      <charset val="134"/>
    </font>
    <font>
      <u/>
      <sz val="11"/>
      <color theme="10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6" xfId="0" applyFont="1" applyBorder="1"/>
    <xf numFmtId="0" fontId="1" fillId="0" borderId="4" xfId="0" applyFont="1" applyBorder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78" fontId="15" fillId="0" borderId="11" xfId="1" applyNumberFormat="1" applyFont="1" applyBorder="1" applyAlignment="1">
      <alignment horizontal="center" vertical="center"/>
    </xf>
    <xf numFmtId="43" fontId="16" fillId="2" borderId="22" xfId="1" applyNumberFormat="1" applyFont="1" applyFill="1" applyBorder="1" applyAlignment="1">
      <alignment horizontal="center" vertical="center"/>
    </xf>
    <xf numFmtId="178" fontId="1" fillId="0" borderId="0" xfId="0" applyNumberFormat="1" applyFont="1"/>
    <xf numFmtId="43" fontId="16" fillId="0" borderId="11" xfId="1" applyNumberFormat="1" applyFont="1" applyBorder="1" applyAlignment="1">
      <alignment vertical="center"/>
    </xf>
    <xf numFmtId="9" fontId="6" fillId="0" borderId="11" xfId="0" applyNumberFormat="1" applyFont="1" applyBorder="1" applyAlignment="1">
      <alignment horizontal="center" vertical="center"/>
    </xf>
    <xf numFmtId="43" fontId="1" fillId="0" borderId="0" xfId="0" applyNumberFormat="1" applyFont="1"/>
    <xf numFmtId="43" fontId="5" fillId="0" borderId="11" xfId="0" applyNumberFormat="1" applyFont="1" applyBorder="1" applyAlignment="1">
      <alignment horizontal="center" vertical="center"/>
    </xf>
    <xf numFmtId="43" fontId="5" fillId="0" borderId="11" xfId="0" applyNumberFormat="1" applyFont="1" applyBorder="1" applyAlignment="1">
      <alignment horizontal="right" vertical="center"/>
    </xf>
    <xf numFmtId="43" fontId="5" fillId="2" borderId="11" xfId="0" applyNumberFormat="1" applyFont="1" applyFill="1" applyBorder="1" applyAlignment="1">
      <alignment horizontal="center" vertical="center"/>
    </xf>
    <xf numFmtId="43" fontId="5" fillId="0" borderId="11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/>
    <xf numFmtId="0" fontId="7" fillId="0" borderId="0" xfId="2" applyFont="1" applyAlignment="1">
      <alignment vertical="center"/>
    </xf>
    <xf numFmtId="0" fontId="17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125506</xdr:rowOff>
    </xdr:from>
    <xdr:to>
      <xdr:col>2</xdr:col>
      <xdr:colOff>949014</xdr:colOff>
      <xdr:row>1</xdr:row>
      <xdr:rowOff>546847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25095"/>
          <a:ext cx="1939290" cy="602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51"/>
  <sheetViews>
    <sheetView showGridLines="0" tabSelected="1" view="pageBreakPreview" topLeftCell="A4" zoomScale="85" zoomScaleNormal="100" workbookViewId="0">
      <selection activeCell="I21" sqref="I21"/>
    </sheetView>
  </sheetViews>
  <sheetFormatPr defaultColWidth="9" defaultRowHeight="14.25" x14ac:dyDescent="0.2"/>
  <cols>
    <col min="1" max="1" width="5.5" style="4" customWidth="1"/>
    <col min="2" max="2" width="9.5" style="4" customWidth="1"/>
    <col min="3" max="3" width="22.25" style="4" customWidth="1"/>
    <col min="4" max="4" width="36.625" style="4" customWidth="1"/>
    <col min="5" max="5" width="23.375" style="4" customWidth="1"/>
    <col min="6" max="6" width="15" style="4" customWidth="1"/>
    <col min="7" max="7" width="11.125" style="4" customWidth="1"/>
    <col min="8" max="8" width="15.625" style="4" customWidth="1"/>
    <col min="9" max="9" width="17" style="4" customWidth="1"/>
    <col min="10" max="10" width="22.75" style="4" customWidth="1"/>
    <col min="11" max="11" width="6.75" style="4" customWidth="1"/>
    <col min="12" max="13" width="9" style="4"/>
    <col min="14" max="14" width="14.125" style="4" customWidth="1"/>
    <col min="15" max="16384" width="9" style="4"/>
  </cols>
  <sheetData>
    <row r="2" spans="2:18" ht="46.5" customHeight="1" x14ac:dyDescent="0.2">
      <c r="B2" s="5"/>
      <c r="C2" s="73" t="s">
        <v>0</v>
      </c>
      <c r="D2" s="73"/>
      <c r="E2" s="73"/>
      <c r="F2" s="73"/>
      <c r="G2" s="73"/>
      <c r="H2" s="73"/>
      <c r="I2" s="73"/>
      <c r="J2" s="53"/>
    </row>
    <row r="3" spans="2:18" ht="20.25" customHeight="1" x14ac:dyDescent="0.2">
      <c r="B3" s="74"/>
      <c r="C3" s="75"/>
      <c r="D3" s="75"/>
      <c r="E3" s="75"/>
      <c r="F3" s="75"/>
      <c r="G3" s="76"/>
      <c r="H3" s="76"/>
      <c r="I3" s="76"/>
      <c r="J3" s="77"/>
      <c r="M3" s="44"/>
      <c r="Q3" s="1"/>
      <c r="R3" s="71"/>
    </row>
    <row r="4" spans="2:18" ht="20.25" customHeight="1" x14ac:dyDescent="0.2">
      <c r="B4" s="7" t="s">
        <v>1</v>
      </c>
      <c r="C4" s="8" t="s">
        <v>2</v>
      </c>
      <c r="D4" s="7" t="s">
        <v>3</v>
      </c>
      <c r="E4" s="9">
        <f>86-18507852759</f>
        <v>-18507852673</v>
      </c>
      <c r="F4" s="10" t="s">
        <v>4</v>
      </c>
      <c r="G4" s="8" t="s">
        <v>5</v>
      </c>
      <c r="H4" s="11" t="s">
        <v>3</v>
      </c>
      <c r="I4" s="78">
        <v>13055136226</v>
      </c>
      <c r="J4" s="78"/>
      <c r="M4" s="44"/>
      <c r="Q4" s="2"/>
      <c r="R4" s="2"/>
    </row>
    <row r="5" spans="2:18" ht="20.25" customHeight="1" x14ac:dyDescent="0.2">
      <c r="B5" s="11" t="s">
        <v>6</v>
      </c>
      <c r="C5" s="12"/>
      <c r="D5" s="13"/>
      <c r="E5" s="14"/>
      <c r="F5" s="15" t="s">
        <v>6</v>
      </c>
      <c r="G5" s="12" t="s">
        <v>7</v>
      </c>
      <c r="H5" s="13"/>
      <c r="I5" s="17"/>
      <c r="J5" s="24"/>
      <c r="M5" s="44"/>
      <c r="Q5" s="2"/>
      <c r="R5" s="2"/>
    </row>
    <row r="6" spans="2:18" ht="20.25" customHeight="1" x14ac:dyDescent="0.2">
      <c r="B6" s="7" t="s">
        <v>8</v>
      </c>
      <c r="C6" s="16" t="s">
        <v>9</v>
      </c>
      <c r="D6" s="16"/>
      <c r="E6" s="16"/>
      <c r="F6" s="15" t="s">
        <v>8</v>
      </c>
      <c r="G6" s="8" t="s">
        <v>10</v>
      </c>
      <c r="H6" s="6"/>
      <c r="I6" s="6"/>
      <c r="J6" s="54"/>
    </row>
    <row r="7" spans="2:18" s="1" customFormat="1" ht="20.25" customHeight="1" x14ac:dyDescent="0.15">
      <c r="B7" s="7" t="s">
        <v>11</v>
      </c>
      <c r="C7" s="16" t="s">
        <v>9</v>
      </c>
      <c r="D7" s="17"/>
      <c r="E7" s="17"/>
      <c r="F7" s="15" t="s">
        <v>11</v>
      </c>
      <c r="G7" s="8" t="s">
        <v>10</v>
      </c>
      <c r="H7" s="16"/>
      <c r="I7" s="55"/>
      <c r="J7" s="56"/>
    </row>
    <row r="8" spans="2:18" s="2" customFormat="1" ht="9" customHeight="1" x14ac:dyDescent="0.15">
      <c r="B8" s="18"/>
      <c r="C8" s="18"/>
      <c r="D8" s="18"/>
      <c r="E8" s="18"/>
      <c r="F8" s="19"/>
      <c r="H8" s="1"/>
    </row>
    <row r="9" spans="2:18" s="3" customFormat="1" ht="29.25" customHeight="1" x14ac:dyDescent="0.2">
      <c r="B9" s="79" t="s">
        <v>12</v>
      </c>
      <c r="C9" s="80"/>
      <c r="D9" s="81" t="s">
        <v>13</v>
      </c>
      <c r="E9" s="82"/>
      <c r="F9" s="83"/>
      <c r="G9" s="20" t="s">
        <v>14</v>
      </c>
      <c r="H9" s="84"/>
      <c r="I9" s="85"/>
      <c r="J9" s="86"/>
    </row>
    <row r="10" spans="2:18" s="3" customFormat="1" ht="29.25" customHeight="1" x14ac:dyDescent="0.2">
      <c r="B10" s="87" t="s">
        <v>15</v>
      </c>
      <c r="C10" s="83"/>
      <c r="D10" s="81" t="s">
        <v>16</v>
      </c>
      <c r="E10" s="82"/>
      <c r="F10" s="83"/>
      <c r="G10" s="21" t="s">
        <v>17</v>
      </c>
      <c r="H10" s="81" t="s">
        <v>18</v>
      </c>
      <c r="I10" s="88"/>
      <c r="J10" s="89"/>
    </row>
    <row r="11" spans="2:18" s="3" customFormat="1" ht="29.25" customHeight="1" x14ac:dyDescent="0.2">
      <c r="B11" s="87" t="s">
        <v>19</v>
      </c>
      <c r="C11" s="90"/>
      <c r="D11" s="91" t="s">
        <v>20</v>
      </c>
      <c r="E11" s="92"/>
      <c r="F11" s="92"/>
      <c r="G11" s="92"/>
      <c r="H11" s="92"/>
      <c r="I11" s="92"/>
      <c r="J11" s="93"/>
    </row>
    <row r="12" spans="2:18" s="3" customFormat="1" ht="29.25" customHeight="1" x14ac:dyDescent="0.2">
      <c r="B12" s="94" t="s">
        <v>21</v>
      </c>
      <c r="C12" s="95"/>
      <c r="D12" s="96"/>
      <c r="E12" s="97"/>
      <c r="F12" s="97"/>
      <c r="G12" s="97"/>
      <c r="H12" s="97"/>
      <c r="I12" s="97"/>
      <c r="J12" s="98"/>
    </row>
    <row r="13" spans="2:18" s="3" customFormat="1" ht="4.5" customHeight="1" x14ac:dyDescent="0.2">
      <c r="B13" s="22"/>
      <c r="C13" s="23"/>
      <c r="D13" s="23"/>
      <c r="E13" s="24"/>
      <c r="F13" s="24"/>
      <c r="G13" s="24"/>
      <c r="H13" s="24"/>
      <c r="I13" s="24"/>
      <c r="J13" s="24"/>
    </row>
    <row r="14" spans="2:18" s="3" customFormat="1" ht="15" x14ac:dyDescent="0.2">
      <c r="B14" s="105" t="s">
        <v>22</v>
      </c>
      <c r="C14" s="105" t="s">
        <v>23</v>
      </c>
      <c r="D14" s="105" t="s">
        <v>24</v>
      </c>
      <c r="E14" s="105" t="s">
        <v>25</v>
      </c>
      <c r="F14" s="107" t="s">
        <v>26</v>
      </c>
      <c r="G14" s="108"/>
      <c r="H14" s="109"/>
      <c r="I14" s="105" t="s">
        <v>27</v>
      </c>
      <c r="J14" s="105" t="s">
        <v>28</v>
      </c>
    </row>
    <row r="15" spans="2:18" s="3" customFormat="1" ht="15" customHeight="1" x14ac:dyDescent="0.2">
      <c r="B15" s="105"/>
      <c r="C15" s="105"/>
      <c r="D15" s="105"/>
      <c r="E15" s="105"/>
      <c r="F15" s="110"/>
      <c r="G15" s="111"/>
      <c r="H15" s="112"/>
      <c r="I15" s="105"/>
      <c r="J15" s="106"/>
    </row>
    <row r="16" spans="2:18" s="3" customFormat="1" ht="33" customHeight="1" x14ac:dyDescent="0.2">
      <c r="B16" s="25">
        <v>1</v>
      </c>
      <c r="C16" s="26" t="s">
        <v>13</v>
      </c>
      <c r="D16" s="27" t="s">
        <v>13</v>
      </c>
      <c r="E16" s="28" t="s">
        <v>29</v>
      </c>
      <c r="F16" s="99" t="s">
        <v>30</v>
      </c>
      <c r="G16" s="100"/>
      <c r="H16" s="101"/>
      <c r="I16" s="57">
        <v>1</v>
      </c>
      <c r="J16" s="21" t="s">
        <v>31</v>
      </c>
    </row>
    <row r="17" spans="2:14" s="3" customFormat="1" ht="33" customHeight="1" x14ac:dyDescent="0.2">
      <c r="B17" s="29"/>
      <c r="C17" s="30"/>
      <c r="D17" s="30"/>
      <c r="E17" s="30"/>
      <c r="F17" s="31"/>
      <c r="G17" s="102" t="s">
        <v>32</v>
      </c>
      <c r="H17" s="103"/>
      <c r="I17" s="58">
        <f>6000+5800</f>
        <v>11800</v>
      </c>
      <c r="J17" s="21" t="s">
        <v>33</v>
      </c>
      <c r="N17" s="59"/>
    </row>
    <row r="18" spans="2:14" s="3" customFormat="1" ht="33" customHeight="1" x14ac:dyDescent="0.2">
      <c r="B18" s="32"/>
      <c r="C18" s="33"/>
      <c r="D18" s="33"/>
      <c r="E18" s="33"/>
      <c r="F18" s="34"/>
      <c r="G18" s="104" t="s">
        <v>34</v>
      </c>
      <c r="H18" s="104"/>
      <c r="I18" s="60">
        <f>I17*J18</f>
        <v>2360</v>
      </c>
      <c r="J18" s="61">
        <v>0.2</v>
      </c>
      <c r="N18" s="59"/>
    </row>
    <row r="19" spans="2:14" s="3" customFormat="1" ht="33" customHeight="1" x14ac:dyDescent="0.2">
      <c r="B19" s="32"/>
      <c r="C19" s="33"/>
      <c r="D19" s="33"/>
      <c r="E19" s="33"/>
      <c r="F19" s="34"/>
      <c r="G19" s="104" t="s">
        <v>35</v>
      </c>
      <c r="H19" s="104"/>
      <c r="I19" s="60">
        <f>I17*J19</f>
        <v>1180</v>
      </c>
      <c r="J19" s="61">
        <v>0.1</v>
      </c>
      <c r="N19" s="62"/>
    </row>
    <row r="20" spans="2:14" s="3" customFormat="1" ht="33" customHeight="1" x14ac:dyDescent="0.2">
      <c r="B20" s="32"/>
      <c r="C20" s="33"/>
      <c r="D20" s="33"/>
      <c r="E20" s="33"/>
      <c r="F20" s="34"/>
      <c r="G20" s="102" t="s">
        <v>36</v>
      </c>
      <c r="H20" s="103"/>
      <c r="I20" s="63">
        <f>I17*J20</f>
        <v>590</v>
      </c>
      <c r="J20" s="61">
        <v>0.05</v>
      </c>
    </row>
    <row r="21" spans="2:14" s="3" customFormat="1" ht="33" customHeight="1" x14ac:dyDescent="0.2">
      <c r="B21" s="32"/>
      <c r="C21" s="33"/>
      <c r="D21" s="33"/>
      <c r="E21" s="33"/>
      <c r="F21" s="34"/>
      <c r="G21" s="102" t="s">
        <v>37</v>
      </c>
      <c r="H21" s="103"/>
      <c r="I21" s="64">
        <f>I17+I19+I20</f>
        <v>13570</v>
      </c>
      <c r="J21" s="25"/>
      <c r="N21" s="62"/>
    </row>
    <row r="22" spans="2:14" s="3" customFormat="1" ht="33" customHeight="1" x14ac:dyDescent="0.2">
      <c r="B22" s="32"/>
      <c r="C22" s="33"/>
      <c r="D22" s="33"/>
      <c r="E22" s="33"/>
      <c r="F22" s="34"/>
      <c r="G22" s="103" t="s">
        <v>38</v>
      </c>
      <c r="H22" s="105"/>
      <c r="I22" s="65">
        <f>I21*I16</f>
        <v>13570</v>
      </c>
      <c r="J22" s="21"/>
    </row>
    <row r="23" spans="2:14" s="3" customFormat="1" ht="33" customHeight="1" x14ac:dyDescent="0.2">
      <c r="B23" s="32"/>
      <c r="C23" s="33"/>
      <c r="D23" s="33"/>
      <c r="E23" s="33"/>
      <c r="F23" s="33"/>
      <c r="G23" s="102" t="s">
        <v>39</v>
      </c>
      <c r="H23" s="103"/>
      <c r="I23" s="66">
        <f>I21*(1+J23)</f>
        <v>15334.1</v>
      </c>
      <c r="J23" s="61">
        <v>0.13</v>
      </c>
      <c r="N23" s="62"/>
    </row>
    <row r="24" spans="2:14" s="3" customFormat="1" ht="33" customHeight="1" x14ac:dyDescent="0.2">
      <c r="B24" s="32"/>
      <c r="C24" s="33"/>
      <c r="D24" s="33"/>
      <c r="E24" s="33"/>
      <c r="F24" s="33"/>
      <c r="G24" s="102" t="s">
        <v>40</v>
      </c>
      <c r="H24" s="103"/>
      <c r="I24" s="66">
        <f>I23*I16</f>
        <v>15334.1</v>
      </c>
      <c r="J24" s="21"/>
    </row>
    <row r="25" spans="2:14" s="3" customFormat="1" ht="15" x14ac:dyDescent="0.2">
      <c r="B25" s="1"/>
      <c r="C25" s="1"/>
      <c r="D25" s="1"/>
      <c r="E25" s="1"/>
      <c r="F25" s="1"/>
      <c r="G25" s="1"/>
      <c r="H25" s="1"/>
      <c r="I25" s="1"/>
      <c r="J25" s="1"/>
    </row>
    <row r="26" spans="2:14" s="3" customFormat="1" ht="67.5" customHeight="1" x14ac:dyDescent="0.2">
      <c r="B26" s="35" t="s">
        <v>41</v>
      </c>
      <c r="C26" s="36"/>
      <c r="D26" s="37"/>
      <c r="E26" s="37"/>
      <c r="F26" s="37"/>
      <c r="G26" s="37"/>
      <c r="H26" s="37"/>
      <c r="I26" s="37"/>
      <c r="J26" s="67"/>
    </row>
    <row r="27" spans="2:14" s="3" customFormat="1" ht="15" x14ac:dyDescent="0.2">
      <c r="B27" s="38"/>
      <c r="C27" s="24"/>
      <c r="D27" s="24"/>
      <c r="E27" s="24"/>
      <c r="F27" s="24"/>
      <c r="G27" s="24"/>
      <c r="H27" s="24"/>
      <c r="I27" s="24"/>
      <c r="J27" s="68"/>
    </row>
    <row r="28" spans="2:14" s="3" customFormat="1" ht="29.25" customHeight="1" x14ac:dyDescent="0.2">
      <c r="B28" s="39" t="s">
        <v>42</v>
      </c>
      <c r="C28" s="40"/>
      <c r="D28" s="41"/>
      <c r="E28" s="7" t="s">
        <v>43</v>
      </c>
      <c r="F28" s="40"/>
      <c r="G28" s="41"/>
      <c r="H28" s="10" t="s">
        <v>44</v>
      </c>
      <c r="I28" s="41"/>
      <c r="J28" s="69"/>
    </row>
    <row r="29" spans="2:14" s="3" customFormat="1" ht="15" x14ac:dyDescent="0.2">
      <c r="B29" s="42"/>
      <c r="C29" s="43"/>
      <c r="D29" s="43"/>
      <c r="E29" s="43"/>
      <c r="F29" s="43"/>
      <c r="G29" s="43"/>
      <c r="H29" s="43"/>
      <c r="I29" s="43"/>
      <c r="J29" s="70"/>
    </row>
    <row r="30" spans="2:14" s="3" customFormat="1" ht="15" x14ac:dyDescent="0.2"/>
    <row r="31" spans="2:14" s="3" customFormat="1" ht="27.75" customHeight="1" x14ac:dyDescent="0.2"/>
    <row r="32" spans="2:14" s="3" customFormat="1" ht="27.75" customHeight="1" x14ac:dyDescent="0.2">
      <c r="B32" s="11" t="s">
        <v>42</v>
      </c>
      <c r="C32" s="40"/>
      <c r="D32" s="41"/>
      <c r="E32" s="11" t="s">
        <v>43</v>
      </c>
      <c r="F32" s="40"/>
      <c r="G32" s="41"/>
      <c r="H32" s="15" t="s">
        <v>44</v>
      </c>
      <c r="I32" s="41"/>
      <c r="J32" s="41"/>
    </row>
    <row r="33" spans="2:20" s="3" customFormat="1" ht="15" x14ac:dyDescent="0.2">
      <c r="B33" s="44"/>
      <c r="C33" s="45"/>
      <c r="D33" s="1"/>
      <c r="E33" s="1"/>
      <c r="F33" s="1"/>
      <c r="G33" s="1"/>
      <c r="H33" s="1"/>
      <c r="I33" s="1"/>
      <c r="J33" s="1"/>
    </row>
    <row r="34" spans="2:20" s="3" customFormat="1" ht="15" x14ac:dyDescent="0.2">
      <c r="B34" s="46" t="s">
        <v>45</v>
      </c>
      <c r="C34" s="46"/>
      <c r="D34" s="46"/>
      <c r="E34" s="46"/>
      <c r="F34" s="46"/>
      <c r="G34" s="46"/>
    </row>
    <row r="35" spans="2:20" s="3" customFormat="1" ht="15" x14ac:dyDescent="0.2">
      <c r="B35" s="47" t="s">
        <v>46</v>
      </c>
      <c r="C35" s="48" t="s">
        <v>47</v>
      </c>
      <c r="D35" s="46"/>
      <c r="E35" s="46"/>
      <c r="F35" s="46"/>
      <c r="G35" s="46"/>
    </row>
    <row r="36" spans="2:20" s="3" customFormat="1" ht="15" x14ac:dyDescent="0.2">
      <c r="B36" s="47" t="s">
        <v>48</v>
      </c>
      <c r="C36" s="49" t="s">
        <v>49</v>
      </c>
      <c r="D36" s="46"/>
      <c r="E36" s="46"/>
      <c r="F36" s="46"/>
      <c r="G36" s="46"/>
    </row>
    <row r="37" spans="2:20" s="3" customFormat="1" ht="15" x14ac:dyDescent="0.2">
      <c r="B37" s="47" t="s">
        <v>50</v>
      </c>
      <c r="C37" s="49" t="s">
        <v>51</v>
      </c>
      <c r="D37" s="50"/>
      <c r="E37" s="46"/>
      <c r="F37" s="46"/>
      <c r="G37" s="46"/>
      <c r="T37" s="72" t="s">
        <v>52</v>
      </c>
    </row>
    <row r="38" spans="2:20" s="3" customFormat="1" ht="15" x14ac:dyDescent="0.2">
      <c r="B38" s="47" t="s">
        <v>53</v>
      </c>
      <c r="C38" s="51" t="s">
        <v>54</v>
      </c>
      <c r="D38" s="46"/>
      <c r="E38" s="46"/>
      <c r="F38" s="46"/>
      <c r="G38" s="46"/>
    </row>
    <row r="39" spans="2:20" s="3" customFormat="1" ht="15" x14ac:dyDescent="0.2">
      <c r="B39" s="47" t="s">
        <v>55</v>
      </c>
      <c r="C39" s="49" t="s">
        <v>56</v>
      </c>
      <c r="D39" s="46"/>
      <c r="E39" s="46"/>
      <c r="F39" s="46"/>
      <c r="G39" s="46"/>
    </row>
    <row r="40" spans="2:20" s="3" customFormat="1" ht="16.5" customHeight="1" x14ac:dyDescent="0.2">
      <c r="B40" s="47" t="s">
        <v>57</v>
      </c>
      <c r="C40" s="49" t="s">
        <v>58</v>
      </c>
      <c r="D40" s="46"/>
      <c r="E40" s="46"/>
      <c r="F40" s="46"/>
      <c r="G40" s="46"/>
    </row>
    <row r="41" spans="2:20" s="3" customFormat="1" ht="16.5" customHeight="1" x14ac:dyDescent="0.2">
      <c r="B41" s="47"/>
      <c r="C41" s="49"/>
      <c r="D41" s="46"/>
      <c r="E41" s="46"/>
      <c r="F41" s="46"/>
      <c r="G41" s="46"/>
    </row>
    <row r="42" spans="2:20" s="3" customFormat="1" ht="25.5" customHeight="1" x14ac:dyDescent="0.2">
      <c r="B42" s="11"/>
      <c r="C42" s="52"/>
      <c r="D42" s="24"/>
      <c r="E42" s="11"/>
      <c r="F42" s="52"/>
      <c r="G42" s="24"/>
      <c r="H42" s="24"/>
      <c r="I42" s="24"/>
    </row>
    <row r="43" spans="2:20" s="3" customFormat="1" ht="15" x14ac:dyDescent="0.2"/>
    <row r="44" spans="2:20" s="3" customFormat="1" ht="15" x14ac:dyDescent="0.2"/>
    <row r="45" spans="2:20" s="3" customFormat="1" ht="15" x14ac:dyDescent="0.2"/>
    <row r="46" spans="2:20" s="3" customFormat="1" ht="15" x14ac:dyDescent="0.2"/>
    <row r="47" spans="2:20" s="3" customFormat="1" ht="15" x14ac:dyDescent="0.2"/>
    <row r="48" spans="2:20" s="3" customFormat="1" ht="15" x14ac:dyDescent="0.2"/>
    <row r="49" s="3" customFormat="1" ht="15" x14ac:dyDescent="0.2"/>
    <row r="50" s="3" customFormat="1" ht="15" x14ac:dyDescent="0.2"/>
    <row r="51" s="3" customFormat="1" ht="15" x14ac:dyDescent="0.2"/>
  </sheetData>
  <mergeCells count="30">
    <mergeCell ref="G24:H24"/>
    <mergeCell ref="B14:B15"/>
    <mergeCell ref="C14:C15"/>
    <mergeCell ref="D14:D15"/>
    <mergeCell ref="E14:E15"/>
    <mergeCell ref="F14:H15"/>
    <mergeCell ref="G19:H19"/>
    <mergeCell ref="G20:H20"/>
    <mergeCell ref="G21:H21"/>
    <mergeCell ref="G22:H22"/>
    <mergeCell ref="G23:H23"/>
    <mergeCell ref="B12:C12"/>
    <mergeCell ref="D12:J12"/>
    <mergeCell ref="F16:H16"/>
    <mergeCell ref="G17:H17"/>
    <mergeCell ref="G18:H18"/>
    <mergeCell ref="I14:I15"/>
    <mergeCell ref="J14:J15"/>
    <mergeCell ref="B10:C10"/>
    <mergeCell ref="D10:F10"/>
    <mergeCell ref="H10:J10"/>
    <mergeCell ref="B11:C11"/>
    <mergeCell ref="D11:J11"/>
    <mergeCell ref="C2:I2"/>
    <mergeCell ref="B3:F3"/>
    <mergeCell ref="G3:J3"/>
    <mergeCell ref="I4:J4"/>
    <mergeCell ref="B9:C9"/>
    <mergeCell ref="D9:F9"/>
    <mergeCell ref="H9:J9"/>
  </mergeCells>
  <phoneticPr fontId="23" type="noConversion"/>
  <pageMargins left="3.9370078740157501E-2" right="3.9370078740157501E-2" top="0.74803149606299202" bottom="0.74803149606299202" header="0.31496062992126" footer="0.31496062992126"/>
  <pageSetup paperSize="9" scale="5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报价单 </vt:lpstr>
      <vt:lpstr>'报价单 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郭辉军</cp:lastModifiedBy>
  <cp:lastPrinted>2021-08-31T09:23:00Z</cp:lastPrinted>
  <dcterms:created xsi:type="dcterms:W3CDTF">2017-03-25T04:24:00Z</dcterms:created>
  <dcterms:modified xsi:type="dcterms:W3CDTF">2021-12-24T03:34:08Z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5CDC7EF9840544A9B8C6F9B5B2B7548E</vt:lpwstr>
  </property>
  <property fmtid="{D5CDD505-2E9C-101B-9397-08002B2CF9AE}" pid="3" name="KSOProductBuildVer">
    <vt:lpwstr>2052-11.1.0.11115</vt:lpwstr>
  </property>
</Properties>
</file>