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inputdata" sheetId="2" r:id="rId1"/>
    <sheet name="Grafiek1" sheetId="14" r:id="rId2"/>
    <sheet name="output" sheetId="8" r:id="rId3"/>
  </sheets>
  <calcPr calcId="145621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" i="2" l="1"/>
  <c r="C2" i="2"/>
  <c r="E2" i="2" l="1"/>
  <c r="B3" i="2" l="1"/>
  <c r="B4" i="2" l="1"/>
  <c r="C3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A3" i="2"/>
  <c r="E3" i="2" s="1"/>
  <c r="B5" i="2" l="1"/>
  <c r="C4" i="2"/>
  <c r="A4" i="2"/>
  <c r="E4" i="2" s="1"/>
  <c r="A5" i="2"/>
  <c r="B6" i="2" l="1"/>
  <c r="C5" i="2"/>
  <c r="A6" i="2"/>
  <c r="E5" i="2"/>
  <c r="B7" i="2" l="1"/>
  <c r="C6" i="2"/>
  <c r="E6" i="2"/>
  <c r="A7" i="2"/>
  <c r="B8" i="2" l="1"/>
  <c r="C7" i="2"/>
  <c r="E7" i="2"/>
  <c r="A8" i="2"/>
  <c r="B9" i="2" l="1"/>
  <c r="C8" i="2"/>
  <c r="E8" i="2"/>
  <c r="A9" i="2"/>
  <c r="B10" i="2" l="1"/>
  <c r="C9" i="2"/>
  <c r="E9" i="2"/>
  <c r="A10" i="2"/>
  <c r="B11" i="2" l="1"/>
  <c r="C10" i="2"/>
  <c r="E10" i="2"/>
  <c r="A11" i="2"/>
  <c r="B12" i="2" l="1"/>
  <c r="C11" i="2"/>
  <c r="E11" i="2"/>
  <c r="A12" i="2"/>
  <c r="B13" i="2" l="1"/>
  <c r="C12" i="2"/>
  <c r="E12" i="2"/>
  <c r="A13" i="2"/>
  <c r="B14" i="2" l="1"/>
  <c r="C13" i="2"/>
  <c r="E13" i="2"/>
  <c r="A14" i="2"/>
  <c r="B15" i="2" l="1"/>
  <c r="C14" i="2"/>
  <c r="E14" i="2"/>
  <c r="A15" i="2"/>
  <c r="B16" i="2" l="1"/>
  <c r="C15" i="2"/>
  <c r="E15" i="2"/>
  <c r="A16" i="2"/>
  <c r="B17" i="2" l="1"/>
  <c r="C16" i="2"/>
  <c r="E16" i="2"/>
  <c r="A17" i="2"/>
  <c r="B18" i="2" l="1"/>
  <c r="C17" i="2"/>
  <c r="E17" i="2"/>
  <c r="A18" i="2"/>
  <c r="B19" i="2" l="1"/>
  <c r="C18" i="2"/>
  <c r="E18" i="2"/>
  <c r="A19" i="2"/>
  <c r="B20" i="2" l="1"/>
  <c r="C19" i="2"/>
  <c r="E19" i="2"/>
  <c r="A20" i="2"/>
  <c r="B21" i="2" l="1"/>
  <c r="C20" i="2"/>
  <c r="E20" i="2"/>
  <c r="A21" i="2"/>
  <c r="B22" i="2" l="1"/>
  <c r="C21" i="2"/>
  <c r="E21" i="2"/>
  <c r="A22" i="2"/>
  <c r="B23" i="2" l="1"/>
  <c r="C22" i="2"/>
  <c r="E22" i="2"/>
  <c r="A23" i="2"/>
  <c r="B24" i="2" l="1"/>
  <c r="C23" i="2"/>
  <c r="E23" i="2"/>
  <c r="A24" i="2"/>
  <c r="B25" i="2" l="1"/>
  <c r="C24" i="2"/>
  <c r="E24" i="2"/>
  <c r="A25" i="2"/>
  <c r="B26" i="2" l="1"/>
  <c r="C25" i="2"/>
  <c r="E25" i="2"/>
  <c r="A26" i="2"/>
  <c r="B27" i="2" l="1"/>
  <c r="C26" i="2"/>
  <c r="E26" i="2"/>
  <c r="A27" i="2"/>
  <c r="B28" i="2" l="1"/>
  <c r="C27" i="2"/>
  <c r="E27" i="2"/>
  <c r="A28" i="2"/>
  <c r="B29" i="2" l="1"/>
  <c r="C28" i="2"/>
  <c r="E28" i="2"/>
  <c r="A29" i="2"/>
  <c r="B30" i="2" l="1"/>
  <c r="C29" i="2"/>
  <c r="E29" i="2"/>
  <c r="A30" i="2"/>
  <c r="B31" i="2" l="1"/>
  <c r="C30" i="2"/>
  <c r="E30" i="2"/>
  <c r="A31" i="2"/>
  <c r="B32" i="2" l="1"/>
  <c r="C31" i="2"/>
  <c r="E31" i="2"/>
  <c r="A32" i="2"/>
  <c r="B33" i="2" l="1"/>
  <c r="C32" i="2"/>
  <c r="E32" i="2"/>
  <c r="A33" i="2"/>
  <c r="B34" i="2" l="1"/>
  <c r="C33" i="2"/>
  <c r="E33" i="2"/>
  <c r="A34" i="2"/>
  <c r="B35" i="2" l="1"/>
  <c r="C34" i="2"/>
  <c r="E34" i="2"/>
  <c r="A35" i="2"/>
  <c r="B36" i="2" l="1"/>
  <c r="C35" i="2"/>
  <c r="E35" i="2"/>
  <c r="A36" i="2"/>
  <c r="B37" i="2" l="1"/>
  <c r="C36" i="2"/>
  <c r="E36" i="2"/>
  <c r="A37" i="2"/>
  <c r="B38" i="2" l="1"/>
  <c r="C37" i="2"/>
  <c r="E37" i="2"/>
  <c r="A38" i="2"/>
  <c r="B39" i="2" l="1"/>
  <c r="C38" i="2"/>
  <c r="E38" i="2"/>
  <c r="A39" i="2"/>
  <c r="B40" i="2" l="1"/>
  <c r="C39" i="2"/>
  <c r="E39" i="2"/>
  <c r="A40" i="2"/>
  <c r="B41" i="2" l="1"/>
  <c r="C40" i="2"/>
  <c r="E40" i="2"/>
  <c r="A41" i="2"/>
  <c r="B42" i="2" l="1"/>
  <c r="C41" i="2"/>
  <c r="E41" i="2"/>
  <c r="A42" i="2"/>
  <c r="B43" i="2" l="1"/>
  <c r="C42" i="2"/>
  <c r="E42" i="2"/>
  <c r="A43" i="2"/>
  <c r="B44" i="2" l="1"/>
  <c r="C43" i="2"/>
  <c r="E43" i="2"/>
  <c r="A44" i="2"/>
  <c r="B45" i="2" l="1"/>
  <c r="C44" i="2"/>
  <c r="E44" i="2"/>
  <c r="A45" i="2"/>
  <c r="B46" i="2" l="1"/>
  <c r="C45" i="2"/>
  <c r="E45" i="2"/>
  <c r="A46" i="2"/>
  <c r="B47" i="2" l="1"/>
  <c r="C46" i="2"/>
  <c r="E46" i="2"/>
  <c r="A47" i="2"/>
  <c r="B48" i="2" l="1"/>
  <c r="C47" i="2"/>
  <c r="E47" i="2"/>
  <c r="A48" i="2"/>
  <c r="B49" i="2" l="1"/>
  <c r="C48" i="2"/>
  <c r="E48" i="2"/>
  <c r="A49" i="2"/>
  <c r="B50" i="2" l="1"/>
  <c r="C49" i="2"/>
  <c r="E49" i="2"/>
  <c r="A50" i="2"/>
  <c r="B51" i="2" l="1"/>
  <c r="C50" i="2"/>
  <c r="E50" i="2"/>
  <c r="A51" i="2"/>
  <c r="B52" i="2" l="1"/>
  <c r="C51" i="2"/>
  <c r="E51" i="2"/>
  <c r="A52" i="2"/>
  <c r="B53" i="2" l="1"/>
  <c r="C52" i="2"/>
  <c r="E52" i="2"/>
  <c r="A53" i="2"/>
  <c r="B54" i="2" l="1"/>
  <c r="C53" i="2"/>
  <c r="E53" i="2"/>
  <c r="A54" i="2"/>
  <c r="B55" i="2" l="1"/>
  <c r="C54" i="2"/>
  <c r="E54" i="2"/>
  <c r="A55" i="2"/>
  <c r="B56" i="2" l="1"/>
  <c r="C55" i="2"/>
  <c r="E55" i="2"/>
  <c r="A56" i="2"/>
  <c r="B57" i="2" l="1"/>
  <c r="C56" i="2"/>
  <c r="E56" i="2"/>
  <c r="A57" i="2"/>
  <c r="B58" i="2" l="1"/>
  <c r="C57" i="2"/>
  <c r="E57" i="2"/>
  <c r="A58" i="2"/>
  <c r="B59" i="2" l="1"/>
  <c r="C58" i="2"/>
  <c r="E58" i="2"/>
  <c r="A59" i="2"/>
  <c r="B60" i="2" l="1"/>
  <c r="C59" i="2"/>
  <c r="E59" i="2"/>
  <c r="A60" i="2"/>
  <c r="B61" i="2" l="1"/>
  <c r="C60" i="2"/>
  <c r="E60" i="2"/>
  <c r="A61" i="2"/>
  <c r="B62" i="2" l="1"/>
  <c r="C61" i="2"/>
  <c r="E61" i="2"/>
  <c r="A62" i="2"/>
  <c r="B63" i="2" l="1"/>
  <c r="E62" i="2"/>
  <c r="A63" i="2"/>
  <c r="C63" i="2" l="1"/>
  <c r="B64" i="2"/>
  <c r="A64" i="2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E63" i="2"/>
  <c r="C64" i="2" l="1"/>
  <c r="B65" i="2"/>
  <c r="C65" i="2" l="1"/>
  <c r="B66" i="2"/>
  <c r="B67" i="2" l="1"/>
  <c r="C66" i="2"/>
  <c r="B68" i="2" l="1"/>
  <c r="C67" i="2"/>
  <c r="B69" i="2" l="1"/>
  <c r="C68" i="2"/>
  <c r="B70" i="2" l="1"/>
  <c r="C69" i="2"/>
  <c r="B71" i="2" l="1"/>
  <c r="C70" i="2"/>
  <c r="B72" i="2" l="1"/>
  <c r="C71" i="2"/>
  <c r="B73" i="2" l="1"/>
  <c r="C72" i="2"/>
  <c r="B74" i="2" l="1"/>
  <c r="C73" i="2"/>
  <c r="B75" i="2" l="1"/>
  <c r="C74" i="2"/>
  <c r="B76" i="2" l="1"/>
  <c r="C75" i="2"/>
  <c r="B77" i="2" l="1"/>
  <c r="C76" i="2"/>
  <c r="B78" i="2" l="1"/>
  <c r="C77" i="2"/>
  <c r="B79" i="2" l="1"/>
  <c r="C78" i="2"/>
  <c r="B80" i="2" l="1"/>
  <c r="C79" i="2"/>
  <c r="B81" i="2" l="1"/>
  <c r="C80" i="2"/>
  <c r="B82" i="2" l="1"/>
  <c r="C81" i="2"/>
  <c r="B83" i="2" l="1"/>
  <c r="C82" i="2"/>
  <c r="B84" i="2" l="1"/>
  <c r="C83" i="2"/>
  <c r="B85" i="2" l="1"/>
  <c r="C84" i="2"/>
  <c r="B86" i="2" l="1"/>
  <c r="C85" i="2"/>
  <c r="B87" i="2" l="1"/>
  <c r="B88" i="2" l="1"/>
  <c r="B89" i="2" l="1"/>
  <c r="C88" i="2"/>
  <c r="B90" i="2" l="1"/>
  <c r="C89" i="2"/>
  <c r="B91" i="2" l="1"/>
  <c r="C90" i="2"/>
  <c r="B92" i="2" l="1"/>
  <c r="C91" i="2"/>
  <c r="B93" i="2" l="1"/>
  <c r="C92" i="2"/>
  <c r="B94" i="2" l="1"/>
  <c r="C93" i="2"/>
  <c r="B95" i="2" l="1"/>
  <c r="C94" i="2"/>
  <c r="B96" i="2" l="1"/>
  <c r="C95" i="2"/>
  <c r="B97" i="2" l="1"/>
  <c r="C96" i="2"/>
  <c r="B98" i="2" l="1"/>
  <c r="C97" i="2"/>
  <c r="B99" i="2" l="1"/>
  <c r="C99" i="2" s="1"/>
  <c r="C98" i="2"/>
</calcChain>
</file>

<file path=xl/sharedStrings.xml><?xml version="1.0" encoding="utf-8"?>
<sst xmlns="http://schemas.openxmlformats.org/spreadsheetml/2006/main" count="9" uniqueCount="8">
  <si>
    <t>DateTime</t>
  </si>
  <si>
    <t>y-value</t>
  </si>
  <si>
    <t>Rijlabels</t>
  </si>
  <si>
    <t>Eindtotaal</t>
  </si>
  <si>
    <t>Som van y-value</t>
  </si>
  <si>
    <t>Som van Regr_value</t>
  </si>
  <si>
    <t>Som van spike</t>
  </si>
  <si>
    <t>x-value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</si>
</sst>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Border="1" applyAlignment="1">
      <alignment horizontal="center" vertical="top"/>
    </xf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2" borderId="0" xfId="0" applyNumberFormat="1" applyFill="1"/>
    <xf numFmtId="164" fontId="0" fillId="0" borderId="0" xfId="0" applyNumberFormat="1" applyFill="1"/>
  </cellXfs>
  <cellStyles count="1">
    <cellStyle name="Standaard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8659293310879489E-2"/>
          <c:y val="0.11989298079949641"/>
          <c:w val="0.82067118777782833"/>
          <c:h val="0.810235229094946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inputdata!$C$1</c:f>
              <c:strCache>
                <c:ptCount val="1"/>
                <c:pt idx="0">
                  <c:v>y-value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inputdata!$B$2:$B$99</c:f>
              <c:numCache>
                <c:formatCode>General</c:formatCode>
                <c:ptCount val="98"/>
                <c:pt idx="0">
                  <c:v>-8</c:v>
                </c:pt>
                <c:pt idx="1">
                  <c:v>-7.75</c:v>
                </c:pt>
                <c:pt idx="2">
                  <c:v>-7.5</c:v>
                </c:pt>
                <c:pt idx="3">
                  <c:v>-7.25</c:v>
                </c:pt>
                <c:pt idx="4">
                  <c:v>-7</c:v>
                </c:pt>
                <c:pt idx="5">
                  <c:v>-6.75</c:v>
                </c:pt>
                <c:pt idx="6">
                  <c:v>-6.5</c:v>
                </c:pt>
                <c:pt idx="7">
                  <c:v>-6.25</c:v>
                </c:pt>
                <c:pt idx="8">
                  <c:v>-6</c:v>
                </c:pt>
                <c:pt idx="9">
                  <c:v>-5.75</c:v>
                </c:pt>
                <c:pt idx="10">
                  <c:v>-5.5</c:v>
                </c:pt>
                <c:pt idx="11">
                  <c:v>-5.25</c:v>
                </c:pt>
                <c:pt idx="12">
                  <c:v>-5</c:v>
                </c:pt>
                <c:pt idx="13">
                  <c:v>-4.75</c:v>
                </c:pt>
                <c:pt idx="14">
                  <c:v>-4.5</c:v>
                </c:pt>
                <c:pt idx="15">
                  <c:v>-4.25</c:v>
                </c:pt>
                <c:pt idx="16">
                  <c:v>-4</c:v>
                </c:pt>
                <c:pt idx="17">
                  <c:v>-3.75</c:v>
                </c:pt>
                <c:pt idx="18">
                  <c:v>-3.5</c:v>
                </c:pt>
                <c:pt idx="19">
                  <c:v>-3.25</c:v>
                </c:pt>
                <c:pt idx="20">
                  <c:v>-3</c:v>
                </c:pt>
                <c:pt idx="21">
                  <c:v>-2.75</c:v>
                </c:pt>
                <c:pt idx="22">
                  <c:v>-2.5</c:v>
                </c:pt>
                <c:pt idx="23">
                  <c:v>-2.25</c:v>
                </c:pt>
                <c:pt idx="24">
                  <c:v>-2</c:v>
                </c:pt>
                <c:pt idx="25">
                  <c:v>-1.75</c:v>
                </c:pt>
                <c:pt idx="26">
                  <c:v>-1.5</c:v>
                </c:pt>
                <c:pt idx="27">
                  <c:v>-1.25</c:v>
                </c:pt>
                <c:pt idx="28">
                  <c:v>-1</c:v>
                </c:pt>
                <c:pt idx="29">
                  <c:v>-0.75</c:v>
                </c:pt>
                <c:pt idx="30">
                  <c:v>-0.5</c:v>
                </c:pt>
                <c:pt idx="31">
                  <c:v>-0.25</c:v>
                </c:pt>
                <c:pt idx="32">
                  <c:v>0</c:v>
                </c:pt>
                <c:pt idx="33">
                  <c:v>0.25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1.25</c:v>
                </c:pt>
                <c:pt idx="38">
                  <c:v>1.5</c:v>
                </c:pt>
                <c:pt idx="39">
                  <c:v>1.75</c:v>
                </c:pt>
                <c:pt idx="40">
                  <c:v>2</c:v>
                </c:pt>
                <c:pt idx="41">
                  <c:v>2.25</c:v>
                </c:pt>
                <c:pt idx="42">
                  <c:v>2.5</c:v>
                </c:pt>
                <c:pt idx="43">
                  <c:v>2.75</c:v>
                </c:pt>
                <c:pt idx="44">
                  <c:v>3</c:v>
                </c:pt>
                <c:pt idx="45">
                  <c:v>3.25</c:v>
                </c:pt>
                <c:pt idx="46">
                  <c:v>3.5</c:v>
                </c:pt>
                <c:pt idx="47">
                  <c:v>3.75</c:v>
                </c:pt>
                <c:pt idx="48">
                  <c:v>4</c:v>
                </c:pt>
                <c:pt idx="49">
                  <c:v>4.25</c:v>
                </c:pt>
                <c:pt idx="50">
                  <c:v>4.5</c:v>
                </c:pt>
                <c:pt idx="51">
                  <c:v>4.75</c:v>
                </c:pt>
                <c:pt idx="52">
                  <c:v>5</c:v>
                </c:pt>
                <c:pt idx="53">
                  <c:v>5.25</c:v>
                </c:pt>
                <c:pt idx="54">
                  <c:v>5.5</c:v>
                </c:pt>
                <c:pt idx="55">
                  <c:v>5.75</c:v>
                </c:pt>
                <c:pt idx="56">
                  <c:v>6</c:v>
                </c:pt>
                <c:pt idx="57">
                  <c:v>6.25</c:v>
                </c:pt>
                <c:pt idx="58">
                  <c:v>6.5</c:v>
                </c:pt>
                <c:pt idx="59">
                  <c:v>6.75</c:v>
                </c:pt>
                <c:pt idx="60">
                  <c:v>7</c:v>
                </c:pt>
                <c:pt idx="61">
                  <c:v>7.25</c:v>
                </c:pt>
                <c:pt idx="62">
                  <c:v>7.5</c:v>
                </c:pt>
                <c:pt idx="63">
                  <c:v>7.75</c:v>
                </c:pt>
                <c:pt idx="64">
                  <c:v>8</c:v>
                </c:pt>
                <c:pt idx="65">
                  <c:v>8.25</c:v>
                </c:pt>
                <c:pt idx="66">
                  <c:v>8.5</c:v>
                </c:pt>
                <c:pt idx="67">
                  <c:v>8.75</c:v>
                </c:pt>
                <c:pt idx="68">
                  <c:v>9</c:v>
                </c:pt>
                <c:pt idx="69">
                  <c:v>9.25</c:v>
                </c:pt>
                <c:pt idx="70">
                  <c:v>9.5</c:v>
                </c:pt>
                <c:pt idx="71">
                  <c:v>9.75</c:v>
                </c:pt>
                <c:pt idx="72">
                  <c:v>10</c:v>
                </c:pt>
                <c:pt idx="73">
                  <c:v>10.25</c:v>
                </c:pt>
                <c:pt idx="74">
                  <c:v>10.5</c:v>
                </c:pt>
                <c:pt idx="75">
                  <c:v>10.75</c:v>
                </c:pt>
                <c:pt idx="76">
                  <c:v>11</c:v>
                </c:pt>
                <c:pt idx="77">
                  <c:v>11.25</c:v>
                </c:pt>
                <c:pt idx="78">
                  <c:v>11.5</c:v>
                </c:pt>
                <c:pt idx="79">
                  <c:v>11.75</c:v>
                </c:pt>
                <c:pt idx="80">
                  <c:v>12</c:v>
                </c:pt>
                <c:pt idx="81">
                  <c:v>12.25</c:v>
                </c:pt>
                <c:pt idx="82">
                  <c:v>12.5</c:v>
                </c:pt>
                <c:pt idx="83">
                  <c:v>12.75</c:v>
                </c:pt>
                <c:pt idx="84">
                  <c:v>13</c:v>
                </c:pt>
                <c:pt idx="85">
                  <c:v>13.25</c:v>
                </c:pt>
                <c:pt idx="86">
                  <c:v>13.5</c:v>
                </c:pt>
                <c:pt idx="87">
                  <c:v>13.75</c:v>
                </c:pt>
                <c:pt idx="88">
                  <c:v>14</c:v>
                </c:pt>
                <c:pt idx="89">
                  <c:v>14.25</c:v>
                </c:pt>
                <c:pt idx="90">
                  <c:v>14.5</c:v>
                </c:pt>
                <c:pt idx="91">
                  <c:v>14.75</c:v>
                </c:pt>
                <c:pt idx="92">
                  <c:v>15</c:v>
                </c:pt>
                <c:pt idx="93">
                  <c:v>15.25</c:v>
                </c:pt>
                <c:pt idx="94">
                  <c:v>15.5</c:v>
                </c:pt>
                <c:pt idx="95">
                  <c:v>15.75</c:v>
                </c:pt>
                <c:pt idx="96">
                  <c:v>16</c:v>
                </c:pt>
                <c:pt idx="97">
                  <c:v>16.25</c:v>
                </c:pt>
              </c:numCache>
            </c:numRef>
          </c:xVal>
          <c:yVal>
            <c:numRef>
              <c:f>inputdata!$C$2:$C$99</c:f>
              <c:numCache>
                <c:formatCode>0.00000</c:formatCode>
                <c:ptCount val="98"/>
                <c:pt idx="0">
                  <c:v>1.2000000000000011</c:v>
                </c:pt>
                <c:pt idx="1">
                  <c:v>1.7564380899241474</c:v>
                </c:pt>
                <c:pt idx="2">
                  <c:v>2.1818063937629173</c:v>
                </c:pt>
                <c:pt idx="3">
                  <c:v>2.3871392241893945</c:v>
                </c:pt>
                <c:pt idx="4">
                  <c:v>2.3208286933869706</c:v>
                </c:pt>
                <c:pt idx="5">
                  <c:v>1.9754000788402855</c:v>
                </c:pt>
                <c:pt idx="6">
                  <c:v>1.3872548783981964</c:v>
                </c:pt>
                <c:pt idx="7">
                  <c:v>0.62962012518274646</c:v>
                </c:pt>
                <c:pt idx="8">
                  <c:v>-0.20000000000000062</c:v>
                </c:pt>
                <c:pt idx="9">
                  <c:v>-0.99574632934376117</c:v>
                </c:pt>
                <c:pt idx="10">
                  <c:v>-1.6601039399558588</c:v>
                </c:pt>
                <c:pt idx="11">
                  <c:v>-2.1187309216929808</c:v>
                </c:pt>
                <c:pt idx="12">
                  <c:v>-2.33113883008419</c:v>
                </c:pt>
                <c:pt idx="13">
                  <c:v>-2.2956689818172515</c:v>
                </c:pt>
                <c:pt idx="14">
                  <c:v>-2.0481601717798208</c:v>
                </c:pt>
                <c:pt idx="15">
                  <c:v>-1.6547271712687812</c:v>
                </c:pt>
                <c:pt idx="16">
                  <c:v>-1.1999999999999997</c:v>
                </c:pt>
                <c:pt idx="17">
                  <c:v>-0.77286412927534354</c:v>
                </c:pt>
                <c:pt idx="18">
                  <c:v>-0.45208565330651451</c:v>
                </c:pt>
                <c:pt idx="19">
                  <c:v>-0.29415505887899251</c:v>
                </c:pt>
                <c:pt idx="20">
                  <c:v>-0.3252551286084111</c:v>
                </c:pt>
                <c:pt idx="21">
                  <c:v>-0.53853022013268981</c:v>
                </c:pt>
                <c:pt idx="22">
                  <c:v>-0.89693058495790523</c:v>
                </c:pt>
                <c:pt idx="23">
                  <c:v>-1.3409779248903524</c:v>
                </c:pt>
                <c:pt idx="24">
                  <c:v>-1.8</c:v>
                </c:pt>
                <c:pt idx="25">
                  <c:v>-2.2048425728762111</c:v>
                </c:pt>
                <c:pt idx="26">
                  <c:v>-2.4998724356957944</c:v>
                </c:pt>
                <c:pt idx="27">
                  <c:v>-2.6522659015868122</c:v>
                </c:pt>
                <c:pt idx="28">
                  <c:v>-2.6571067811865476</c:v>
                </c:pt>
                <c:pt idx="29">
                  <c:v>-2.5376333596134284</c:v>
                </c:pt>
                <c:pt idx="30">
                  <c:v>-2.3410533905932738</c:v>
                </c:pt>
                <c:pt idx="31">
                  <c:v>-2.1321740250365493</c:v>
                </c:pt>
                <c:pt idx="32">
                  <c:v>-2</c:v>
                </c:pt>
                <c:pt idx="33">
                  <c:v>-1.8615759749634508</c:v>
                </c:pt>
                <c:pt idx="34">
                  <c:v>-1.6339466094067263</c:v>
                </c:pt>
                <c:pt idx="35">
                  <c:v>-1.4061166403865715</c:v>
                </c:pt>
                <c:pt idx="36">
                  <c:v>-1.2428932188134523</c:v>
                </c:pt>
                <c:pt idx="37">
                  <c:v>-1.1914840984131878</c:v>
                </c:pt>
                <c:pt idx="38">
                  <c:v>-1.2751275643042055</c:v>
                </c:pt>
                <c:pt idx="39">
                  <c:v>-1.488907427123789</c:v>
                </c:pt>
                <c:pt idx="40">
                  <c:v>-1.7999999999999998</c:v>
                </c:pt>
                <c:pt idx="41">
                  <c:v>-2.1527720751096475</c:v>
                </c:pt>
                <c:pt idx="42">
                  <c:v>-2.4780694150420945</c:v>
                </c:pt>
                <c:pt idx="43">
                  <c:v>-2.7052197798673099</c:v>
                </c:pt>
                <c:pt idx="44">
                  <c:v>-2.7747448713915892</c:v>
                </c:pt>
                <c:pt idx="45">
                  <c:v>-2.6495949411210074</c:v>
                </c:pt>
                <c:pt idx="46">
                  <c:v>-2.3229143466934854</c:v>
                </c:pt>
                <c:pt idx="47">
                  <c:v>-1.8208858707246565</c:v>
                </c:pt>
                <c:pt idx="48">
                  <c:v>-1.2000000000000002</c:v>
                </c:pt>
                <c:pt idx="49">
                  <c:v>-0.53902282873121887</c:v>
                </c:pt>
                <c:pt idx="50">
                  <c:v>7.3160171779821148E-2</c:v>
                </c:pt>
                <c:pt idx="51">
                  <c:v>0.55191898181725163</c:v>
                </c:pt>
                <c:pt idx="52">
                  <c:v>0.83113883008418998</c:v>
                </c:pt>
                <c:pt idx="53">
                  <c:v>0.87498092169298136</c:v>
                </c:pt>
                <c:pt idx="54">
                  <c:v>0.68510393995585872</c:v>
                </c:pt>
                <c:pt idx="55">
                  <c:v>0.30199632934376108</c:v>
                </c:pt>
                <c:pt idx="56">
                  <c:v>-0.19999999999999929</c:v>
                </c:pt>
                <c:pt idx="57">
                  <c:v>-0.72337012518274646</c:v>
                </c:pt>
                <c:pt idx="58">
                  <c:v>-1.162254878398197</c:v>
                </c:pt>
                <c:pt idx="59">
                  <c:v>-1.4191500788402851</c:v>
                </c:pt>
                <c:pt idx="60">
                  <c:v>1</c:v>
                </c:pt>
                <c:pt idx="61">
                  <c:v>-1.1308892241893946</c:v>
                </c:pt>
                <c:pt idx="62">
                  <c:v>-0.55680639376291707</c:v>
                </c:pt>
                <c:pt idx="63">
                  <c:v>0.24981191007585224</c:v>
                </c:pt>
                <c:pt idx="64">
                  <c:v>1.1999999999999993</c:v>
                </c:pt>
                <c:pt idx="65">
                  <c:v>2.1803587253379746</c:v>
                </c:pt>
                <c:pt idx="66">
                  <c:v>3.0702379737113255</c:v>
                </c:pt>
                <c:pt idx="67">
                  <c:v>3.7605576854629552</c:v>
                </c:pt>
                <c:pt idx="68">
                  <c:v>4.1713203435596427</c:v>
                </c:pt>
                <c:pt idx="69">
                  <c:v>4.2650030615563432</c:v>
                </c:pt>
                <c:pt idx="70">
                  <c:v>4.0536035007422466</c:v>
                </c:pt>
                <c:pt idx="71">
                  <c:v>3.5980671405385065</c:v>
                </c:pt>
                <c:pt idx="72">
                  <c:v>3.0000000000000018</c:v>
                </c:pt>
                <c:pt idx="73">
                  <c:v>2.3867885334874419</c:v>
                </c:pt>
                <c:pt idx="74">
                  <c:v>1.8923148253980351</c:v>
                </c:pt>
                <c:pt idx="75">
                  <c:v>1.6361984199233528</c:v>
                </c:pt>
                <c:pt idx="76">
                  <c:v>1.704792120088285</c:v>
                </c:pt>
                <c:pt idx="77">
                  <c:v>2.1369522952395634</c:v>
                </c:pt>
                <c:pt idx="78">
                  <c:v>2.9169175042186799</c:v>
                </c:pt>
                <c:pt idx="79">
                  <c:v>3.9755616165784069</c:v>
                </c:pt>
                <c:pt idx="80">
                  <c:v>5.1999999999999984</c:v>
                </c:pt>
                <c:pt idx="81">
                  <c:v>6.4502181752558396</c:v>
                </c:pt>
                <c:pt idx="82">
                  <c:v>7.5802669529663689</c:v>
                </c:pt>
                <c:pt idx="83">
                  <c:v>8.4608064752623466</c:v>
                </c:pt>
                <c:pt idx="84">
                  <c:v>6</c:v>
                </c:pt>
                <c:pt idx="85">
                  <c:v>9.1561054903910453</c:v>
                </c:pt>
                <c:pt idx="86">
                  <c:v>8.9496173070873866</c:v>
                </c:pt>
                <c:pt idx="87">
                  <c:v>8.4565294247815732</c:v>
                </c:pt>
                <c:pt idx="88">
                  <c:v>7.8000000000000025</c:v>
                </c:pt>
                <c:pt idx="89">
                  <c:v>7.1316397617205052</c:v>
                </c:pt>
                <c:pt idx="90">
                  <c:v>6.6085567235340221</c:v>
                </c:pt>
                <c:pt idx="91">
                  <c:v>6.3691498595043061</c:v>
                </c:pt>
                <c:pt idx="92">
                  <c:v>6.511387212474169</c:v>
                </c:pt>
                <c:pt idx="93">
                  <c:v>7.07697925675566</c:v>
                </c:pt>
                <c:pt idx="94">
                  <c:v>8.0439980314970434</c:v>
                </c:pt>
                <c:pt idx="95">
                  <c:v>9.3292222813713668</c:v>
                </c:pt>
                <c:pt idx="96">
                  <c:v>10.799999999999997</c:v>
                </c:pt>
                <c:pt idx="97">
                  <c:v>12.293940612938153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61C-4A08-9E85-B483B83A4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03488"/>
        <c:axId val="236305408"/>
      </c:scatterChart>
      <c:valAx>
        <c:axId val="23630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6305408"/>
        <c:crosses val="autoZero"/>
        <c:crossBetween val="midCat"/>
      </c:valAx>
      <c:valAx>
        <c:axId val="2363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630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[Testdata_inout2.xlsx]output!Draaitabel1</c:name>
    <c:fmtId val="1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Som van y-value</c:v>
                </c:pt>
              </c:strCache>
            </c:strRef>
          </c:tx>
          <c:cat>
            <c:strRef>
              <c:f>output!$A$2:$A$64</c:f>
              <c:strCache>
                <c:ptCount val="62"/>
                <c:pt idx="0">
                  <c:v>-3</c:v>
                </c:pt>
                <c:pt idx="1">
                  <c:v>-2,75</c:v>
                </c:pt>
                <c:pt idx="2">
                  <c:v>-2,5</c:v>
                </c:pt>
                <c:pt idx="3">
                  <c:v>-2,25</c:v>
                </c:pt>
                <c:pt idx="4">
                  <c:v>-2</c:v>
                </c:pt>
                <c:pt idx="5">
                  <c:v>-1,75</c:v>
                </c:pt>
                <c:pt idx="6">
                  <c:v>-1,5</c:v>
                </c:pt>
                <c:pt idx="7">
                  <c:v>-1,25</c:v>
                </c:pt>
                <c:pt idx="8">
                  <c:v>-1</c:v>
                </c:pt>
                <c:pt idx="9">
                  <c:v>-0,75</c:v>
                </c:pt>
                <c:pt idx="10">
                  <c:v>-0,5</c:v>
                </c:pt>
                <c:pt idx="11">
                  <c:v>-0,25</c:v>
                </c:pt>
                <c:pt idx="12">
                  <c:v>0</c:v>
                </c:pt>
                <c:pt idx="13">
                  <c:v>0,25</c:v>
                </c:pt>
                <c:pt idx="14">
                  <c:v>0,5</c:v>
                </c:pt>
                <c:pt idx="15">
                  <c:v>0,75</c:v>
                </c:pt>
                <c:pt idx="16">
                  <c:v>1</c:v>
                </c:pt>
                <c:pt idx="17">
                  <c:v>1,25</c:v>
                </c:pt>
                <c:pt idx="18">
                  <c:v>1,5</c:v>
                </c:pt>
                <c:pt idx="19">
                  <c:v>1,75</c:v>
                </c:pt>
                <c:pt idx="20">
                  <c:v>2</c:v>
                </c:pt>
                <c:pt idx="21">
                  <c:v>2,25</c:v>
                </c:pt>
                <c:pt idx="22">
                  <c:v>2,5</c:v>
                </c:pt>
                <c:pt idx="23">
                  <c:v>2,75</c:v>
                </c:pt>
                <c:pt idx="24">
                  <c:v>3</c:v>
                </c:pt>
                <c:pt idx="25">
                  <c:v>3,25</c:v>
                </c:pt>
                <c:pt idx="26">
                  <c:v>3,5</c:v>
                </c:pt>
                <c:pt idx="27">
                  <c:v>3,75</c:v>
                </c:pt>
                <c:pt idx="28">
                  <c:v>4</c:v>
                </c:pt>
                <c:pt idx="29">
                  <c:v>4,25</c:v>
                </c:pt>
                <c:pt idx="30">
                  <c:v>4,5</c:v>
                </c:pt>
                <c:pt idx="31">
                  <c:v>4,75</c:v>
                </c:pt>
                <c:pt idx="32">
                  <c:v>5</c:v>
                </c:pt>
                <c:pt idx="33">
                  <c:v>5,25</c:v>
                </c:pt>
                <c:pt idx="34">
                  <c:v>5,5</c:v>
                </c:pt>
                <c:pt idx="35">
                  <c:v>5,75</c:v>
                </c:pt>
                <c:pt idx="36">
                  <c:v>6</c:v>
                </c:pt>
                <c:pt idx="37">
                  <c:v>6,25</c:v>
                </c:pt>
                <c:pt idx="38">
                  <c:v>6,5</c:v>
                </c:pt>
                <c:pt idx="39">
                  <c:v>6,75</c:v>
                </c:pt>
                <c:pt idx="40">
                  <c:v>7</c:v>
                </c:pt>
                <c:pt idx="41">
                  <c:v>7,25</c:v>
                </c:pt>
                <c:pt idx="42">
                  <c:v>7,5</c:v>
                </c:pt>
                <c:pt idx="43">
                  <c:v>7,75</c:v>
                </c:pt>
                <c:pt idx="44">
                  <c:v>8</c:v>
                </c:pt>
                <c:pt idx="45">
                  <c:v>8,25</c:v>
                </c:pt>
                <c:pt idx="46">
                  <c:v>-7</c:v>
                </c:pt>
                <c:pt idx="47">
                  <c:v>-6,75</c:v>
                </c:pt>
                <c:pt idx="48">
                  <c:v>-6,5</c:v>
                </c:pt>
                <c:pt idx="49">
                  <c:v>-6,25</c:v>
                </c:pt>
                <c:pt idx="50">
                  <c:v>-6</c:v>
                </c:pt>
                <c:pt idx="51">
                  <c:v>-5,75</c:v>
                </c:pt>
                <c:pt idx="52">
                  <c:v>-5,5</c:v>
                </c:pt>
                <c:pt idx="53">
                  <c:v>-5,25</c:v>
                </c:pt>
                <c:pt idx="54">
                  <c:v>-5</c:v>
                </c:pt>
                <c:pt idx="55">
                  <c:v>-4,75</c:v>
                </c:pt>
                <c:pt idx="56">
                  <c:v>-4,5</c:v>
                </c:pt>
                <c:pt idx="57">
                  <c:v>-4,25</c:v>
                </c:pt>
                <c:pt idx="58">
                  <c:v>-4</c:v>
                </c:pt>
                <c:pt idx="59">
                  <c:v>-3,75</c:v>
                </c:pt>
                <c:pt idx="60">
                  <c:v>-3,5</c:v>
                </c:pt>
                <c:pt idx="61">
                  <c:v>-3,25</c:v>
                </c:pt>
              </c:strCache>
            </c:strRef>
          </c:cat>
          <c:val>
            <c:numRef>
              <c:f>output!$B$2:$B$64</c:f>
              <c:numCache>
                <c:formatCode>General</c:formatCode>
                <c:ptCount val="62"/>
                <c:pt idx="0">
                  <c:v>-0.3252551286084111</c:v>
                </c:pt>
                <c:pt idx="1">
                  <c:v>-0.53853022013268981</c:v>
                </c:pt>
                <c:pt idx="2">
                  <c:v>-0.89693058495790523</c:v>
                </c:pt>
                <c:pt idx="3">
                  <c:v>-1.3409779248903519</c:v>
                </c:pt>
                <c:pt idx="4">
                  <c:v>-1.8</c:v>
                </c:pt>
                <c:pt idx="5">
                  <c:v>-2.2048425728762111</c:v>
                </c:pt>
                <c:pt idx="6">
                  <c:v>-2.499872435695794</c:v>
                </c:pt>
                <c:pt idx="7">
                  <c:v>-2.6522659015868122</c:v>
                </c:pt>
                <c:pt idx="8">
                  <c:v>-2.6571067811865481</c:v>
                </c:pt>
                <c:pt idx="9">
                  <c:v>-2.537633359613428</c:v>
                </c:pt>
                <c:pt idx="10">
                  <c:v>-2.3410533905932742</c:v>
                </c:pt>
                <c:pt idx="11">
                  <c:v>-2.1321740250365488</c:v>
                </c:pt>
                <c:pt idx="12">
                  <c:v>-2</c:v>
                </c:pt>
                <c:pt idx="13">
                  <c:v>-1.8615759749634511</c:v>
                </c:pt>
                <c:pt idx="14">
                  <c:v>-1.6339466094067261</c:v>
                </c:pt>
                <c:pt idx="15">
                  <c:v>-1.406116640386571</c:v>
                </c:pt>
                <c:pt idx="16">
                  <c:v>-1.242893218813452</c:v>
                </c:pt>
                <c:pt idx="17">
                  <c:v>-1.191484098413188</c:v>
                </c:pt>
                <c:pt idx="18">
                  <c:v>-1.275127564304205</c:v>
                </c:pt>
                <c:pt idx="19">
                  <c:v>-1.488907427123789</c:v>
                </c:pt>
                <c:pt idx="20">
                  <c:v>-1.8</c:v>
                </c:pt>
                <c:pt idx="21">
                  <c:v>-2.152772075109648</c:v>
                </c:pt>
                <c:pt idx="22">
                  <c:v>-2.478069415042095</c:v>
                </c:pt>
                <c:pt idx="23">
                  <c:v>-2.7052197798673099</c:v>
                </c:pt>
                <c:pt idx="24">
                  <c:v>-2.7747448713915892</c:v>
                </c:pt>
                <c:pt idx="25">
                  <c:v>-2.6495949411210069</c:v>
                </c:pt>
                <c:pt idx="26">
                  <c:v>-2.322914346693485</c:v>
                </c:pt>
                <c:pt idx="27">
                  <c:v>-1.820885870724656</c:v>
                </c:pt>
                <c:pt idx="28">
                  <c:v>-1.2</c:v>
                </c:pt>
                <c:pt idx="29">
                  <c:v>-0.53902282873121887</c:v>
                </c:pt>
                <c:pt idx="30">
                  <c:v>7.3160171779821148E-2</c:v>
                </c:pt>
                <c:pt idx="31">
                  <c:v>0.55191898181725163</c:v>
                </c:pt>
                <c:pt idx="32">
                  <c:v>0.83113883008418998</c:v>
                </c:pt>
                <c:pt idx="33">
                  <c:v>0.87498092169298136</c:v>
                </c:pt>
                <c:pt idx="34">
                  <c:v>0.68510393995585872</c:v>
                </c:pt>
                <c:pt idx="35">
                  <c:v>0.30199632934376108</c:v>
                </c:pt>
                <c:pt idx="36">
                  <c:v>-0.19999999999999929</c:v>
                </c:pt>
                <c:pt idx="37">
                  <c:v>-0.72337012518274646</c:v>
                </c:pt>
                <c:pt idx="38">
                  <c:v>-1.162254878398197</c:v>
                </c:pt>
                <c:pt idx="39">
                  <c:v>-1.4191500788402851</c:v>
                </c:pt>
                <c:pt idx="40">
                  <c:v>-1.42082869338697</c:v>
                </c:pt>
                <c:pt idx="41">
                  <c:v>-1.1308892241893951</c:v>
                </c:pt>
                <c:pt idx="42">
                  <c:v>-0.55680639376291707</c:v>
                </c:pt>
                <c:pt idx="43">
                  <c:v>0.24981191007585221</c:v>
                </c:pt>
                <c:pt idx="44">
                  <c:v>1.1999999999999991</c:v>
                </c:pt>
                <c:pt idx="45">
                  <c:v>2.180358725337975</c:v>
                </c:pt>
                <c:pt idx="46">
                  <c:v>2.3208286933869711</c:v>
                </c:pt>
                <c:pt idx="47">
                  <c:v>1.975400078840285</c:v>
                </c:pt>
                <c:pt idx="48">
                  <c:v>1.3872548783981959</c:v>
                </c:pt>
                <c:pt idx="49">
                  <c:v>0.62962012518274646</c:v>
                </c:pt>
                <c:pt idx="50">
                  <c:v>-0.20000000000000059</c:v>
                </c:pt>
                <c:pt idx="51">
                  <c:v>-0.99574632934376117</c:v>
                </c:pt>
                <c:pt idx="52">
                  <c:v>-1.660103939955859</c:v>
                </c:pt>
                <c:pt idx="53">
                  <c:v>-2.1187309216929808</c:v>
                </c:pt>
                <c:pt idx="54">
                  <c:v>-2.33113883008419</c:v>
                </c:pt>
                <c:pt idx="55">
                  <c:v>-2.295668981817252</c:v>
                </c:pt>
                <c:pt idx="56">
                  <c:v>-2.0481601717798208</c:v>
                </c:pt>
                <c:pt idx="57">
                  <c:v>-1.654727171268781</c:v>
                </c:pt>
                <c:pt idx="58">
                  <c:v>-1.2</c:v>
                </c:pt>
                <c:pt idx="59">
                  <c:v>-0.77286412927534354</c:v>
                </c:pt>
                <c:pt idx="60">
                  <c:v>-0.45208565330651451</c:v>
                </c:pt>
                <c:pt idx="61">
                  <c:v>-0.29415505887899251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Som van Regr_value</c:v>
                </c:pt>
              </c:strCache>
            </c:strRef>
          </c:tx>
          <c:cat>
            <c:strRef>
              <c:f>output!$A$2:$A$64</c:f>
              <c:strCache>
                <c:ptCount val="62"/>
                <c:pt idx="0">
                  <c:v>-3</c:v>
                </c:pt>
                <c:pt idx="1">
                  <c:v>-2,75</c:v>
                </c:pt>
                <c:pt idx="2">
                  <c:v>-2,5</c:v>
                </c:pt>
                <c:pt idx="3">
                  <c:v>-2,25</c:v>
                </c:pt>
                <c:pt idx="4">
                  <c:v>-2</c:v>
                </c:pt>
                <c:pt idx="5">
                  <c:v>-1,75</c:v>
                </c:pt>
                <c:pt idx="6">
                  <c:v>-1,5</c:v>
                </c:pt>
                <c:pt idx="7">
                  <c:v>-1,25</c:v>
                </c:pt>
                <c:pt idx="8">
                  <c:v>-1</c:v>
                </c:pt>
                <c:pt idx="9">
                  <c:v>-0,75</c:v>
                </c:pt>
                <c:pt idx="10">
                  <c:v>-0,5</c:v>
                </c:pt>
                <c:pt idx="11">
                  <c:v>-0,25</c:v>
                </c:pt>
                <c:pt idx="12">
                  <c:v>0</c:v>
                </c:pt>
                <c:pt idx="13">
                  <c:v>0,25</c:v>
                </c:pt>
                <c:pt idx="14">
                  <c:v>0,5</c:v>
                </c:pt>
                <c:pt idx="15">
                  <c:v>0,75</c:v>
                </c:pt>
                <c:pt idx="16">
                  <c:v>1</c:v>
                </c:pt>
                <c:pt idx="17">
                  <c:v>1,25</c:v>
                </c:pt>
                <c:pt idx="18">
                  <c:v>1,5</c:v>
                </c:pt>
                <c:pt idx="19">
                  <c:v>1,75</c:v>
                </c:pt>
                <c:pt idx="20">
                  <c:v>2</c:v>
                </c:pt>
                <c:pt idx="21">
                  <c:v>2,25</c:v>
                </c:pt>
                <c:pt idx="22">
                  <c:v>2,5</c:v>
                </c:pt>
                <c:pt idx="23">
                  <c:v>2,75</c:v>
                </c:pt>
                <c:pt idx="24">
                  <c:v>3</c:v>
                </c:pt>
                <c:pt idx="25">
                  <c:v>3,25</c:v>
                </c:pt>
                <c:pt idx="26">
                  <c:v>3,5</c:v>
                </c:pt>
                <c:pt idx="27">
                  <c:v>3,75</c:v>
                </c:pt>
                <c:pt idx="28">
                  <c:v>4</c:v>
                </c:pt>
                <c:pt idx="29">
                  <c:v>4,25</c:v>
                </c:pt>
                <c:pt idx="30">
                  <c:v>4,5</c:v>
                </c:pt>
                <c:pt idx="31">
                  <c:v>4,75</c:v>
                </c:pt>
                <c:pt idx="32">
                  <c:v>5</c:v>
                </c:pt>
                <c:pt idx="33">
                  <c:v>5,25</c:v>
                </c:pt>
                <c:pt idx="34">
                  <c:v>5,5</c:v>
                </c:pt>
                <c:pt idx="35">
                  <c:v>5,75</c:v>
                </c:pt>
                <c:pt idx="36">
                  <c:v>6</c:v>
                </c:pt>
                <c:pt idx="37">
                  <c:v>6,25</c:v>
                </c:pt>
                <c:pt idx="38">
                  <c:v>6,5</c:v>
                </c:pt>
                <c:pt idx="39">
                  <c:v>6,75</c:v>
                </c:pt>
                <c:pt idx="40">
                  <c:v>7</c:v>
                </c:pt>
                <c:pt idx="41">
                  <c:v>7,25</c:v>
                </c:pt>
                <c:pt idx="42">
                  <c:v>7,5</c:v>
                </c:pt>
                <c:pt idx="43">
                  <c:v>7,75</c:v>
                </c:pt>
                <c:pt idx="44">
                  <c:v>8</c:v>
                </c:pt>
                <c:pt idx="45">
                  <c:v>8,25</c:v>
                </c:pt>
                <c:pt idx="46">
                  <c:v>-7</c:v>
                </c:pt>
                <c:pt idx="47">
                  <c:v>-6,75</c:v>
                </c:pt>
                <c:pt idx="48">
                  <c:v>-6,5</c:v>
                </c:pt>
                <c:pt idx="49">
                  <c:v>-6,25</c:v>
                </c:pt>
                <c:pt idx="50">
                  <c:v>-6</c:v>
                </c:pt>
                <c:pt idx="51">
                  <c:v>-5,75</c:v>
                </c:pt>
                <c:pt idx="52">
                  <c:v>-5,5</c:v>
                </c:pt>
                <c:pt idx="53">
                  <c:v>-5,25</c:v>
                </c:pt>
                <c:pt idx="54">
                  <c:v>-5</c:v>
                </c:pt>
                <c:pt idx="55">
                  <c:v>-4,75</c:v>
                </c:pt>
                <c:pt idx="56">
                  <c:v>-4,5</c:v>
                </c:pt>
                <c:pt idx="57">
                  <c:v>-4,25</c:v>
                </c:pt>
                <c:pt idx="58">
                  <c:v>-4</c:v>
                </c:pt>
                <c:pt idx="59">
                  <c:v>-3,75</c:v>
                </c:pt>
                <c:pt idx="60">
                  <c:v>-3,5</c:v>
                </c:pt>
                <c:pt idx="61">
                  <c:v>-3,25</c:v>
                </c:pt>
              </c:strCache>
            </c:strRef>
          </c:cat>
          <c:val>
            <c:numRef>
              <c:f>output!$C$2:$C$64</c:f>
              <c:numCache>
                <c:formatCode>General</c:formatCode>
                <c:ptCount val="62"/>
                <c:pt idx="0">
                  <c:v>-0.61143215342638157</c:v>
                </c:pt>
                <c:pt idx="1">
                  <c:v>-0.7768125040413878</c:v>
                </c:pt>
                <c:pt idx="2">
                  <c:v>-1.0498588968652329</c:v>
                </c:pt>
                <c:pt idx="3">
                  <c:v>-1.38750462591908</c:v>
                </c:pt>
                <c:pt idx="4">
                  <c:v>-1.7384231872057769</c:v>
                </c:pt>
                <c:pt idx="5">
                  <c:v>-2.0523937209085048</c:v>
                </c:pt>
                <c:pt idx="6">
                  <c:v>-2.2891253462732148</c:v>
                </c:pt>
                <c:pt idx="7">
                  <c:v>-2.4250941348251538</c:v>
                </c:pt>
                <c:pt idx="8">
                  <c:v>-2.457410354587485</c:v>
                </c:pt>
                <c:pt idx="9">
                  <c:v>-2.4046443580876389</c:v>
                </c:pt>
                <c:pt idx="10">
                  <c:v>-2.3090117380920021</c:v>
                </c:pt>
                <c:pt idx="11">
                  <c:v>-2.180890175702543</c:v>
                </c:pt>
                <c:pt idx="12">
                  <c:v>-1.9968389390557639</c:v>
                </c:pt>
                <c:pt idx="13">
                  <c:v>-1.793355088930467</c:v>
                </c:pt>
                <c:pt idx="14">
                  <c:v>-1.617602934983972</c:v>
                </c:pt>
                <c:pt idx="15">
                  <c:v>-1.48226031045649</c:v>
                </c:pt>
                <c:pt idx="16">
                  <c:v>-1.4005322231488651</c:v>
                </c:pt>
                <c:pt idx="17">
                  <c:v>-1.3927996048011071</c:v>
                </c:pt>
                <c:pt idx="18">
                  <c:v>-1.4771917118578479</c:v>
                </c:pt>
                <c:pt idx="19">
                  <c:v>-1.6481345159780749</c:v>
                </c:pt>
                <c:pt idx="20">
                  <c:v>-1.8793806881689741</c:v>
                </c:pt>
                <c:pt idx="21">
                  <c:v>-2.1285476025960479</c:v>
                </c:pt>
                <c:pt idx="22">
                  <c:v>-2.3443823769170091</c:v>
                </c:pt>
                <c:pt idx="23">
                  <c:v>-2.4758070734388258</c:v>
                </c:pt>
                <c:pt idx="24">
                  <c:v>-2.4812800813548832</c:v>
                </c:pt>
                <c:pt idx="25">
                  <c:v>-2.336868972399238</c:v>
                </c:pt>
                <c:pt idx="26">
                  <c:v>-2.0415917365190959</c:v>
                </c:pt>
                <c:pt idx="27">
                  <c:v>-1.6190044559751779</c:v>
                </c:pt>
                <c:pt idx="28">
                  <c:v>-1.11462218357455</c:v>
                </c:pt>
                <c:pt idx="29">
                  <c:v>-0.58945536583451208</c:v>
                </c:pt>
                <c:pt idx="30">
                  <c:v>-0.11061087924257861</c:v>
                </c:pt>
                <c:pt idx="31">
                  <c:v>0.25956794510637238</c:v>
                </c:pt>
                <c:pt idx="32">
                  <c:v>0.4740550747795762</c:v>
                </c:pt>
                <c:pt idx="33">
                  <c:v>0.5096158683185168</c:v>
                </c:pt>
                <c:pt idx="34">
                  <c:v>0.37171637909206318</c:v>
                </c:pt>
                <c:pt idx="35">
                  <c:v>9.4925002239252265E-2</c:v>
                </c:pt>
                <c:pt idx="36">
                  <c:v>-0.26142340707115252</c:v>
                </c:pt>
                <c:pt idx="37">
                  <c:v>-0.62176008854348908</c:v>
                </c:pt>
                <c:pt idx="38">
                  <c:v>-0.90576718347263885</c:v>
                </c:pt>
                <c:pt idx="39">
                  <c:v>-1.041050599313897</c:v>
                </c:pt>
                <c:pt idx="40">
                  <c:v>-0.97498998498474632</c:v>
                </c:pt>
                <c:pt idx="41">
                  <c:v>-0.68382792806959358</c:v>
                </c:pt>
                <c:pt idx="42">
                  <c:v>-0.17744929497436249</c:v>
                </c:pt>
                <c:pt idx="43">
                  <c:v>0.50104905796407806</c:v>
                </c:pt>
                <c:pt idx="44">
                  <c:v>1.281086703495586</c:v>
                </c:pt>
                <c:pt idx="45">
                  <c:v>2.074868237809067</c:v>
                </c:pt>
                <c:pt idx="46">
                  <c:v>1.886770526739894</c:v>
                </c:pt>
                <c:pt idx="47">
                  <c:v>1.584235388379208</c:v>
                </c:pt>
                <c:pt idx="48">
                  <c:v>1.098839642690576</c:v>
                </c:pt>
                <c:pt idx="49">
                  <c:v>0.48594078813453828</c:v>
                </c:pt>
                <c:pt idx="50">
                  <c:v>-0.18077652946460179</c:v>
                </c:pt>
                <c:pt idx="51">
                  <c:v>-0.82131336406972011</c:v>
                </c:pt>
                <c:pt idx="52">
                  <c:v>-1.36193361682585</c:v>
                </c:pt>
                <c:pt idx="53">
                  <c:v>-1.7463156293958839</c:v>
                </c:pt>
                <c:pt idx="54">
                  <c:v>-1.943572455284029</c:v>
                </c:pt>
                <c:pt idx="55">
                  <c:v>-1.951982159578953</c:v>
                </c:pt>
                <c:pt idx="56">
                  <c:v>-1.797986226569924</c:v>
                </c:pt>
                <c:pt idx="57">
                  <c:v>-1.5307819888933349</c:v>
                </c:pt>
                <c:pt idx="58">
                  <c:v>-1.2135297554457101</c:v>
                </c:pt>
                <c:pt idx="59">
                  <c:v>-0.91270716033733112</c:v>
                </c:pt>
                <c:pt idx="60">
                  <c:v>-0.68739403827489998</c:v>
                </c:pt>
                <c:pt idx="61">
                  <c:v>-0.58022642402541846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951424"/>
        <c:axId val="236952960"/>
      </c:lineChart>
      <c:lineChart>
        <c:grouping val="standard"/>
        <c:varyColors val="0"/>
        <c:ser>
          <c:idx val="2"/>
          <c:order val="2"/>
          <c:tx>
            <c:strRef>
              <c:f>output!$D$1</c:f>
              <c:strCache>
                <c:ptCount val="1"/>
                <c:pt idx="0">
                  <c:v>Som van spike</c:v>
                </c:pt>
              </c:strCache>
            </c:strRef>
          </c:tx>
          <c:cat>
            <c:strRef>
              <c:f>output!$A$2:$A$64</c:f>
              <c:strCache>
                <c:ptCount val="62"/>
                <c:pt idx="0">
                  <c:v>-3</c:v>
                </c:pt>
                <c:pt idx="1">
                  <c:v>-2,75</c:v>
                </c:pt>
                <c:pt idx="2">
                  <c:v>-2,5</c:v>
                </c:pt>
                <c:pt idx="3">
                  <c:v>-2,25</c:v>
                </c:pt>
                <c:pt idx="4">
                  <c:v>-2</c:v>
                </c:pt>
                <c:pt idx="5">
                  <c:v>-1,75</c:v>
                </c:pt>
                <c:pt idx="6">
                  <c:v>-1,5</c:v>
                </c:pt>
                <c:pt idx="7">
                  <c:v>-1,25</c:v>
                </c:pt>
                <c:pt idx="8">
                  <c:v>-1</c:v>
                </c:pt>
                <c:pt idx="9">
                  <c:v>-0,75</c:v>
                </c:pt>
                <c:pt idx="10">
                  <c:v>-0,5</c:v>
                </c:pt>
                <c:pt idx="11">
                  <c:v>-0,25</c:v>
                </c:pt>
                <c:pt idx="12">
                  <c:v>0</c:v>
                </c:pt>
                <c:pt idx="13">
                  <c:v>0,25</c:v>
                </c:pt>
                <c:pt idx="14">
                  <c:v>0,5</c:v>
                </c:pt>
                <c:pt idx="15">
                  <c:v>0,75</c:v>
                </c:pt>
                <c:pt idx="16">
                  <c:v>1</c:v>
                </c:pt>
                <c:pt idx="17">
                  <c:v>1,25</c:v>
                </c:pt>
                <c:pt idx="18">
                  <c:v>1,5</c:v>
                </c:pt>
                <c:pt idx="19">
                  <c:v>1,75</c:v>
                </c:pt>
                <c:pt idx="20">
                  <c:v>2</c:v>
                </c:pt>
                <c:pt idx="21">
                  <c:v>2,25</c:v>
                </c:pt>
                <c:pt idx="22">
                  <c:v>2,5</c:v>
                </c:pt>
                <c:pt idx="23">
                  <c:v>2,75</c:v>
                </c:pt>
                <c:pt idx="24">
                  <c:v>3</c:v>
                </c:pt>
                <c:pt idx="25">
                  <c:v>3,25</c:v>
                </c:pt>
                <c:pt idx="26">
                  <c:v>3,5</c:v>
                </c:pt>
                <c:pt idx="27">
                  <c:v>3,75</c:v>
                </c:pt>
                <c:pt idx="28">
                  <c:v>4</c:v>
                </c:pt>
                <c:pt idx="29">
                  <c:v>4,25</c:v>
                </c:pt>
                <c:pt idx="30">
                  <c:v>4,5</c:v>
                </c:pt>
                <c:pt idx="31">
                  <c:v>4,75</c:v>
                </c:pt>
                <c:pt idx="32">
                  <c:v>5</c:v>
                </c:pt>
                <c:pt idx="33">
                  <c:v>5,25</c:v>
                </c:pt>
                <c:pt idx="34">
                  <c:v>5,5</c:v>
                </c:pt>
                <c:pt idx="35">
                  <c:v>5,75</c:v>
                </c:pt>
                <c:pt idx="36">
                  <c:v>6</c:v>
                </c:pt>
                <c:pt idx="37">
                  <c:v>6,25</c:v>
                </c:pt>
                <c:pt idx="38">
                  <c:v>6,5</c:v>
                </c:pt>
                <c:pt idx="39">
                  <c:v>6,75</c:v>
                </c:pt>
                <c:pt idx="40">
                  <c:v>7</c:v>
                </c:pt>
                <c:pt idx="41">
                  <c:v>7,25</c:v>
                </c:pt>
                <c:pt idx="42">
                  <c:v>7,5</c:v>
                </c:pt>
                <c:pt idx="43">
                  <c:v>7,75</c:v>
                </c:pt>
                <c:pt idx="44">
                  <c:v>8</c:v>
                </c:pt>
                <c:pt idx="45">
                  <c:v>8,25</c:v>
                </c:pt>
                <c:pt idx="46">
                  <c:v>-7</c:v>
                </c:pt>
                <c:pt idx="47">
                  <c:v>-6,75</c:v>
                </c:pt>
                <c:pt idx="48">
                  <c:v>-6,5</c:v>
                </c:pt>
                <c:pt idx="49">
                  <c:v>-6,25</c:v>
                </c:pt>
                <c:pt idx="50">
                  <c:v>-6</c:v>
                </c:pt>
                <c:pt idx="51">
                  <c:v>-5,75</c:v>
                </c:pt>
                <c:pt idx="52">
                  <c:v>-5,5</c:v>
                </c:pt>
                <c:pt idx="53">
                  <c:v>-5,25</c:v>
                </c:pt>
                <c:pt idx="54">
                  <c:v>-5</c:v>
                </c:pt>
                <c:pt idx="55">
                  <c:v>-4,75</c:v>
                </c:pt>
                <c:pt idx="56">
                  <c:v>-4,5</c:v>
                </c:pt>
                <c:pt idx="57">
                  <c:v>-4,25</c:v>
                </c:pt>
                <c:pt idx="58">
                  <c:v>-4</c:v>
                </c:pt>
                <c:pt idx="59">
                  <c:v>-3,75</c:v>
                </c:pt>
                <c:pt idx="60">
                  <c:v>-3,5</c:v>
                </c:pt>
                <c:pt idx="61">
                  <c:v>-3,25</c:v>
                </c:pt>
              </c:strCache>
            </c:strRef>
          </c:cat>
          <c:val>
            <c:numRef>
              <c:f>output!$D$2:$D$64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964480"/>
        <c:axId val="236962944"/>
      </c:lineChart>
      <c:catAx>
        <c:axId val="23695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6952960"/>
        <c:crosses val="autoZero"/>
        <c:auto val="1"/>
        <c:lblAlgn val="ctr"/>
        <c:lblOffset val="100"/>
        <c:noMultiLvlLbl val="0"/>
      </c:catAx>
      <c:valAx>
        <c:axId val="23695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951424"/>
        <c:crosses val="autoZero"/>
        <c:crossBetween val="between"/>
      </c:valAx>
      <c:valAx>
        <c:axId val="236962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36964480"/>
        <c:crosses val="max"/>
        <c:crossBetween val="between"/>
      </c:valAx>
      <c:catAx>
        <c:axId val="236964480"/>
        <c:scaling>
          <c:orientation val="minMax"/>
        </c:scaling>
        <c:delete val="1"/>
        <c:axPos val="b"/>
        <c:majorTickMark val="out"/>
        <c:minorTickMark val="none"/>
        <c:tickLblPos val="nextTo"/>
        <c:crossAx val="23696294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7</xdr:row>
      <xdr:rowOff>95250</xdr:rowOff>
    </xdr:from>
    <xdr:to>
      <xdr:col>15</xdr:col>
      <xdr:colOff>358140</xdr:colOff>
      <xdr:row>29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CE22A49-CB17-4198-87E8-C5581E47D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12</xdr:row>
      <xdr:rowOff>23813</xdr:rowOff>
    </xdr:from>
    <xdr:to>
      <xdr:col>12</xdr:col>
      <xdr:colOff>547687</xdr:colOff>
      <xdr:row>18</xdr:row>
      <xdr:rowOff>71438</xdr:rowOff>
    </xdr:to>
    <xdr:cxnSp macro="">
      <xdr:nvCxnSpPr>
        <xdr:cNvPr id="5" name="Rechte verbindingslijn 4"/>
        <xdr:cNvCxnSpPr/>
      </xdr:nvCxnSpPr>
      <xdr:spPr>
        <a:xfrm flipV="1">
          <a:off x="9491663" y="2195513"/>
          <a:ext cx="747712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12</xdr:row>
      <xdr:rowOff>166688</xdr:rowOff>
    </xdr:from>
    <xdr:to>
      <xdr:col>12</xdr:col>
      <xdr:colOff>180975</xdr:colOff>
      <xdr:row>19</xdr:row>
      <xdr:rowOff>161925</xdr:rowOff>
    </xdr:to>
    <xdr:cxnSp macro="">
      <xdr:nvCxnSpPr>
        <xdr:cNvPr id="6" name="Rechte verbindingslijn 5"/>
        <xdr:cNvCxnSpPr/>
      </xdr:nvCxnSpPr>
      <xdr:spPr>
        <a:xfrm flipV="1">
          <a:off x="9520238" y="2338388"/>
          <a:ext cx="352425" cy="1262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404812</xdr:colOff>
      <xdr:row>12</xdr:row>
      <xdr:rowOff>161925</xdr:rowOff>
    </xdr:from>
    <xdr:to>
      <xdr:col>13</xdr:col>
      <xdr:colOff>157162</xdr:colOff>
      <xdr:row>18</xdr:row>
      <xdr:rowOff>114300</xdr:rowOff>
    </xdr:to>
    <xdr:cxnSp macro="">
      <xdr:nvCxnSpPr>
        <xdr:cNvPr id="7" name="Rechte verbindingslijn 6"/>
        <xdr:cNvCxnSpPr/>
      </xdr:nvCxnSpPr>
      <xdr:spPr>
        <a:xfrm>
          <a:off x="9486900" y="2333625"/>
          <a:ext cx="971550" cy="1038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Test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ed_Miriam" refreshedDate="44766.879826504628" createdVersion="4" refreshedVersion="4" minRefreshableVersion="3" recordCount="62">
  <cacheSource type="worksheet">
    <worksheetSource ref="B1:O63" sheet="Sheet4" r:id="rId2"/>
  </cacheSource>
  <cacheFields count="14">
    <cacheField name="x-value" numFmtId="0">
      <sharedItems containsSemiMixedTypes="0" containsString="0" containsNumber="1" minValue="-7" maxValue="10.25" count="70">
        <n v="-7"/>
        <n v="-6.75"/>
        <n v="-6.5"/>
        <n v="-6.25"/>
        <n v="-6"/>
        <n v="-5.75"/>
        <n v="-5.5"/>
        <n v="-5.25"/>
        <n v="-5"/>
        <n v="-4.75"/>
        <n v="-4.5"/>
        <n v="-4.25"/>
        <n v="-4"/>
        <n v="-3.75"/>
        <n v="-3.5"/>
        <n v="-3.25"/>
        <n v="-3"/>
        <n v="-2.75"/>
        <n v="-2.5"/>
        <n v="-2.25"/>
        <n v="-2"/>
        <n v="-1.75"/>
        <n v="-1.5"/>
        <n v="-1.25"/>
        <n v="-1"/>
        <n v="-0.75"/>
        <n v="-0.5"/>
        <n v="-0.25"/>
        <n v="0"/>
        <n v="0.25"/>
        <n v="0.5"/>
        <n v="0.75"/>
        <n v="1"/>
        <n v="1.25"/>
        <n v="1.5"/>
        <n v="1.75"/>
        <n v="2"/>
        <n v="2.25"/>
        <n v="2.5"/>
        <n v="2.75"/>
        <n v="3"/>
        <n v="3.25"/>
        <n v="3.5"/>
        <n v="3.75"/>
        <n v="4"/>
        <n v="4.25"/>
        <n v="4.5"/>
        <n v="4.75"/>
        <n v="5"/>
        <n v="5.25"/>
        <n v="5.5"/>
        <n v="5.75"/>
        <n v="6"/>
        <n v="6.25"/>
        <n v="6.5"/>
        <n v="6.75"/>
        <n v="7"/>
        <n v="7.25"/>
        <n v="7.5"/>
        <n v="7.75"/>
        <n v="8"/>
        <n v="8.25"/>
        <n v="8.75" u="1"/>
        <n v="9.25" u="1"/>
        <n v="9.75" u="1"/>
        <n v="10.25" u="1"/>
        <n v="8.5" u="1"/>
        <n v="9" u="1"/>
        <n v="9.5" u="1"/>
        <n v="10" u="1"/>
      </sharedItems>
    </cacheField>
    <cacheField name="y-value" numFmtId="0">
      <sharedItems containsSemiMixedTypes="0" containsString="0" containsNumber="1" minValue="-2.7747448713915892" maxValue="2.3208286933869711"/>
    </cacheField>
    <cacheField name="KPI_name" numFmtId="0">
      <sharedItems/>
    </cacheField>
    <cacheField name="Regr_value" numFmtId="0">
      <sharedItems containsSemiMixedTypes="0" containsString="0" containsNumber="1" minValue="-2.4812800813548832" maxValue="2.074868237809067"/>
    </cacheField>
    <cacheField name="Value" numFmtId="0">
      <sharedItems containsSemiMixedTypes="0" containsString="0" containsNumber="1" containsInteger="1" minValue="0" maxValue="0"/>
    </cacheField>
    <cacheField name="Unixtime" numFmtId="0">
      <sharedItems containsSemiMixedTypes="0" containsString="0" containsNumber="1" containsInteger="1" minValue="0" maxValue="0"/>
    </cacheField>
    <cacheField name="Std" numFmtId="0">
      <sharedItems containsSemiMixedTypes="0" containsString="0" containsNumber="1" minValue="1.702320010729675E-2" maxValue="0.32497239561106928"/>
    </cacheField>
    <cacheField name="spike" numFmtId="0">
      <sharedItems containsSemiMixedTypes="0" containsString="0" containsNumber="1" containsInteger="1" minValue="0" maxValue="0"/>
    </cacheField>
    <cacheField name="spikevalue" numFmtId="0">
      <sharedItems containsSemiMixedTypes="0" containsString="0" containsNumber="1" minValue="-2.7747448713915892" maxValue="2.3208286933869711"/>
    </cacheField>
    <cacheField name="Slope" numFmtId="0">
      <sharedItems containsSemiMixedTypes="0" containsString="0" containsNumber="1" minValue="-2.9870766139261642" maxValue="3.5340533514108392"/>
    </cacheField>
    <cacheField name="Intercept" numFmtId="0">
      <sharedItems containsSemiMixedTypes="0" containsString="0" containsNumber="1" minValue="-27.081071911330351" maxValue="10.332371201278001"/>
    </cacheField>
    <cacheField name="Diff" numFmtId="0">
      <sharedItems containsSemiMixedTypes="0" containsString="0" containsNumber="1" minValue="3.1610609442358491E-3" maxValue="0.44706129611980111"/>
    </cacheField>
    <cacheField name="Regr_value_plus_std" numFmtId="0">
      <sharedItems containsSemiMixedTypes="0" containsString="0" containsNumber="1" minValue="-2.095774175166059" maxValue="3.4284783377149162"/>
    </cacheField>
    <cacheField name="Regr_value_min_std" numFmtId="0">
      <sharedItems containsSemiMixedTypes="0" containsString="0" containsNumber="1" minValue="-3.4592413217540061" maxValue="1.7363000810190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0"/>
    <n v="2.3208286933869711"/>
    <s v="y-value"/>
    <n v="1.886770526739894"/>
    <n v="0"/>
    <n v="0"/>
    <n v="0.30834156219500441"/>
    <n v="0"/>
    <n v="2.3208286933869711"/>
    <n v="-0.33891470855396011"/>
    <n v="-0.48563243313782628"/>
    <n v="0.43405816664707642"/>
    <n v="3.4284783377149162"/>
    <n v="0.34506271576487219"/>
  </r>
  <r>
    <x v="1"/>
    <n v="1.975400078840285"/>
    <s v="y-value"/>
    <n v="1.584235388379208"/>
    <n v="0"/>
    <n v="0"/>
    <n v="0.29805677287769838"/>
    <n v="0"/>
    <n v="1.975400078840285"/>
    <n v="-1.313963164032252"/>
    <n v="-7.2850159688384961"/>
    <n v="0.39116469046107699"/>
    <n v="3.074519252767701"/>
    <n v="9.3951523990716268E-2"/>
  </r>
  <r>
    <x v="2"/>
    <n v="1.3872548783981959"/>
    <s v="y-value"/>
    <n v="1.098839642690576"/>
    <n v="0"/>
    <n v="0"/>
    <n v="0.2434570023229993"/>
    <n v="0"/>
    <n v="1.3872548783981959"/>
    <n v="-2.1583865441953551"/>
    <n v="-12.93067289457923"/>
    <n v="0.28841523570762018"/>
    <n v="2.3161246543055731"/>
    <n v="-0.1184453689244203"/>
  </r>
  <r>
    <x v="3"/>
    <n v="0.62962012518274646"/>
    <s v="y-value"/>
    <n v="0.48594078813453828"/>
    <n v="0"/>
    <n v="0"/>
    <n v="0.1561839390950413"/>
    <n v="0"/>
    <n v="0.62962012518274646"/>
    <n v="-2.7440445074786481"/>
    <n v="-16.664337383607009"/>
    <n v="0.14367933704820809"/>
    <n v="1.266860483609745"/>
    <n v="-0.29497890734066812"/>
  </r>
  <r>
    <x v="4"/>
    <n v="-0.20000000000000059"/>
    <s v="y-value"/>
    <n v="-0.18077652946460179"/>
    <n v="0"/>
    <n v="0"/>
    <n v="6.5618532466984819E-2"/>
    <n v="0"/>
    <n v="-0.20000000000000059"/>
    <n v="-2.9870766139261642"/>
    <n v="-18.103236213021589"/>
    <n v="1.922347053539886E-2"/>
    <n v="0.1473161328703223"/>
    <n v="-0.50886919179952583"/>
  </r>
  <r>
    <x v="5"/>
    <n v="-0.99574632934376117"/>
    <s v="y-value"/>
    <n v="-0.82131336406972011"/>
    <n v="0"/>
    <n v="0"/>
    <n v="9.6081426673304285E-2"/>
    <n v="0"/>
    <n v="-0.99574632934376117"/>
    <n v="-2.859475949707591"/>
    <n v="-17.26330007488837"/>
    <n v="0.17443296527404109"/>
    <n v="-0.3409062307031987"/>
    <n v="-1.301720497436242"/>
  </r>
  <r>
    <x v="6"/>
    <n v="-1.660103939955859"/>
    <s v="y-value"/>
    <n v="-1.36193361682585"/>
    <n v="0"/>
    <n v="0"/>
    <n v="0.18470374414778709"/>
    <n v="0"/>
    <n v="-1.660103939955859"/>
    <n v="-2.3915628375880811"/>
    <n v="-14.515529223560289"/>
    <n v="0.29817032313000918"/>
    <n v="-0.43841489608691392"/>
    <n v="-2.2854523375647848"/>
  </r>
  <r>
    <x v="7"/>
    <n v="-2.1187309216929808"/>
    <s v="y-value"/>
    <n v="-1.7463156293958839"/>
    <n v="0"/>
    <n v="0"/>
    <n v="0.25010882303348819"/>
    <n v="0"/>
    <n v="-2.1187309216929808"/>
    <n v="-1.6652267543711501"/>
    <n v="-10.48875608984442"/>
    <n v="0.37241529229709691"/>
    <n v="-0.4957715142284429"/>
    <n v="-2.9968597445633249"/>
  </r>
  <r>
    <x v="8"/>
    <n v="-2.33113883008419"/>
    <s v="y-value"/>
    <n v="-1.943572455284029"/>
    <n v="0"/>
    <n v="0"/>
    <n v="0.27774362718901191"/>
    <n v="0"/>
    <n v="-2.33113883008419"/>
    <n v="-0.79926924244063136"/>
    <n v="-5.939918667487186"/>
    <n v="0.38756637480016082"/>
    <n v="-0.55485431933896967"/>
    <n v="-3.3322905912290892"/>
  </r>
  <r>
    <x v="9"/>
    <n v="-2.295668981817252"/>
    <s v="y-value"/>
    <n v="-1.951982159578953"/>
    <n v="0"/>
    <n v="0"/>
    <n v="0.26398847823024008"/>
    <n v="0"/>
    <n v="-2.295668981817252"/>
    <n v="7.060031584915484E-2"/>
    <n v="-1.616630659295468"/>
    <n v="0.34368682223829811"/>
    <n v="-0.632039768427753"/>
    <n v="-3.2719245507301542"/>
  </r>
  <r>
    <x v="10"/>
    <n v="-2.0481601717798208"/>
    <s v="y-value"/>
    <n v="-1.797986226569924"/>
    <n v="0"/>
    <n v="0"/>
    <n v="0.21284772119351231"/>
    <n v="0"/>
    <n v="-2.0481601717798208"/>
    <n v="0.81377969601810951"/>
    <n v="1.8640224055115691"/>
    <n v="0.25017394520989722"/>
    <n v="-0.73374762060236209"/>
    <n v="-2.8622248325374851"/>
  </r>
  <r>
    <x v="11"/>
    <n v="-1.654727171268781"/>
    <s v="y-value"/>
    <n v="-1.5307819888933349"/>
    <n v="0"/>
    <n v="0"/>
    <n v="0.13537535599195971"/>
    <n v="0"/>
    <n v="-1.654727171268781"/>
    <n v="1.3252295579865681"/>
    <n v="4.1014436325495787"/>
    <n v="0.1239451823754458"/>
    <n v="-0.85390520893353683"/>
    <n v="-2.2076587688531339"/>
  </r>
  <r>
    <x v="12"/>
    <n v="-1.2"/>
    <s v="y-value"/>
    <n v="-1.2135297554457101"/>
    <n v="0"/>
    <n v="0"/>
    <n v="5.6239214470044728E-2"/>
    <n v="0"/>
    <n v="-1.2"/>
    <n v="1.5411431069588779"/>
    <n v="4.9510426723898027"/>
    <n v="1.352975544571011E-2"/>
    <n v="-0.93233368309548614"/>
    <n v="-1.494725827795933"/>
  </r>
  <r>
    <x v="13"/>
    <n v="-0.77286412927534354"/>
    <s v="y-value"/>
    <n v="-0.91270716033733112"/>
    <n v="0"/>
    <n v="0"/>
    <n v="7.6415431568358255E-2"/>
    <n v="0"/>
    <n v="-0.77286412927534354"/>
    <n v="1.4474563380632699"/>
    <n v="4.5152541073999313"/>
    <n v="0.13984303106198759"/>
    <n v="-0.53063000249553982"/>
    <n v="-1.294784318179123"/>
  </r>
  <r>
    <x v="14"/>
    <n v="-0.45208565330651451"/>
    <s v="y-value"/>
    <n v="-0.68739403827489998"/>
    <n v="0"/>
    <n v="0"/>
    <n v="0.14586147319661841"/>
    <n v="0"/>
    <n v="-0.45208565330651451"/>
    <n v="1.080041728876036"/>
    <n v="3.0927520127912258"/>
    <n v="0.23530838496838549"/>
    <n v="4.1913327708192227E-2"/>
    <n v="-1.416701404257992"/>
  </r>
  <r>
    <x v="15"/>
    <n v="-0.29415505887899251"/>
    <s v="y-value"/>
    <n v="-0.58022642402541846"/>
    <n v="0"/>
    <n v="0"/>
    <n v="0.19351096870454229"/>
    <n v="0"/>
    <n v="-0.29415505887899251"/>
    <n v="0.51680401492782213"/>
    <n v="1.099386624490003"/>
    <n v="0.28607136514642589"/>
    <n v="0.38732841949729307"/>
    <n v="-1.5477812675481299"/>
  </r>
  <r>
    <x v="16"/>
    <n v="-0.3252551286084111"/>
    <s v="y-value"/>
    <n v="-0.61143215342638157"/>
    <n v="0"/>
    <n v="0"/>
    <n v="0.20819190409359459"/>
    <n v="0"/>
    <n v="-0.3252551286084111"/>
    <n v="-0.1367934941072827"/>
    <n v="-1.02181263574823"/>
    <n v="0.28617702481797053"/>
    <n v="0.42952736704159111"/>
    <n v="-1.652391673894354"/>
  </r>
  <r>
    <x v="17"/>
    <n v="-0.53853022013268981"/>
    <s v="y-value"/>
    <n v="-0.7768125040413878"/>
    <n v="0"/>
    <n v="0"/>
    <n v="0.18860769138912109"/>
    <n v="0"/>
    <n v="-0.53853022013268981"/>
    <n v="-0.76621089275301768"/>
    <n v="-2.8838924591121859"/>
    <n v="0.23828228390869799"/>
    <n v="0.1662259529042176"/>
    <n v="-1.719850960986993"/>
  </r>
  <r>
    <x v="18"/>
    <n v="-0.89693058495790523"/>
    <s v="y-value"/>
    <n v="-1.0498588968652329"/>
    <n v="0"/>
    <n v="0"/>
    <n v="0.14019345723101509"/>
    <n v="0"/>
    <n v="-0.89693058495790523"/>
    <n v="-1.267168202420961"/>
    <n v="-4.2177794029176354"/>
    <n v="0.1529283119073275"/>
    <n v="-0.3488916107101574"/>
    <n v="-1.750826183020308"/>
  </r>
  <r>
    <x v="19"/>
    <n v="-1.3409779248903519"/>
    <s v="y-value"/>
    <n v="-1.38750462591908"/>
    <n v="0"/>
    <n v="0"/>
    <n v="7.5332321070094563E-2"/>
    <n v="0"/>
    <n v="-1.3409779248903519"/>
    <n v="-1.562619497360241"/>
    <n v="-4.903398494979621"/>
    <n v="4.652670102872758E-2"/>
    <n v="-1.010843020568607"/>
    <n v="-1.764166231269553"/>
  </r>
  <r>
    <x v="20"/>
    <n v="-1.8"/>
    <s v="y-value"/>
    <n v="-1.7384231872057769"/>
    <n v="0"/>
    <n v="0"/>
    <n v="3.8398379321915331E-2"/>
    <n v="0"/>
    <n v="-1.8"/>
    <n v="-1.614616263301242"/>
    <n v="-4.9676557138082611"/>
    <n v="6.157681279422289E-2"/>
    <n v="-1.546431290596201"/>
    <n v="-1.930415083815354"/>
  </r>
  <r>
    <x v="21"/>
    <n v="-2.2048425728762111"/>
    <s v="y-value"/>
    <n v="-2.0523937209085048"/>
    <n v="0"/>
    <n v="0"/>
    <n v="8.8648673273037881E-2"/>
    <n v="0"/>
    <n v="-2.2048425728762111"/>
    <n v="-1.429229009882214"/>
    <n v="-4.5535444882023786"/>
    <n v="0.1524488519677063"/>
    <n v="-1.609150354543315"/>
    <n v="-2.4956370872736939"/>
  </r>
  <r>
    <x v="22"/>
    <n v="-2.499872435695794"/>
    <s v="y-value"/>
    <n v="-2.2891253462732148"/>
    <n v="0"/>
    <n v="0"/>
    <n v="0.13683650694071989"/>
    <n v="0"/>
    <n v="-2.499872435695794"/>
    <n v="-1.0539114011015329"/>
    <n v="-3.8699924479255148"/>
    <n v="0.21074708942257961"/>
    <n v="-1.604942811569616"/>
    <n v="-2.9733078809768139"/>
  </r>
  <r>
    <x v="23"/>
    <n v="-2.6522659015868122"/>
    <s v="y-value"/>
    <n v="-2.4250941348251538"/>
    <n v="0"/>
    <n v="0"/>
    <n v="0.16012260492288991"/>
    <n v="0"/>
    <n v="-2.6522659015868122"/>
    <n v="-0.56802069967171553"/>
    <n v="-3.135120009414798"/>
    <n v="0.22717176676165801"/>
    <n v="-1.6244811102107051"/>
    <n v="-3.2257071594396041"/>
  </r>
  <r>
    <x v="24"/>
    <n v="-2.6571067811865481"/>
    <s v="y-value"/>
    <n v="-2.457410354587485"/>
    <n v="0"/>
    <n v="0"/>
    <n v="0.15359872836278651"/>
    <n v="0"/>
    <n v="-2.6571067811865481"/>
    <n v="-6.8512150095872928E-2"/>
    <n v="-2.5259225046833582"/>
    <n v="0.19969642659906259"/>
    <n v="-1.6894167127735531"/>
    <n v="-3.225403996401417"/>
  </r>
  <r>
    <x v="25"/>
    <n v="-2.537633359613428"/>
    <s v="y-value"/>
    <n v="-2.4046443580876389"/>
    <n v="0"/>
    <n v="0"/>
    <n v="0.11875706706413269"/>
    <n v="0"/>
    <n v="-2.537633359613428"/>
    <n v="0.34566765821437129"/>
    <n v="-2.1453936144268608"/>
    <n v="0.1329890015257891"/>
    <n v="-1.8108590227669761"/>
    <n v="-2.998429693408303"/>
  </r>
  <r>
    <x v="26"/>
    <n v="-2.3410533905932742"/>
    <s v="y-value"/>
    <n v="-2.3090117380920021"/>
    <n v="0"/>
    <n v="0"/>
    <n v="6.349545583690791E-2"/>
    <n v="0"/>
    <n v="-2.3410533905932742"/>
    <n v="0.57882850261776941"/>
    <n v="-2.019597486783117"/>
    <n v="3.2041652501271667E-2"/>
    <n v="-1.9915344589074631"/>
    <n v="-2.6264890172765418"/>
  </r>
  <r>
    <x v="27"/>
    <n v="-2.1321740250365488"/>
    <s v="y-value"/>
    <n v="-2.180890175702543"/>
    <n v="0"/>
    <n v="0"/>
    <n v="1.702320010729675E-2"/>
    <n v="0"/>
    <n v="-2.1321740250365488"/>
    <n v="0.65722483712531421"/>
    <n v="-2.016583966421214"/>
    <n v="4.8716150665993663E-2"/>
    <n v="-2.095774175166059"/>
    <n v="-2.2660061762390269"/>
  </r>
  <r>
    <x v="28"/>
    <n v="-2"/>
    <s v="y-value"/>
    <n v="-1.9968389390557639"/>
    <n v="0"/>
    <n v="0"/>
    <n v="2.6776110573739461E-2"/>
    <n v="0"/>
    <n v="-2"/>
    <n v="0.69625155244614445"/>
    <n v="-1.9968389390557639"/>
    <n v="3.1610609442358491E-3"/>
    <n v="-1.8629583861870671"/>
    <n v="-2.1307194919244621"/>
  </r>
  <r>
    <x v="29"/>
    <n v="-1.8615759749634511"/>
    <s v="y-value"/>
    <n v="-1.793355088930467"/>
    <n v="0"/>
    <n v="0"/>
    <n v="2.142047495994439E-2"/>
    <n v="0"/>
    <n v="-1.8615759749634511"/>
    <n v="0.72868696102771591"/>
    <n v="-1.975526829187396"/>
    <n v="6.8220886032984041E-2"/>
    <n v="-1.6862527141307451"/>
    <n v="-1.900457463730189"/>
  </r>
  <r>
    <x v="30"/>
    <n v="-1.6339466094067261"/>
    <s v="y-value"/>
    <n v="-1.617602934983972"/>
    <n v="0"/>
    <n v="0"/>
    <n v="3.4610898792760053E-2"/>
    <n v="0"/>
    <n v="-1.6339466094067261"/>
    <n v="0.73966024570688571"/>
    <n v="-1.9874330578374151"/>
    <n v="1.6343674422754528E-2"/>
    <n v="-1.4445484410201721"/>
    <n v="-1.7906574289477719"/>
  </r>
  <r>
    <x v="31"/>
    <n v="-1.406116640386571"/>
    <s v="y-value"/>
    <n v="-1.48226031045649"/>
    <n v="0"/>
    <n v="0"/>
    <n v="4.2472844911808812E-2"/>
    <n v="0"/>
    <n v="-1.406116640386571"/>
    <n v="0.69146446575249065"/>
    <n v="-2.000858659770858"/>
    <n v="7.6143670069918068E-2"/>
    <n v="-1.269896085897446"/>
    <n v="-1.694624535015534"/>
  </r>
  <r>
    <x v="32"/>
    <n v="-1.242893218813452"/>
    <s v="y-value"/>
    <n v="-1.4005322231488651"/>
    <n v="0"/>
    <n v="0"/>
    <n v="9.4169882210689393E-2"/>
    <n v="0"/>
    <n v="-1.242893218813452"/>
    <n v="0.48745302897309128"/>
    <n v="-1.887985252121956"/>
    <n v="0.15763900433541231"/>
    <n v="-0.9296828120954177"/>
    <n v="-1.871381634202312"/>
  </r>
  <r>
    <x v="33"/>
    <n v="-1.191484098413188"/>
    <s v="y-value"/>
    <n v="-1.3927996048011071"/>
    <n v="0"/>
    <n v="0"/>
    <n v="0.13367380014418151"/>
    <n v="0"/>
    <n v="-1.191484098413188"/>
    <n v="0.1106579147056149"/>
    <n v="-1.531121998183125"/>
    <n v="0.20131550638791909"/>
    <n v="-0.72443060408019944"/>
    <n v="-2.0611686055220142"/>
  </r>
  <r>
    <x v="34"/>
    <n v="-1.275127564304205"/>
    <s v="y-value"/>
    <n v="-1.4771917118578479"/>
    <n v="0"/>
    <n v="0"/>
    <n v="0.1462614521629497"/>
    <n v="0"/>
    <n v="-1.275127564304205"/>
    <n v="-0.34207623273632137"/>
    <n v="-0.96407736275336597"/>
    <n v="0.20206414755364269"/>
    <n v="-0.74588445104309953"/>
    <n v="-2.2084989726725972"/>
  </r>
  <r>
    <x v="35"/>
    <n v="-1.488907427123789"/>
    <s v="y-value"/>
    <n v="-1.6481345159780749"/>
    <n v="0"/>
    <n v="0"/>
    <n v="0.12911407256940299"/>
    <n v="0"/>
    <n v="-1.488907427123789"/>
    <n v="-0.77119416433317511"/>
    <n v="-0.29854472839501839"/>
    <n v="0.15922708885428591"/>
    <n v="-1.0025641531310601"/>
    <n v="-2.29370487882509"/>
  </r>
  <r>
    <x v="36"/>
    <n v="-1.8"/>
    <s v="y-value"/>
    <n v="-1.8793806881689741"/>
    <n v="0"/>
    <n v="0"/>
    <n v="8.6031109924093907E-2"/>
    <n v="0"/>
    <n v="-1.8"/>
    <n v="-1.0807238144692619"/>
    <n v="0.28206694076955058"/>
    <n v="7.9380688168974256E-2"/>
    <n v="-1.449225138548504"/>
    <n v="-2.3095362377894442"/>
  </r>
  <r>
    <x v="37"/>
    <n v="-2.152772075109648"/>
    <s v="y-value"/>
    <n v="-2.1285476025960479"/>
    <n v="0"/>
    <n v="0"/>
    <n v="3.8750990203649013E-2"/>
    <n v="0"/>
    <n v="-2.152772075109648"/>
    <n v="-1.193885102190456"/>
    <n v="0.55769387733247733"/>
    <n v="2.4224472513599601E-2"/>
    <n v="-1.9347926515778029"/>
    <n v="-2.3223025536142932"/>
  </r>
  <r>
    <x v="38"/>
    <n v="-2.478069415042095"/>
    <s v="y-value"/>
    <n v="-2.3443823769170091"/>
    <n v="0"/>
    <n v="0"/>
    <n v="7.5238260516483121E-2"/>
    <n v="0"/>
    <n v="-2.478069415042095"/>
    <n v="-1.0670236414569481"/>
    <n v="0.32317672672536091"/>
    <n v="0.13368703812508589"/>
    <n v="-1.9681910743345929"/>
    <n v="-2.7205736794994242"/>
  </r>
  <r>
    <x v="39"/>
    <n v="-2.7052197798673099"/>
    <s v="y-value"/>
    <n v="-2.4758070734388258"/>
    <n v="0"/>
    <n v="0"/>
    <n v="0.14233786815782121"/>
    <n v="0"/>
    <n v="-2.7052197798673099"/>
    <n v="-0.6984720860397251"/>
    <n v="-0.55500883682958246"/>
    <n v="0.22941270642848369"/>
    <n v="-1.7641177326497199"/>
    <n v="-3.1874964142279318"/>
  </r>
  <r>
    <x v="40"/>
    <n v="-2.7747448713915892"/>
    <s v="y-value"/>
    <n v="-2.4812800813548832"/>
    <n v="0"/>
    <n v="0"/>
    <n v="0.19559224807982459"/>
    <n v="0"/>
    <n v="-2.7747448713915892"/>
    <n v="-0.1304397985878287"/>
    <n v="-2.089960685591397"/>
    <n v="0.293464790036706"/>
    <n v="-1.5033188409557601"/>
    <n v="-3.4592413217540061"/>
  </r>
  <r>
    <x v="41"/>
    <n v="-2.6495949411210069"/>
    <s v="y-value"/>
    <n v="-2.336868972399238"/>
    <n v="0"/>
    <n v="0"/>
    <n v="0.22173284099562929"/>
    <n v="0"/>
    <n v="-2.6495949411210069"/>
    <n v="0.55665256229725879"/>
    <n v="-4.1459897998653297"/>
    <n v="0.31272596872176889"/>
    <n v="-1.2282047674210921"/>
    <n v="-3.445533177377385"/>
  </r>
  <r>
    <x v="42"/>
    <n v="-2.322914346693485"/>
    <s v="y-value"/>
    <n v="-2.0415917365190959"/>
    <n v="0"/>
    <n v="0"/>
    <n v="0.21415449446012899"/>
    <n v="0"/>
    <n v="-2.322914346693485"/>
    <n v="1.256649040678772"/>
    <n v="-6.4398633788947999"/>
    <n v="0.28132261017438948"/>
    <n v="-0.97081926421845055"/>
    <n v="-3.112364208819741"/>
  </r>
  <r>
    <x v="43"/>
    <n v="-1.820885870724656"/>
    <s v="y-value"/>
    <n v="-1.6190044559751779"/>
    <n v="0"/>
    <n v="0"/>
    <n v="0.17263950647428"/>
    <n v="0"/>
    <n v="-1.820885870724656"/>
    <n v="1.8550062774152209"/>
    <n v="-8.5752779962822565"/>
    <n v="0.20188141474947849"/>
    <n v="-0.7558069236037781"/>
    <n v="-2.4822019883465778"/>
  </r>
  <r>
    <x v="44"/>
    <n v="-1.2"/>
    <s v="y-value"/>
    <n v="-1.11462218357455"/>
    <n v="0"/>
    <n v="0"/>
    <n v="0.1048613312024629"/>
    <n v="0"/>
    <n v="-1.2"/>
    <n v="2.2481958634904058"/>
    <n v="-10.10740563753617"/>
    <n v="8.537781642545017E-2"/>
    <n v="-0.5903155275622356"/>
    <n v="-1.638928839586864"/>
  </r>
  <r>
    <x v="45"/>
    <n v="-0.53902282873121887"/>
    <s v="y-value"/>
    <n v="-0.58945536583451208"/>
    <n v="0"/>
    <n v="0"/>
    <n v="4.7250352049354037E-2"/>
    <n v="0"/>
    <n v="-0.53902282873121887"/>
    <n v="2.3619256461980118"/>
    <n v="-10.62763936217606"/>
    <n v="5.0432537103293207E-2"/>
    <n v="-0.35320360558774189"/>
    <n v="-0.82570712608128227"/>
  </r>
  <r>
    <x v="46"/>
    <n v="7.3160171779821148E-2"/>
    <s v="y-value"/>
    <n v="-0.11061087924257861"/>
    <n v="0"/>
    <n v="0"/>
    <n v="0.1046765534771076"/>
    <n v="0"/>
    <n v="7.3160171779821148E-2"/>
    <n v="2.1650619884553848"/>
    <n v="-9.8533898272918119"/>
    <n v="0.1837710510223998"/>
    <n v="0.41277188814295918"/>
    <n v="-0.63399364662811641"/>
  </r>
  <r>
    <x v="47"/>
    <n v="0.55191898181725163"/>
    <s v="y-value"/>
    <n v="0.25956794510637238"/>
    <n v="0"/>
    <n v="0"/>
    <n v="0.18412394993617981"/>
    <n v="0"/>
    <n v="0.55191898181725163"/>
    <n v="1.676776840941449"/>
    <n v="-7.7051220493655119"/>
    <n v="0.29235103671087931"/>
    <n v="1.1801876947872709"/>
    <n v="-0.66105180457452639"/>
  </r>
  <r>
    <x v="48"/>
    <n v="0.83113883008418998"/>
    <s v="y-value"/>
    <n v="0.4740550747795762"/>
    <n v="0"/>
    <n v="0"/>
    <n v="0.24140650213112921"/>
    <n v="0"/>
    <n v="0.83113883008418998"/>
    <n v="0.96551224984425055"/>
    <n v="-4.3535061744416774"/>
    <n v="0.35708375530461378"/>
    <n v="1.6810875854352221"/>
    <n v="-0.73297743587606967"/>
  </r>
  <r>
    <x v="49"/>
    <n v="0.87498092169298136"/>
    <s v="y-value"/>
    <n v="0.5096158683185168"/>
    <n v="0"/>
    <n v="0"/>
    <n v="0.26320823563452139"/>
    <n v="0"/>
    <n v="0.87498092169298136"/>
    <n v="0.13968145148226829"/>
    <n v="-0.22371175196339169"/>
    <n v="0.36536505337446462"/>
    <n v="1.8256570464911239"/>
    <n v="-0.80642530985409033"/>
  </r>
  <r>
    <x v="50"/>
    <n v="0.68510393995585872"/>
    <s v="y-value"/>
    <n v="0.37171637909206318"/>
    <n v="0"/>
    <n v="0"/>
    <n v="0.2440031294848472"/>
    <n v="0"/>
    <n v="0.68510393995585872"/>
    <n v="-0.66860422330382374"/>
    <n v="4.0490396072630936"/>
    <n v="0.31338756086379549"/>
    <n v="1.5917320265162991"/>
    <n v="-0.84829926833217284"/>
  </r>
  <r>
    <x v="51"/>
    <n v="0.30199632934376108"/>
    <s v="y-value"/>
    <n v="9.4925002239252265E-2"/>
    <n v="0"/>
    <n v="0"/>
    <n v="0.1858921849481836"/>
    <n v="0"/>
    <n v="0.30199632934376108"/>
    <n v="-1.3243047404720261"/>
    <n v="7.7096772599534011"/>
    <n v="0.20707132710450879"/>
    <n v="1.0243859269801701"/>
    <n v="-0.83453592250166564"/>
  </r>
  <r>
    <x v="52"/>
    <n v="-0.19999999999999929"/>
    <s v="y-value"/>
    <n v="-0.26142340707115252"/>
    <n v="0"/>
    <n v="0"/>
    <n v="0.1014692502333958"/>
    <n v="0"/>
    <n v="-0.19999999999999929"/>
    <n v="-1.711430963689899"/>
    <n v="10.007162375068241"/>
    <n v="6.1423407071153242E-2"/>
    <n v="0.24592284409582649"/>
    <n v="-0.76876965823813159"/>
  </r>
  <r>
    <x v="53"/>
    <n v="-0.72337012518274646"/>
    <s v="y-value"/>
    <n v="-0.62176008854348908"/>
    <n v="0"/>
    <n v="0"/>
    <n v="6.2095940256998772E-2"/>
    <n v="0"/>
    <n v="-0.72337012518274646"/>
    <n v="-1.7526610063714381"/>
    <n v="10.332371201278001"/>
    <n v="0.1016100366392574"/>
    <n v="-0.31128038725849522"/>
    <n v="-0.93223978982848288"/>
  </r>
  <r>
    <x v="54"/>
    <n v="-1.162254878398197"/>
    <s v="y-value"/>
    <n v="-0.90576718347263885"/>
    <n v="0"/>
    <n v="0"/>
    <n v="0.15050863762855221"/>
    <n v="0"/>
    <n v="-1.162254878398197"/>
    <n v="-1.423311132395932"/>
    <n v="8.3457551771009175"/>
    <n v="0.25648769492555812"/>
    <n v="-0.15322399532987771"/>
    <n v="-1.6583103716154"/>
  </r>
  <r>
    <x v="55"/>
    <n v="-1.4191500788402851"/>
    <s v="y-value"/>
    <n v="-1.041050599313897"/>
    <n v="0"/>
    <n v="0"/>
    <n v="0.24265217152891291"/>
    <n v="0"/>
    <n v="-1.4191500788402851"/>
    <n v="-0.75721343388289686"/>
    <n v="4.0701400793956566"/>
    <n v="0.37809947952638862"/>
    <n v="0.17221025833066819"/>
    <n v="-2.2543114569584608"/>
  </r>
  <r>
    <x v="56"/>
    <n v="-1.42082869338697"/>
    <s v="y-value"/>
    <n v="-0.97498998498474632"/>
    <n v="0"/>
    <n v="0"/>
    <n v="0.30518326830185238"/>
    <n v="0"/>
    <n v="-1.42082869338697"/>
    <n v="0.15669436726641051"/>
    <n v="-2.0718505558496201"/>
    <n v="0.44583870840222423"/>
    <n v="0.55092635652451549"/>
    <n v="-2.5009063264940079"/>
  </r>
  <r>
    <x v="57"/>
    <n v="-1.1308892241893951"/>
    <s v="y-value"/>
    <n v="-0.68382792806959358"/>
    <n v="0"/>
    <n v="0"/>
    <n v="0.32497239561106928"/>
    <n v="0"/>
    <n v="-1.1308892241893951"/>
    <n v="1.1867846586193971"/>
    <n v="-9.2880167030602223"/>
    <n v="0.44706129611980111"/>
    <n v="0.9410340499857528"/>
    <n v="-2.3086899061249402"/>
  </r>
  <r>
    <x v="58"/>
    <n v="-0.55680639376291707"/>
    <s v="y-value"/>
    <n v="-0.17744929497436249"/>
    <n v="0"/>
    <n v="0"/>
    <n v="0.29715962665437651"/>
    <n v="0"/>
    <n v="-0.55680639376291707"/>
    <n v="2.178412815291991"/>
    <n v="-16.515545409664291"/>
    <n v="0.37935709878855461"/>
    <n v="1.3083488382975199"/>
    <n v="-1.6632474282462451"/>
  </r>
  <r>
    <x v="59"/>
    <n v="0.24981191007585221"/>
    <s v="y-value"/>
    <n v="0.50104905796407806"/>
    <n v="0"/>
    <n v="0"/>
    <n v="0.22539915123780471"/>
    <n v="0"/>
    <n v="0.24981191007585221"/>
    <n v="2.9778811677622739"/>
    <n v="-22.577529992193551"/>
    <n v="0.25123714788822582"/>
    <n v="1.628044814153101"/>
    <n v="-0.62594669822494531"/>
  </r>
  <r>
    <x v="60"/>
    <n v="1.1999999999999991"/>
    <s v="y-value"/>
    <n v="1.281086703495586"/>
    <n v="0"/>
    <n v="0"/>
    <n v="0.1244576340164482"/>
    <n v="0"/>
    <n v="1.1999999999999991"/>
    <n v="3.4569607017401141"/>
    <n v="-26.37459891042533"/>
    <n v="8.1086703495586221E-2"/>
    <n v="1.903374873577826"/>
    <n v="0.65879853341334449"/>
  </r>
  <r>
    <x v="61"/>
    <n v="2.180358725337975"/>
    <s v="y-value"/>
    <n v="2.074868237809067"/>
    <n v="0"/>
    <n v="0"/>
    <n v="6.7713631358007315E-2"/>
    <n v="0"/>
    <n v="2.180358725337975"/>
    <n v="3.5340533514108392"/>
    <n v="-27.081071911330351"/>
    <n v="0.10549048752890761"/>
    <n v="2.413436394599104"/>
    <n v="1.7363000810190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1" cacheId="6" applyNumberFormats="0" applyBorderFormats="0" applyFontFormats="0" applyPatternFormats="0" applyAlignmentFormats="0" applyWidthHeightFormats="1" dataCaption="Waarden" updatedVersion="4" minRefreshableVersion="3" useAutoFormatting="1" itemPrintTitles="1" createdVersion="4" indent="0" outline="1" outlineData="1" multipleFieldFilters="0" chartFormat="14">
  <location ref="A1:D64" firstHeaderRow="0" firstDataRow="1" firstDataCol="1"/>
  <pivotFields count="14">
    <pivotField axis="axisRow" showAll="0" defaultSubtotal="0">
      <items count="70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m="1" x="66"/>
        <item m="1" x="62"/>
        <item m="1" x="67"/>
        <item m="1" x="63"/>
        <item m="1" x="68"/>
        <item m="1" x="64"/>
        <item m="1" x="69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 van y-value" fld="1" baseField="0" baseItem="0"/>
    <dataField name="Som van Regr_value" fld="3" baseField="0" baseItem="0"/>
    <dataField name="Som van spike" fld="7" baseField="0" baseItem="6"/>
  </dataFields>
  <formats count="1">
    <format dxfId="2">
      <pivotArea dataOnly="0" labelOnly="1" grandRow="1" outline="0" fieldPosition="0"/>
    </format>
  </formats>
  <chartFormats count="3"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zoomScaleNormal="100" workbookViewId="0">
      <selection activeCell="R17" sqref="R17"/>
    </sheetView>
  </sheetViews>
  <sheetFormatPr defaultRowHeight="14.4" x14ac:dyDescent="0.3"/>
  <cols>
    <col min="2" max="2" width="18.77734375" customWidth="1"/>
    <col min="3" max="3" width="22.44140625" style="3" bestFit="1" customWidth="1"/>
    <col min="4" max="4" width="13.44140625" bestFit="1" customWidth="1"/>
    <col min="5" max="5" width="15.5546875" bestFit="1" customWidth="1"/>
  </cols>
  <sheetData>
    <row r="1" spans="1:12" x14ac:dyDescent="0.3">
      <c r="B1" s="1" t="s">
        <v>7</v>
      </c>
      <c r="C1" s="2" t="s">
        <v>1</v>
      </c>
      <c r="D1" s="1" t="s">
        <v>0</v>
      </c>
      <c r="E1" s="2" t="s">
        <v>1</v>
      </c>
      <c r="F1" s="1"/>
      <c r="G1" s="1"/>
      <c r="H1" s="4"/>
    </row>
    <row r="2" spans="1:12" x14ac:dyDescent="0.3">
      <c r="A2" s="1">
        <v>-8</v>
      </c>
      <c r="B2" s="1">
        <v>-8</v>
      </c>
      <c r="C2" s="6">
        <f>SQRT(ABS(B2/2))*SIN(B2*PI()/2)+B2^2/20-2</f>
        <v>1.2000000000000011</v>
      </c>
      <c r="D2" s="5">
        <v>44743.732754629629</v>
      </c>
      <c r="E2" s="6">
        <f ca="1">($J$2*(A2/$J$6)^3+$J$3*(A2/$J$6)^2+$J$4*(A2/$J$6)+$J$5)*RANDBETWEEN($I$2,$I$3)/100</f>
        <v>2162</v>
      </c>
      <c r="I2">
        <v>80</v>
      </c>
      <c r="J2">
        <v>-2</v>
      </c>
      <c r="K2">
        <v>80</v>
      </c>
      <c r="L2">
        <v>-2</v>
      </c>
    </row>
    <row r="3" spans="1:12" x14ac:dyDescent="0.3">
      <c r="A3" s="1">
        <f>A2+0.25</f>
        <v>-7.75</v>
      </c>
      <c r="B3" s="1">
        <f>B2+0.25</f>
        <v>-7.75</v>
      </c>
      <c r="C3" s="6">
        <f t="shared" ref="C3:C66" si="0">SQRT(ABS(B3/2))*SIN(B3*PI()/2)+B3^2/20-2</f>
        <v>1.7564380899241474</v>
      </c>
      <c r="D3" s="5">
        <f>D2+1/24/12</f>
        <v>44743.736226851848</v>
      </c>
      <c r="E3" s="6">
        <f t="shared" ref="E3:E63" ca="1" si="1">($J$2*(A3/$J$6)^3+$J$3*(A3/$J$6)^2+$J$4*(A3/$J$6)+$J$5)*RANDBETWEEN($I$2,$I$3)/100</f>
        <v>2188.9656249999998</v>
      </c>
      <c r="I3">
        <v>120</v>
      </c>
      <c r="J3">
        <v>20</v>
      </c>
      <c r="K3">
        <v>120</v>
      </c>
      <c r="L3">
        <v>20</v>
      </c>
    </row>
    <row r="4" spans="1:12" x14ac:dyDescent="0.3">
      <c r="A4" s="1">
        <f t="shared" ref="A4:A67" si="2">A3+0.25</f>
        <v>-7.5</v>
      </c>
      <c r="B4" s="1">
        <f t="shared" ref="B4" si="3">B3+0.25</f>
        <v>-7.5</v>
      </c>
      <c r="C4" s="6">
        <f t="shared" si="0"/>
        <v>2.1818063937629173</v>
      </c>
      <c r="D4" s="5">
        <f t="shared" ref="D4:D63" si="4">D3+1/24/12</f>
        <v>44743.739699074067</v>
      </c>
      <c r="E4" s="6">
        <f t="shared" ca="1" si="1"/>
        <v>1734.9375</v>
      </c>
      <c r="J4">
        <v>-1</v>
      </c>
      <c r="L4">
        <v>-1</v>
      </c>
    </row>
    <row r="5" spans="1:12" x14ac:dyDescent="0.3">
      <c r="A5" s="1">
        <f t="shared" si="2"/>
        <v>-7.25</v>
      </c>
      <c r="B5" s="1">
        <f t="shared" ref="B5" si="5">B4+0.25</f>
        <v>-7.25</v>
      </c>
      <c r="C5" s="6">
        <f t="shared" si="0"/>
        <v>2.3871392241893945</v>
      </c>
      <c r="D5" s="5">
        <f t="shared" si="4"/>
        <v>44743.743171296286</v>
      </c>
      <c r="E5" s="6">
        <f t="shared" ca="1" si="1"/>
        <v>1971.3743750000001</v>
      </c>
      <c r="J5">
        <v>-150</v>
      </c>
      <c r="L5">
        <v>-150</v>
      </c>
    </row>
    <row r="6" spans="1:12" x14ac:dyDescent="0.3">
      <c r="A6" s="1">
        <f t="shared" si="2"/>
        <v>-7</v>
      </c>
      <c r="B6" s="1">
        <f t="shared" ref="B6" si="6">B5+0.25</f>
        <v>-7</v>
      </c>
      <c r="C6" s="6">
        <f t="shared" si="0"/>
        <v>2.3208286933869706</v>
      </c>
      <c r="D6" s="5">
        <f t="shared" si="4"/>
        <v>44743.746643518505</v>
      </c>
      <c r="E6" s="6">
        <f t="shared" ca="1" si="1"/>
        <v>1401.16</v>
      </c>
      <c r="J6">
        <v>1</v>
      </c>
      <c r="L6">
        <v>1</v>
      </c>
    </row>
    <row r="7" spans="1:12" x14ac:dyDescent="0.3">
      <c r="A7" s="1">
        <f t="shared" si="2"/>
        <v>-6.75</v>
      </c>
      <c r="B7" s="1">
        <f t="shared" ref="B7" si="7">B6+0.25</f>
        <v>-6.75</v>
      </c>
      <c r="C7" s="6">
        <f t="shared" si="0"/>
        <v>1.9754000788402855</v>
      </c>
      <c r="D7" s="5">
        <f t="shared" si="4"/>
        <v>44743.750115740724</v>
      </c>
      <c r="E7" s="6">
        <f t="shared" ca="1" si="1"/>
        <v>1604.3887500000001</v>
      </c>
    </row>
    <row r="8" spans="1:12" x14ac:dyDescent="0.3">
      <c r="A8" s="1">
        <f t="shared" si="2"/>
        <v>-6.5</v>
      </c>
      <c r="B8" s="1">
        <f t="shared" ref="B8" si="8">B7+0.25</f>
        <v>-6.5</v>
      </c>
      <c r="C8" s="6">
        <f t="shared" si="0"/>
        <v>1.3872548783981964</v>
      </c>
      <c r="D8" s="5">
        <f t="shared" si="4"/>
        <v>44743.753587962943</v>
      </c>
      <c r="E8" s="6">
        <f t="shared" ca="1" si="1"/>
        <v>1475.885</v>
      </c>
    </row>
    <row r="9" spans="1:12" x14ac:dyDescent="0.3">
      <c r="A9" s="1">
        <f t="shared" si="2"/>
        <v>-6.25</v>
      </c>
      <c r="B9" s="1">
        <f t="shared" ref="B9" si="9">B8+0.25</f>
        <v>-6.25</v>
      </c>
      <c r="C9" s="6">
        <f t="shared" si="0"/>
        <v>0.62962012518274646</v>
      </c>
      <c r="D9" s="5">
        <f t="shared" si="4"/>
        <v>44743.757060185162</v>
      </c>
      <c r="E9" s="6">
        <f t="shared" ca="1" si="1"/>
        <v>1260.875</v>
      </c>
    </row>
    <row r="10" spans="1:12" x14ac:dyDescent="0.3">
      <c r="A10" s="1">
        <f t="shared" si="2"/>
        <v>-6</v>
      </c>
      <c r="B10" s="1">
        <f t="shared" ref="B10" si="10">B9+0.25</f>
        <v>-6</v>
      </c>
      <c r="C10" s="6">
        <f t="shared" si="0"/>
        <v>-0.20000000000000062</v>
      </c>
      <c r="D10" s="5">
        <f t="shared" si="4"/>
        <v>44743.760532407381</v>
      </c>
      <c r="E10" s="6">
        <f t="shared" ca="1" si="1"/>
        <v>1088.6400000000001</v>
      </c>
    </row>
    <row r="11" spans="1:12" x14ac:dyDescent="0.3">
      <c r="A11" s="1">
        <f t="shared" si="2"/>
        <v>-5.75</v>
      </c>
      <c r="B11" s="1">
        <f t="shared" ref="B11" si="11">B10+0.25</f>
        <v>-5.75</v>
      </c>
      <c r="C11" s="6">
        <f t="shared" si="0"/>
        <v>-0.99574632934376117</v>
      </c>
      <c r="D11" s="5">
        <f t="shared" si="4"/>
        <v>44743.7640046296</v>
      </c>
      <c r="E11" s="6">
        <f t="shared" ca="1" si="1"/>
        <v>924.13531250000005</v>
      </c>
    </row>
    <row r="12" spans="1:12" x14ac:dyDescent="0.3">
      <c r="A12" s="1">
        <f t="shared" si="2"/>
        <v>-5.5</v>
      </c>
      <c r="B12" s="1">
        <f t="shared" ref="B12" si="12">B11+0.25</f>
        <v>-5.5</v>
      </c>
      <c r="C12" s="6">
        <f t="shared" si="0"/>
        <v>-1.6601039399558588</v>
      </c>
      <c r="D12" s="5">
        <f t="shared" si="4"/>
        <v>44743.767476851819</v>
      </c>
      <c r="E12" s="6">
        <f t="shared" ca="1" si="1"/>
        <v>809.11500000000001</v>
      </c>
    </row>
    <row r="13" spans="1:12" x14ac:dyDescent="0.3">
      <c r="A13" s="1">
        <f t="shared" si="2"/>
        <v>-5.25</v>
      </c>
      <c r="B13" s="1">
        <f t="shared" ref="B13" si="13">B12+0.25</f>
        <v>-5.25</v>
      </c>
      <c r="C13" s="6">
        <f t="shared" si="0"/>
        <v>-2.1187309216929808</v>
      </c>
      <c r="D13" s="5">
        <f t="shared" si="4"/>
        <v>44743.770949074038</v>
      </c>
      <c r="E13" s="6">
        <f t="shared" ca="1" si="1"/>
        <v>828.12843750000002</v>
      </c>
    </row>
    <row r="14" spans="1:12" x14ac:dyDescent="0.3">
      <c r="A14" s="1">
        <f t="shared" si="2"/>
        <v>-5</v>
      </c>
      <c r="B14" s="1">
        <f t="shared" ref="B14" si="14">B13+0.25</f>
        <v>-5</v>
      </c>
      <c r="C14" s="6">
        <f t="shared" si="0"/>
        <v>-2.33113883008419</v>
      </c>
      <c r="D14" s="5">
        <f t="shared" si="4"/>
        <v>44743.774421296257</v>
      </c>
      <c r="E14" s="6">
        <f t="shared" ca="1" si="1"/>
        <v>623.15</v>
      </c>
    </row>
    <row r="15" spans="1:12" x14ac:dyDescent="0.3">
      <c r="A15" s="1">
        <f t="shared" si="2"/>
        <v>-4.75</v>
      </c>
      <c r="B15" s="1">
        <f t="shared" ref="B15" si="15">B14+0.25</f>
        <v>-4.75</v>
      </c>
      <c r="C15" s="6">
        <f t="shared" si="0"/>
        <v>-2.2956689818172515</v>
      </c>
      <c r="D15" s="5">
        <f t="shared" si="4"/>
        <v>44743.777893518476</v>
      </c>
      <c r="E15" s="6">
        <f t="shared" ca="1" si="1"/>
        <v>509.93687499999999</v>
      </c>
    </row>
    <row r="16" spans="1:12" x14ac:dyDescent="0.3">
      <c r="A16" s="1">
        <f t="shared" si="2"/>
        <v>-4.5</v>
      </c>
      <c r="B16" s="1">
        <f t="shared" ref="B16" si="16">B15+0.25</f>
        <v>-4.5</v>
      </c>
      <c r="C16" s="6">
        <f t="shared" si="0"/>
        <v>-2.0481601717798208</v>
      </c>
      <c r="D16" s="5">
        <f t="shared" si="4"/>
        <v>44743.781365740695</v>
      </c>
      <c r="E16" s="6">
        <f t="shared" ca="1" si="1"/>
        <v>437.33249999999998</v>
      </c>
    </row>
    <row r="17" spans="1:5" x14ac:dyDescent="0.3">
      <c r="A17" s="1">
        <f t="shared" si="2"/>
        <v>-4.25</v>
      </c>
      <c r="B17" s="1">
        <f t="shared" ref="B17" si="17">B16+0.25</f>
        <v>-4.25</v>
      </c>
      <c r="C17" s="6">
        <f t="shared" si="0"/>
        <v>-1.6547271712687812</v>
      </c>
      <c r="D17" s="5">
        <f t="shared" si="4"/>
        <v>44743.784837962914</v>
      </c>
      <c r="E17" s="6">
        <f t="shared" ca="1" si="1"/>
        <v>380.10218750000001</v>
      </c>
    </row>
    <row r="18" spans="1:5" x14ac:dyDescent="0.3">
      <c r="A18" s="1">
        <f t="shared" si="2"/>
        <v>-4</v>
      </c>
      <c r="B18" s="1">
        <f t="shared" ref="B18" si="18">B17+0.25</f>
        <v>-4</v>
      </c>
      <c r="C18" s="6">
        <f t="shared" si="0"/>
        <v>-1.1999999999999997</v>
      </c>
      <c r="D18" s="5">
        <f t="shared" si="4"/>
        <v>44743.788310185133</v>
      </c>
      <c r="E18" s="6">
        <f t="shared" ca="1" si="1"/>
        <v>256.7</v>
      </c>
    </row>
    <row r="19" spans="1:5" x14ac:dyDescent="0.3">
      <c r="A19" s="1">
        <f t="shared" si="2"/>
        <v>-3.75</v>
      </c>
      <c r="B19" s="1">
        <f t="shared" ref="B19" si="19">B18+0.25</f>
        <v>-3.75</v>
      </c>
      <c r="C19" s="6">
        <f t="shared" si="0"/>
        <v>-0.77286412927534354</v>
      </c>
      <c r="D19" s="5">
        <f t="shared" si="4"/>
        <v>44743.791782407352</v>
      </c>
      <c r="E19" s="6">
        <f t="shared" ca="1" si="1"/>
        <v>269.32499999999999</v>
      </c>
    </row>
    <row r="20" spans="1:5" x14ac:dyDescent="0.3">
      <c r="A20" s="1">
        <f t="shared" si="2"/>
        <v>-3.5</v>
      </c>
      <c r="B20" s="1">
        <f t="shared" ref="B20" si="20">B19+0.25</f>
        <v>-3.5</v>
      </c>
      <c r="C20" s="6">
        <f t="shared" si="0"/>
        <v>-0.45208565330651451</v>
      </c>
      <c r="D20" s="5">
        <f t="shared" si="4"/>
        <v>44743.795254629571</v>
      </c>
      <c r="E20" s="6">
        <f t="shared" ca="1" si="1"/>
        <v>193.46250000000001</v>
      </c>
    </row>
    <row r="21" spans="1:5" x14ac:dyDescent="0.3">
      <c r="A21" s="1">
        <f t="shared" si="2"/>
        <v>-3.25</v>
      </c>
      <c r="B21" s="1">
        <f t="shared" ref="B21" si="21">B20+0.25</f>
        <v>-3.25</v>
      </c>
      <c r="C21" s="6">
        <f t="shared" si="0"/>
        <v>-0.29415505887899251</v>
      </c>
      <c r="D21" s="5">
        <f t="shared" si="4"/>
        <v>44743.79872685179</v>
      </c>
      <c r="E21" s="6">
        <f t="shared" ca="1" si="1"/>
        <v>154.46125000000001</v>
      </c>
    </row>
    <row r="22" spans="1:5" x14ac:dyDescent="0.3">
      <c r="A22" s="1">
        <f t="shared" si="2"/>
        <v>-3</v>
      </c>
      <c r="B22" s="1">
        <f t="shared" ref="B22" si="22">B21+0.25</f>
        <v>-3</v>
      </c>
      <c r="C22" s="6">
        <f t="shared" si="0"/>
        <v>-0.3252551286084111</v>
      </c>
      <c r="D22" s="5">
        <f t="shared" si="4"/>
        <v>44743.802199074009</v>
      </c>
      <c r="E22" s="6">
        <f t="shared" ca="1" si="1"/>
        <v>104.4</v>
      </c>
    </row>
    <row r="23" spans="1:5" x14ac:dyDescent="0.3">
      <c r="A23" s="1">
        <f t="shared" si="2"/>
        <v>-2.75</v>
      </c>
      <c r="B23" s="1">
        <f t="shared" ref="B23" si="23">B22+0.25</f>
        <v>-2.75</v>
      </c>
      <c r="C23" s="6">
        <f t="shared" si="0"/>
        <v>-0.53853022013268981</v>
      </c>
      <c r="D23" s="5">
        <f t="shared" si="4"/>
        <v>44743.805671296228</v>
      </c>
      <c r="E23" s="6">
        <f t="shared" ca="1" si="1"/>
        <v>41.490312500000002</v>
      </c>
    </row>
    <row r="24" spans="1:5" x14ac:dyDescent="0.3">
      <c r="A24" s="1">
        <f t="shared" si="2"/>
        <v>-2.5</v>
      </c>
      <c r="B24" s="1">
        <f t="shared" ref="B24" si="24">B23+0.25</f>
        <v>-2.5</v>
      </c>
      <c r="C24" s="6">
        <f t="shared" si="0"/>
        <v>-0.89693058495790523</v>
      </c>
      <c r="D24" s="5">
        <f t="shared" si="4"/>
        <v>44743.809143518447</v>
      </c>
      <c r="E24" s="6">
        <f t="shared" ca="1" si="1"/>
        <v>9.8000000000000007</v>
      </c>
    </row>
    <row r="25" spans="1:5" x14ac:dyDescent="0.3">
      <c r="A25" s="1">
        <f t="shared" si="2"/>
        <v>-2.25</v>
      </c>
      <c r="B25" s="1">
        <f t="shared" ref="B25" si="25">B24+0.25</f>
        <v>-2.25</v>
      </c>
      <c r="C25" s="6">
        <f t="shared" si="0"/>
        <v>-1.3409779248903524</v>
      </c>
      <c r="D25" s="5">
        <f t="shared" si="4"/>
        <v>44743.812615740666</v>
      </c>
      <c r="E25" s="6">
        <f t="shared" ca="1" si="1"/>
        <v>-27.988125</v>
      </c>
    </row>
    <row r="26" spans="1:5" x14ac:dyDescent="0.3">
      <c r="A26" s="1">
        <f t="shared" si="2"/>
        <v>-2</v>
      </c>
      <c r="B26" s="1">
        <f t="shared" ref="B26" si="26">B25+0.25</f>
        <v>-2</v>
      </c>
      <c r="C26" s="6">
        <f t="shared" si="0"/>
        <v>-1.8</v>
      </c>
      <c r="D26" s="5">
        <f t="shared" si="4"/>
        <v>44743.816087962885</v>
      </c>
      <c r="E26" s="6">
        <f t="shared" ca="1" si="1"/>
        <v>-48.88</v>
      </c>
    </row>
    <row r="27" spans="1:5" x14ac:dyDescent="0.3">
      <c r="A27" s="1">
        <f t="shared" si="2"/>
        <v>-1.75</v>
      </c>
      <c r="B27" s="1">
        <f t="shared" ref="B27" si="27">B26+0.25</f>
        <v>-1.75</v>
      </c>
      <c r="C27" s="6">
        <f t="shared" si="0"/>
        <v>-2.2048425728762111</v>
      </c>
      <c r="D27" s="5">
        <f t="shared" si="4"/>
        <v>44743.819560185104</v>
      </c>
      <c r="E27" s="6">
        <f t="shared" ca="1" si="1"/>
        <v>-76.28125</v>
      </c>
    </row>
    <row r="28" spans="1:5" x14ac:dyDescent="0.3">
      <c r="A28" s="1">
        <f t="shared" si="2"/>
        <v>-1.5</v>
      </c>
      <c r="B28" s="1">
        <f t="shared" ref="B28" si="28">B27+0.25</f>
        <v>-1.5</v>
      </c>
      <c r="C28" s="6">
        <f t="shared" si="0"/>
        <v>-2.4998724356957944</v>
      </c>
      <c r="D28" s="5">
        <f t="shared" si="4"/>
        <v>44743.823032407323</v>
      </c>
      <c r="E28" s="6">
        <f t="shared" ca="1" si="1"/>
        <v>-97.717500000000001</v>
      </c>
    </row>
    <row r="29" spans="1:5" x14ac:dyDescent="0.3">
      <c r="A29" s="1">
        <f t="shared" si="2"/>
        <v>-1.25</v>
      </c>
      <c r="B29" s="1">
        <f t="shared" ref="B29" si="29">B28+0.25</f>
        <v>-1.25</v>
      </c>
      <c r="C29" s="6">
        <f t="shared" si="0"/>
        <v>-2.6522659015868122</v>
      </c>
      <c r="D29" s="5">
        <f t="shared" si="4"/>
        <v>44743.826504629542</v>
      </c>
      <c r="E29" s="6">
        <f t="shared" ca="1" si="1"/>
        <v>-95.418750000000003</v>
      </c>
    </row>
    <row r="30" spans="1:5" x14ac:dyDescent="0.3">
      <c r="A30" s="1">
        <f t="shared" si="2"/>
        <v>-1</v>
      </c>
      <c r="B30" s="1">
        <f t="shared" ref="B30" si="30">B29+0.25</f>
        <v>-1</v>
      </c>
      <c r="C30" s="6">
        <f t="shared" si="0"/>
        <v>-2.6571067811865476</v>
      </c>
      <c r="D30" s="5">
        <f t="shared" si="4"/>
        <v>44743.829976851761</v>
      </c>
      <c r="E30" s="6">
        <f t="shared" ca="1" si="1"/>
        <v>-124.46</v>
      </c>
    </row>
    <row r="31" spans="1:5" x14ac:dyDescent="0.3">
      <c r="A31" s="1">
        <f t="shared" si="2"/>
        <v>-0.75</v>
      </c>
      <c r="B31" s="1">
        <f t="shared" ref="B31" si="31">B30+0.25</f>
        <v>-0.75</v>
      </c>
      <c r="C31" s="6">
        <f t="shared" si="0"/>
        <v>-2.5376333596134284</v>
      </c>
      <c r="D31" s="5">
        <f t="shared" si="4"/>
        <v>44743.83344907398</v>
      </c>
      <c r="E31" s="6">
        <f t="shared" ca="1" si="1"/>
        <v>-134.41312500000001</v>
      </c>
    </row>
    <row r="32" spans="1:5" x14ac:dyDescent="0.3">
      <c r="A32" s="1">
        <f t="shared" si="2"/>
        <v>-0.5</v>
      </c>
      <c r="B32" s="1">
        <f t="shared" ref="B32" si="32">B31+0.25</f>
        <v>-0.5</v>
      </c>
      <c r="C32" s="6">
        <f t="shared" si="0"/>
        <v>-2.3410533905932738</v>
      </c>
      <c r="D32" s="5">
        <f t="shared" si="4"/>
        <v>44743.836921296199</v>
      </c>
      <c r="E32" s="6">
        <f t="shared" ca="1" si="1"/>
        <v>-137.03749999999999</v>
      </c>
    </row>
    <row r="33" spans="1:5" x14ac:dyDescent="0.3">
      <c r="A33" s="1">
        <f t="shared" si="2"/>
        <v>-0.25</v>
      </c>
      <c r="B33" s="1">
        <f t="shared" ref="B33" si="33">B32+0.25</f>
        <v>-0.25</v>
      </c>
      <c r="C33" s="6">
        <f t="shared" si="0"/>
        <v>-2.1321740250365493</v>
      </c>
      <c r="D33" s="5">
        <f t="shared" si="4"/>
        <v>44743.840393518418</v>
      </c>
      <c r="E33" s="6">
        <f t="shared" ca="1" si="1"/>
        <v>-178.16249999999999</v>
      </c>
    </row>
    <row r="34" spans="1:5" x14ac:dyDescent="0.3">
      <c r="A34" s="1">
        <f t="shared" si="2"/>
        <v>0</v>
      </c>
      <c r="B34" s="1">
        <f t="shared" ref="B34" si="34">B33+0.25</f>
        <v>0</v>
      </c>
      <c r="C34" s="6">
        <f t="shared" si="0"/>
        <v>-2</v>
      </c>
      <c r="D34" s="5">
        <f t="shared" si="4"/>
        <v>44743.843865740637</v>
      </c>
      <c r="E34" s="6">
        <f t="shared" ca="1" si="1"/>
        <v>-154.5</v>
      </c>
    </row>
    <row r="35" spans="1:5" x14ac:dyDescent="0.3">
      <c r="A35" s="1">
        <f t="shared" si="2"/>
        <v>0.25</v>
      </c>
      <c r="B35" s="1">
        <f t="shared" ref="B35" si="35">B34+0.25</f>
        <v>0.25</v>
      </c>
      <c r="C35" s="6">
        <f t="shared" si="0"/>
        <v>-1.8615759749634508</v>
      </c>
      <c r="D35" s="5">
        <f t="shared" si="4"/>
        <v>44743.847337962856</v>
      </c>
      <c r="E35" s="6">
        <f t="shared" ca="1" si="1"/>
        <v>-171.38593750000001</v>
      </c>
    </row>
    <row r="36" spans="1:5" x14ac:dyDescent="0.3">
      <c r="A36" s="1">
        <f t="shared" si="2"/>
        <v>0.5</v>
      </c>
      <c r="B36" s="1">
        <f t="shared" ref="B36" si="36">B35+0.25</f>
        <v>0.5</v>
      </c>
      <c r="C36" s="6">
        <f t="shared" si="0"/>
        <v>-1.6339466094067263</v>
      </c>
      <c r="D36" s="5">
        <f t="shared" si="4"/>
        <v>44743.850810185075</v>
      </c>
      <c r="E36" s="6">
        <f t="shared" ca="1" si="1"/>
        <v>-166.155</v>
      </c>
    </row>
    <row r="37" spans="1:5" x14ac:dyDescent="0.3">
      <c r="A37" s="1">
        <f t="shared" si="2"/>
        <v>0.75</v>
      </c>
      <c r="B37" s="1">
        <f t="shared" ref="B37" si="37">B36+0.25</f>
        <v>0.75</v>
      </c>
      <c r="C37" s="6">
        <f t="shared" si="0"/>
        <v>-1.4061166403865715</v>
      </c>
      <c r="D37" s="5">
        <f t="shared" si="4"/>
        <v>44743.854282407294</v>
      </c>
      <c r="E37" s="6">
        <f t="shared" ca="1" si="1"/>
        <v>-112.27500000000001</v>
      </c>
    </row>
    <row r="38" spans="1:5" x14ac:dyDescent="0.3">
      <c r="A38" s="1">
        <f t="shared" si="2"/>
        <v>1</v>
      </c>
      <c r="B38" s="1">
        <f t="shared" ref="B38" si="38">B37+0.25</f>
        <v>1</v>
      </c>
      <c r="C38" s="6">
        <f t="shared" si="0"/>
        <v>-1.2428932188134523</v>
      </c>
      <c r="D38" s="5">
        <f t="shared" si="4"/>
        <v>44743.857754629513</v>
      </c>
      <c r="E38" s="6">
        <f t="shared" ca="1" si="1"/>
        <v>-146.30000000000001</v>
      </c>
    </row>
    <row r="39" spans="1:5" x14ac:dyDescent="0.3">
      <c r="A39" s="1">
        <f t="shared" si="2"/>
        <v>1.25</v>
      </c>
      <c r="B39" s="1">
        <f t="shared" ref="B39" si="39">B38+0.25</f>
        <v>1.25</v>
      </c>
      <c r="C39" s="6">
        <f t="shared" si="0"/>
        <v>-1.1914840984131878</v>
      </c>
      <c r="D39" s="5">
        <f t="shared" si="4"/>
        <v>44743.861226851732</v>
      </c>
      <c r="E39" s="6">
        <f t="shared" ca="1" si="1"/>
        <v>-137.53593749999999</v>
      </c>
    </row>
    <row r="40" spans="1:5" x14ac:dyDescent="0.3">
      <c r="A40" s="1">
        <f t="shared" si="2"/>
        <v>1.5</v>
      </c>
      <c r="B40" s="1">
        <f t="shared" ref="B40" si="40">B39+0.25</f>
        <v>1.5</v>
      </c>
      <c r="C40" s="6">
        <f t="shared" si="0"/>
        <v>-1.2751275643042055</v>
      </c>
      <c r="D40" s="5">
        <f t="shared" si="4"/>
        <v>44743.864699073951</v>
      </c>
      <c r="E40" s="6">
        <f t="shared" ca="1" si="1"/>
        <v>-106.455</v>
      </c>
    </row>
    <row r="41" spans="1:5" x14ac:dyDescent="0.3">
      <c r="A41" s="1">
        <f t="shared" si="2"/>
        <v>1.75</v>
      </c>
      <c r="B41" s="1">
        <f t="shared" ref="B41" si="41">B40+0.25</f>
        <v>1.75</v>
      </c>
      <c r="C41" s="6">
        <f t="shared" si="0"/>
        <v>-1.488907427123789</v>
      </c>
      <c r="D41" s="5">
        <f t="shared" si="4"/>
        <v>44743.86817129617</v>
      </c>
      <c r="E41" s="6">
        <f t="shared" ca="1" si="1"/>
        <v>-87.048124999999999</v>
      </c>
    </row>
    <row r="42" spans="1:5" x14ac:dyDescent="0.3">
      <c r="A42" s="1">
        <f t="shared" si="2"/>
        <v>2</v>
      </c>
      <c r="B42" s="1">
        <f t="shared" ref="B42" si="42">B41+0.25</f>
        <v>2</v>
      </c>
      <c r="C42" s="6">
        <f t="shared" si="0"/>
        <v>-1.7999999999999998</v>
      </c>
      <c r="D42" s="5">
        <f t="shared" si="4"/>
        <v>44743.871643518389</v>
      </c>
      <c r="E42" s="6">
        <f t="shared" ca="1" si="1"/>
        <v>-80.959999999999994</v>
      </c>
    </row>
    <row r="43" spans="1:5" x14ac:dyDescent="0.3">
      <c r="A43" s="1">
        <f t="shared" si="2"/>
        <v>2.25</v>
      </c>
      <c r="B43" s="1">
        <f t="shared" ref="B43" si="43">B42+0.25</f>
        <v>2.25</v>
      </c>
      <c r="C43" s="6">
        <f t="shared" si="0"/>
        <v>-2.1527720751096475</v>
      </c>
      <c r="D43" s="5">
        <f t="shared" si="4"/>
        <v>44743.875115740608</v>
      </c>
      <c r="E43" s="6">
        <f t="shared" ca="1" si="1"/>
        <v>-80.421562499999993</v>
      </c>
    </row>
    <row r="44" spans="1:5" x14ac:dyDescent="0.3">
      <c r="A44" s="1">
        <f t="shared" si="2"/>
        <v>2.5</v>
      </c>
      <c r="B44" s="1">
        <f t="shared" ref="B44" si="44">B43+0.25</f>
        <v>2.5</v>
      </c>
      <c r="C44" s="6">
        <f t="shared" si="0"/>
        <v>-2.4780694150420945</v>
      </c>
      <c r="D44" s="5">
        <f t="shared" si="4"/>
        <v>44743.878587962827</v>
      </c>
      <c r="E44" s="6">
        <f t="shared" ca="1" si="1"/>
        <v>-70.5</v>
      </c>
    </row>
    <row r="45" spans="1:5" x14ac:dyDescent="0.3">
      <c r="A45" s="1">
        <f t="shared" si="2"/>
        <v>2.75</v>
      </c>
      <c r="B45" s="1">
        <f t="shared" ref="B45" si="45">B44+0.25</f>
        <v>2.75</v>
      </c>
      <c r="C45" s="6">
        <f t="shared" si="0"/>
        <v>-2.7052197798673099</v>
      </c>
      <c r="D45" s="5">
        <f t="shared" si="4"/>
        <v>44743.882060185046</v>
      </c>
      <c r="E45" s="6">
        <f t="shared" ca="1" si="1"/>
        <v>-36.629687500000003</v>
      </c>
    </row>
    <row r="46" spans="1:5" x14ac:dyDescent="0.3">
      <c r="A46" s="1">
        <f t="shared" si="2"/>
        <v>3</v>
      </c>
      <c r="B46" s="1">
        <f t="shared" ref="B46" si="46">B45+0.25</f>
        <v>3</v>
      </c>
      <c r="C46" s="6">
        <f t="shared" si="0"/>
        <v>-2.7747448713915892</v>
      </c>
      <c r="D46" s="5">
        <f t="shared" si="4"/>
        <v>44743.885532407265</v>
      </c>
      <c r="E46" s="6">
        <f t="shared" ca="1" si="1"/>
        <v>-27.27</v>
      </c>
    </row>
    <row r="47" spans="1:5" x14ac:dyDescent="0.3">
      <c r="A47" s="1">
        <f t="shared" si="2"/>
        <v>3.25</v>
      </c>
      <c r="B47" s="1">
        <f t="shared" ref="B47" si="47">B46+0.25</f>
        <v>3.25</v>
      </c>
      <c r="C47" s="6">
        <f t="shared" si="0"/>
        <v>-2.6495949411210074</v>
      </c>
      <c r="D47" s="5">
        <f t="shared" si="4"/>
        <v>44743.889004629484</v>
      </c>
      <c r="E47" s="6">
        <f t="shared" ca="1" si="1"/>
        <v>-9.8037500000000009</v>
      </c>
    </row>
    <row r="48" spans="1:5" x14ac:dyDescent="0.3">
      <c r="A48" s="1">
        <f t="shared" si="2"/>
        <v>3.5</v>
      </c>
      <c r="B48" s="1">
        <f t="shared" ref="B48" si="48">B47+0.25</f>
        <v>3.5</v>
      </c>
      <c r="C48" s="6">
        <f t="shared" si="0"/>
        <v>-2.3229143466934854</v>
      </c>
      <c r="D48" s="5">
        <f t="shared" si="4"/>
        <v>44743.892476851703</v>
      </c>
      <c r="E48" s="6">
        <f t="shared" ca="1" si="1"/>
        <v>5.2324999999999999</v>
      </c>
    </row>
    <row r="49" spans="1:5" x14ac:dyDescent="0.3">
      <c r="A49" s="1">
        <f t="shared" si="2"/>
        <v>3.75</v>
      </c>
      <c r="B49" s="1">
        <f t="shared" ref="B49" si="49">B48+0.25</f>
        <v>3.75</v>
      </c>
      <c r="C49" s="6">
        <f t="shared" si="0"/>
        <v>-1.8208858707246565</v>
      </c>
      <c r="D49" s="5">
        <f t="shared" si="4"/>
        <v>44743.895949073922</v>
      </c>
      <c r="E49" s="6">
        <f t="shared" ca="1" si="1"/>
        <v>22.471875000000001</v>
      </c>
    </row>
    <row r="50" spans="1:5" x14ac:dyDescent="0.3">
      <c r="A50" s="1">
        <f t="shared" si="2"/>
        <v>4</v>
      </c>
      <c r="B50" s="1">
        <f t="shared" ref="B50" si="50">B49+0.25</f>
        <v>4</v>
      </c>
      <c r="C50" s="6">
        <f t="shared" si="0"/>
        <v>-1.2000000000000002</v>
      </c>
      <c r="D50" s="5">
        <f t="shared" si="4"/>
        <v>44743.899421296141</v>
      </c>
      <c r="E50" s="6">
        <f t="shared" ca="1" si="1"/>
        <v>37.24</v>
      </c>
    </row>
    <row r="51" spans="1:5" x14ac:dyDescent="0.3">
      <c r="A51" s="1">
        <f t="shared" si="2"/>
        <v>4.25</v>
      </c>
      <c r="B51" s="1">
        <f t="shared" ref="B51" si="51">B50+0.25</f>
        <v>4.25</v>
      </c>
      <c r="C51" s="6">
        <f t="shared" si="0"/>
        <v>-0.53902282873121887</v>
      </c>
      <c r="D51" s="5">
        <f t="shared" si="4"/>
        <v>44743.90289351836</v>
      </c>
      <c r="E51" s="6">
        <f t="shared" ca="1" si="1"/>
        <v>52.934062500000003</v>
      </c>
    </row>
    <row r="52" spans="1:5" x14ac:dyDescent="0.3">
      <c r="A52" s="1">
        <f t="shared" si="2"/>
        <v>4.5</v>
      </c>
      <c r="B52" s="1">
        <f t="shared" ref="B52" si="52">B51+0.25</f>
        <v>4.5</v>
      </c>
      <c r="C52" s="6">
        <f t="shared" si="0"/>
        <v>7.3160171779821148E-2</v>
      </c>
      <c r="D52" s="5">
        <f t="shared" si="4"/>
        <v>44743.906365740579</v>
      </c>
      <c r="E52" s="6">
        <f t="shared" ca="1" si="1"/>
        <v>67.567499999999995</v>
      </c>
    </row>
    <row r="53" spans="1:5" x14ac:dyDescent="0.3">
      <c r="A53" s="1">
        <f t="shared" si="2"/>
        <v>4.75</v>
      </c>
      <c r="B53" s="1">
        <f t="shared" ref="B53" si="53">B52+0.25</f>
        <v>4.75</v>
      </c>
      <c r="C53" s="6">
        <f t="shared" si="0"/>
        <v>0.55191898181725163</v>
      </c>
      <c r="D53" s="5">
        <f t="shared" si="4"/>
        <v>44743.909837962798</v>
      </c>
      <c r="E53" s="6">
        <f t="shared" ca="1" si="1"/>
        <v>88.728750000000005</v>
      </c>
    </row>
    <row r="54" spans="1:5" x14ac:dyDescent="0.3">
      <c r="A54" s="1">
        <f t="shared" si="2"/>
        <v>5</v>
      </c>
      <c r="B54" s="1">
        <f t="shared" ref="B54" si="54">B53+0.25</f>
        <v>5</v>
      </c>
      <c r="C54" s="6">
        <f t="shared" si="0"/>
        <v>0.83113883008418998</v>
      </c>
      <c r="D54" s="5">
        <f t="shared" si="4"/>
        <v>44743.913310185017</v>
      </c>
      <c r="E54" s="6">
        <f t="shared" ca="1" si="1"/>
        <v>103.55</v>
      </c>
    </row>
    <row r="55" spans="1:5" x14ac:dyDescent="0.3">
      <c r="A55" s="1">
        <f t="shared" si="2"/>
        <v>5.25</v>
      </c>
      <c r="B55" s="1">
        <f t="shared" ref="B55" si="55">B54+0.25</f>
        <v>5.25</v>
      </c>
      <c r="C55" s="6">
        <f t="shared" si="0"/>
        <v>0.87498092169298136</v>
      </c>
      <c r="D55" s="5">
        <f t="shared" si="4"/>
        <v>44743.916782407236</v>
      </c>
      <c r="E55" s="6">
        <f t="shared" ca="1" si="1"/>
        <v>91.670625000000001</v>
      </c>
    </row>
    <row r="56" spans="1:5" x14ac:dyDescent="0.3">
      <c r="A56" s="1">
        <f t="shared" si="2"/>
        <v>5.5</v>
      </c>
      <c r="B56" s="1">
        <f t="shared" ref="B56" si="56">B55+0.25</f>
        <v>5.5</v>
      </c>
      <c r="C56" s="6">
        <f t="shared" si="0"/>
        <v>0.68510393995585872</v>
      </c>
      <c r="D56" s="5">
        <f t="shared" si="4"/>
        <v>44743.920254629455</v>
      </c>
      <c r="E56" s="6">
        <f t="shared" ca="1" si="1"/>
        <v>112.08</v>
      </c>
    </row>
    <row r="57" spans="1:5" x14ac:dyDescent="0.3">
      <c r="A57" s="1">
        <f t="shared" si="2"/>
        <v>5.75</v>
      </c>
      <c r="B57" s="1">
        <f t="shared" ref="B57" si="57">B56+0.25</f>
        <v>5.75</v>
      </c>
      <c r="C57" s="6">
        <f t="shared" si="0"/>
        <v>0.30199632934376108</v>
      </c>
      <c r="D57" s="5">
        <f t="shared" si="4"/>
        <v>44743.923726851674</v>
      </c>
      <c r="E57" s="6">
        <f t="shared" ca="1" si="1"/>
        <v>111.50031250000001</v>
      </c>
    </row>
    <row r="58" spans="1:5" x14ac:dyDescent="0.3">
      <c r="A58" s="1">
        <f t="shared" si="2"/>
        <v>6</v>
      </c>
      <c r="B58" s="1">
        <f t="shared" ref="B58" si="58">B57+0.25</f>
        <v>6</v>
      </c>
      <c r="C58" s="6">
        <f t="shared" si="0"/>
        <v>-0.19999999999999929</v>
      </c>
      <c r="D58" s="5">
        <f t="shared" si="4"/>
        <v>44743.927199073893</v>
      </c>
      <c r="E58" s="6">
        <f t="shared" ca="1" si="1"/>
        <v>151.80000000000001</v>
      </c>
    </row>
    <row r="59" spans="1:5" x14ac:dyDescent="0.3">
      <c r="A59" s="1">
        <f t="shared" si="2"/>
        <v>6.25</v>
      </c>
      <c r="B59" s="1">
        <f t="shared" ref="B59" si="59">B58+0.25</f>
        <v>6.25</v>
      </c>
      <c r="C59" s="6">
        <f t="shared" si="0"/>
        <v>-0.72337012518274646</v>
      </c>
      <c r="D59" s="5">
        <f t="shared" si="4"/>
        <v>44743.930671296112</v>
      </c>
      <c r="E59" s="6">
        <f t="shared" ca="1" si="1"/>
        <v>124.4140625</v>
      </c>
    </row>
    <row r="60" spans="1:5" x14ac:dyDescent="0.3">
      <c r="A60" s="1">
        <f t="shared" si="2"/>
        <v>6.5</v>
      </c>
      <c r="B60" s="1">
        <f t="shared" ref="B60" si="60">B59+0.25</f>
        <v>6.5</v>
      </c>
      <c r="C60" s="6">
        <f t="shared" si="0"/>
        <v>-1.162254878398197</v>
      </c>
      <c r="D60" s="5">
        <f t="shared" si="4"/>
        <v>44743.934143518331</v>
      </c>
      <c r="E60" s="6">
        <f t="shared" ca="1" si="1"/>
        <v>130.89500000000001</v>
      </c>
    </row>
    <row r="61" spans="1:5" x14ac:dyDescent="0.3">
      <c r="A61" s="1">
        <f t="shared" si="2"/>
        <v>6.75</v>
      </c>
      <c r="B61" s="1">
        <f t="shared" ref="B61" si="61">B60+0.25</f>
        <v>6.75</v>
      </c>
      <c r="C61" s="6">
        <f t="shared" si="0"/>
        <v>-1.4191500788402851</v>
      </c>
      <c r="D61" s="5">
        <f t="shared" si="4"/>
        <v>44743.93761574055</v>
      </c>
      <c r="E61" s="6">
        <f t="shared" ca="1" si="1"/>
        <v>143.5884375</v>
      </c>
    </row>
    <row r="62" spans="1:5" x14ac:dyDescent="0.3">
      <c r="A62" s="1">
        <f t="shared" si="2"/>
        <v>7</v>
      </c>
      <c r="B62" s="1">
        <f t="shared" ref="B62" si="62">B61+0.25</f>
        <v>7</v>
      </c>
      <c r="C62" s="12">
        <v>1</v>
      </c>
      <c r="D62" s="5">
        <f t="shared" si="4"/>
        <v>44743.941087962769</v>
      </c>
      <c r="E62" s="6">
        <f t="shared" ca="1" si="1"/>
        <v>127.41</v>
      </c>
    </row>
    <row r="63" spans="1:5" x14ac:dyDescent="0.3">
      <c r="A63" s="1">
        <f t="shared" si="2"/>
        <v>7.25</v>
      </c>
      <c r="B63" s="1">
        <f t="shared" ref="B63:B99" si="63">B62+0.25</f>
        <v>7.25</v>
      </c>
      <c r="C63" s="6">
        <f t="shared" si="0"/>
        <v>-1.1308892241893946</v>
      </c>
      <c r="D63" s="5">
        <f t="shared" si="4"/>
        <v>44743.944560184987</v>
      </c>
      <c r="E63" s="6">
        <f t="shared" ca="1" si="1"/>
        <v>141.0728125</v>
      </c>
    </row>
    <row r="64" spans="1:5" x14ac:dyDescent="0.3">
      <c r="A64" s="1">
        <f t="shared" si="2"/>
        <v>7.5</v>
      </c>
      <c r="B64" s="1">
        <f t="shared" si="63"/>
        <v>7.5</v>
      </c>
      <c r="C64" s="6">
        <f t="shared" si="0"/>
        <v>-0.55680639376291707</v>
      </c>
    </row>
    <row r="65" spans="1:3" x14ac:dyDescent="0.3">
      <c r="A65" s="1">
        <f t="shared" si="2"/>
        <v>7.75</v>
      </c>
      <c r="B65" s="1">
        <f t="shared" si="63"/>
        <v>7.75</v>
      </c>
      <c r="C65" s="6">
        <f t="shared" si="0"/>
        <v>0.24981191007585224</v>
      </c>
    </row>
    <row r="66" spans="1:3" x14ac:dyDescent="0.3">
      <c r="A66" s="1">
        <f t="shared" si="2"/>
        <v>8</v>
      </c>
      <c r="B66" s="1">
        <f t="shared" si="63"/>
        <v>8</v>
      </c>
      <c r="C66" s="6">
        <f t="shared" si="0"/>
        <v>1.1999999999999993</v>
      </c>
    </row>
    <row r="67" spans="1:3" x14ac:dyDescent="0.3">
      <c r="A67" s="1">
        <f t="shared" si="2"/>
        <v>8.25</v>
      </c>
      <c r="B67" s="1">
        <f t="shared" si="63"/>
        <v>8.25</v>
      </c>
      <c r="C67" s="6">
        <f t="shared" ref="C67:C99" si="64">SQRT(ABS(B67/2))*SIN(B67*PI()/2)+B67^2/20-2</f>
        <v>2.1803587253379746</v>
      </c>
    </row>
    <row r="68" spans="1:3" x14ac:dyDescent="0.3">
      <c r="A68" s="1">
        <f t="shared" ref="A68:A99" si="65">A67+0.25</f>
        <v>8.5</v>
      </c>
      <c r="B68" s="1">
        <f t="shared" si="63"/>
        <v>8.5</v>
      </c>
      <c r="C68" s="6">
        <f t="shared" si="64"/>
        <v>3.0702379737113255</v>
      </c>
    </row>
    <row r="69" spans="1:3" x14ac:dyDescent="0.3">
      <c r="A69" s="1">
        <f t="shared" si="65"/>
        <v>8.75</v>
      </c>
      <c r="B69" s="1">
        <f t="shared" si="63"/>
        <v>8.75</v>
      </c>
      <c r="C69" s="6">
        <f t="shared" si="64"/>
        <v>3.7605576854629552</v>
      </c>
    </row>
    <row r="70" spans="1:3" x14ac:dyDescent="0.3">
      <c r="A70" s="1">
        <f t="shared" si="65"/>
        <v>9</v>
      </c>
      <c r="B70" s="1">
        <f t="shared" si="63"/>
        <v>9</v>
      </c>
      <c r="C70" s="6">
        <f t="shared" si="64"/>
        <v>4.1713203435596427</v>
      </c>
    </row>
    <row r="71" spans="1:3" x14ac:dyDescent="0.3">
      <c r="A71" s="1">
        <f t="shared" si="65"/>
        <v>9.25</v>
      </c>
      <c r="B71" s="1">
        <f t="shared" si="63"/>
        <v>9.25</v>
      </c>
      <c r="C71" s="6">
        <f t="shared" si="64"/>
        <v>4.2650030615563432</v>
      </c>
    </row>
    <row r="72" spans="1:3" x14ac:dyDescent="0.3">
      <c r="A72" s="1">
        <f t="shared" si="65"/>
        <v>9.5</v>
      </c>
      <c r="B72" s="1">
        <f t="shared" si="63"/>
        <v>9.5</v>
      </c>
      <c r="C72" s="6">
        <f t="shared" si="64"/>
        <v>4.0536035007422466</v>
      </c>
    </row>
    <row r="73" spans="1:3" x14ac:dyDescent="0.3">
      <c r="A73" s="1">
        <f t="shared" si="65"/>
        <v>9.75</v>
      </c>
      <c r="B73" s="1">
        <f t="shared" si="63"/>
        <v>9.75</v>
      </c>
      <c r="C73" s="6">
        <f t="shared" si="64"/>
        <v>3.5980671405385065</v>
      </c>
    </row>
    <row r="74" spans="1:3" x14ac:dyDescent="0.3">
      <c r="A74" s="1">
        <f t="shared" si="65"/>
        <v>10</v>
      </c>
      <c r="B74" s="1">
        <f t="shared" si="63"/>
        <v>10</v>
      </c>
      <c r="C74" s="6">
        <f t="shared" si="64"/>
        <v>3.0000000000000018</v>
      </c>
    </row>
    <row r="75" spans="1:3" x14ac:dyDescent="0.3">
      <c r="A75" s="1">
        <f t="shared" si="65"/>
        <v>10.25</v>
      </c>
      <c r="B75" s="1">
        <f t="shared" si="63"/>
        <v>10.25</v>
      </c>
      <c r="C75" s="6">
        <f t="shared" si="64"/>
        <v>2.3867885334874419</v>
      </c>
    </row>
    <row r="76" spans="1:3" x14ac:dyDescent="0.3">
      <c r="A76" s="1">
        <f t="shared" si="65"/>
        <v>10.5</v>
      </c>
      <c r="B76" s="1">
        <f t="shared" si="63"/>
        <v>10.5</v>
      </c>
      <c r="C76" s="6">
        <f t="shared" si="64"/>
        <v>1.8923148253980351</v>
      </c>
    </row>
    <row r="77" spans="1:3" x14ac:dyDescent="0.3">
      <c r="A77" s="1">
        <f t="shared" si="65"/>
        <v>10.75</v>
      </c>
      <c r="B77" s="1">
        <f t="shared" si="63"/>
        <v>10.75</v>
      </c>
      <c r="C77" s="6">
        <f t="shared" si="64"/>
        <v>1.6361984199233528</v>
      </c>
    </row>
    <row r="78" spans="1:3" x14ac:dyDescent="0.3">
      <c r="A78" s="1">
        <f t="shared" si="65"/>
        <v>11</v>
      </c>
      <c r="B78" s="1">
        <f t="shared" si="63"/>
        <v>11</v>
      </c>
      <c r="C78" s="6">
        <f t="shared" si="64"/>
        <v>1.704792120088285</v>
      </c>
    </row>
    <row r="79" spans="1:3" x14ac:dyDescent="0.3">
      <c r="A79" s="1">
        <f t="shared" si="65"/>
        <v>11.25</v>
      </c>
      <c r="B79" s="1">
        <f t="shared" si="63"/>
        <v>11.25</v>
      </c>
      <c r="C79" s="6">
        <f t="shared" si="64"/>
        <v>2.1369522952395634</v>
      </c>
    </row>
    <row r="80" spans="1:3" x14ac:dyDescent="0.3">
      <c r="A80" s="1">
        <f t="shared" si="65"/>
        <v>11.5</v>
      </c>
      <c r="B80" s="1">
        <f t="shared" si="63"/>
        <v>11.5</v>
      </c>
      <c r="C80" s="6">
        <f t="shared" si="64"/>
        <v>2.9169175042186799</v>
      </c>
    </row>
    <row r="81" spans="1:3" x14ac:dyDescent="0.3">
      <c r="A81" s="1">
        <f t="shared" si="65"/>
        <v>11.75</v>
      </c>
      <c r="B81" s="1">
        <f t="shared" si="63"/>
        <v>11.75</v>
      </c>
      <c r="C81" s="6">
        <f t="shared" si="64"/>
        <v>3.9755616165784069</v>
      </c>
    </row>
    <row r="82" spans="1:3" x14ac:dyDescent="0.3">
      <c r="A82" s="1">
        <f t="shared" si="65"/>
        <v>12</v>
      </c>
      <c r="B82" s="1">
        <f t="shared" si="63"/>
        <v>12</v>
      </c>
      <c r="C82" s="6">
        <f t="shared" si="64"/>
        <v>5.1999999999999984</v>
      </c>
    </row>
    <row r="83" spans="1:3" x14ac:dyDescent="0.3">
      <c r="A83" s="1">
        <f t="shared" si="65"/>
        <v>12.25</v>
      </c>
      <c r="B83" s="1">
        <f t="shared" si="63"/>
        <v>12.25</v>
      </c>
      <c r="C83" s="6">
        <f t="shared" si="64"/>
        <v>6.4502181752558396</v>
      </c>
    </row>
    <row r="84" spans="1:3" x14ac:dyDescent="0.3">
      <c r="A84" s="1">
        <f t="shared" si="65"/>
        <v>12.5</v>
      </c>
      <c r="B84" s="1">
        <f t="shared" si="63"/>
        <v>12.5</v>
      </c>
      <c r="C84" s="6">
        <f t="shared" si="64"/>
        <v>7.5802669529663689</v>
      </c>
    </row>
    <row r="85" spans="1:3" x14ac:dyDescent="0.3">
      <c r="A85" s="1">
        <f t="shared" si="65"/>
        <v>12.75</v>
      </c>
      <c r="B85" s="1">
        <f t="shared" si="63"/>
        <v>12.75</v>
      </c>
      <c r="C85" s="6">
        <f t="shared" si="64"/>
        <v>8.4608064752623466</v>
      </c>
    </row>
    <row r="86" spans="1:3" x14ac:dyDescent="0.3">
      <c r="A86" s="1">
        <f t="shared" si="65"/>
        <v>13</v>
      </c>
      <c r="B86" s="1">
        <f t="shared" si="63"/>
        <v>13</v>
      </c>
      <c r="C86" s="12">
        <v>6</v>
      </c>
    </row>
    <row r="87" spans="1:3" x14ac:dyDescent="0.3">
      <c r="A87" s="1">
        <f t="shared" si="65"/>
        <v>13.25</v>
      </c>
      <c r="B87" s="1">
        <f t="shared" si="63"/>
        <v>13.25</v>
      </c>
      <c r="C87" s="13">
        <f t="shared" si="64"/>
        <v>9.1561054903910453</v>
      </c>
    </row>
    <row r="88" spans="1:3" x14ac:dyDescent="0.3">
      <c r="A88" s="1">
        <f t="shared" si="65"/>
        <v>13.5</v>
      </c>
      <c r="B88" s="1">
        <f t="shared" si="63"/>
        <v>13.5</v>
      </c>
      <c r="C88" s="6">
        <f t="shared" si="64"/>
        <v>8.9496173070873866</v>
      </c>
    </row>
    <row r="89" spans="1:3" x14ac:dyDescent="0.3">
      <c r="A89" s="1">
        <f t="shared" si="65"/>
        <v>13.75</v>
      </c>
      <c r="B89" s="1">
        <f t="shared" si="63"/>
        <v>13.75</v>
      </c>
      <c r="C89" s="6">
        <f t="shared" si="64"/>
        <v>8.4565294247815732</v>
      </c>
    </row>
    <row r="90" spans="1:3" x14ac:dyDescent="0.3">
      <c r="A90" s="1">
        <f t="shared" si="65"/>
        <v>14</v>
      </c>
      <c r="B90" s="1">
        <f t="shared" si="63"/>
        <v>14</v>
      </c>
      <c r="C90" s="6">
        <f t="shared" si="64"/>
        <v>7.8000000000000025</v>
      </c>
    </row>
    <row r="91" spans="1:3" x14ac:dyDescent="0.3">
      <c r="A91" s="1">
        <f t="shared" si="65"/>
        <v>14.25</v>
      </c>
      <c r="B91" s="1">
        <f t="shared" si="63"/>
        <v>14.25</v>
      </c>
      <c r="C91" s="6">
        <f t="shared" si="64"/>
        <v>7.1316397617205052</v>
      </c>
    </row>
    <row r="92" spans="1:3" x14ac:dyDescent="0.3">
      <c r="A92" s="1">
        <f t="shared" si="65"/>
        <v>14.5</v>
      </c>
      <c r="B92" s="1">
        <f t="shared" si="63"/>
        <v>14.5</v>
      </c>
      <c r="C92" s="6">
        <f t="shared" si="64"/>
        <v>6.6085567235340221</v>
      </c>
    </row>
    <row r="93" spans="1:3" x14ac:dyDescent="0.3">
      <c r="A93" s="1">
        <f t="shared" si="65"/>
        <v>14.75</v>
      </c>
      <c r="B93" s="1">
        <f t="shared" si="63"/>
        <v>14.75</v>
      </c>
      <c r="C93" s="6">
        <f t="shared" si="64"/>
        <v>6.3691498595043061</v>
      </c>
    </row>
    <row r="94" spans="1:3" x14ac:dyDescent="0.3">
      <c r="A94" s="1">
        <f t="shared" si="65"/>
        <v>15</v>
      </c>
      <c r="B94" s="1">
        <f t="shared" si="63"/>
        <v>15</v>
      </c>
      <c r="C94" s="6">
        <f t="shared" si="64"/>
        <v>6.511387212474169</v>
      </c>
    </row>
    <row r="95" spans="1:3" x14ac:dyDescent="0.3">
      <c r="A95" s="1">
        <f t="shared" si="65"/>
        <v>15.25</v>
      </c>
      <c r="B95" s="1">
        <f t="shared" si="63"/>
        <v>15.25</v>
      </c>
      <c r="C95" s="6">
        <f t="shared" si="64"/>
        <v>7.07697925675566</v>
      </c>
    </row>
    <row r="96" spans="1:3" x14ac:dyDescent="0.3">
      <c r="A96" s="1">
        <f t="shared" si="65"/>
        <v>15.5</v>
      </c>
      <c r="B96" s="1">
        <f t="shared" si="63"/>
        <v>15.5</v>
      </c>
      <c r="C96" s="6">
        <f t="shared" si="64"/>
        <v>8.0439980314970434</v>
      </c>
    </row>
    <row r="97" spans="1:3" x14ac:dyDescent="0.3">
      <c r="A97" s="1">
        <f t="shared" si="65"/>
        <v>15.75</v>
      </c>
      <c r="B97" s="1">
        <f t="shared" si="63"/>
        <v>15.75</v>
      </c>
      <c r="C97" s="6">
        <f t="shared" si="64"/>
        <v>9.3292222813713668</v>
      </c>
    </row>
    <row r="98" spans="1:3" x14ac:dyDescent="0.3">
      <c r="A98" s="1">
        <f t="shared" si="65"/>
        <v>16</v>
      </c>
      <c r="B98" s="1">
        <f t="shared" si="63"/>
        <v>16</v>
      </c>
      <c r="C98" s="6">
        <f t="shared" si="64"/>
        <v>10.799999999999997</v>
      </c>
    </row>
    <row r="99" spans="1:3" x14ac:dyDescent="0.3">
      <c r="A99" s="1">
        <f t="shared" si="65"/>
        <v>16.25</v>
      </c>
      <c r="B99" s="1">
        <f t="shared" si="63"/>
        <v>16.25</v>
      </c>
      <c r="C99" s="6">
        <f t="shared" si="64"/>
        <v>12.293940612938153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2" sqref="B2"/>
    </sheetView>
  </sheetViews>
  <sheetFormatPr defaultRowHeight="14.4" x14ac:dyDescent="0.3"/>
  <cols>
    <col min="1" max="1" width="10.109375" style="9" bestFit="1" customWidth="1"/>
    <col min="2" max="2" width="15.109375" bestFit="1" customWidth="1"/>
    <col min="3" max="3" width="18.33203125" bestFit="1" customWidth="1"/>
    <col min="4" max="4" width="13.21875" customWidth="1"/>
  </cols>
  <sheetData>
    <row r="1" spans="1:4" x14ac:dyDescent="0.3">
      <c r="A1" s="10" t="s">
        <v>2</v>
      </c>
      <c r="B1" t="s">
        <v>4</v>
      </c>
      <c r="C1" t="s">
        <v>5</v>
      </c>
      <c r="D1" t="s">
        <v>6</v>
      </c>
    </row>
    <row r="2" spans="1:4" x14ac:dyDescent="0.3">
      <c r="A2" s="11">
        <v>-3</v>
      </c>
      <c r="B2" s="7">
        <v>-0.3252551286084111</v>
      </c>
      <c r="C2" s="7">
        <v>-0.61143215342638157</v>
      </c>
      <c r="D2" s="7">
        <v>0</v>
      </c>
    </row>
    <row r="3" spans="1:4" x14ac:dyDescent="0.3">
      <c r="A3" s="11">
        <v>-2.75</v>
      </c>
      <c r="B3" s="7">
        <v>-0.53853022013268981</v>
      </c>
      <c r="C3" s="7">
        <v>-0.7768125040413878</v>
      </c>
      <c r="D3" s="7">
        <v>0</v>
      </c>
    </row>
    <row r="4" spans="1:4" x14ac:dyDescent="0.3">
      <c r="A4" s="11">
        <v>-2.5</v>
      </c>
      <c r="B4" s="7">
        <v>-0.89693058495790523</v>
      </c>
      <c r="C4" s="7">
        <v>-1.0498588968652329</v>
      </c>
      <c r="D4" s="7">
        <v>0</v>
      </c>
    </row>
    <row r="5" spans="1:4" x14ac:dyDescent="0.3">
      <c r="A5" s="11">
        <v>-2.25</v>
      </c>
      <c r="B5" s="7">
        <v>-1.3409779248903519</v>
      </c>
      <c r="C5" s="7">
        <v>-1.38750462591908</v>
      </c>
      <c r="D5" s="7">
        <v>0</v>
      </c>
    </row>
    <row r="6" spans="1:4" x14ac:dyDescent="0.3">
      <c r="A6" s="11">
        <v>-2</v>
      </c>
      <c r="B6" s="7">
        <v>-1.8</v>
      </c>
      <c r="C6" s="7">
        <v>-1.7384231872057769</v>
      </c>
      <c r="D6" s="7">
        <v>0</v>
      </c>
    </row>
    <row r="7" spans="1:4" x14ac:dyDescent="0.3">
      <c r="A7" s="11">
        <v>-1.75</v>
      </c>
      <c r="B7" s="7">
        <v>-2.2048425728762111</v>
      </c>
      <c r="C7" s="7">
        <v>-2.0523937209085048</v>
      </c>
      <c r="D7" s="7">
        <v>0</v>
      </c>
    </row>
    <row r="8" spans="1:4" x14ac:dyDescent="0.3">
      <c r="A8" s="11">
        <v>-1.5</v>
      </c>
      <c r="B8" s="7">
        <v>-2.499872435695794</v>
      </c>
      <c r="C8" s="7">
        <v>-2.2891253462732148</v>
      </c>
      <c r="D8" s="7">
        <v>0</v>
      </c>
    </row>
    <row r="9" spans="1:4" x14ac:dyDescent="0.3">
      <c r="A9" s="11">
        <v>-1.25</v>
      </c>
      <c r="B9" s="7">
        <v>-2.6522659015868122</v>
      </c>
      <c r="C9" s="7">
        <v>-2.4250941348251538</v>
      </c>
      <c r="D9" s="7">
        <v>0</v>
      </c>
    </row>
    <row r="10" spans="1:4" x14ac:dyDescent="0.3">
      <c r="A10" s="11">
        <v>-1</v>
      </c>
      <c r="B10" s="7">
        <v>-2.6571067811865481</v>
      </c>
      <c r="C10" s="7">
        <v>-2.457410354587485</v>
      </c>
      <c r="D10" s="7">
        <v>0</v>
      </c>
    </row>
    <row r="11" spans="1:4" x14ac:dyDescent="0.3">
      <c r="A11" s="11">
        <v>-0.75</v>
      </c>
      <c r="B11" s="7">
        <v>-2.537633359613428</v>
      </c>
      <c r="C11" s="7">
        <v>-2.4046443580876389</v>
      </c>
      <c r="D11" s="7">
        <v>0</v>
      </c>
    </row>
    <row r="12" spans="1:4" x14ac:dyDescent="0.3">
      <c r="A12" s="11">
        <v>-0.5</v>
      </c>
      <c r="B12" s="7">
        <v>-2.3410533905932742</v>
      </c>
      <c r="C12" s="7">
        <v>-2.3090117380920021</v>
      </c>
      <c r="D12" s="7">
        <v>0</v>
      </c>
    </row>
    <row r="13" spans="1:4" x14ac:dyDescent="0.3">
      <c r="A13" s="11">
        <v>-0.25</v>
      </c>
      <c r="B13" s="7">
        <v>-2.1321740250365488</v>
      </c>
      <c r="C13" s="7">
        <v>-2.180890175702543</v>
      </c>
      <c r="D13" s="7">
        <v>0</v>
      </c>
    </row>
    <row r="14" spans="1:4" x14ac:dyDescent="0.3">
      <c r="A14" s="11">
        <v>0</v>
      </c>
      <c r="B14" s="7">
        <v>-2</v>
      </c>
      <c r="C14" s="7">
        <v>-1.9968389390557639</v>
      </c>
      <c r="D14" s="7">
        <v>0</v>
      </c>
    </row>
    <row r="15" spans="1:4" x14ac:dyDescent="0.3">
      <c r="A15" s="11">
        <v>0.25</v>
      </c>
      <c r="B15" s="7">
        <v>-1.8615759749634511</v>
      </c>
      <c r="C15" s="7">
        <v>-1.793355088930467</v>
      </c>
      <c r="D15" s="7">
        <v>0</v>
      </c>
    </row>
    <row r="16" spans="1:4" x14ac:dyDescent="0.3">
      <c r="A16" s="11">
        <v>0.5</v>
      </c>
      <c r="B16" s="7">
        <v>-1.6339466094067261</v>
      </c>
      <c r="C16" s="7">
        <v>-1.617602934983972</v>
      </c>
      <c r="D16" s="7">
        <v>0</v>
      </c>
    </row>
    <row r="17" spans="1:4" x14ac:dyDescent="0.3">
      <c r="A17" s="11">
        <v>0.75</v>
      </c>
      <c r="B17" s="7">
        <v>-1.406116640386571</v>
      </c>
      <c r="C17" s="7">
        <v>-1.48226031045649</v>
      </c>
      <c r="D17" s="7">
        <v>0</v>
      </c>
    </row>
    <row r="18" spans="1:4" x14ac:dyDescent="0.3">
      <c r="A18" s="11">
        <v>1</v>
      </c>
      <c r="B18" s="7">
        <v>-1.242893218813452</v>
      </c>
      <c r="C18" s="7">
        <v>-1.4005322231488651</v>
      </c>
      <c r="D18" s="7">
        <v>0</v>
      </c>
    </row>
    <row r="19" spans="1:4" x14ac:dyDescent="0.3">
      <c r="A19" s="11">
        <v>1.25</v>
      </c>
      <c r="B19" s="7">
        <v>-1.191484098413188</v>
      </c>
      <c r="C19" s="7">
        <v>-1.3927996048011071</v>
      </c>
      <c r="D19" s="7">
        <v>0</v>
      </c>
    </row>
    <row r="20" spans="1:4" x14ac:dyDescent="0.3">
      <c r="A20" s="11">
        <v>1.5</v>
      </c>
      <c r="B20" s="7">
        <v>-1.275127564304205</v>
      </c>
      <c r="C20" s="7">
        <v>-1.4771917118578479</v>
      </c>
      <c r="D20" s="7">
        <v>0</v>
      </c>
    </row>
    <row r="21" spans="1:4" x14ac:dyDescent="0.3">
      <c r="A21" s="11">
        <v>1.75</v>
      </c>
      <c r="B21" s="7">
        <v>-1.488907427123789</v>
      </c>
      <c r="C21" s="7">
        <v>-1.6481345159780749</v>
      </c>
      <c r="D21" s="7">
        <v>0</v>
      </c>
    </row>
    <row r="22" spans="1:4" x14ac:dyDescent="0.3">
      <c r="A22" s="11">
        <v>2</v>
      </c>
      <c r="B22" s="7">
        <v>-1.8</v>
      </c>
      <c r="C22" s="7">
        <v>-1.8793806881689741</v>
      </c>
      <c r="D22" s="7">
        <v>0</v>
      </c>
    </row>
    <row r="23" spans="1:4" x14ac:dyDescent="0.3">
      <c r="A23" s="11">
        <v>2.25</v>
      </c>
      <c r="B23" s="7">
        <v>-2.152772075109648</v>
      </c>
      <c r="C23" s="7">
        <v>-2.1285476025960479</v>
      </c>
      <c r="D23" s="7">
        <v>0</v>
      </c>
    </row>
    <row r="24" spans="1:4" x14ac:dyDescent="0.3">
      <c r="A24" s="11">
        <v>2.5</v>
      </c>
      <c r="B24" s="7">
        <v>-2.478069415042095</v>
      </c>
      <c r="C24" s="7">
        <v>-2.3443823769170091</v>
      </c>
      <c r="D24" s="7">
        <v>0</v>
      </c>
    </row>
    <row r="25" spans="1:4" x14ac:dyDescent="0.3">
      <c r="A25" s="11">
        <v>2.75</v>
      </c>
      <c r="B25" s="7">
        <v>-2.7052197798673099</v>
      </c>
      <c r="C25" s="7">
        <v>-2.4758070734388258</v>
      </c>
      <c r="D25" s="7">
        <v>0</v>
      </c>
    </row>
    <row r="26" spans="1:4" x14ac:dyDescent="0.3">
      <c r="A26" s="11">
        <v>3</v>
      </c>
      <c r="B26" s="7">
        <v>-2.7747448713915892</v>
      </c>
      <c r="C26" s="7">
        <v>-2.4812800813548832</v>
      </c>
      <c r="D26" s="7">
        <v>0</v>
      </c>
    </row>
    <row r="27" spans="1:4" x14ac:dyDescent="0.3">
      <c r="A27" s="11">
        <v>3.25</v>
      </c>
      <c r="B27" s="7">
        <v>-2.6495949411210069</v>
      </c>
      <c r="C27" s="7">
        <v>-2.336868972399238</v>
      </c>
      <c r="D27" s="7">
        <v>0</v>
      </c>
    </row>
    <row r="28" spans="1:4" x14ac:dyDescent="0.3">
      <c r="A28" s="11">
        <v>3.5</v>
      </c>
      <c r="B28" s="7">
        <v>-2.322914346693485</v>
      </c>
      <c r="C28" s="7">
        <v>-2.0415917365190959</v>
      </c>
      <c r="D28" s="7">
        <v>0</v>
      </c>
    </row>
    <row r="29" spans="1:4" x14ac:dyDescent="0.3">
      <c r="A29" s="11">
        <v>3.75</v>
      </c>
      <c r="B29" s="7">
        <v>-1.820885870724656</v>
      </c>
      <c r="C29" s="7">
        <v>-1.6190044559751779</v>
      </c>
      <c r="D29" s="7">
        <v>0</v>
      </c>
    </row>
    <row r="30" spans="1:4" x14ac:dyDescent="0.3">
      <c r="A30" s="11">
        <v>4</v>
      </c>
      <c r="B30" s="7">
        <v>-1.2</v>
      </c>
      <c r="C30" s="7">
        <v>-1.11462218357455</v>
      </c>
      <c r="D30" s="7">
        <v>0</v>
      </c>
    </row>
    <row r="31" spans="1:4" x14ac:dyDescent="0.3">
      <c r="A31" s="11">
        <v>4.25</v>
      </c>
      <c r="B31" s="7">
        <v>-0.53902282873121887</v>
      </c>
      <c r="C31" s="7">
        <v>-0.58945536583451208</v>
      </c>
      <c r="D31" s="7">
        <v>0</v>
      </c>
    </row>
    <row r="32" spans="1:4" x14ac:dyDescent="0.3">
      <c r="A32" s="11">
        <v>4.5</v>
      </c>
      <c r="B32" s="7">
        <v>7.3160171779821148E-2</v>
      </c>
      <c r="C32" s="7">
        <v>-0.11061087924257861</v>
      </c>
      <c r="D32" s="7">
        <v>0</v>
      </c>
    </row>
    <row r="33" spans="1:4" x14ac:dyDescent="0.3">
      <c r="A33" s="11">
        <v>4.75</v>
      </c>
      <c r="B33" s="7">
        <v>0.55191898181725163</v>
      </c>
      <c r="C33" s="7">
        <v>0.25956794510637238</v>
      </c>
      <c r="D33" s="7">
        <v>0</v>
      </c>
    </row>
    <row r="34" spans="1:4" x14ac:dyDescent="0.3">
      <c r="A34" s="11">
        <v>5</v>
      </c>
      <c r="B34" s="7">
        <v>0.83113883008418998</v>
      </c>
      <c r="C34" s="7">
        <v>0.4740550747795762</v>
      </c>
      <c r="D34" s="7">
        <v>0</v>
      </c>
    </row>
    <row r="35" spans="1:4" x14ac:dyDescent="0.3">
      <c r="A35" s="11">
        <v>5.25</v>
      </c>
      <c r="B35" s="7">
        <v>0.87498092169298136</v>
      </c>
      <c r="C35" s="7">
        <v>0.5096158683185168</v>
      </c>
      <c r="D35" s="7">
        <v>0</v>
      </c>
    </row>
    <row r="36" spans="1:4" x14ac:dyDescent="0.3">
      <c r="A36" s="11">
        <v>5.5</v>
      </c>
      <c r="B36" s="7">
        <v>0.68510393995585872</v>
      </c>
      <c r="C36" s="7">
        <v>0.37171637909206318</v>
      </c>
      <c r="D36" s="7">
        <v>0</v>
      </c>
    </row>
    <row r="37" spans="1:4" x14ac:dyDescent="0.3">
      <c r="A37" s="11">
        <v>5.75</v>
      </c>
      <c r="B37" s="7">
        <v>0.30199632934376108</v>
      </c>
      <c r="C37" s="7">
        <v>9.4925002239252265E-2</v>
      </c>
      <c r="D37" s="7">
        <v>0</v>
      </c>
    </row>
    <row r="38" spans="1:4" x14ac:dyDescent="0.3">
      <c r="A38" s="11">
        <v>6</v>
      </c>
      <c r="B38" s="7">
        <v>-0.19999999999999929</v>
      </c>
      <c r="C38" s="7">
        <v>-0.26142340707115252</v>
      </c>
      <c r="D38" s="7">
        <v>0</v>
      </c>
    </row>
    <row r="39" spans="1:4" x14ac:dyDescent="0.3">
      <c r="A39" s="11">
        <v>6.25</v>
      </c>
      <c r="B39" s="7">
        <v>-0.72337012518274646</v>
      </c>
      <c r="C39" s="7">
        <v>-0.62176008854348908</v>
      </c>
      <c r="D39" s="7">
        <v>0</v>
      </c>
    </row>
    <row r="40" spans="1:4" x14ac:dyDescent="0.3">
      <c r="A40" s="11">
        <v>6.5</v>
      </c>
      <c r="B40" s="7">
        <v>-1.162254878398197</v>
      </c>
      <c r="C40" s="7">
        <v>-0.90576718347263885</v>
      </c>
      <c r="D40" s="7">
        <v>0</v>
      </c>
    </row>
    <row r="41" spans="1:4" x14ac:dyDescent="0.3">
      <c r="A41" s="11">
        <v>6.75</v>
      </c>
      <c r="B41" s="7">
        <v>-1.4191500788402851</v>
      </c>
      <c r="C41" s="7">
        <v>-1.041050599313897</v>
      </c>
      <c r="D41" s="7">
        <v>0</v>
      </c>
    </row>
    <row r="42" spans="1:4" x14ac:dyDescent="0.3">
      <c r="A42" s="11">
        <v>7</v>
      </c>
      <c r="B42" s="7">
        <v>-1.42082869338697</v>
      </c>
      <c r="C42" s="7">
        <v>-0.97498998498474632</v>
      </c>
      <c r="D42" s="7">
        <v>0</v>
      </c>
    </row>
    <row r="43" spans="1:4" x14ac:dyDescent="0.3">
      <c r="A43" s="11">
        <v>7.25</v>
      </c>
      <c r="B43" s="7">
        <v>-1.1308892241893951</v>
      </c>
      <c r="C43" s="7">
        <v>-0.68382792806959358</v>
      </c>
      <c r="D43" s="7">
        <v>0</v>
      </c>
    </row>
    <row r="44" spans="1:4" x14ac:dyDescent="0.3">
      <c r="A44" s="11">
        <v>7.5</v>
      </c>
      <c r="B44" s="7">
        <v>-0.55680639376291707</v>
      </c>
      <c r="C44" s="7">
        <v>-0.17744929497436249</v>
      </c>
      <c r="D44" s="7">
        <v>0</v>
      </c>
    </row>
    <row r="45" spans="1:4" x14ac:dyDescent="0.3">
      <c r="A45" s="11">
        <v>7.75</v>
      </c>
      <c r="B45" s="7">
        <v>0.24981191007585221</v>
      </c>
      <c r="C45" s="7">
        <v>0.50104905796407806</v>
      </c>
      <c r="D45" s="7">
        <v>0</v>
      </c>
    </row>
    <row r="46" spans="1:4" x14ac:dyDescent="0.3">
      <c r="A46" s="11">
        <v>8</v>
      </c>
      <c r="B46" s="7">
        <v>1.1999999999999991</v>
      </c>
      <c r="C46" s="7">
        <v>1.281086703495586</v>
      </c>
      <c r="D46" s="7">
        <v>0</v>
      </c>
    </row>
    <row r="47" spans="1:4" x14ac:dyDescent="0.3">
      <c r="A47" s="11">
        <v>8.25</v>
      </c>
      <c r="B47" s="7">
        <v>2.180358725337975</v>
      </c>
      <c r="C47" s="7">
        <v>2.074868237809067</v>
      </c>
      <c r="D47" s="7">
        <v>0</v>
      </c>
    </row>
    <row r="48" spans="1:4" x14ac:dyDescent="0.3">
      <c r="A48" s="11">
        <v>-7</v>
      </c>
      <c r="B48" s="7">
        <v>2.3208286933869711</v>
      </c>
      <c r="C48" s="7">
        <v>1.886770526739894</v>
      </c>
      <c r="D48" s="7">
        <v>0</v>
      </c>
    </row>
    <row r="49" spans="1:4" x14ac:dyDescent="0.3">
      <c r="A49" s="11">
        <v>-6.75</v>
      </c>
      <c r="B49" s="7">
        <v>1.975400078840285</v>
      </c>
      <c r="C49" s="7">
        <v>1.584235388379208</v>
      </c>
      <c r="D49" s="7">
        <v>0</v>
      </c>
    </row>
    <row r="50" spans="1:4" x14ac:dyDescent="0.3">
      <c r="A50" s="11">
        <v>-6.5</v>
      </c>
      <c r="B50" s="7">
        <v>1.3872548783981959</v>
      </c>
      <c r="C50" s="7">
        <v>1.098839642690576</v>
      </c>
      <c r="D50" s="7">
        <v>0</v>
      </c>
    </row>
    <row r="51" spans="1:4" x14ac:dyDescent="0.3">
      <c r="A51" s="11">
        <v>-6.25</v>
      </c>
      <c r="B51" s="7">
        <v>0.62962012518274646</v>
      </c>
      <c r="C51" s="7">
        <v>0.48594078813453828</v>
      </c>
      <c r="D51" s="7">
        <v>0</v>
      </c>
    </row>
    <row r="52" spans="1:4" x14ac:dyDescent="0.3">
      <c r="A52" s="11">
        <v>-6</v>
      </c>
      <c r="B52" s="7">
        <v>-0.20000000000000059</v>
      </c>
      <c r="C52" s="7">
        <v>-0.18077652946460179</v>
      </c>
      <c r="D52" s="7">
        <v>0</v>
      </c>
    </row>
    <row r="53" spans="1:4" x14ac:dyDescent="0.3">
      <c r="A53" s="11">
        <v>-5.75</v>
      </c>
      <c r="B53" s="7">
        <v>-0.99574632934376117</v>
      </c>
      <c r="C53" s="7">
        <v>-0.82131336406972011</v>
      </c>
      <c r="D53" s="7">
        <v>0</v>
      </c>
    </row>
    <row r="54" spans="1:4" x14ac:dyDescent="0.3">
      <c r="A54" s="11">
        <v>-5.5</v>
      </c>
      <c r="B54" s="7">
        <v>-1.660103939955859</v>
      </c>
      <c r="C54" s="7">
        <v>-1.36193361682585</v>
      </c>
      <c r="D54" s="7">
        <v>0</v>
      </c>
    </row>
    <row r="55" spans="1:4" x14ac:dyDescent="0.3">
      <c r="A55" s="11">
        <v>-5.25</v>
      </c>
      <c r="B55" s="7">
        <v>-2.1187309216929808</v>
      </c>
      <c r="C55" s="7">
        <v>-1.7463156293958839</v>
      </c>
      <c r="D55" s="7">
        <v>0</v>
      </c>
    </row>
    <row r="56" spans="1:4" x14ac:dyDescent="0.3">
      <c r="A56" s="11">
        <v>-5</v>
      </c>
      <c r="B56" s="7">
        <v>-2.33113883008419</v>
      </c>
      <c r="C56" s="7">
        <v>-1.943572455284029</v>
      </c>
      <c r="D56" s="7">
        <v>0</v>
      </c>
    </row>
    <row r="57" spans="1:4" x14ac:dyDescent="0.3">
      <c r="A57" s="11">
        <v>-4.75</v>
      </c>
      <c r="B57" s="7">
        <v>-2.295668981817252</v>
      </c>
      <c r="C57" s="7">
        <v>-1.951982159578953</v>
      </c>
      <c r="D57" s="7">
        <v>0</v>
      </c>
    </row>
    <row r="58" spans="1:4" x14ac:dyDescent="0.3">
      <c r="A58" s="11">
        <v>-4.5</v>
      </c>
      <c r="B58" s="7">
        <v>-2.0481601717798208</v>
      </c>
      <c r="C58" s="7">
        <v>-1.797986226569924</v>
      </c>
      <c r="D58" s="7">
        <v>0</v>
      </c>
    </row>
    <row r="59" spans="1:4" x14ac:dyDescent="0.3">
      <c r="A59" s="11">
        <v>-4.25</v>
      </c>
      <c r="B59" s="7">
        <v>-1.654727171268781</v>
      </c>
      <c r="C59" s="7">
        <v>-1.5307819888933349</v>
      </c>
      <c r="D59" s="7">
        <v>0</v>
      </c>
    </row>
    <row r="60" spans="1:4" x14ac:dyDescent="0.3">
      <c r="A60" s="11">
        <v>-4</v>
      </c>
      <c r="B60" s="7">
        <v>-1.2</v>
      </c>
      <c r="C60" s="7">
        <v>-1.2135297554457101</v>
      </c>
      <c r="D60" s="7">
        <v>0</v>
      </c>
    </row>
    <row r="61" spans="1:4" x14ac:dyDescent="0.3">
      <c r="A61" s="11">
        <v>-3.75</v>
      </c>
      <c r="B61" s="7">
        <v>-0.77286412927534354</v>
      </c>
      <c r="C61" s="7">
        <v>-0.91270716033733112</v>
      </c>
      <c r="D61" s="7">
        <v>0</v>
      </c>
    </row>
    <row r="62" spans="1:4" x14ac:dyDescent="0.3">
      <c r="A62" s="11">
        <v>-3.5</v>
      </c>
      <c r="B62" s="7">
        <v>-0.45208565330651451</v>
      </c>
      <c r="C62" s="7">
        <v>-0.68739403827489998</v>
      </c>
      <c r="D62" s="7">
        <v>0</v>
      </c>
    </row>
    <row r="63" spans="1:4" x14ac:dyDescent="0.3">
      <c r="A63" s="11">
        <v>-3.25</v>
      </c>
      <c r="B63" s="7">
        <v>-0.29415505887899251</v>
      </c>
      <c r="C63" s="7">
        <v>-0.58022642402541846</v>
      </c>
      <c r="D63" s="7">
        <v>0</v>
      </c>
    </row>
    <row r="64" spans="1:4" x14ac:dyDescent="0.3">
      <c r="A64" s="8" t="s">
        <v>3</v>
      </c>
      <c r="B64" s="7">
        <v>-63.845024982538497</v>
      </c>
      <c r="C64" s="7">
        <v>-62.384985161014683</v>
      </c>
      <c r="D6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Grafieken</vt:lpstr>
      </vt:variant>
      <vt:variant>
        <vt:i4>1</vt:i4>
      </vt:variant>
    </vt:vector>
  </HeadingPairs>
  <TitlesOfParts>
    <vt:vector size="3" baseType="lpstr">
      <vt:lpstr>inputdata</vt:lpstr>
      <vt:lpstr>output</vt:lpstr>
      <vt:lpstr>Grafiek1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Fred_Miriam</cp:lastModifiedBy>
  <dcterms:created xsi:type="dcterms:W3CDTF">2022-07-08T12:52:57Z</dcterms:created>
  <dcterms:modified xsi:type="dcterms:W3CDTF">2022-07-24T19:45:39Z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2022-07-12T19:45:01Z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a19047bb-0627-4998-837b-1cb6c73dacf7</vt:lpwstr>
  </property>
  <property fmtid="{D5CDD505-2E9C-101B-9397-08002B2CF9AE}" pid="8" name="MSIP_Label_0359f705-2ba0-454b-9cfc-6ce5bcaac040_ContentBits">
    <vt:lpwstr>2</vt:lpwstr>
  </property>
</Properties>
</file>