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drawings/drawing10.xml" ContentType="application/vnd.openxmlformats-officedocument.drawing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fred\Downloads\"/>
    </mc:Choice>
  </mc:AlternateContent>
  <bookViews>
    <workbookView xWindow="0" yWindow="0" windowWidth="17970" windowHeight="6060" tabRatio="999" activeTab="9"/>
  </bookViews>
  <sheets>
    <sheet name="График 1" sheetId="1" r:id="rId1"/>
    <sheet name="График 2" sheetId="2" r:id="rId2"/>
    <sheet name="График 3" sheetId="3" r:id="rId3"/>
    <sheet name="График 4" sheetId="4" r:id="rId4"/>
    <sheet name="График 5" sheetId="5" r:id="rId5"/>
    <sheet name="График 6" sheetId="6" r:id="rId6"/>
    <sheet name="График 7" sheetId="7" r:id="rId7"/>
    <sheet name="График 8" sheetId="8" r:id="rId8"/>
    <sheet name="График 9" sheetId="9" r:id="rId9"/>
    <sheet name="График 10" sheetId="10" r:id="rId10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0" l="1"/>
  <c r="B5" i="6" l="1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4" i="6"/>
  <c r="C5" i="10" l="1"/>
  <c r="D5" i="10"/>
  <c r="E5" i="10"/>
  <c r="F5" i="10"/>
  <c r="E8" i="10"/>
  <c r="F8" i="10"/>
  <c r="B4" i="10"/>
  <c r="D3" i="10"/>
  <c r="D4" i="10" s="1"/>
  <c r="E3" i="10"/>
  <c r="E4" i="10" s="1"/>
  <c r="F3" i="10"/>
  <c r="F4" i="10" s="1"/>
  <c r="G3" i="10"/>
  <c r="G6" i="10" s="1"/>
  <c r="H3" i="10"/>
  <c r="H6" i="10" s="1"/>
  <c r="I3" i="10"/>
  <c r="J3" i="10" s="1"/>
  <c r="C3" i="10"/>
  <c r="C4" i="10" s="1"/>
  <c r="A6" i="10"/>
  <c r="A7" i="10"/>
  <c r="C7" i="10" s="1"/>
  <c r="A8" i="10"/>
  <c r="G8" i="10" s="1"/>
  <c r="A9" i="10"/>
  <c r="A10" i="10"/>
  <c r="C10" i="10" s="1"/>
  <c r="A5" i="10"/>
  <c r="G5" i="10" s="1"/>
  <c r="B14" i="9"/>
  <c r="C14" i="9"/>
  <c r="D14" i="9"/>
  <c r="E14" i="9"/>
  <c r="F14" i="9"/>
  <c r="G14" i="9"/>
  <c r="B15" i="9"/>
  <c r="C15" i="9"/>
  <c r="D15" i="9"/>
  <c r="E15" i="9"/>
  <c r="F15" i="9"/>
  <c r="G15" i="9"/>
  <c r="A14" i="9"/>
  <c r="A15" i="9"/>
  <c r="G4" i="9"/>
  <c r="D4" i="9"/>
  <c r="E4" i="9" s="1"/>
  <c r="F4" i="9" s="1"/>
  <c r="C4" i="9"/>
  <c r="A7" i="9"/>
  <c r="A8" i="9" s="1"/>
  <c r="A9" i="9" s="1"/>
  <c r="A10" i="9" s="1"/>
  <c r="A11" i="9" s="1"/>
  <c r="A12" i="9" s="1"/>
  <c r="A13" i="9" s="1"/>
  <c r="A6" i="9"/>
  <c r="B5" i="9"/>
  <c r="B86" i="8"/>
  <c r="B87" i="8"/>
  <c r="B88" i="8"/>
  <c r="B89" i="8"/>
  <c r="B90" i="8"/>
  <c r="B91" i="8"/>
  <c r="B92" i="8"/>
  <c r="B93" i="8"/>
  <c r="B94" i="8"/>
  <c r="B95" i="8"/>
  <c r="B96" i="8"/>
  <c r="B97" i="8"/>
  <c r="D97" i="8" s="1"/>
  <c r="B98" i="8"/>
  <c r="B99" i="8"/>
  <c r="B100" i="8"/>
  <c r="B101" i="8"/>
  <c r="E101" i="8" s="1"/>
  <c r="B102" i="8"/>
  <c r="E102" i="8" s="1"/>
  <c r="B103" i="8"/>
  <c r="E103" i="8" s="1"/>
  <c r="B104" i="8"/>
  <c r="D104" i="8" s="1"/>
  <c r="B105" i="8"/>
  <c r="D105" i="8" s="1"/>
  <c r="B106" i="8"/>
  <c r="E106" i="8" s="1"/>
  <c r="B107" i="8"/>
  <c r="D107" i="8" s="1"/>
  <c r="B108" i="8"/>
  <c r="E108" i="8" s="1"/>
  <c r="B109" i="8"/>
  <c r="D109" i="8" s="1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E126" i="8" s="1"/>
  <c r="B127" i="8"/>
  <c r="E127" i="8" s="1"/>
  <c r="B128" i="8"/>
  <c r="D128" i="8" s="1"/>
  <c r="B129" i="8"/>
  <c r="E129" i="8" s="1"/>
  <c r="B130" i="8"/>
  <c r="E130" i="8" s="1"/>
  <c r="B131" i="8"/>
  <c r="D131" i="8" s="1"/>
  <c r="B132" i="8"/>
  <c r="D132" i="8" s="1"/>
  <c r="B133" i="8"/>
  <c r="E133" i="8" s="1"/>
  <c r="B134" i="8"/>
  <c r="B135" i="8"/>
  <c r="B136" i="8"/>
  <c r="B137" i="8"/>
  <c r="B138" i="8"/>
  <c r="B139" i="8"/>
  <c r="B140" i="8"/>
  <c r="B141" i="8"/>
  <c r="B142" i="8"/>
  <c r="B143" i="8"/>
  <c r="B144" i="8"/>
  <c r="B145" i="8"/>
  <c r="D145" i="8" s="1"/>
  <c r="B146" i="8"/>
  <c r="B147" i="8"/>
  <c r="B148" i="8"/>
  <c r="B149" i="8"/>
  <c r="E149" i="8" s="1"/>
  <c r="B150" i="8"/>
  <c r="E150" i="8" s="1"/>
  <c r="B151" i="8"/>
  <c r="E151" i="8" s="1"/>
  <c r="B152" i="8"/>
  <c r="D152" i="8" s="1"/>
  <c r="B153" i="8"/>
  <c r="E153" i="8" s="1"/>
  <c r="B154" i="8"/>
  <c r="E154" i="8" s="1"/>
  <c r="B155" i="8"/>
  <c r="D155" i="8" s="1"/>
  <c r="B156" i="8"/>
  <c r="D156" i="8" s="1"/>
  <c r="B157" i="8"/>
  <c r="D157" i="8" s="1"/>
  <c r="B158" i="8"/>
  <c r="B159" i="8"/>
  <c r="B160" i="8"/>
  <c r="B161" i="8"/>
  <c r="B162" i="8"/>
  <c r="B163" i="8"/>
  <c r="B164" i="8"/>
  <c r="B165" i="8"/>
  <c r="D93" i="8"/>
  <c r="E94" i="8"/>
  <c r="D95" i="8"/>
  <c r="D96" i="8"/>
  <c r="E113" i="8"/>
  <c r="E114" i="8"/>
  <c r="E115" i="8"/>
  <c r="D116" i="8"/>
  <c r="D117" i="8"/>
  <c r="D118" i="8"/>
  <c r="E119" i="8"/>
  <c r="D120" i="8"/>
  <c r="D121" i="8"/>
  <c r="D141" i="8"/>
  <c r="D142" i="8"/>
  <c r="D143" i="8"/>
  <c r="D144" i="8"/>
  <c r="E161" i="8"/>
  <c r="E162" i="8"/>
  <c r="E163" i="8"/>
  <c r="D164" i="8"/>
  <c r="D165" i="8"/>
  <c r="E89" i="8"/>
  <c r="E90" i="8"/>
  <c r="E91" i="8"/>
  <c r="D92" i="8"/>
  <c r="E125" i="8"/>
  <c r="E137" i="8"/>
  <c r="E138" i="8"/>
  <c r="E139" i="8"/>
  <c r="D140" i="8"/>
  <c r="B85" i="8"/>
  <c r="D85" i="8" s="1"/>
  <c r="E85" i="8"/>
  <c r="E86" i="8"/>
  <c r="E87" i="8"/>
  <c r="E88" i="8"/>
  <c r="E98" i="8"/>
  <c r="E99" i="8"/>
  <c r="E100" i="8"/>
  <c r="E110" i="8"/>
  <c r="E111" i="8"/>
  <c r="E112" i="8"/>
  <c r="E122" i="8"/>
  <c r="E123" i="8"/>
  <c r="E124" i="8"/>
  <c r="E134" i="8"/>
  <c r="E135" i="8"/>
  <c r="E136" i="8"/>
  <c r="E146" i="8"/>
  <c r="E147" i="8"/>
  <c r="E148" i="8"/>
  <c r="E158" i="8"/>
  <c r="E159" i="8"/>
  <c r="E160" i="8"/>
  <c r="D86" i="8"/>
  <c r="D87" i="8"/>
  <c r="D88" i="8"/>
  <c r="D89" i="8"/>
  <c r="D90" i="8"/>
  <c r="D91" i="8"/>
  <c r="D98" i="8"/>
  <c r="D99" i="8"/>
  <c r="D100" i="8"/>
  <c r="D101" i="8"/>
  <c r="D102" i="8"/>
  <c r="D103" i="8"/>
  <c r="D110" i="8"/>
  <c r="D111" i="8"/>
  <c r="D112" i="8"/>
  <c r="D113" i="8"/>
  <c r="D114" i="8"/>
  <c r="D115" i="8"/>
  <c r="D122" i="8"/>
  <c r="D123" i="8"/>
  <c r="D124" i="8"/>
  <c r="D125" i="8"/>
  <c r="D126" i="8"/>
  <c r="D127" i="8"/>
  <c r="D134" i="8"/>
  <c r="D135" i="8"/>
  <c r="D136" i="8"/>
  <c r="D137" i="8"/>
  <c r="D138" i="8"/>
  <c r="D139" i="8"/>
  <c r="D146" i="8"/>
  <c r="D147" i="8"/>
  <c r="D148" i="8"/>
  <c r="D149" i="8"/>
  <c r="D150" i="8"/>
  <c r="D151" i="8"/>
  <c r="D158" i="8"/>
  <c r="D159" i="8"/>
  <c r="D160" i="8"/>
  <c r="D161" i="8"/>
  <c r="D162" i="8"/>
  <c r="D163" i="8"/>
  <c r="A126" i="8"/>
  <c r="A86" i="8"/>
  <c r="A87" i="8" s="1"/>
  <c r="D4" i="8"/>
  <c r="E4" i="8"/>
  <c r="D5" i="8"/>
  <c r="E5" i="8"/>
  <c r="D6" i="8"/>
  <c r="E6" i="8"/>
  <c r="D7" i="8"/>
  <c r="E7" i="8"/>
  <c r="D8" i="8"/>
  <c r="E8" i="8"/>
  <c r="D9" i="8"/>
  <c r="E9" i="8"/>
  <c r="D10" i="8"/>
  <c r="E10" i="8"/>
  <c r="D11" i="8"/>
  <c r="E11" i="8"/>
  <c r="D12" i="8"/>
  <c r="E12" i="8"/>
  <c r="D13" i="8"/>
  <c r="E13" i="8"/>
  <c r="D14" i="8"/>
  <c r="E14" i="8"/>
  <c r="D15" i="8"/>
  <c r="E15" i="8"/>
  <c r="D16" i="8"/>
  <c r="E16" i="8"/>
  <c r="D17" i="8"/>
  <c r="E17" i="8"/>
  <c r="D18" i="8"/>
  <c r="E18" i="8"/>
  <c r="D19" i="8"/>
  <c r="E19" i="8"/>
  <c r="D20" i="8"/>
  <c r="E20" i="8"/>
  <c r="D21" i="8"/>
  <c r="E21" i="8"/>
  <c r="D22" i="8"/>
  <c r="E22" i="8"/>
  <c r="D23" i="8"/>
  <c r="E23" i="8"/>
  <c r="D24" i="8"/>
  <c r="E24" i="8"/>
  <c r="D25" i="8"/>
  <c r="E25" i="8"/>
  <c r="D26" i="8"/>
  <c r="E26" i="8"/>
  <c r="D27" i="8"/>
  <c r="E27" i="8"/>
  <c r="D28" i="8"/>
  <c r="E28" i="8"/>
  <c r="B44" i="8"/>
  <c r="D44" i="8"/>
  <c r="E44" i="8"/>
  <c r="A45" i="8"/>
  <c r="B45" i="8"/>
  <c r="D45" i="8"/>
  <c r="E45" i="8"/>
  <c r="A46" i="8"/>
  <c r="B46" i="8"/>
  <c r="D46" i="8"/>
  <c r="E46" i="8"/>
  <c r="A47" i="8"/>
  <c r="B47" i="8" s="1"/>
  <c r="B4" i="8"/>
  <c r="A5" i="8"/>
  <c r="B5" i="8"/>
  <c r="A6" i="8"/>
  <c r="B6" i="8"/>
  <c r="A7" i="8"/>
  <c r="B7" i="8" s="1"/>
  <c r="B6" i="9"/>
  <c r="B4" i="7"/>
  <c r="C5" i="4"/>
  <c r="A5" i="7"/>
  <c r="B5" i="7" s="1"/>
  <c r="E5" i="7" s="1"/>
  <c r="A5" i="6"/>
  <c r="B4" i="5"/>
  <c r="A5" i="5"/>
  <c r="A6" i="5" s="1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AG6" i="4"/>
  <c r="AH6" i="4"/>
  <c r="AI6" i="4"/>
  <c r="AJ6" i="4"/>
  <c r="AK6" i="4"/>
  <c r="AL6" i="4"/>
  <c r="AM6" i="4"/>
  <c r="AN6" i="4"/>
  <c r="AO6" i="4"/>
  <c r="AP6" i="4"/>
  <c r="AQ6" i="4"/>
  <c r="AR6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AK7" i="4"/>
  <c r="AL7" i="4"/>
  <c r="AM7" i="4"/>
  <c r="AN7" i="4"/>
  <c r="AO7" i="4"/>
  <c r="AP7" i="4"/>
  <c r="AQ7" i="4"/>
  <c r="AR7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AB8" i="4"/>
  <c r="AC8" i="4"/>
  <c r="AD8" i="4"/>
  <c r="AE8" i="4"/>
  <c r="AF8" i="4"/>
  <c r="AG8" i="4"/>
  <c r="AH8" i="4"/>
  <c r="AI8" i="4"/>
  <c r="AJ8" i="4"/>
  <c r="AK8" i="4"/>
  <c r="AL8" i="4"/>
  <c r="AM8" i="4"/>
  <c r="AN8" i="4"/>
  <c r="AO8" i="4"/>
  <c r="AP8" i="4"/>
  <c r="AQ8" i="4"/>
  <c r="AR8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AE9" i="4"/>
  <c r="AF9" i="4"/>
  <c r="AG9" i="4"/>
  <c r="AH9" i="4"/>
  <c r="AI9" i="4"/>
  <c r="AJ9" i="4"/>
  <c r="AK9" i="4"/>
  <c r="AL9" i="4"/>
  <c r="AM9" i="4"/>
  <c r="AN9" i="4"/>
  <c r="AO9" i="4"/>
  <c r="AP9" i="4"/>
  <c r="AQ9" i="4"/>
  <c r="AR9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AH10" i="4"/>
  <c r="AI10" i="4"/>
  <c r="AJ10" i="4"/>
  <c r="AK10" i="4"/>
  <c r="AL10" i="4"/>
  <c r="AM10" i="4"/>
  <c r="AN10" i="4"/>
  <c r="AO10" i="4"/>
  <c r="AP10" i="4"/>
  <c r="AQ10" i="4"/>
  <c r="AR10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AH11" i="4"/>
  <c r="AI11" i="4"/>
  <c r="AJ11" i="4"/>
  <c r="AK11" i="4"/>
  <c r="AL11" i="4"/>
  <c r="AM11" i="4"/>
  <c r="AN11" i="4"/>
  <c r="AO11" i="4"/>
  <c r="AP11" i="4"/>
  <c r="AQ11" i="4"/>
  <c r="AR11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AG12" i="4"/>
  <c r="AH12" i="4"/>
  <c r="AI12" i="4"/>
  <c r="AJ12" i="4"/>
  <c r="AK12" i="4"/>
  <c r="AL12" i="4"/>
  <c r="AM12" i="4"/>
  <c r="AN12" i="4"/>
  <c r="AO12" i="4"/>
  <c r="AP12" i="4"/>
  <c r="AQ12" i="4"/>
  <c r="AR12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AH13" i="4"/>
  <c r="AI13" i="4"/>
  <c r="AJ13" i="4"/>
  <c r="AK13" i="4"/>
  <c r="AL13" i="4"/>
  <c r="AM13" i="4"/>
  <c r="AN13" i="4"/>
  <c r="AO13" i="4"/>
  <c r="AP13" i="4"/>
  <c r="AQ13" i="4"/>
  <c r="AR13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E14" i="4"/>
  <c r="AF14" i="4"/>
  <c r="AG14" i="4"/>
  <c r="AH14" i="4"/>
  <c r="AI14" i="4"/>
  <c r="AJ14" i="4"/>
  <c r="AK14" i="4"/>
  <c r="AL14" i="4"/>
  <c r="AM14" i="4"/>
  <c r="AN14" i="4"/>
  <c r="AO14" i="4"/>
  <c r="AP14" i="4"/>
  <c r="AQ14" i="4"/>
  <c r="AR14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AE15" i="4"/>
  <c r="AF15" i="4"/>
  <c r="AG15" i="4"/>
  <c r="AH15" i="4"/>
  <c r="AI15" i="4"/>
  <c r="AJ15" i="4"/>
  <c r="AK15" i="4"/>
  <c r="AL15" i="4"/>
  <c r="AM15" i="4"/>
  <c r="AN15" i="4"/>
  <c r="AO15" i="4"/>
  <c r="AP15" i="4"/>
  <c r="AQ15" i="4"/>
  <c r="AR15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AE16" i="4"/>
  <c r="AF16" i="4"/>
  <c r="AG16" i="4"/>
  <c r="AH16" i="4"/>
  <c r="AI16" i="4"/>
  <c r="AJ16" i="4"/>
  <c r="AK16" i="4"/>
  <c r="AL16" i="4"/>
  <c r="AM16" i="4"/>
  <c r="AN16" i="4"/>
  <c r="AO16" i="4"/>
  <c r="AP16" i="4"/>
  <c r="AQ16" i="4"/>
  <c r="AR16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AB17" i="4"/>
  <c r="AC17" i="4"/>
  <c r="AD17" i="4"/>
  <c r="AE17" i="4"/>
  <c r="AF17" i="4"/>
  <c r="AG17" i="4"/>
  <c r="AH17" i="4"/>
  <c r="AI17" i="4"/>
  <c r="AJ17" i="4"/>
  <c r="AK17" i="4"/>
  <c r="AL17" i="4"/>
  <c r="AM17" i="4"/>
  <c r="AN17" i="4"/>
  <c r="AO17" i="4"/>
  <c r="AP17" i="4"/>
  <c r="AQ17" i="4"/>
  <c r="AR17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AG18" i="4"/>
  <c r="AH18" i="4"/>
  <c r="AI18" i="4"/>
  <c r="AJ18" i="4"/>
  <c r="AK18" i="4"/>
  <c r="AL18" i="4"/>
  <c r="AM18" i="4"/>
  <c r="AN18" i="4"/>
  <c r="AO18" i="4"/>
  <c r="AP18" i="4"/>
  <c r="AQ18" i="4"/>
  <c r="AR18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AH19" i="4"/>
  <c r="AI19" i="4"/>
  <c r="AJ19" i="4"/>
  <c r="AK19" i="4"/>
  <c r="AL19" i="4"/>
  <c r="AM19" i="4"/>
  <c r="AN19" i="4"/>
  <c r="AO19" i="4"/>
  <c r="AP19" i="4"/>
  <c r="AQ19" i="4"/>
  <c r="AR19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AH20" i="4"/>
  <c r="AI20" i="4"/>
  <c r="AJ20" i="4"/>
  <c r="AK20" i="4"/>
  <c r="AL20" i="4"/>
  <c r="AM20" i="4"/>
  <c r="AN20" i="4"/>
  <c r="AO20" i="4"/>
  <c r="AP20" i="4"/>
  <c r="AQ20" i="4"/>
  <c r="AR20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AH21" i="4"/>
  <c r="AI21" i="4"/>
  <c r="AJ21" i="4"/>
  <c r="AK21" i="4"/>
  <c r="AL21" i="4"/>
  <c r="AM21" i="4"/>
  <c r="AN21" i="4"/>
  <c r="AO21" i="4"/>
  <c r="AP21" i="4"/>
  <c r="AQ21" i="4"/>
  <c r="AR21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AH22" i="4"/>
  <c r="AI22" i="4"/>
  <c r="AJ22" i="4"/>
  <c r="AK22" i="4"/>
  <c r="AL22" i="4"/>
  <c r="AM22" i="4"/>
  <c r="AN22" i="4"/>
  <c r="AO22" i="4"/>
  <c r="AP22" i="4"/>
  <c r="AQ22" i="4"/>
  <c r="AR22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AC23" i="4"/>
  <c r="AD23" i="4"/>
  <c r="AE23" i="4"/>
  <c r="AF23" i="4"/>
  <c r="AG23" i="4"/>
  <c r="AH23" i="4"/>
  <c r="AI23" i="4"/>
  <c r="AJ23" i="4"/>
  <c r="AK23" i="4"/>
  <c r="AL23" i="4"/>
  <c r="AM23" i="4"/>
  <c r="AN23" i="4"/>
  <c r="AO23" i="4"/>
  <c r="AP23" i="4"/>
  <c r="AQ23" i="4"/>
  <c r="AR23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AH24" i="4"/>
  <c r="AI24" i="4"/>
  <c r="AJ24" i="4"/>
  <c r="AK24" i="4"/>
  <c r="AL24" i="4"/>
  <c r="AM24" i="4"/>
  <c r="AN24" i="4"/>
  <c r="AO24" i="4"/>
  <c r="AP24" i="4"/>
  <c r="AQ24" i="4"/>
  <c r="AR24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AG25" i="4"/>
  <c r="AH25" i="4"/>
  <c r="AI25" i="4"/>
  <c r="AJ25" i="4"/>
  <c r="AK25" i="4"/>
  <c r="AL25" i="4"/>
  <c r="AM25" i="4"/>
  <c r="AN25" i="4"/>
  <c r="AO25" i="4"/>
  <c r="AP25" i="4"/>
  <c r="AQ25" i="4"/>
  <c r="AR25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AC26" i="4"/>
  <c r="AD26" i="4"/>
  <c r="AE26" i="4"/>
  <c r="AF26" i="4"/>
  <c r="AG26" i="4"/>
  <c r="AH26" i="4"/>
  <c r="AI26" i="4"/>
  <c r="AJ26" i="4"/>
  <c r="AK26" i="4"/>
  <c r="AL26" i="4"/>
  <c r="AM26" i="4"/>
  <c r="AN26" i="4"/>
  <c r="AO26" i="4"/>
  <c r="AP26" i="4"/>
  <c r="AQ26" i="4"/>
  <c r="AR26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AH27" i="4"/>
  <c r="AI27" i="4"/>
  <c r="AJ27" i="4"/>
  <c r="AK27" i="4"/>
  <c r="AL27" i="4"/>
  <c r="AM27" i="4"/>
  <c r="AN27" i="4"/>
  <c r="AO27" i="4"/>
  <c r="AP27" i="4"/>
  <c r="AQ27" i="4"/>
  <c r="AR27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AH28" i="4"/>
  <c r="AI28" i="4"/>
  <c r="AJ28" i="4"/>
  <c r="AK28" i="4"/>
  <c r="AL28" i="4"/>
  <c r="AM28" i="4"/>
  <c r="AN28" i="4"/>
  <c r="AO28" i="4"/>
  <c r="AP28" i="4"/>
  <c r="AQ28" i="4"/>
  <c r="AR28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AH29" i="4"/>
  <c r="AI29" i="4"/>
  <c r="AJ29" i="4"/>
  <c r="AK29" i="4"/>
  <c r="AL29" i="4"/>
  <c r="AM29" i="4"/>
  <c r="AN29" i="4"/>
  <c r="AO29" i="4"/>
  <c r="AP29" i="4"/>
  <c r="AQ29" i="4"/>
  <c r="AR29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AH30" i="4"/>
  <c r="AI30" i="4"/>
  <c r="AJ30" i="4"/>
  <c r="AK30" i="4"/>
  <c r="AL30" i="4"/>
  <c r="AM30" i="4"/>
  <c r="AN30" i="4"/>
  <c r="AO30" i="4"/>
  <c r="AP30" i="4"/>
  <c r="AQ30" i="4"/>
  <c r="AR30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AG31" i="4"/>
  <c r="AH31" i="4"/>
  <c r="AI31" i="4"/>
  <c r="AJ31" i="4"/>
  <c r="AK31" i="4"/>
  <c r="AL31" i="4"/>
  <c r="AM31" i="4"/>
  <c r="AN31" i="4"/>
  <c r="AO31" i="4"/>
  <c r="AP31" i="4"/>
  <c r="AQ31" i="4"/>
  <c r="AR31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AD32" i="4"/>
  <c r="AE32" i="4"/>
  <c r="AF32" i="4"/>
  <c r="AG32" i="4"/>
  <c r="AH32" i="4"/>
  <c r="AI32" i="4"/>
  <c r="AJ32" i="4"/>
  <c r="AK32" i="4"/>
  <c r="AL32" i="4"/>
  <c r="AM32" i="4"/>
  <c r="AN32" i="4"/>
  <c r="AO32" i="4"/>
  <c r="AP32" i="4"/>
  <c r="AQ32" i="4"/>
  <c r="AR32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E33" i="4"/>
  <c r="AF33" i="4"/>
  <c r="AG33" i="4"/>
  <c r="AH33" i="4"/>
  <c r="AI33" i="4"/>
  <c r="AJ33" i="4"/>
  <c r="AK33" i="4"/>
  <c r="AL33" i="4"/>
  <c r="AM33" i="4"/>
  <c r="AN33" i="4"/>
  <c r="AO33" i="4"/>
  <c r="AP33" i="4"/>
  <c r="AQ33" i="4"/>
  <c r="AR33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AG34" i="4"/>
  <c r="AH34" i="4"/>
  <c r="AI34" i="4"/>
  <c r="AJ34" i="4"/>
  <c r="AK34" i="4"/>
  <c r="AL34" i="4"/>
  <c r="AM34" i="4"/>
  <c r="AN34" i="4"/>
  <c r="AO34" i="4"/>
  <c r="AP34" i="4"/>
  <c r="AQ34" i="4"/>
  <c r="AR34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AB35" i="4"/>
  <c r="AC35" i="4"/>
  <c r="AD35" i="4"/>
  <c r="AE35" i="4"/>
  <c r="AF35" i="4"/>
  <c r="AG35" i="4"/>
  <c r="AH35" i="4"/>
  <c r="AI35" i="4"/>
  <c r="AJ35" i="4"/>
  <c r="AK35" i="4"/>
  <c r="AL35" i="4"/>
  <c r="AM35" i="4"/>
  <c r="AN35" i="4"/>
  <c r="AO35" i="4"/>
  <c r="AP35" i="4"/>
  <c r="AQ35" i="4"/>
  <c r="AR35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AH36" i="4"/>
  <c r="AI36" i="4"/>
  <c r="AJ36" i="4"/>
  <c r="AK36" i="4"/>
  <c r="AL36" i="4"/>
  <c r="AM36" i="4"/>
  <c r="AN36" i="4"/>
  <c r="AO36" i="4"/>
  <c r="AP36" i="4"/>
  <c r="AQ36" i="4"/>
  <c r="AR36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Y37" i="4"/>
  <c r="Z37" i="4"/>
  <c r="AA37" i="4"/>
  <c r="AB37" i="4"/>
  <c r="AC37" i="4"/>
  <c r="AD37" i="4"/>
  <c r="AE37" i="4"/>
  <c r="AF37" i="4"/>
  <c r="AG37" i="4"/>
  <c r="AH37" i="4"/>
  <c r="AI37" i="4"/>
  <c r="AJ37" i="4"/>
  <c r="AK37" i="4"/>
  <c r="AL37" i="4"/>
  <c r="AM37" i="4"/>
  <c r="AN37" i="4"/>
  <c r="AO37" i="4"/>
  <c r="AP37" i="4"/>
  <c r="AQ37" i="4"/>
  <c r="AR37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AB38" i="4"/>
  <c r="AC38" i="4"/>
  <c r="AD38" i="4"/>
  <c r="AE38" i="4"/>
  <c r="AF38" i="4"/>
  <c r="AG38" i="4"/>
  <c r="AH38" i="4"/>
  <c r="AI38" i="4"/>
  <c r="AJ38" i="4"/>
  <c r="AK38" i="4"/>
  <c r="AL38" i="4"/>
  <c r="AM38" i="4"/>
  <c r="AN38" i="4"/>
  <c r="AO38" i="4"/>
  <c r="AP38" i="4"/>
  <c r="AQ38" i="4"/>
  <c r="AR38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AB39" i="4"/>
  <c r="AC39" i="4"/>
  <c r="AD39" i="4"/>
  <c r="AE39" i="4"/>
  <c r="AF39" i="4"/>
  <c r="AG39" i="4"/>
  <c r="AH39" i="4"/>
  <c r="AI39" i="4"/>
  <c r="AJ39" i="4"/>
  <c r="AK39" i="4"/>
  <c r="AL39" i="4"/>
  <c r="AM39" i="4"/>
  <c r="AN39" i="4"/>
  <c r="AO39" i="4"/>
  <c r="AP39" i="4"/>
  <c r="AQ39" i="4"/>
  <c r="AR39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AE40" i="4"/>
  <c r="AF40" i="4"/>
  <c r="AG40" i="4"/>
  <c r="AH40" i="4"/>
  <c r="AI40" i="4"/>
  <c r="AJ40" i="4"/>
  <c r="AK40" i="4"/>
  <c r="AL40" i="4"/>
  <c r="AM40" i="4"/>
  <c r="AN40" i="4"/>
  <c r="AO40" i="4"/>
  <c r="AP40" i="4"/>
  <c r="AQ40" i="4"/>
  <c r="AR40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Z41" i="4"/>
  <c r="AA41" i="4"/>
  <c r="AB41" i="4"/>
  <c r="AC41" i="4"/>
  <c r="AD41" i="4"/>
  <c r="AE41" i="4"/>
  <c r="AF41" i="4"/>
  <c r="AG41" i="4"/>
  <c r="AH41" i="4"/>
  <c r="AI41" i="4"/>
  <c r="AJ41" i="4"/>
  <c r="AK41" i="4"/>
  <c r="AL41" i="4"/>
  <c r="AM41" i="4"/>
  <c r="AN41" i="4"/>
  <c r="AO41" i="4"/>
  <c r="AP41" i="4"/>
  <c r="AQ41" i="4"/>
  <c r="AR41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Z42" i="4"/>
  <c r="AA42" i="4"/>
  <c r="AB42" i="4"/>
  <c r="AC42" i="4"/>
  <c r="AD42" i="4"/>
  <c r="AE42" i="4"/>
  <c r="AF42" i="4"/>
  <c r="AG42" i="4"/>
  <c r="AH42" i="4"/>
  <c r="AI42" i="4"/>
  <c r="AJ42" i="4"/>
  <c r="AK42" i="4"/>
  <c r="AL42" i="4"/>
  <c r="AM42" i="4"/>
  <c r="AN42" i="4"/>
  <c r="AO42" i="4"/>
  <c r="AP42" i="4"/>
  <c r="AQ42" i="4"/>
  <c r="AR42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AC43" i="4"/>
  <c r="AD43" i="4"/>
  <c r="AE43" i="4"/>
  <c r="AF43" i="4"/>
  <c r="AG43" i="4"/>
  <c r="AH43" i="4"/>
  <c r="AI43" i="4"/>
  <c r="AJ43" i="4"/>
  <c r="AK43" i="4"/>
  <c r="AL43" i="4"/>
  <c r="AM43" i="4"/>
  <c r="AN43" i="4"/>
  <c r="AO43" i="4"/>
  <c r="AP43" i="4"/>
  <c r="AQ43" i="4"/>
  <c r="AR43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S44" i="4"/>
  <c r="T44" i="4"/>
  <c r="U44" i="4"/>
  <c r="V44" i="4"/>
  <c r="W44" i="4"/>
  <c r="X44" i="4"/>
  <c r="Y44" i="4"/>
  <c r="Z44" i="4"/>
  <c r="AA44" i="4"/>
  <c r="AB44" i="4"/>
  <c r="AC44" i="4"/>
  <c r="AD44" i="4"/>
  <c r="AE44" i="4"/>
  <c r="AF44" i="4"/>
  <c r="AG44" i="4"/>
  <c r="AH44" i="4"/>
  <c r="AI44" i="4"/>
  <c r="AJ44" i="4"/>
  <c r="AK44" i="4"/>
  <c r="AL44" i="4"/>
  <c r="AM44" i="4"/>
  <c r="AN44" i="4"/>
  <c r="AO44" i="4"/>
  <c r="AP44" i="4"/>
  <c r="AQ44" i="4"/>
  <c r="AR44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AD45" i="4"/>
  <c r="AE45" i="4"/>
  <c r="AF45" i="4"/>
  <c r="AG45" i="4"/>
  <c r="AH45" i="4"/>
  <c r="AI45" i="4"/>
  <c r="AJ45" i="4"/>
  <c r="AK45" i="4"/>
  <c r="AL45" i="4"/>
  <c r="AM45" i="4"/>
  <c r="AN45" i="4"/>
  <c r="AO45" i="4"/>
  <c r="AP45" i="4"/>
  <c r="AQ45" i="4"/>
  <c r="AR45" i="4"/>
  <c r="C46" i="4"/>
  <c r="D46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S46" i="4"/>
  <c r="T46" i="4"/>
  <c r="U46" i="4"/>
  <c r="V46" i="4"/>
  <c r="W46" i="4"/>
  <c r="X46" i="4"/>
  <c r="Y46" i="4"/>
  <c r="Z46" i="4"/>
  <c r="AA46" i="4"/>
  <c r="AB46" i="4"/>
  <c r="AC46" i="4"/>
  <c r="AD46" i="4"/>
  <c r="AE46" i="4"/>
  <c r="AF46" i="4"/>
  <c r="AG46" i="4"/>
  <c r="AH46" i="4"/>
  <c r="AI46" i="4"/>
  <c r="AJ46" i="4"/>
  <c r="AK46" i="4"/>
  <c r="AL46" i="4"/>
  <c r="AM46" i="4"/>
  <c r="AN46" i="4"/>
  <c r="AO46" i="4"/>
  <c r="AP46" i="4"/>
  <c r="AQ46" i="4"/>
  <c r="AR46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AE5" i="4"/>
  <c r="AF5" i="4"/>
  <c r="AG5" i="4"/>
  <c r="AH5" i="4"/>
  <c r="AI5" i="4"/>
  <c r="AJ5" i="4"/>
  <c r="AK5" i="4"/>
  <c r="AL5" i="4"/>
  <c r="AM5" i="4"/>
  <c r="AN5" i="4"/>
  <c r="AO5" i="4"/>
  <c r="AP5" i="4"/>
  <c r="AQ5" i="4"/>
  <c r="AR5" i="4"/>
  <c r="B6" i="3"/>
  <c r="C6" i="3"/>
  <c r="B5" i="3"/>
  <c r="A7" i="3"/>
  <c r="A6" i="3"/>
  <c r="C4" i="3"/>
  <c r="B5" i="2"/>
  <c r="B4" i="2"/>
  <c r="A5" i="2"/>
  <c r="A6" i="2" s="1"/>
  <c r="B5" i="1"/>
  <c r="B4" i="1"/>
  <c r="A5" i="1"/>
  <c r="A6" i="1" s="1"/>
  <c r="J9" i="10" l="1"/>
  <c r="K3" i="10"/>
  <c r="J4" i="10"/>
  <c r="J6" i="10"/>
  <c r="B10" i="10"/>
  <c r="B9" i="10"/>
  <c r="K10" i="10"/>
  <c r="E6" i="10"/>
  <c r="H4" i="10"/>
  <c r="B5" i="10"/>
  <c r="G10" i="10"/>
  <c r="C9" i="10"/>
  <c r="G7" i="10"/>
  <c r="C6" i="10"/>
  <c r="K5" i="10"/>
  <c r="G4" i="10"/>
  <c r="H9" i="10"/>
  <c r="G9" i="10"/>
  <c r="C8" i="10"/>
  <c r="F9" i="10"/>
  <c r="F10" i="10"/>
  <c r="J8" i="10"/>
  <c r="F7" i="10"/>
  <c r="J5" i="10"/>
  <c r="I6" i="10"/>
  <c r="B8" i="10"/>
  <c r="J7" i="10"/>
  <c r="B7" i="10"/>
  <c r="B6" i="10"/>
  <c r="H10" i="10"/>
  <c r="H7" i="10"/>
  <c r="D6" i="10"/>
  <c r="E10" i="10"/>
  <c r="I8" i="10"/>
  <c r="E7" i="10"/>
  <c r="I5" i="10"/>
  <c r="I9" i="10"/>
  <c r="J10" i="10"/>
  <c r="E9" i="10"/>
  <c r="I7" i="10"/>
  <c r="D10" i="10"/>
  <c r="H8" i="10"/>
  <c r="D7" i="10"/>
  <c r="H5" i="10"/>
  <c r="D8" i="10"/>
  <c r="F6" i="10"/>
  <c r="I10" i="10"/>
  <c r="I4" i="10"/>
  <c r="D9" i="10"/>
  <c r="A11" i="10"/>
  <c r="D5" i="9"/>
  <c r="C5" i="9"/>
  <c r="D6" i="9"/>
  <c r="C6" i="9"/>
  <c r="E157" i="8"/>
  <c r="E145" i="8"/>
  <c r="E121" i="8"/>
  <c r="E109" i="8"/>
  <c r="E156" i="8"/>
  <c r="E132" i="8"/>
  <c r="E120" i="8"/>
  <c r="E96" i="8"/>
  <c r="E143" i="8"/>
  <c r="E131" i="8"/>
  <c r="E107" i="8"/>
  <c r="E95" i="8"/>
  <c r="E142" i="8"/>
  <c r="E118" i="8"/>
  <c r="D133" i="8"/>
  <c r="E165" i="8"/>
  <c r="E141" i="8"/>
  <c r="E117" i="8"/>
  <c r="E105" i="8"/>
  <c r="E93" i="8"/>
  <c r="D108" i="8"/>
  <c r="E164" i="8"/>
  <c r="E140" i="8"/>
  <c r="E128" i="8"/>
  <c r="E104" i="8"/>
  <c r="E92" i="8"/>
  <c r="D119" i="8"/>
  <c r="D154" i="8"/>
  <c r="D130" i="8"/>
  <c r="D106" i="8"/>
  <c r="D94" i="8"/>
  <c r="E97" i="8"/>
  <c r="D153" i="8"/>
  <c r="D129" i="8"/>
  <c r="E144" i="8"/>
  <c r="E155" i="8"/>
  <c r="E152" i="8"/>
  <c r="E116" i="8"/>
  <c r="A88" i="8"/>
  <c r="A127" i="8"/>
  <c r="D47" i="8"/>
  <c r="E47" i="8"/>
  <c r="A48" i="8"/>
  <c r="A8" i="8"/>
  <c r="A6" i="7"/>
  <c r="D5" i="7"/>
  <c r="B5" i="5"/>
  <c r="A7" i="1"/>
  <c r="B6" i="1"/>
  <c r="A7" i="7"/>
  <c r="B6" i="7"/>
  <c r="A7" i="2"/>
  <c r="B6" i="2"/>
  <c r="E4" i="2"/>
  <c r="D4" i="2"/>
  <c r="A8" i="3"/>
  <c r="B7" i="3"/>
  <c r="C7" i="3"/>
  <c r="E5" i="2"/>
  <c r="D5" i="2"/>
  <c r="A7" i="5"/>
  <c r="B6" i="5"/>
  <c r="D4" i="3"/>
  <c r="C5" i="3"/>
  <c r="A6" i="6"/>
  <c r="E4" i="7"/>
  <c r="D4" i="7"/>
  <c r="K4" i="10" l="1"/>
  <c r="K8" i="10"/>
  <c r="K6" i="10"/>
  <c r="G11" i="10"/>
  <c r="L11" i="10"/>
  <c r="B11" i="10"/>
  <c r="H11" i="10"/>
  <c r="A12" i="10"/>
  <c r="C11" i="10"/>
  <c r="E11" i="10"/>
  <c r="F11" i="10"/>
  <c r="I11" i="10"/>
  <c r="D11" i="10"/>
  <c r="J11" i="10"/>
  <c r="K11" i="10"/>
  <c r="K7" i="10"/>
  <c r="K9" i="10"/>
  <c r="E5" i="9"/>
  <c r="E6" i="9"/>
  <c r="B7" i="9"/>
  <c r="C7" i="9"/>
  <c r="D7" i="9"/>
  <c r="E7" i="9"/>
  <c r="A128" i="8"/>
  <c r="A89" i="8"/>
  <c r="B48" i="8"/>
  <c r="A49" i="8"/>
  <c r="B8" i="8"/>
  <c r="A9" i="8"/>
  <c r="E4" i="3"/>
  <c r="D5" i="3"/>
  <c r="D6" i="3"/>
  <c r="E6" i="2"/>
  <c r="D6" i="2"/>
  <c r="D7" i="3"/>
  <c r="E6" i="7"/>
  <c r="D6" i="7"/>
  <c r="A8" i="2"/>
  <c r="B7" i="2"/>
  <c r="A8" i="7"/>
  <c r="B7" i="7"/>
  <c r="A9" i="3"/>
  <c r="D8" i="3"/>
  <c r="E8" i="3"/>
  <c r="B8" i="3"/>
  <c r="C8" i="3"/>
  <c r="A7" i="6"/>
  <c r="A8" i="5"/>
  <c r="B7" i="5"/>
  <c r="A8" i="1"/>
  <c r="B7" i="1"/>
  <c r="K12" i="10" l="1"/>
  <c r="H12" i="10"/>
  <c r="J12" i="10"/>
  <c r="L12" i="10"/>
  <c r="F12" i="10"/>
  <c r="B12" i="10"/>
  <c r="D12" i="10"/>
  <c r="E12" i="10"/>
  <c r="G12" i="10"/>
  <c r="A13" i="10"/>
  <c r="C12" i="10"/>
  <c r="I12" i="10"/>
  <c r="M3" i="10"/>
  <c r="L5" i="10"/>
  <c r="L4" i="10"/>
  <c r="L7" i="10"/>
  <c r="L6" i="10"/>
  <c r="L10" i="10"/>
  <c r="L9" i="10"/>
  <c r="L8" i="10"/>
  <c r="F7" i="9"/>
  <c r="F6" i="9"/>
  <c r="F5" i="9"/>
  <c r="B8" i="9"/>
  <c r="C8" i="9"/>
  <c r="D8" i="9"/>
  <c r="E8" i="9"/>
  <c r="F8" i="9"/>
  <c r="A90" i="8"/>
  <c r="A129" i="8"/>
  <c r="B49" i="8"/>
  <c r="A50" i="8"/>
  <c r="E48" i="8"/>
  <c r="D48" i="8"/>
  <c r="A10" i="8"/>
  <c r="B9" i="8"/>
  <c r="D7" i="2"/>
  <c r="E7" i="2"/>
  <c r="A9" i="1"/>
  <c r="B8" i="1"/>
  <c r="A9" i="5"/>
  <c r="B8" i="5"/>
  <c r="E7" i="7"/>
  <c r="D7" i="7"/>
  <c r="A8" i="6"/>
  <c r="A9" i="7"/>
  <c r="B8" i="7"/>
  <c r="A9" i="2"/>
  <c r="B8" i="2"/>
  <c r="A10" i="3"/>
  <c r="C9" i="3"/>
  <c r="D9" i="3"/>
  <c r="E9" i="3"/>
  <c r="B9" i="3"/>
  <c r="F4" i="3"/>
  <c r="F9" i="3" s="1"/>
  <c r="E5" i="3"/>
  <c r="E6" i="3"/>
  <c r="E7" i="3"/>
  <c r="M5" i="10" l="1"/>
  <c r="N3" i="10"/>
  <c r="M4" i="10"/>
  <c r="M7" i="10"/>
  <c r="M8" i="10"/>
  <c r="M6" i="10"/>
  <c r="M9" i="10"/>
  <c r="M10" i="10"/>
  <c r="M11" i="10"/>
  <c r="M12" i="10"/>
  <c r="A14" i="10"/>
  <c r="C13" i="10"/>
  <c r="B13" i="10"/>
  <c r="I13" i="10"/>
  <c r="K13" i="10"/>
  <c r="D13" i="10"/>
  <c r="N13" i="10"/>
  <c r="E13" i="10"/>
  <c r="L13" i="10"/>
  <c r="M13" i="10"/>
  <c r="F13" i="10"/>
  <c r="G13" i="10"/>
  <c r="H13" i="10"/>
  <c r="J13" i="10"/>
  <c r="G8" i="9"/>
  <c r="G6" i="9"/>
  <c r="G5" i="9"/>
  <c r="G7" i="9"/>
  <c r="B9" i="9"/>
  <c r="C9" i="9"/>
  <c r="D9" i="9"/>
  <c r="E9" i="9"/>
  <c r="G9" i="9"/>
  <c r="F9" i="9"/>
  <c r="A130" i="8"/>
  <c r="A91" i="8"/>
  <c r="B50" i="8"/>
  <c r="A51" i="8"/>
  <c r="D49" i="8"/>
  <c r="E49" i="8"/>
  <c r="B10" i="8"/>
  <c r="A11" i="8"/>
  <c r="A10" i="5"/>
  <c r="B9" i="5"/>
  <c r="A10" i="7"/>
  <c r="B9" i="7"/>
  <c r="A9" i="6"/>
  <c r="A11" i="3"/>
  <c r="B10" i="3"/>
  <c r="C10" i="3"/>
  <c r="D10" i="3"/>
  <c r="E10" i="3"/>
  <c r="F10" i="3"/>
  <c r="A10" i="1"/>
  <c r="B9" i="1"/>
  <c r="E8" i="7"/>
  <c r="D8" i="7"/>
  <c r="G4" i="3"/>
  <c r="G10" i="3" s="1"/>
  <c r="F5" i="3"/>
  <c r="F6" i="3"/>
  <c r="F7" i="3"/>
  <c r="F8" i="3"/>
  <c r="D8" i="2"/>
  <c r="E8" i="2"/>
  <c r="A10" i="2"/>
  <c r="B9" i="2"/>
  <c r="G14" i="10" l="1"/>
  <c r="N14" i="10"/>
  <c r="D14" i="10"/>
  <c r="F14" i="10"/>
  <c r="H14" i="10"/>
  <c r="B14" i="10"/>
  <c r="C14" i="10"/>
  <c r="E14" i="10"/>
  <c r="I14" i="10"/>
  <c r="J14" i="10"/>
  <c r="L14" i="10"/>
  <c r="K14" i="10"/>
  <c r="M14" i="10"/>
  <c r="O3" i="10"/>
  <c r="N5" i="10"/>
  <c r="N4" i="10"/>
  <c r="N7" i="10"/>
  <c r="N6" i="10"/>
  <c r="N9" i="10"/>
  <c r="N8" i="10"/>
  <c r="N10" i="10"/>
  <c r="N11" i="10"/>
  <c r="N12" i="10"/>
  <c r="B10" i="9"/>
  <c r="C10" i="9"/>
  <c r="D10" i="9"/>
  <c r="E10" i="9"/>
  <c r="G10" i="9"/>
  <c r="F10" i="9"/>
  <c r="A92" i="8"/>
  <c r="A131" i="8"/>
  <c r="D50" i="8"/>
  <c r="E50" i="8"/>
  <c r="B51" i="8"/>
  <c r="A52" i="8"/>
  <c r="B11" i="8"/>
  <c r="A12" i="8"/>
  <c r="E9" i="7"/>
  <c r="D9" i="7"/>
  <c r="A12" i="3"/>
  <c r="E11" i="3"/>
  <c r="F11" i="3"/>
  <c r="C11" i="3"/>
  <c r="D11" i="3"/>
  <c r="B11" i="3"/>
  <c r="G11" i="3"/>
  <c r="H4" i="3"/>
  <c r="H11" i="3" s="1"/>
  <c r="G5" i="3"/>
  <c r="G7" i="3"/>
  <c r="G6" i="3"/>
  <c r="G8" i="3"/>
  <c r="G9" i="3"/>
  <c r="A10" i="6"/>
  <c r="A11" i="7"/>
  <c r="B10" i="7"/>
  <c r="A11" i="2"/>
  <c r="B10" i="2"/>
  <c r="D9" i="2"/>
  <c r="E9" i="2"/>
  <c r="A11" i="1"/>
  <c r="B10" i="1"/>
  <c r="A11" i="5"/>
  <c r="B10" i="5"/>
  <c r="P3" i="10" l="1"/>
  <c r="O4" i="10"/>
  <c r="O5" i="10"/>
  <c r="O10" i="10"/>
  <c r="O7" i="10"/>
  <c r="O8" i="10"/>
  <c r="O6" i="10"/>
  <c r="O9" i="10"/>
  <c r="O11" i="10"/>
  <c r="O12" i="10"/>
  <c r="O13" i="10"/>
  <c r="O14" i="10"/>
  <c r="B11" i="9"/>
  <c r="C11" i="9"/>
  <c r="E11" i="9"/>
  <c r="G11" i="9"/>
  <c r="D11" i="9"/>
  <c r="F11" i="9"/>
  <c r="A132" i="8"/>
  <c r="A93" i="8"/>
  <c r="B52" i="8"/>
  <c r="A53" i="8"/>
  <c r="E51" i="8"/>
  <c r="D51" i="8"/>
  <c r="A13" i="8"/>
  <c r="B12" i="8"/>
  <c r="D10" i="2"/>
  <c r="E10" i="2"/>
  <c r="A12" i="7"/>
  <c r="B11" i="7"/>
  <c r="A12" i="1"/>
  <c r="B11" i="1"/>
  <c r="A12" i="2"/>
  <c r="B11" i="2"/>
  <c r="E10" i="7"/>
  <c r="D10" i="7"/>
  <c r="A11" i="6"/>
  <c r="A13" i="3"/>
  <c r="C12" i="3"/>
  <c r="D12" i="3"/>
  <c r="E12" i="3"/>
  <c r="F12" i="3"/>
  <c r="H12" i="3"/>
  <c r="G12" i="3"/>
  <c r="B12" i="3"/>
  <c r="I4" i="3"/>
  <c r="H7" i="3"/>
  <c r="H5" i="3"/>
  <c r="H6" i="3"/>
  <c r="H8" i="3"/>
  <c r="H9" i="3"/>
  <c r="H10" i="3"/>
  <c r="A12" i="5"/>
  <c r="B11" i="5"/>
  <c r="Q3" i="10" l="1"/>
  <c r="P5" i="10"/>
  <c r="P4" i="10"/>
  <c r="P6" i="10"/>
  <c r="P9" i="10"/>
  <c r="P8" i="10"/>
  <c r="P7" i="10"/>
  <c r="P10" i="10"/>
  <c r="P11" i="10"/>
  <c r="P12" i="10"/>
  <c r="P13" i="10"/>
  <c r="P14" i="10"/>
  <c r="B12" i="9"/>
  <c r="D12" i="9"/>
  <c r="G12" i="9"/>
  <c r="E12" i="9"/>
  <c r="C12" i="9"/>
  <c r="F12" i="9"/>
  <c r="A94" i="8"/>
  <c r="A133" i="8"/>
  <c r="B53" i="8"/>
  <c r="A54" i="8"/>
  <c r="D52" i="8"/>
  <c r="E52" i="8"/>
  <c r="B13" i="8"/>
  <c r="A14" i="8"/>
  <c r="J4" i="3"/>
  <c r="I5" i="3"/>
  <c r="I7" i="3"/>
  <c r="I6" i="3"/>
  <c r="I8" i="3"/>
  <c r="I9" i="3"/>
  <c r="I10" i="3"/>
  <c r="I11" i="3"/>
  <c r="D11" i="7"/>
  <c r="E11" i="7"/>
  <c r="D11" i="2"/>
  <c r="E11" i="2"/>
  <c r="A13" i="2"/>
  <c r="B12" i="2"/>
  <c r="A13" i="1"/>
  <c r="B12" i="1"/>
  <c r="I12" i="3"/>
  <c r="A13" i="7"/>
  <c r="B12" i="7"/>
  <c r="A12" i="6"/>
  <c r="A13" i="5"/>
  <c r="B12" i="5"/>
  <c r="A14" i="3"/>
  <c r="G13" i="3"/>
  <c r="H13" i="3"/>
  <c r="J13" i="3"/>
  <c r="B13" i="3"/>
  <c r="C13" i="3"/>
  <c r="D13" i="3"/>
  <c r="E13" i="3"/>
  <c r="F13" i="3"/>
  <c r="I13" i="3"/>
  <c r="R3" i="10" l="1"/>
  <c r="Q4" i="10"/>
  <c r="Q5" i="10"/>
  <c r="Q8" i="10"/>
  <c r="Q10" i="10"/>
  <c r="Q7" i="10"/>
  <c r="Q9" i="10"/>
  <c r="Q6" i="10"/>
  <c r="Q11" i="10"/>
  <c r="Q12" i="10"/>
  <c r="Q13" i="10"/>
  <c r="Q14" i="10"/>
  <c r="G13" i="9"/>
  <c r="B13" i="9"/>
  <c r="E13" i="9"/>
  <c r="F13" i="9"/>
  <c r="C13" i="9"/>
  <c r="D13" i="9"/>
  <c r="A134" i="8"/>
  <c r="A95" i="8"/>
  <c r="B54" i="8"/>
  <c r="A55" i="8"/>
  <c r="D53" i="8"/>
  <c r="E53" i="8"/>
  <c r="B14" i="8"/>
  <c r="A15" i="8"/>
  <c r="A14" i="5"/>
  <c r="B13" i="5"/>
  <c r="A13" i="6"/>
  <c r="A14" i="1"/>
  <c r="B13" i="1"/>
  <c r="A15" i="3"/>
  <c r="B14" i="3"/>
  <c r="C14" i="3"/>
  <c r="E14" i="3"/>
  <c r="F14" i="3"/>
  <c r="D14" i="3"/>
  <c r="H14" i="3"/>
  <c r="I14" i="3"/>
  <c r="G14" i="3"/>
  <c r="J14" i="3"/>
  <c r="A14" i="7"/>
  <c r="B13" i="7"/>
  <c r="D12" i="7"/>
  <c r="E12" i="7"/>
  <c r="D12" i="2"/>
  <c r="E12" i="2"/>
  <c r="A14" i="2"/>
  <c r="B13" i="2"/>
  <c r="K4" i="3"/>
  <c r="J5" i="3"/>
  <c r="J7" i="3"/>
  <c r="J6" i="3"/>
  <c r="J8" i="3"/>
  <c r="J9" i="3"/>
  <c r="J10" i="3"/>
  <c r="J11" i="3"/>
  <c r="J12" i="3"/>
  <c r="S3" i="10" l="1"/>
  <c r="R5" i="10"/>
  <c r="R8" i="10"/>
  <c r="R4" i="10"/>
  <c r="R7" i="10"/>
  <c r="R9" i="10"/>
  <c r="R10" i="10"/>
  <c r="R6" i="10"/>
  <c r="R11" i="10"/>
  <c r="R12" i="10"/>
  <c r="R13" i="10"/>
  <c r="R14" i="10"/>
  <c r="A96" i="8"/>
  <c r="A135" i="8"/>
  <c r="A56" i="8"/>
  <c r="B55" i="8"/>
  <c r="D54" i="8"/>
  <c r="E54" i="8"/>
  <c r="B15" i="8"/>
  <c r="A16" i="8"/>
  <c r="L4" i="3"/>
  <c r="K5" i="3"/>
  <c r="K6" i="3"/>
  <c r="K7" i="3"/>
  <c r="K8" i="3"/>
  <c r="K9" i="3"/>
  <c r="K10" i="3"/>
  <c r="K11" i="3"/>
  <c r="K12" i="3"/>
  <c r="K13" i="3"/>
  <c r="K14" i="3"/>
  <c r="E13" i="2"/>
  <c r="D13" i="2"/>
  <c r="A15" i="2"/>
  <c r="B14" i="2"/>
  <c r="A16" i="3"/>
  <c r="I15" i="3"/>
  <c r="J15" i="3"/>
  <c r="L15" i="3"/>
  <c r="D15" i="3"/>
  <c r="E15" i="3"/>
  <c r="F15" i="3"/>
  <c r="C15" i="3"/>
  <c r="G15" i="3"/>
  <c r="K15" i="3"/>
  <c r="H15" i="3"/>
  <c r="B15" i="3"/>
  <c r="A15" i="1"/>
  <c r="B14" i="1"/>
  <c r="A14" i="6"/>
  <c r="D13" i="7"/>
  <c r="E13" i="7"/>
  <c r="A15" i="7"/>
  <c r="B14" i="7"/>
  <c r="A15" i="5"/>
  <c r="B14" i="5"/>
  <c r="S6" i="10" l="1"/>
  <c r="T3" i="10"/>
  <c r="S4" i="10"/>
  <c r="S10" i="10"/>
  <c r="S7" i="10"/>
  <c r="S8" i="10"/>
  <c r="S5" i="10"/>
  <c r="S9" i="10"/>
  <c r="S11" i="10"/>
  <c r="S12" i="10"/>
  <c r="S13" i="10"/>
  <c r="S14" i="10"/>
  <c r="A136" i="8"/>
  <c r="A97" i="8"/>
  <c r="E55" i="8"/>
  <c r="D55" i="8"/>
  <c r="B56" i="8"/>
  <c r="A57" i="8"/>
  <c r="B16" i="8"/>
  <c r="A17" i="8"/>
  <c r="A15" i="6"/>
  <c r="A16" i="5"/>
  <c r="B16" i="5" s="1"/>
  <c r="B15" i="5"/>
  <c r="A16" i="7"/>
  <c r="B15" i="7"/>
  <c r="E14" i="2"/>
  <c r="D14" i="2"/>
  <c r="A16" i="2"/>
  <c r="B15" i="2"/>
  <c r="A16" i="1"/>
  <c r="B15" i="1"/>
  <c r="D14" i="7"/>
  <c r="E14" i="7"/>
  <c r="A17" i="3"/>
  <c r="D16" i="3"/>
  <c r="E16" i="3"/>
  <c r="G16" i="3"/>
  <c r="H16" i="3"/>
  <c r="F16" i="3"/>
  <c r="I16" i="3"/>
  <c r="J16" i="3"/>
  <c r="B16" i="3"/>
  <c r="C16" i="3"/>
  <c r="K16" i="3"/>
  <c r="L16" i="3"/>
  <c r="M4" i="3"/>
  <c r="L5" i="3"/>
  <c r="L6" i="3"/>
  <c r="L7" i="3"/>
  <c r="L8" i="3"/>
  <c r="L9" i="3"/>
  <c r="L10" i="3"/>
  <c r="L11" i="3"/>
  <c r="L12" i="3"/>
  <c r="L13" i="3"/>
  <c r="L14" i="3"/>
  <c r="T4" i="10" l="1"/>
  <c r="U3" i="10"/>
  <c r="T6" i="10"/>
  <c r="T9" i="10"/>
  <c r="T5" i="10"/>
  <c r="T10" i="10"/>
  <c r="T7" i="10"/>
  <c r="T8" i="10"/>
  <c r="T11" i="10"/>
  <c r="T12" i="10"/>
  <c r="T13" i="10"/>
  <c r="T14" i="10"/>
  <c r="A98" i="8"/>
  <c r="A137" i="8"/>
  <c r="B57" i="8"/>
  <c r="A58" i="8"/>
  <c r="D56" i="8"/>
  <c r="E56" i="8"/>
  <c r="A18" i="8"/>
  <c r="A19" i="8" s="1"/>
  <c r="B17" i="8"/>
  <c r="B16" i="1"/>
  <c r="A17" i="1"/>
  <c r="E15" i="2"/>
  <c r="D15" i="2"/>
  <c r="D15" i="7"/>
  <c r="E15" i="7"/>
  <c r="A17" i="7"/>
  <c r="B16" i="7"/>
  <c r="A18" i="3"/>
  <c r="K17" i="3"/>
  <c r="L17" i="3"/>
  <c r="B17" i="3"/>
  <c r="C17" i="3"/>
  <c r="H17" i="3"/>
  <c r="I17" i="3"/>
  <c r="J17" i="3"/>
  <c r="F17" i="3"/>
  <c r="G17" i="3"/>
  <c r="D17" i="3"/>
  <c r="E17" i="3"/>
  <c r="M17" i="3"/>
  <c r="N4" i="3"/>
  <c r="M6" i="3"/>
  <c r="M5" i="3"/>
  <c r="M7" i="3"/>
  <c r="M8" i="3"/>
  <c r="M9" i="3"/>
  <c r="M10" i="3"/>
  <c r="M11" i="3"/>
  <c r="M12" i="3"/>
  <c r="M13" i="3"/>
  <c r="M14" i="3"/>
  <c r="M15" i="3"/>
  <c r="A17" i="2"/>
  <c r="B16" i="2"/>
  <c r="M16" i="3"/>
  <c r="A16" i="6"/>
  <c r="V3" i="10" l="1"/>
  <c r="U6" i="10"/>
  <c r="U4" i="10"/>
  <c r="U7" i="10"/>
  <c r="U5" i="10"/>
  <c r="U10" i="10"/>
  <c r="U8" i="10"/>
  <c r="U9" i="10"/>
  <c r="U11" i="10"/>
  <c r="U12" i="10"/>
  <c r="U13" i="10"/>
  <c r="U14" i="10"/>
  <c r="A138" i="8"/>
  <c r="A99" i="8"/>
  <c r="B58" i="8"/>
  <c r="A59" i="8"/>
  <c r="E57" i="8"/>
  <c r="D57" i="8"/>
  <c r="B18" i="8"/>
  <c r="A19" i="3"/>
  <c r="F18" i="3"/>
  <c r="G18" i="3"/>
  <c r="I18" i="3"/>
  <c r="J18" i="3"/>
  <c r="B18" i="3"/>
  <c r="L18" i="3"/>
  <c r="M18" i="3"/>
  <c r="N18" i="3"/>
  <c r="D18" i="3"/>
  <c r="K18" i="3"/>
  <c r="E18" i="3"/>
  <c r="H18" i="3"/>
  <c r="C18" i="3"/>
  <c r="A18" i="7"/>
  <c r="B17" i="7"/>
  <c r="D16" i="2"/>
  <c r="E16" i="2"/>
  <c r="O4" i="3"/>
  <c r="N5" i="3"/>
  <c r="N6" i="3"/>
  <c r="N7" i="3"/>
  <c r="N8" i="3"/>
  <c r="N9" i="3"/>
  <c r="N10" i="3"/>
  <c r="N11" i="3"/>
  <c r="N12" i="3"/>
  <c r="N13" i="3"/>
  <c r="N14" i="3"/>
  <c r="N15" i="3"/>
  <c r="N16" i="3"/>
  <c r="D16" i="7"/>
  <c r="E16" i="7"/>
  <c r="A17" i="6"/>
  <c r="A18" i="2"/>
  <c r="B17" i="2"/>
  <c r="A18" i="1"/>
  <c r="B17" i="1"/>
  <c r="N17" i="3"/>
  <c r="V9" i="10" l="1"/>
  <c r="V4" i="10"/>
  <c r="V6" i="10"/>
  <c r="V7" i="10"/>
  <c r="V10" i="10"/>
  <c r="V5" i="10"/>
  <c r="V8" i="10"/>
  <c r="V11" i="10"/>
  <c r="V12" i="10"/>
  <c r="V13" i="10"/>
  <c r="V14" i="10"/>
  <c r="A100" i="8"/>
  <c r="A139" i="8"/>
  <c r="B59" i="8"/>
  <c r="A60" i="8"/>
  <c r="D58" i="8"/>
  <c r="E58" i="8"/>
  <c r="B19" i="8"/>
  <c r="A20" i="8"/>
  <c r="P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A19" i="7"/>
  <c r="B18" i="7"/>
  <c r="E17" i="2"/>
  <c r="D17" i="2"/>
  <c r="O18" i="3"/>
  <c r="A19" i="1"/>
  <c r="B18" i="1"/>
  <c r="E17" i="7"/>
  <c r="D17" i="7"/>
  <c r="A19" i="2"/>
  <c r="B18" i="2"/>
  <c r="A18" i="6"/>
  <c r="A20" i="3"/>
  <c r="M19" i="3"/>
  <c r="B19" i="3"/>
  <c r="N19" i="3"/>
  <c r="D19" i="3"/>
  <c r="P19" i="3"/>
  <c r="E19" i="3"/>
  <c r="C19" i="3"/>
  <c r="L19" i="3"/>
  <c r="O19" i="3"/>
  <c r="K19" i="3"/>
  <c r="H19" i="3"/>
  <c r="I19" i="3"/>
  <c r="G19" i="3"/>
  <c r="F19" i="3"/>
  <c r="J19" i="3"/>
  <c r="A140" i="8" l="1"/>
  <c r="A101" i="8"/>
  <c r="B60" i="8"/>
  <c r="A61" i="8"/>
  <c r="D59" i="8"/>
  <c r="E59" i="8"/>
  <c r="B20" i="8"/>
  <c r="A21" i="8"/>
  <c r="A20" i="1"/>
  <c r="B19" i="1"/>
  <c r="E18" i="7"/>
  <c r="D18" i="7"/>
  <c r="A21" i="3"/>
  <c r="H20" i="3"/>
  <c r="I20" i="3"/>
  <c r="K20" i="3"/>
  <c r="L20" i="3"/>
  <c r="D20" i="3"/>
  <c r="P20" i="3"/>
  <c r="Q20" i="3"/>
  <c r="B20" i="3"/>
  <c r="F20" i="3"/>
  <c r="G20" i="3"/>
  <c r="C20" i="3"/>
  <c r="E20" i="3"/>
  <c r="J20" i="3"/>
  <c r="M20" i="3"/>
  <c r="N20" i="3"/>
  <c r="O20" i="3"/>
  <c r="A20" i="7"/>
  <c r="B19" i="7"/>
  <c r="A20" i="2"/>
  <c r="B19" i="2"/>
  <c r="E18" i="2"/>
  <c r="D18" i="2"/>
  <c r="Q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A102" i="8" l="1"/>
  <c r="A141" i="8"/>
  <c r="A62" i="8"/>
  <c r="B61" i="8"/>
  <c r="E60" i="8"/>
  <c r="D60" i="8"/>
  <c r="B21" i="8"/>
  <c r="A22" i="8"/>
  <c r="E19" i="7"/>
  <c r="D19" i="7"/>
  <c r="R4" i="3"/>
  <c r="Q5" i="3"/>
  <c r="Q7" i="3"/>
  <c r="Q6" i="3"/>
  <c r="Q8" i="3"/>
  <c r="Q9" i="3"/>
  <c r="Q10" i="3"/>
  <c r="Q11" i="3"/>
  <c r="Q12" i="3"/>
  <c r="Q13" i="3"/>
  <c r="Q14" i="3"/>
  <c r="Q15" i="3"/>
  <c r="Q16" i="3"/>
  <c r="Q17" i="3"/>
  <c r="Q18" i="3"/>
  <c r="Q19" i="3"/>
  <c r="A21" i="7"/>
  <c r="B20" i="7"/>
  <c r="C21" i="3"/>
  <c r="O21" i="3"/>
  <c r="D21" i="3"/>
  <c r="P21" i="3"/>
  <c r="F21" i="3"/>
  <c r="R21" i="3"/>
  <c r="G21" i="3"/>
  <c r="E21" i="3"/>
  <c r="I21" i="3"/>
  <c r="J21" i="3"/>
  <c r="Q21" i="3"/>
  <c r="L21" i="3"/>
  <c r="N21" i="3"/>
  <c r="K21" i="3"/>
  <c r="M21" i="3"/>
  <c r="H21" i="3"/>
  <c r="B21" i="3"/>
  <c r="E19" i="2"/>
  <c r="D19" i="2"/>
  <c r="A21" i="2"/>
  <c r="B20" i="2"/>
  <c r="A21" i="1"/>
  <c r="B20" i="1"/>
  <c r="A142" i="8" l="1"/>
  <c r="A103" i="8"/>
  <c r="D61" i="8"/>
  <c r="E61" i="8"/>
  <c r="B62" i="8"/>
  <c r="A63" i="8"/>
  <c r="B22" i="8"/>
  <c r="A23" i="8"/>
  <c r="A22" i="2"/>
  <c r="B21" i="2"/>
  <c r="A22" i="7"/>
  <c r="B21" i="7"/>
  <c r="E20" i="2"/>
  <c r="D20" i="2"/>
  <c r="R7" i="3"/>
  <c r="R5" i="3"/>
  <c r="R6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E20" i="7"/>
  <c r="D20" i="7"/>
  <c r="A22" i="1"/>
  <c r="B21" i="1"/>
  <c r="A104" i="8" l="1"/>
  <c r="A143" i="8"/>
  <c r="D62" i="8"/>
  <c r="E62" i="8"/>
  <c r="A64" i="8"/>
  <c r="B63" i="8"/>
  <c r="A24" i="8"/>
  <c r="B23" i="8"/>
  <c r="E21" i="7"/>
  <c r="D21" i="7"/>
  <c r="A23" i="7"/>
  <c r="B22" i="7"/>
  <c r="E21" i="2"/>
  <c r="D21" i="2"/>
  <c r="A23" i="1"/>
  <c r="B22" i="1"/>
  <c r="A23" i="2"/>
  <c r="B22" i="2"/>
  <c r="A144" i="8" l="1"/>
  <c r="A105" i="8"/>
  <c r="D63" i="8"/>
  <c r="E63" i="8"/>
  <c r="B64" i="8"/>
  <c r="A65" i="8"/>
  <c r="B24" i="8"/>
  <c r="A25" i="8"/>
  <c r="A24" i="2"/>
  <c r="B23" i="2"/>
  <c r="A24" i="1"/>
  <c r="B23" i="1"/>
  <c r="A24" i="7"/>
  <c r="B23" i="7"/>
  <c r="E22" i="2"/>
  <c r="D22" i="2"/>
  <c r="E22" i="7"/>
  <c r="D22" i="7"/>
  <c r="A106" i="8" l="1"/>
  <c r="A145" i="8"/>
  <c r="B65" i="8"/>
  <c r="A66" i="8"/>
  <c r="D64" i="8"/>
  <c r="E64" i="8"/>
  <c r="B25" i="8"/>
  <c r="A26" i="8"/>
  <c r="D23" i="7"/>
  <c r="E23" i="7"/>
  <c r="A25" i="7"/>
  <c r="B24" i="7"/>
  <c r="A25" i="1"/>
  <c r="B24" i="1"/>
  <c r="D23" i="2"/>
  <c r="E23" i="2"/>
  <c r="A25" i="2"/>
  <c r="B24" i="2"/>
  <c r="A146" i="8" l="1"/>
  <c r="A107" i="8"/>
  <c r="B66" i="8"/>
  <c r="A67" i="8"/>
  <c r="D65" i="8"/>
  <c r="E65" i="8"/>
  <c r="B26" i="8"/>
  <c r="A27" i="8"/>
  <c r="A26" i="1"/>
  <c r="B25" i="1"/>
  <c r="A26" i="7"/>
  <c r="B25" i="7"/>
  <c r="D24" i="2"/>
  <c r="E24" i="2"/>
  <c r="A26" i="2"/>
  <c r="B25" i="2"/>
  <c r="D24" i="7"/>
  <c r="E24" i="7"/>
  <c r="A108" i="8" l="1"/>
  <c r="A147" i="8"/>
  <c r="B67" i="8"/>
  <c r="A68" i="8"/>
  <c r="E66" i="8"/>
  <c r="D66" i="8"/>
  <c r="B27" i="8"/>
  <c r="A28" i="8"/>
  <c r="B28" i="8" s="1"/>
  <c r="E25" i="2"/>
  <c r="D25" i="2"/>
  <c r="A27" i="7"/>
  <c r="B26" i="7"/>
  <c r="A27" i="2"/>
  <c r="B26" i="2"/>
  <c r="D25" i="7"/>
  <c r="E25" i="7"/>
  <c r="A27" i="1"/>
  <c r="B26" i="1"/>
  <c r="A148" i="8" l="1"/>
  <c r="A109" i="8"/>
  <c r="B68" i="8"/>
  <c r="A69" i="8"/>
  <c r="D67" i="8"/>
  <c r="E67" i="8"/>
  <c r="A29" i="8"/>
  <c r="A30" i="8" s="1"/>
  <c r="A31" i="8" s="1"/>
  <c r="A32" i="8" s="1"/>
  <c r="A33" i="8" s="1"/>
  <c r="A34" i="8" s="1"/>
  <c r="A35" i="8" s="1"/>
  <c r="E26" i="2"/>
  <c r="D26" i="2"/>
  <c r="A28" i="1"/>
  <c r="B27" i="1"/>
  <c r="A28" i="2"/>
  <c r="B27" i="2"/>
  <c r="D26" i="7"/>
  <c r="E26" i="7"/>
  <c r="A28" i="7"/>
  <c r="B27" i="7"/>
  <c r="A110" i="8" l="1"/>
  <c r="A149" i="8"/>
  <c r="B35" i="8"/>
  <c r="A36" i="8"/>
  <c r="A70" i="8"/>
  <c r="B69" i="8"/>
  <c r="D68" i="8"/>
  <c r="E68" i="8"/>
  <c r="B29" i="8"/>
  <c r="A29" i="7"/>
  <c r="B28" i="7"/>
  <c r="A29" i="2"/>
  <c r="B28" i="2"/>
  <c r="B28" i="1"/>
  <c r="A29" i="1"/>
  <c r="D27" i="7"/>
  <c r="E27" i="7"/>
  <c r="D27" i="2"/>
  <c r="E27" i="2"/>
  <c r="A150" i="8" l="1"/>
  <c r="A111" i="8"/>
  <c r="B36" i="8"/>
  <c r="A37" i="8"/>
  <c r="E35" i="8"/>
  <c r="D35" i="8"/>
  <c r="D69" i="8"/>
  <c r="E69" i="8"/>
  <c r="B70" i="8"/>
  <c r="A71" i="8"/>
  <c r="B30" i="8"/>
  <c r="A30" i="1"/>
  <c r="B29" i="1"/>
  <c r="D28" i="2"/>
  <c r="E28" i="2"/>
  <c r="E28" i="7"/>
  <c r="D28" i="7"/>
  <c r="A30" i="2"/>
  <c r="B29" i="2"/>
  <c r="A30" i="7"/>
  <c r="B29" i="7"/>
  <c r="A112" i="8" l="1"/>
  <c r="A151" i="8"/>
  <c r="A38" i="8"/>
  <c r="B37" i="8"/>
  <c r="D36" i="8"/>
  <c r="E36" i="8"/>
  <c r="B71" i="8"/>
  <c r="A72" i="8"/>
  <c r="D70" i="8"/>
  <c r="E70" i="8"/>
  <c r="E29" i="8"/>
  <c r="D29" i="8"/>
  <c r="B31" i="8"/>
  <c r="E29" i="2"/>
  <c r="D29" i="2"/>
  <c r="E29" i="7"/>
  <c r="D29" i="7"/>
  <c r="A31" i="7"/>
  <c r="B30" i="7"/>
  <c r="A31" i="2"/>
  <c r="B30" i="2"/>
  <c r="A31" i="1"/>
  <c r="B30" i="1"/>
  <c r="A152" i="8" l="1"/>
  <c r="A113" i="8"/>
  <c r="E37" i="8"/>
  <c r="D37" i="8"/>
  <c r="B38" i="8"/>
  <c r="A39" i="8"/>
  <c r="B72" i="8"/>
  <c r="A73" i="8"/>
  <c r="D71" i="8"/>
  <c r="E71" i="8"/>
  <c r="B32" i="8"/>
  <c r="E30" i="8"/>
  <c r="D30" i="8"/>
  <c r="A32" i="2"/>
  <c r="B31" i="2"/>
  <c r="E30" i="7"/>
  <c r="D30" i="7"/>
  <c r="A32" i="1"/>
  <c r="B31" i="1"/>
  <c r="A32" i="7"/>
  <c r="B31" i="7"/>
  <c r="E30" i="2"/>
  <c r="D30" i="2"/>
  <c r="A114" i="8" l="1"/>
  <c r="A153" i="8"/>
  <c r="E38" i="8"/>
  <c r="D38" i="8"/>
  <c r="B39" i="8"/>
  <c r="A40" i="8"/>
  <c r="A74" i="8"/>
  <c r="B73" i="8"/>
  <c r="E72" i="8"/>
  <c r="D72" i="8"/>
  <c r="E31" i="8"/>
  <c r="D31" i="8"/>
  <c r="B33" i="8"/>
  <c r="E31" i="7"/>
  <c r="D31" i="7"/>
  <c r="E31" i="2"/>
  <c r="D31" i="2"/>
  <c r="A33" i="7"/>
  <c r="B32" i="7"/>
  <c r="A33" i="1"/>
  <c r="B32" i="1"/>
  <c r="A33" i="2"/>
  <c r="B32" i="2"/>
  <c r="A154" i="8" l="1"/>
  <c r="A115" i="8"/>
  <c r="A41" i="8"/>
  <c r="B40" i="8"/>
  <c r="D39" i="8"/>
  <c r="E39" i="8"/>
  <c r="D73" i="8"/>
  <c r="E73" i="8"/>
  <c r="B74" i="8"/>
  <c r="A75" i="8"/>
  <c r="E32" i="8"/>
  <c r="D32" i="8"/>
  <c r="B34" i="8"/>
  <c r="A34" i="2"/>
  <c r="B33" i="2"/>
  <c r="E32" i="2"/>
  <c r="D32" i="2"/>
  <c r="A34" i="1"/>
  <c r="B33" i="1"/>
  <c r="E32" i="7"/>
  <c r="D32" i="7"/>
  <c r="A34" i="7"/>
  <c r="B33" i="7"/>
  <c r="A116" i="8" l="1"/>
  <c r="A155" i="8"/>
  <c r="D40" i="8"/>
  <c r="E40" i="8"/>
  <c r="B41" i="8"/>
  <c r="A42" i="8"/>
  <c r="D74" i="8"/>
  <c r="E74" i="8"/>
  <c r="B75" i="8"/>
  <c r="A76" i="8"/>
  <c r="E33" i="8"/>
  <c r="D33" i="8"/>
  <c r="E33" i="7"/>
  <c r="D33" i="7"/>
  <c r="A35" i="7"/>
  <c r="B34" i="7"/>
  <c r="A35" i="1"/>
  <c r="B34" i="1"/>
  <c r="D33" i="2"/>
  <c r="E33" i="2"/>
  <c r="A35" i="2"/>
  <c r="B34" i="2"/>
  <c r="A156" i="8" l="1"/>
  <c r="A117" i="8"/>
  <c r="A43" i="8"/>
  <c r="B43" i="8" s="1"/>
  <c r="B42" i="8"/>
  <c r="E41" i="8"/>
  <c r="D41" i="8"/>
  <c r="B76" i="8"/>
  <c r="A77" i="8"/>
  <c r="D75" i="8"/>
  <c r="E75" i="8"/>
  <c r="E34" i="8"/>
  <c r="D34" i="8"/>
  <c r="D34" i="2"/>
  <c r="E34" i="2"/>
  <c r="A36" i="2"/>
  <c r="B35" i="2"/>
  <c r="A36" i="1"/>
  <c r="B35" i="1"/>
  <c r="E34" i="7"/>
  <c r="D34" i="7"/>
  <c r="B35" i="7"/>
  <c r="A36" i="7"/>
  <c r="A118" i="8" l="1"/>
  <c r="A157" i="8"/>
  <c r="D42" i="8"/>
  <c r="E42" i="8"/>
  <c r="E43" i="8"/>
  <c r="D43" i="8"/>
  <c r="B77" i="8"/>
  <c r="A78" i="8"/>
  <c r="E76" i="8"/>
  <c r="D76" i="8"/>
  <c r="A37" i="7"/>
  <c r="B36" i="7"/>
  <c r="D35" i="7"/>
  <c r="E35" i="7"/>
  <c r="A37" i="1"/>
  <c r="B36" i="1"/>
  <c r="E35" i="2"/>
  <c r="D35" i="2"/>
  <c r="A37" i="2"/>
  <c r="B36" i="2"/>
  <c r="A158" i="8" l="1"/>
  <c r="A119" i="8"/>
  <c r="B78" i="8"/>
  <c r="A79" i="8"/>
  <c r="D77" i="8"/>
  <c r="E77" i="8"/>
  <c r="E36" i="2"/>
  <c r="D36" i="2"/>
  <c r="A38" i="2"/>
  <c r="B37" i="2"/>
  <c r="A38" i="1"/>
  <c r="B37" i="1"/>
  <c r="D36" i="7"/>
  <c r="E36" i="7"/>
  <c r="A38" i="7"/>
  <c r="B37" i="7"/>
  <c r="A120" i="8" l="1"/>
  <c r="A159" i="8"/>
  <c r="A80" i="8"/>
  <c r="B79" i="8"/>
  <c r="E78" i="8"/>
  <c r="D78" i="8"/>
  <c r="A39" i="7"/>
  <c r="B38" i="7"/>
  <c r="D37" i="7"/>
  <c r="E37" i="7"/>
  <c r="A39" i="1"/>
  <c r="B38" i="1"/>
  <c r="D37" i="2"/>
  <c r="E37" i="2"/>
  <c r="A39" i="2"/>
  <c r="B38" i="2"/>
  <c r="A160" i="8" l="1"/>
  <c r="A121" i="8"/>
  <c r="D79" i="8"/>
  <c r="E79" i="8"/>
  <c r="B80" i="8"/>
  <c r="A81" i="8"/>
  <c r="D38" i="2"/>
  <c r="E38" i="2"/>
  <c r="A40" i="2"/>
  <c r="B39" i="2"/>
  <c r="A40" i="1"/>
  <c r="B39" i="1"/>
  <c r="D38" i="7"/>
  <c r="E38" i="7"/>
  <c r="A40" i="7"/>
  <c r="B39" i="7"/>
  <c r="A122" i="8" l="1"/>
  <c r="A161" i="8"/>
  <c r="B81" i="8"/>
  <c r="A82" i="8"/>
  <c r="D80" i="8"/>
  <c r="E80" i="8"/>
  <c r="D39" i="7"/>
  <c r="E39" i="7"/>
  <c r="A41" i="1"/>
  <c r="B40" i="1"/>
  <c r="A41" i="2"/>
  <c r="B40" i="2"/>
  <c r="A41" i="7"/>
  <c r="B40" i="7"/>
  <c r="D39" i="2"/>
  <c r="E39" i="2"/>
  <c r="A162" i="8" l="1"/>
  <c r="A123" i="8"/>
  <c r="B82" i="8"/>
  <c r="A83" i="8"/>
  <c r="D81" i="8"/>
  <c r="E81" i="8"/>
  <c r="D40" i="2"/>
  <c r="E40" i="2"/>
  <c r="D40" i="7"/>
  <c r="E40" i="7"/>
  <c r="A42" i="2"/>
  <c r="B41" i="2"/>
  <c r="A42" i="7"/>
  <c r="B41" i="7"/>
  <c r="A42" i="1"/>
  <c r="B41" i="1"/>
  <c r="A124" i="8" l="1"/>
  <c r="A163" i="8"/>
  <c r="B83" i="8"/>
  <c r="A84" i="8"/>
  <c r="B84" i="8" s="1"/>
  <c r="E82" i="8"/>
  <c r="D82" i="8"/>
  <c r="E41" i="7"/>
  <c r="D41" i="7"/>
  <c r="A43" i="2"/>
  <c r="B42" i="2"/>
  <c r="E41" i="2"/>
  <c r="D41" i="2"/>
  <c r="A43" i="1"/>
  <c r="B42" i="1"/>
  <c r="A43" i="7"/>
  <c r="B42" i="7"/>
  <c r="A164" i="8" l="1"/>
  <c r="D84" i="8"/>
  <c r="E84" i="8"/>
  <c r="D83" i="8"/>
  <c r="E83" i="8"/>
  <c r="E42" i="7"/>
  <c r="D42" i="7"/>
  <c r="E42" i="2"/>
  <c r="D42" i="2"/>
  <c r="A44" i="7"/>
  <c r="B43" i="7"/>
  <c r="A44" i="1"/>
  <c r="B43" i="1"/>
  <c r="A44" i="2"/>
  <c r="B43" i="2"/>
  <c r="A165" i="8" l="1"/>
  <c r="A45" i="1"/>
  <c r="B44" i="1"/>
  <c r="A45" i="7"/>
  <c r="B44" i="7"/>
  <c r="D43" i="2"/>
  <c r="E43" i="2"/>
  <c r="A45" i="2"/>
  <c r="B44" i="2"/>
  <c r="E43" i="7"/>
  <c r="D43" i="7"/>
  <c r="E44" i="7" l="1"/>
  <c r="D44" i="7"/>
  <c r="E44" i="2"/>
  <c r="D44" i="2"/>
  <c r="A46" i="2"/>
  <c r="B45" i="2"/>
  <c r="A46" i="7"/>
  <c r="B45" i="7"/>
  <c r="A46" i="1"/>
  <c r="B45" i="1"/>
  <c r="E45" i="7" l="1"/>
  <c r="D45" i="7"/>
  <c r="A47" i="1"/>
  <c r="B46" i="1"/>
  <c r="A47" i="7"/>
  <c r="B46" i="7"/>
  <c r="E45" i="2"/>
  <c r="D45" i="2"/>
  <c r="A47" i="2"/>
  <c r="B46" i="2"/>
  <c r="E46" i="2" l="1"/>
  <c r="D46" i="2"/>
  <c r="A48" i="2"/>
  <c r="B47" i="2"/>
  <c r="D46" i="7"/>
  <c r="E46" i="7"/>
  <c r="A48" i="7"/>
  <c r="B47" i="7"/>
  <c r="A48" i="1"/>
  <c r="B47" i="1"/>
  <c r="D47" i="7" l="1"/>
  <c r="E47" i="7"/>
  <c r="A49" i="7"/>
  <c r="B48" i="7"/>
  <c r="A49" i="1"/>
  <c r="B48" i="1"/>
  <c r="E47" i="2"/>
  <c r="D47" i="2"/>
  <c r="A49" i="2"/>
  <c r="B48" i="2"/>
  <c r="E48" i="2" l="1"/>
  <c r="D48" i="2"/>
  <c r="A50" i="2"/>
  <c r="B49" i="2"/>
  <c r="A50" i="1"/>
  <c r="B49" i="1"/>
  <c r="D48" i="7"/>
  <c r="E48" i="7"/>
  <c r="A50" i="7"/>
  <c r="B49" i="7"/>
  <c r="A51" i="7" l="1"/>
  <c r="B50" i="7"/>
  <c r="D49" i="7"/>
  <c r="E49" i="7"/>
  <c r="A51" i="1"/>
  <c r="B50" i="1"/>
  <c r="D49" i="2"/>
  <c r="E49" i="2"/>
  <c r="A51" i="2"/>
  <c r="B50" i="2"/>
  <c r="A52" i="2" l="1"/>
  <c r="B51" i="2"/>
  <c r="A52" i="1"/>
  <c r="B51" i="1"/>
  <c r="D50" i="7"/>
  <c r="E50" i="7"/>
  <c r="D50" i="2"/>
  <c r="E50" i="2"/>
  <c r="A52" i="7"/>
  <c r="B51" i="7"/>
  <c r="D51" i="7" l="1"/>
  <c r="E51" i="7"/>
  <c r="A53" i="7"/>
  <c r="B52" i="7"/>
  <c r="A53" i="1"/>
  <c r="B52" i="1"/>
  <c r="D51" i="2"/>
  <c r="E51" i="2"/>
  <c r="A53" i="2"/>
  <c r="B52" i="2"/>
  <c r="A54" i="2" l="1"/>
  <c r="B53" i="2"/>
  <c r="A54" i="1"/>
  <c r="B53" i="1"/>
  <c r="E52" i="2"/>
  <c r="D52" i="2"/>
  <c r="D52" i="7"/>
  <c r="E52" i="7"/>
  <c r="A54" i="7"/>
  <c r="B53" i="7"/>
  <c r="A55" i="7" l="1"/>
  <c r="B54" i="7"/>
  <c r="E53" i="7"/>
  <c r="D53" i="7"/>
  <c r="A55" i="1"/>
  <c r="B54" i="1"/>
  <c r="E53" i="2"/>
  <c r="D53" i="2"/>
  <c r="A55" i="2"/>
  <c r="B54" i="2"/>
  <c r="E54" i="2" l="1"/>
  <c r="D54" i="2"/>
  <c r="A56" i="2"/>
  <c r="B55" i="2"/>
  <c r="A56" i="1"/>
  <c r="B55" i="1"/>
  <c r="E54" i="7"/>
  <c r="D54" i="7"/>
  <c r="A56" i="7"/>
  <c r="B55" i="7"/>
  <c r="A57" i="7" l="1"/>
  <c r="B56" i="7"/>
  <c r="E55" i="7"/>
  <c r="D55" i="7"/>
  <c r="A57" i="1"/>
  <c r="B56" i="1"/>
  <c r="D55" i="2"/>
  <c r="E55" i="2"/>
  <c r="A57" i="2"/>
  <c r="B56" i="2"/>
  <c r="A58" i="2" l="1"/>
  <c r="B57" i="2"/>
  <c r="D56" i="2"/>
  <c r="E56" i="2"/>
  <c r="A58" i="1"/>
  <c r="B57" i="1"/>
  <c r="E56" i="7"/>
  <c r="D56" i="7"/>
  <c r="A58" i="7"/>
  <c r="B57" i="7"/>
  <c r="E57" i="7" l="1"/>
  <c r="D57" i="7"/>
  <c r="A59" i="7"/>
  <c r="B58" i="7"/>
  <c r="B58" i="1"/>
  <c r="A59" i="1"/>
  <c r="D57" i="2"/>
  <c r="E57" i="2"/>
  <c r="A59" i="2"/>
  <c r="B58" i="2"/>
  <c r="A60" i="1" l="1"/>
  <c r="B59" i="1"/>
  <c r="E58" i="7"/>
  <c r="D58" i="7"/>
  <c r="A60" i="2"/>
  <c r="B59" i="2"/>
  <c r="D58" i="2"/>
  <c r="E58" i="2"/>
  <c r="A60" i="7"/>
  <c r="B59" i="7"/>
  <c r="A61" i="7" l="1"/>
  <c r="B60" i="7"/>
  <c r="E59" i="2"/>
  <c r="D59" i="2"/>
  <c r="D59" i="7"/>
  <c r="E59" i="7"/>
  <c r="A61" i="2"/>
  <c r="B60" i="2"/>
  <c r="A61" i="1"/>
  <c r="B60" i="1"/>
  <c r="A62" i="1" l="1"/>
  <c r="B61" i="1"/>
  <c r="E60" i="2"/>
  <c r="D60" i="2"/>
  <c r="A62" i="2"/>
  <c r="B61" i="2"/>
  <c r="D60" i="7"/>
  <c r="E60" i="7"/>
  <c r="A62" i="7"/>
  <c r="B61" i="7"/>
  <c r="A63" i="7" l="1"/>
  <c r="B62" i="7"/>
  <c r="D61" i="2"/>
  <c r="E61" i="2"/>
  <c r="D61" i="7"/>
  <c r="E61" i="7"/>
  <c r="A63" i="2"/>
  <c r="B62" i="2"/>
  <c r="A63" i="1"/>
  <c r="B62" i="1"/>
  <c r="D62" i="2" l="1"/>
  <c r="E62" i="2"/>
  <c r="A64" i="1"/>
  <c r="B63" i="1"/>
  <c r="A64" i="2"/>
  <c r="B63" i="2"/>
  <c r="D62" i="7"/>
  <c r="E62" i="7"/>
  <c r="A64" i="7"/>
  <c r="B63" i="7"/>
  <c r="A65" i="7" l="1"/>
  <c r="B64" i="7"/>
  <c r="D63" i="2"/>
  <c r="E63" i="2"/>
  <c r="A65" i="1"/>
  <c r="B64" i="1"/>
  <c r="A65" i="2"/>
  <c r="B64" i="2"/>
  <c r="D63" i="7"/>
  <c r="E63" i="7"/>
  <c r="E64" i="2" l="1"/>
  <c r="D64" i="2"/>
  <c r="A66" i="1"/>
  <c r="B65" i="1"/>
  <c r="A66" i="2"/>
  <c r="B65" i="2"/>
  <c r="D64" i="7"/>
  <c r="E64" i="7"/>
  <c r="A66" i="7"/>
  <c r="B65" i="7"/>
  <c r="E65" i="7" l="1"/>
  <c r="D65" i="7"/>
  <c r="A67" i="1"/>
  <c r="B66" i="1"/>
  <c r="A67" i="7"/>
  <c r="B66" i="7"/>
  <c r="E65" i="2"/>
  <c r="D65" i="2"/>
  <c r="A67" i="2"/>
  <c r="B66" i="2"/>
  <c r="A68" i="2" l="1"/>
  <c r="B67" i="2"/>
  <c r="E66" i="7"/>
  <c r="D66" i="7"/>
  <c r="E66" i="2"/>
  <c r="D66" i="2"/>
  <c r="A68" i="7"/>
  <c r="B67" i="7"/>
  <c r="A68" i="1"/>
  <c r="B67" i="1"/>
  <c r="A69" i="1" l="1"/>
  <c r="B68" i="1"/>
  <c r="A69" i="7"/>
  <c r="B68" i="7"/>
  <c r="E67" i="7"/>
  <c r="D67" i="7"/>
  <c r="D67" i="2"/>
  <c r="E67" i="2"/>
  <c r="A69" i="2"/>
  <c r="B68" i="2"/>
  <c r="E68" i="2" l="1"/>
  <c r="D68" i="2"/>
  <c r="E68" i="7"/>
  <c r="D68" i="7"/>
  <c r="A70" i="2"/>
  <c r="B69" i="2"/>
  <c r="A70" i="7"/>
  <c r="B69" i="7"/>
  <c r="A70" i="1"/>
  <c r="B69" i="1"/>
  <c r="A71" i="7" l="1"/>
  <c r="B70" i="7"/>
  <c r="E69" i="7"/>
  <c r="D69" i="7"/>
  <c r="A71" i="2"/>
  <c r="B70" i="2"/>
  <c r="A71" i="1"/>
  <c r="B70" i="1"/>
  <c r="D69" i="2"/>
  <c r="E69" i="2"/>
  <c r="A72" i="1" l="1"/>
  <c r="B71" i="1"/>
  <c r="A72" i="2"/>
  <c r="B71" i="2"/>
  <c r="D70" i="2"/>
  <c r="E70" i="2"/>
  <c r="D70" i="7"/>
  <c r="E70" i="7"/>
  <c r="A72" i="7"/>
  <c r="B71" i="7"/>
  <c r="D71" i="7" l="1"/>
  <c r="E71" i="7"/>
  <c r="A73" i="2"/>
  <c r="B72" i="2"/>
  <c r="A73" i="7"/>
  <c r="B72" i="7"/>
  <c r="D71" i="2"/>
  <c r="E71" i="2"/>
  <c r="A73" i="1"/>
  <c r="B72" i="1"/>
  <c r="A74" i="7" l="1"/>
  <c r="B73" i="7"/>
  <c r="D72" i="7"/>
  <c r="E72" i="7"/>
  <c r="A74" i="2"/>
  <c r="B73" i="2"/>
  <c r="A74" i="1"/>
  <c r="B73" i="1"/>
  <c r="E72" i="2"/>
  <c r="D72" i="2"/>
  <c r="A75" i="1" l="1"/>
  <c r="B74" i="1"/>
  <c r="E73" i="2"/>
  <c r="D73" i="2"/>
  <c r="A75" i="2"/>
  <c r="B74" i="2"/>
  <c r="D73" i="7"/>
  <c r="E73" i="7"/>
  <c r="A75" i="7"/>
  <c r="B74" i="7"/>
  <c r="D74" i="7" l="1"/>
  <c r="E74" i="7"/>
  <c r="A76" i="7"/>
  <c r="B75" i="7"/>
  <c r="D74" i="2"/>
  <c r="E74" i="2"/>
  <c r="A76" i="2"/>
  <c r="B75" i="2"/>
  <c r="A76" i="1"/>
  <c r="B75" i="1"/>
  <c r="A77" i="1" l="1"/>
  <c r="B76" i="1"/>
  <c r="D75" i="2"/>
  <c r="E75" i="2"/>
  <c r="A77" i="2"/>
  <c r="B76" i="2"/>
  <c r="D75" i="7"/>
  <c r="E75" i="7"/>
  <c r="A77" i="7"/>
  <c r="B76" i="7"/>
  <c r="D76" i="7" l="1"/>
  <c r="E76" i="7"/>
  <c r="A78" i="7"/>
  <c r="B77" i="7"/>
  <c r="E76" i="2"/>
  <c r="D76" i="2"/>
  <c r="A78" i="2"/>
  <c r="B77" i="2"/>
  <c r="A78" i="1"/>
  <c r="B77" i="1"/>
  <c r="A79" i="1" l="1"/>
  <c r="B78" i="1"/>
  <c r="E77" i="2"/>
  <c r="D77" i="2"/>
  <c r="B78" i="2"/>
  <c r="A79" i="2"/>
  <c r="E77" i="7"/>
  <c r="D77" i="7"/>
  <c r="A79" i="7"/>
  <c r="B78" i="7"/>
  <c r="A80" i="2" l="1"/>
  <c r="B79" i="2"/>
  <c r="E78" i="2"/>
  <c r="D78" i="2"/>
  <c r="E78" i="7"/>
  <c r="D78" i="7"/>
  <c r="A80" i="7"/>
  <c r="B79" i="7"/>
  <c r="A80" i="1"/>
  <c r="B79" i="1"/>
  <c r="A81" i="1" l="1"/>
  <c r="B80" i="1"/>
  <c r="E79" i="2"/>
  <c r="D79" i="2"/>
  <c r="E79" i="7"/>
  <c r="D79" i="7"/>
  <c r="A81" i="7"/>
  <c r="B80" i="7"/>
  <c r="A81" i="2"/>
  <c r="B80" i="2"/>
  <c r="E80" i="2" l="1"/>
  <c r="D80" i="2"/>
  <c r="A82" i="2"/>
  <c r="B81" i="2"/>
  <c r="E80" i="7"/>
  <c r="D80" i="7"/>
  <c r="A82" i="7"/>
  <c r="B81" i="7"/>
  <c r="A82" i="1"/>
  <c r="B81" i="1"/>
  <c r="A83" i="1" l="1"/>
  <c r="B82" i="1"/>
  <c r="E81" i="7"/>
  <c r="D81" i="7"/>
  <c r="A83" i="7"/>
  <c r="B82" i="7"/>
  <c r="D81" i="2"/>
  <c r="E81" i="2"/>
  <c r="A83" i="2"/>
  <c r="B82" i="2"/>
  <c r="A84" i="2" l="1"/>
  <c r="B83" i="2"/>
  <c r="E82" i="7"/>
  <c r="D82" i="7"/>
  <c r="E82" i="2"/>
  <c r="D82" i="2"/>
  <c r="A84" i="7"/>
  <c r="B83" i="7"/>
  <c r="A84" i="1"/>
  <c r="B84" i="1" s="1"/>
  <c r="B83" i="1"/>
  <c r="D83" i="7" l="1"/>
  <c r="E83" i="7"/>
  <c r="A85" i="7"/>
  <c r="B84" i="7"/>
  <c r="E83" i="2"/>
  <c r="D83" i="2"/>
  <c r="A85" i="2"/>
  <c r="B84" i="2"/>
  <c r="D84" i="2" l="1"/>
  <c r="E84" i="2"/>
  <c r="A86" i="2"/>
  <c r="B85" i="2"/>
  <c r="D84" i="7"/>
  <c r="E84" i="7"/>
  <c r="A86" i="7"/>
  <c r="B85" i="7"/>
  <c r="D85" i="7" l="1"/>
  <c r="E85" i="7"/>
  <c r="A87" i="7"/>
  <c r="B86" i="7"/>
  <c r="D85" i="2"/>
  <c r="E85" i="2"/>
  <c r="A87" i="2"/>
  <c r="B86" i="2"/>
  <c r="D86" i="2" l="1"/>
  <c r="E86" i="2"/>
  <c r="A88" i="2"/>
  <c r="B87" i="2"/>
  <c r="D86" i="7"/>
  <c r="E86" i="7"/>
  <c r="A88" i="7"/>
  <c r="B87" i="7"/>
  <c r="D87" i="7" l="1"/>
  <c r="E87" i="7"/>
  <c r="A89" i="7"/>
  <c r="B88" i="7"/>
  <c r="D87" i="2"/>
  <c r="E87" i="2"/>
  <c r="A89" i="2"/>
  <c r="B88" i="2"/>
  <c r="A90" i="2" l="1"/>
  <c r="B89" i="2"/>
  <c r="D88" i="2"/>
  <c r="E88" i="2"/>
  <c r="D88" i="7"/>
  <c r="E88" i="7"/>
  <c r="A90" i="7"/>
  <c r="B89" i="7"/>
  <c r="E89" i="7" l="1"/>
  <c r="D89" i="7"/>
  <c r="A91" i="7"/>
  <c r="B90" i="7"/>
  <c r="E89" i="2"/>
  <c r="D89" i="2"/>
  <c r="A91" i="2"/>
  <c r="B90" i="2"/>
  <c r="A92" i="2" l="1"/>
  <c r="B91" i="2"/>
  <c r="E90" i="7"/>
  <c r="D90" i="7"/>
  <c r="A92" i="7"/>
  <c r="B91" i="7"/>
  <c r="E90" i="2"/>
  <c r="D90" i="2"/>
  <c r="E91" i="7" l="1"/>
  <c r="D91" i="7"/>
  <c r="A93" i="7"/>
  <c r="B92" i="7"/>
  <c r="E91" i="2"/>
  <c r="D91" i="2"/>
  <c r="A93" i="2"/>
  <c r="B92" i="2"/>
  <c r="D92" i="2" l="1"/>
  <c r="E92" i="2"/>
  <c r="A94" i="2"/>
  <c r="B93" i="2"/>
  <c r="E92" i="7"/>
  <c r="D92" i="7"/>
  <c r="A94" i="7"/>
  <c r="B94" i="7" s="1"/>
  <c r="B93" i="7"/>
  <c r="E93" i="7" l="1"/>
  <c r="D93" i="7"/>
  <c r="E94" i="7"/>
  <c r="D94" i="7"/>
  <c r="E93" i="2"/>
  <c r="D93" i="2"/>
  <c r="A95" i="2"/>
  <c r="B94" i="2"/>
  <c r="E94" i="2" l="1"/>
  <c r="D94" i="2"/>
  <c r="A96" i="2"/>
  <c r="B95" i="2"/>
  <c r="D95" i="2" l="1"/>
  <c r="E95" i="2"/>
  <c r="A97" i="2"/>
  <c r="B96" i="2"/>
  <c r="A98" i="2" l="1"/>
  <c r="B97" i="2"/>
  <c r="D96" i="2"/>
  <c r="E96" i="2"/>
  <c r="D97" i="2" l="1"/>
  <c r="E97" i="2"/>
  <c r="A99" i="2"/>
  <c r="B98" i="2"/>
  <c r="D98" i="2" l="1"/>
  <c r="E98" i="2"/>
  <c r="A100" i="2"/>
  <c r="B99" i="2"/>
  <c r="D99" i="2" l="1"/>
  <c r="E99" i="2"/>
  <c r="A101" i="2"/>
  <c r="B100" i="2"/>
  <c r="E100" i="2" l="1"/>
  <c r="D100" i="2"/>
  <c r="A102" i="2"/>
  <c r="B101" i="2"/>
  <c r="E101" i="2" l="1"/>
  <c r="D101" i="2"/>
  <c r="A103" i="2"/>
  <c r="B102" i="2"/>
  <c r="E102" i="2" l="1"/>
  <c r="D102" i="2"/>
  <c r="A104" i="2"/>
  <c r="B103" i="2"/>
  <c r="D103" i="2" l="1"/>
  <c r="E103" i="2"/>
  <c r="A105" i="2"/>
  <c r="B104" i="2"/>
  <c r="E104" i="2" l="1"/>
  <c r="D104" i="2"/>
  <c r="A106" i="2"/>
  <c r="B105" i="2"/>
  <c r="D105" i="2" l="1"/>
  <c r="E105" i="2"/>
  <c r="A107" i="2"/>
  <c r="B106" i="2"/>
  <c r="D106" i="2" l="1"/>
  <c r="E106" i="2"/>
  <c r="A108" i="2"/>
  <c r="B107" i="2"/>
  <c r="E107" i="2" l="1"/>
  <c r="D107" i="2"/>
  <c r="A109" i="2"/>
  <c r="B108" i="2"/>
  <c r="A110" i="2" l="1"/>
  <c r="B109" i="2"/>
  <c r="E108" i="2"/>
  <c r="D108" i="2"/>
  <c r="D109" i="2" l="1"/>
  <c r="E109" i="2"/>
  <c r="A111" i="2"/>
  <c r="B110" i="2"/>
  <c r="D110" i="2" l="1"/>
  <c r="E110" i="2"/>
  <c r="A112" i="2"/>
  <c r="B111" i="2"/>
  <c r="D111" i="2" l="1"/>
  <c r="E111" i="2"/>
  <c r="A113" i="2"/>
  <c r="B112" i="2"/>
  <c r="E112" i="2" l="1"/>
  <c r="D112" i="2"/>
  <c r="A114" i="2"/>
  <c r="B113" i="2"/>
  <c r="E113" i="2" l="1"/>
  <c r="D113" i="2"/>
  <c r="A115" i="2"/>
  <c r="B114" i="2"/>
  <c r="E114" i="2" l="1"/>
  <c r="D114" i="2"/>
  <c r="A116" i="2"/>
  <c r="B115" i="2"/>
  <c r="E115" i="2" l="1"/>
  <c r="D115" i="2"/>
  <c r="A117" i="2"/>
  <c r="B116" i="2"/>
  <c r="A118" i="2" l="1"/>
  <c r="B117" i="2"/>
  <c r="D116" i="2"/>
  <c r="E116" i="2"/>
  <c r="D117" i="2" l="1"/>
  <c r="E117" i="2"/>
  <c r="A119" i="2"/>
  <c r="B118" i="2"/>
  <c r="D118" i="2" l="1"/>
  <c r="E118" i="2"/>
  <c r="A120" i="2"/>
  <c r="B119" i="2"/>
  <c r="D119" i="2" l="1"/>
  <c r="E119" i="2"/>
  <c r="A121" i="2"/>
  <c r="B120" i="2"/>
  <c r="D120" i="2" l="1"/>
  <c r="E120" i="2"/>
  <c r="A122" i="2"/>
  <c r="B121" i="2"/>
  <c r="E121" i="2" l="1"/>
  <c r="D121" i="2"/>
  <c r="A123" i="2"/>
  <c r="B122" i="2"/>
  <c r="D122" i="2" l="1"/>
  <c r="E122" i="2"/>
  <c r="A124" i="2"/>
  <c r="B123" i="2"/>
  <c r="D123" i="2" l="1"/>
  <c r="E123" i="2"/>
  <c r="A125" i="2"/>
  <c r="B124" i="2"/>
  <c r="D124" i="2" l="1"/>
  <c r="E124" i="2"/>
  <c r="A126" i="2"/>
  <c r="B125" i="2"/>
  <c r="A127" i="2" l="1"/>
  <c r="B126" i="2"/>
  <c r="E125" i="2"/>
  <c r="D125" i="2"/>
  <c r="E126" i="2" l="1"/>
  <c r="D126" i="2"/>
  <c r="A128" i="2"/>
  <c r="B127" i="2"/>
  <c r="E127" i="2" l="1"/>
  <c r="D127" i="2"/>
  <c r="A129" i="2"/>
  <c r="B128" i="2"/>
  <c r="A130" i="2" l="1"/>
  <c r="B129" i="2"/>
  <c r="E128" i="2"/>
  <c r="D128" i="2"/>
  <c r="A131" i="2" l="1"/>
  <c r="B130" i="2"/>
  <c r="E129" i="2"/>
  <c r="D129" i="2"/>
  <c r="E130" i="2" l="1"/>
  <c r="D130" i="2"/>
  <c r="A132" i="2"/>
  <c r="B131" i="2"/>
  <c r="D131" i="2" l="1"/>
  <c r="E131" i="2"/>
  <c r="A133" i="2"/>
  <c r="B132" i="2"/>
  <c r="D132" i="2" l="1"/>
  <c r="E132" i="2"/>
  <c r="A134" i="2"/>
  <c r="B133" i="2"/>
  <c r="D133" i="2" l="1"/>
  <c r="E133" i="2"/>
  <c r="A135" i="2"/>
  <c r="B134" i="2"/>
  <c r="D134" i="2" l="1"/>
  <c r="E134" i="2"/>
  <c r="A136" i="2"/>
  <c r="B135" i="2"/>
  <c r="D135" i="2" l="1"/>
  <c r="E135" i="2"/>
  <c r="A137" i="2"/>
  <c r="B136" i="2"/>
  <c r="E136" i="2" l="1"/>
  <c r="D136" i="2"/>
  <c r="A138" i="2"/>
  <c r="B137" i="2"/>
  <c r="E137" i="2" l="1"/>
  <c r="D137" i="2"/>
  <c r="A139" i="2"/>
  <c r="B138" i="2"/>
  <c r="E138" i="2" l="1"/>
  <c r="D138" i="2"/>
  <c r="A140" i="2"/>
  <c r="B139" i="2"/>
  <c r="D139" i="2" l="1"/>
  <c r="E139" i="2"/>
  <c r="A141" i="2"/>
  <c r="B140" i="2"/>
  <c r="D140" i="2" l="1"/>
  <c r="E140" i="2"/>
  <c r="A142" i="2"/>
  <c r="B141" i="2"/>
  <c r="D141" i="2" l="1"/>
  <c r="E141" i="2"/>
  <c r="A143" i="2"/>
  <c r="B142" i="2"/>
  <c r="E142" i="2" l="1"/>
  <c r="D142" i="2"/>
  <c r="A144" i="2"/>
  <c r="B143" i="2"/>
  <c r="E143" i="2" l="1"/>
  <c r="D143" i="2"/>
  <c r="A145" i="2"/>
  <c r="B144" i="2"/>
  <c r="E144" i="2" l="1"/>
  <c r="D144" i="2"/>
  <c r="A146" i="2"/>
  <c r="B145" i="2"/>
  <c r="E145" i="2" l="1"/>
  <c r="D145" i="2"/>
  <c r="A147" i="2"/>
  <c r="B146" i="2"/>
  <c r="D146" i="2" l="1"/>
  <c r="E146" i="2"/>
  <c r="A148" i="2"/>
  <c r="B147" i="2"/>
  <c r="D147" i="2" l="1"/>
  <c r="E147" i="2"/>
  <c r="A149" i="2"/>
  <c r="B148" i="2"/>
  <c r="D148" i="2" l="1"/>
  <c r="E148" i="2"/>
  <c r="A150" i="2"/>
  <c r="B149" i="2"/>
  <c r="E149" i="2" l="1"/>
  <c r="D149" i="2"/>
  <c r="A151" i="2"/>
  <c r="B150" i="2"/>
  <c r="E150" i="2" l="1"/>
  <c r="D150" i="2"/>
  <c r="A152" i="2"/>
  <c r="B151" i="2"/>
  <c r="A153" i="2" l="1"/>
  <c r="B152" i="2"/>
  <c r="E151" i="2"/>
  <c r="D151" i="2"/>
  <c r="A154" i="2" l="1"/>
  <c r="B153" i="2"/>
  <c r="E152" i="2"/>
  <c r="D152" i="2"/>
  <c r="D153" i="2" l="1"/>
  <c r="E153" i="2"/>
  <c r="A155" i="2"/>
  <c r="B154" i="2"/>
  <c r="A156" i="2" l="1"/>
  <c r="B155" i="2"/>
  <c r="D154" i="2"/>
  <c r="E154" i="2"/>
  <c r="A157" i="2" l="1"/>
  <c r="B156" i="2"/>
  <c r="E155" i="2"/>
  <c r="D155" i="2"/>
  <c r="E156" i="2" l="1"/>
  <c r="D156" i="2"/>
  <c r="A158" i="2"/>
  <c r="B157" i="2"/>
  <c r="E157" i="2" l="1"/>
  <c r="D157" i="2"/>
  <c r="A159" i="2"/>
  <c r="B158" i="2"/>
  <c r="D158" i="2" l="1"/>
  <c r="E158" i="2"/>
  <c r="A160" i="2"/>
  <c r="B159" i="2"/>
  <c r="A161" i="2" l="1"/>
  <c r="B160" i="2"/>
  <c r="D159" i="2"/>
  <c r="E159" i="2"/>
  <c r="E160" i="2" l="1"/>
  <c r="D160" i="2"/>
  <c r="A162" i="2"/>
  <c r="B161" i="2"/>
  <c r="E161" i="2" l="1"/>
  <c r="D161" i="2"/>
  <c r="A163" i="2"/>
  <c r="B162" i="2"/>
  <c r="E162" i="2" l="1"/>
  <c r="D162" i="2"/>
  <c r="A164" i="2"/>
  <c r="B163" i="2"/>
  <c r="D163" i="2" l="1"/>
  <c r="E163" i="2"/>
  <c r="A165" i="2"/>
  <c r="B164" i="2"/>
  <c r="D164" i="2" l="1"/>
  <c r="E164" i="2"/>
  <c r="A166" i="2"/>
  <c r="B165" i="2"/>
  <c r="D165" i="2" l="1"/>
  <c r="E165" i="2"/>
  <c r="A167" i="2"/>
  <c r="B166" i="2"/>
  <c r="E166" i="2" l="1"/>
  <c r="D166" i="2"/>
  <c r="A168" i="2"/>
  <c r="B167" i="2"/>
  <c r="D167" i="2" l="1"/>
  <c r="E167" i="2"/>
  <c r="A169" i="2"/>
  <c r="B168" i="2"/>
  <c r="D168" i="2" l="1"/>
  <c r="E168" i="2"/>
  <c r="A170" i="2"/>
  <c r="B169" i="2"/>
  <c r="D169" i="2" l="1"/>
  <c r="E169" i="2"/>
  <c r="A171" i="2"/>
  <c r="B170" i="2"/>
  <c r="A172" i="2" l="1"/>
  <c r="B171" i="2"/>
  <c r="D170" i="2"/>
  <c r="E170" i="2"/>
  <c r="D171" i="2" l="1"/>
  <c r="E171" i="2"/>
  <c r="A173" i="2"/>
  <c r="B172" i="2"/>
  <c r="E172" i="2" l="1"/>
  <c r="D172" i="2"/>
  <c r="A174" i="2"/>
  <c r="B173" i="2"/>
  <c r="E173" i="2" l="1"/>
  <c r="D173" i="2"/>
  <c r="A175" i="2"/>
  <c r="B174" i="2"/>
  <c r="A176" i="2" l="1"/>
  <c r="B175" i="2"/>
  <c r="E174" i="2"/>
  <c r="D174" i="2"/>
  <c r="E175" i="2" l="1"/>
  <c r="D175" i="2"/>
  <c r="A177" i="2"/>
  <c r="B176" i="2"/>
  <c r="D176" i="2" l="1"/>
  <c r="E176" i="2"/>
  <c r="A178" i="2"/>
  <c r="B177" i="2"/>
  <c r="A179" i="2" l="1"/>
  <c r="B178" i="2"/>
  <c r="E177" i="2"/>
  <c r="D177" i="2"/>
  <c r="D178" i="2" l="1"/>
  <c r="E178" i="2"/>
  <c r="A180" i="2"/>
  <c r="B179" i="2"/>
  <c r="D179" i="2" l="1"/>
  <c r="E179" i="2"/>
  <c r="A181" i="2"/>
  <c r="B180" i="2"/>
  <c r="E180" i="2" l="1"/>
  <c r="D180" i="2"/>
  <c r="A182" i="2"/>
  <c r="B181" i="2"/>
  <c r="D181" i="2" l="1"/>
  <c r="E181" i="2"/>
  <c r="A183" i="2"/>
  <c r="B182" i="2"/>
  <c r="D182" i="2" l="1"/>
  <c r="E182" i="2"/>
  <c r="A184" i="2"/>
  <c r="B183" i="2"/>
  <c r="D183" i="2" l="1"/>
  <c r="E183" i="2"/>
  <c r="A185" i="2"/>
  <c r="B184" i="2"/>
  <c r="E184" i="2" l="1"/>
  <c r="D184" i="2"/>
  <c r="A186" i="2"/>
  <c r="B185" i="2"/>
  <c r="A187" i="2" l="1"/>
  <c r="B186" i="2"/>
  <c r="E185" i="2"/>
  <c r="D185" i="2"/>
  <c r="E186" i="2" l="1"/>
  <c r="D186" i="2"/>
  <c r="A188" i="2"/>
  <c r="B187" i="2"/>
  <c r="E187" i="2" l="1"/>
  <c r="D187" i="2"/>
  <c r="A189" i="2"/>
  <c r="B188" i="2"/>
  <c r="A190" i="2" l="1"/>
  <c r="B189" i="2"/>
  <c r="D188" i="2"/>
  <c r="E188" i="2"/>
  <c r="E189" i="2" l="1"/>
  <c r="D189" i="2"/>
  <c r="A191" i="2"/>
  <c r="B190" i="2"/>
  <c r="E190" i="2" l="1"/>
  <c r="D190" i="2"/>
  <c r="A192" i="2"/>
  <c r="B191" i="2"/>
  <c r="E191" i="2" l="1"/>
  <c r="D191" i="2"/>
  <c r="A193" i="2"/>
  <c r="B192" i="2"/>
  <c r="A194" i="2" l="1"/>
  <c r="B193" i="2"/>
  <c r="E192" i="2"/>
  <c r="D192" i="2"/>
  <c r="D193" i="2" l="1"/>
  <c r="E193" i="2"/>
  <c r="A195" i="2"/>
  <c r="B194" i="2"/>
  <c r="A196" i="2" l="1"/>
  <c r="B195" i="2"/>
  <c r="D194" i="2"/>
  <c r="E194" i="2"/>
  <c r="D195" i="2" l="1"/>
  <c r="E195" i="2"/>
  <c r="A197" i="2"/>
  <c r="B196" i="2"/>
  <c r="D196" i="2" l="1"/>
  <c r="E196" i="2"/>
  <c r="A198" i="2"/>
  <c r="B197" i="2"/>
  <c r="E197" i="2" l="1"/>
  <c r="D197" i="2"/>
  <c r="A199" i="2"/>
  <c r="B198" i="2"/>
  <c r="E198" i="2" l="1"/>
  <c r="D198" i="2"/>
  <c r="A200" i="2"/>
  <c r="B200" i="2" s="1"/>
  <c r="B199" i="2"/>
  <c r="E199" i="2" l="1"/>
  <c r="D199" i="2"/>
  <c r="E200" i="2"/>
  <c r="D200" i="2"/>
</calcChain>
</file>

<file path=xl/sharedStrings.xml><?xml version="1.0" encoding="utf-8"?>
<sst xmlns="http://schemas.openxmlformats.org/spreadsheetml/2006/main" count="36" uniqueCount="9">
  <si>
    <t>ГРАФИК ФУНКЦИИ</t>
  </si>
  <si>
    <t>р</t>
  </si>
  <si>
    <t>x</t>
  </si>
  <si>
    <t>y</t>
  </si>
  <si>
    <t>у</t>
  </si>
  <si>
    <t>х</t>
  </si>
  <si>
    <t>Вспомогательные числа</t>
  </si>
  <si>
    <t>φ</t>
  </si>
  <si>
    <t>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</si>
</sst>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charset val="204"/>
      <scheme val="minor"/>
    </font>
    <font>
      <b/>
      <i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i/>
      <sz val="12"/>
      <color rgb="FF202122"/>
      <name val="Times New Roman"/>
      <family val="1"/>
      <charset val="204"/>
    </font>
    <font>
      <b/>
      <i/>
      <sz val="14"/>
      <color theme="1"/>
      <name val="Times New Roman"/>
      <family val="1"/>
      <charset val="204"/>
    </font>
    <font>
      <sz val="12"/>
      <color rgb="FF22222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i/>
      <sz val="12"/>
      <color theme="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1" fillId="0" borderId="2" xfId="0" applyFont="1" applyBorder="1" applyAlignment="1">
      <alignment horizontal="center"/>
    </xf>
    <xf numFmtId="0" fontId="2" fillId="0" borderId="2" xfId="0" applyFont="1" applyBorder="1"/>
    <xf numFmtId="0" fontId="3" fillId="0" borderId="0" xfId="0" applyFont="1"/>
    <xf numFmtId="0" fontId="4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3" fillId="0" borderId="2" xfId="0" applyFont="1" applyBorder="1"/>
    <xf numFmtId="0" fontId="2" fillId="0" borderId="0" xfId="0" applyFont="1" applyBorder="1"/>
    <xf numFmtId="0" fontId="6" fillId="0" borderId="0" xfId="0" applyFont="1"/>
    <xf numFmtId="0" fontId="7" fillId="0" borderId="2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1" fillId="0" borderId="2" xfId="0" applyFont="1" applyBorder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0" xfId="0" applyFont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1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i="1"/>
              <a:t>y</a:t>
            </a:r>
            <a:r>
              <a:rPr lang="en-US" i="1" baseline="0"/>
              <a:t> = 5 sin x * cos(3x + 1)</a:t>
            </a:r>
            <a:endParaRPr lang="ru-RU" i="1"/>
          </a:p>
        </c:rich>
      </c:tx>
      <c:layout>
        <c:manualLayout>
          <c:xMode val="edge"/>
          <c:yMode val="edge"/>
          <c:x val="2.0298556430446195E-2"/>
          <c:y val="9.2592592592592587E-3"/>
        </c:manualLayout>
      </c:layout>
      <c:overlay val="0"/>
      <c:spPr>
        <a:noFill/>
        <a:ln w="3175"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1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2.6826334208223973E-2"/>
          <c:y val="0.17171296296296298"/>
          <c:w val="0.9223958880139983"/>
          <c:h val="0.7773611111111110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'График 1'!$B$3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'График 1'!$A$4:$A$84</c:f>
              <c:numCache>
                <c:formatCode>General</c:formatCode>
                <c:ptCount val="81"/>
                <c:pt idx="0">
                  <c:v>-4</c:v>
                </c:pt>
                <c:pt idx="1">
                  <c:v>-3.9</c:v>
                </c:pt>
                <c:pt idx="2">
                  <c:v>-3.8</c:v>
                </c:pt>
                <c:pt idx="3">
                  <c:v>-3.6999999999999997</c:v>
                </c:pt>
                <c:pt idx="4">
                  <c:v>-3.5999999999999996</c:v>
                </c:pt>
                <c:pt idx="5">
                  <c:v>-3.4999999999999996</c:v>
                </c:pt>
                <c:pt idx="6">
                  <c:v>-3.3999999999999995</c:v>
                </c:pt>
                <c:pt idx="7">
                  <c:v>-3.2999999999999994</c:v>
                </c:pt>
                <c:pt idx="8">
                  <c:v>-3.1999999999999993</c:v>
                </c:pt>
                <c:pt idx="9">
                  <c:v>-3.0999999999999992</c:v>
                </c:pt>
                <c:pt idx="10">
                  <c:v>-2.9999999999999991</c:v>
                </c:pt>
                <c:pt idx="11">
                  <c:v>-2.899999999999999</c:v>
                </c:pt>
                <c:pt idx="12">
                  <c:v>-2.7999999999999989</c:v>
                </c:pt>
                <c:pt idx="13">
                  <c:v>-2.6999999999999988</c:v>
                </c:pt>
                <c:pt idx="14">
                  <c:v>-2.5999999999999988</c:v>
                </c:pt>
                <c:pt idx="15">
                  <c:v>-2.4999999999999987</c:v>
                </c:pt>
                <c:pt idx="16">
                  <c:v>-2.3999999999999986</c:v>
                </c:pt>
                <c:pt idx="17">
                  <c:v>-2.2999999999999985</c:v>
                </c:pt>
                <c:pt idx="18">
                  <c:v>-2.1999999999999984</c:v>
                </c:pt>
                <c:pt idx="19">
                  <c:v>-2.0999999999999983</c:v>
                </c:pt>
                <c:pt idx="20">
                  <c:v>-1.9999999999999982</c:v>
                </c:pt>
                <c:pt idx="21">
                  <c:v>-1.8999999999999981</c:v>
                </c:pt>
                <c:pt idx="22">
                  <c:v>-1.799999999999998</c:v>
                </c:pt>
                <c:pt idx="23">
                  <c:v>-1.699999999999998</c:v>
                </c:pt>
                <c:pt idx="24">
                  <c:v>-1.5999999999999979</c:v>
                </c:pt>
                <c:pt idx="25">
                  <c:v>-1.4999999999999978</c:v>
                </c:pt>
                <c:pt idx="26">
                  <c:v>-1.3999999999999977</c:v>
                </c:pt>
                <c:pt idx="27">
                  <c:v>-1.2999999999999976</c:v>
                </c:pt>
                <c:pt idx="28">
                  <c:v>-1.1999999999999975</c:v>
                </c:pt>
                <c:pt idx="29">
                  <c:v>-1.0999999999999974</c:v>
                </c:pt>
                <c:pt idx="30">
                  <c:v>-0.99999999999999745</c:v>
                </c:pt>
                <c:pt idx="31">
                  <c:v>-0.89999999999999747</c:v>
                </c:pt>
                <c:pt idx="32">
                  <c:v>-0.79999999999999749</c:v>
                </c:pt>
                <c:pt idx="33">
                  <c:v>-0.69999999999999751</c:v>
                </c:pt>
                <c:pt idx="34">
                  <c:v>-0.59999999999999754</c:v>
                </c:pt>
                <c:pt idx="35">
                  <c:v>-0.49999999999999756</c:v>
                </c:pt>
                <c:pt idx="36">
                  <c:v>-0.39999999999999758</c:v>
                </c:pt>
                <c:pt idx="37">
                  <c:v>-0.2999999999999976</c:v>
                </c:pt>
                <c:pt idx="38">
                  <c:v>-0.1999999999999976</c:v>
                </c:pt>
                <c:pt idx="39">
                  <c:v>-9.9999999999997591E-2</c:v>
                </c:pt>
                <c:pt idx="40">
                  <c:v>2.4147350785597155E-15</c:v>
                </c:pt>
                <c:pt idx="41">
                  <c:v>0.10000000000000242</c:v>
                </c:pt>
                <c:pt idx="42">
                  <c:v>0.20000000000000243</c:v>
                </c:pt>
                <c:pt idx="43">
                  <c:v>0.30000000000000243</c:v>
                </c:pt>
                <c:pt idx="44">
                  <c:v>0.40000000000000246</c:v>
                </c:pt>
                <c:pt idx="45">
                  <c:v>0.50000000000000244</c:v>
                </c:pt>
                <c:pt idx="46">
                  <c:v>0.60000000000000242</c:v>
                </c:pt>
                <c:pt idx="47">
                  <c:v>0.7000000000000024</c:v>
                </c:pt>
                <c:pt idx="48">
                  <c:v>0.80000000000000238</c:v>
                </c:pt>
                <c:pt idx="49">
                  <c:v>0.90000000000000235</c:v>
                </c:pt>
                <c:pt idx="50">
                  <c:v>1.0000000000000024</c:v>
                </c:pt>
                <c:pt idx="51">
                  <c:v>1.1000000000000025</c:v>
                </c:pt>
                <c:pt idx="52">
                  <c:v>1.2000000000000026</c:v>
                </c:pt>
                <c:pt idx="53">
                  <c:v>1.3000000000000027</c:v>
                </c:pt>
                <c:pt idx="54">
                  <c:v>1.4000000000000028</c:v>
                </c:pt>
                <c:pt idx="55">
                  <c:v>1.5000000000000029</c:v>
                </c:pt>
                <c:pt idx="56">
                  <c:v>1.600000000000003</c:v>
                </c:pt>
                <c:pt idx="57">
                  <c:v>1.7000000000000031</c:v>
                </c:pt>
                <c:pt idx="58">
                  <c:v>1.8000000000000032</c:v>
                </c:pt>
                <c:pt idx="59">
                  <c:v>1.9000000000000032</c:v>
                </c:pt>
                <c:pt idx="60">
                  <c:v>2.0000000000000031</c:v>
                </c:pt>
                <c:pt idx="61">
                  <c:v>2.1000000000000032</c:v>
                </c:pt>
                <c:pt idx="62">
                  <c:v>2.2000000000000033</c:v>
                </c:pt>
                <c:pt idx="63">
                  <c:v>2.3000000000000034</c:v>
                </c:pt>
                <c:pt idx="64">
                  <c:v>2.4000000000000035</c:v>
                </c:pt>
                <c:pt idx="65">
                  <c:v>2.5000000000000036</c:v>
                </c:pt>
                <c:pt idx="66">
                  <c:v>2.6000000000000036</c:v>
                </c:pt>
                <c:pt idx="67">
                  <c:v>2.7000000000000037</c:v>
                </c:pt>
                <c:pt idx="68">
                  <c:v>2.8000000000000038</c:v>
                </c:pt>
                <c:pt idx="69">
                  <c:v>2.9000000000000039</c:v>
                </c:pt>
                <c:pt idx="70">
                  <c:v>3.000000000000004</c:v>
                </c:pt>
                <c:pt idx="71">
                  <c:v>3.1000000000000041</c:v>
                </c:pt>
                <c:pt idx="72">
                  <c:v>3.2000000000000042</c:v>
                </c:pt>
                <c:pt idx="73">
                  <c:v>3.3000000000000043</c:v>
                </c:pt>
                <c:pt idx="74">
                  <c:v>3.4000000000000044</c:v>
                </c:pt>
                <c:pt idx="75">
                  <c:v>3.5000000000000044</c:v>
                </c:pt>
                <c:pt idx="76">
                  <c:v>3.6000000000000045</c:v>
                </c:pt>
                <c:pt idx="77">
                  <c:v>3.7000000000000046</c:v>
                </c:pt>
                <c:pt idx="78">
                  <c:v>3.8000000000000047</c:v>
                </c:pt>
                <c:pt idx="79">
                  <c:v>3.9000000000000048</c:v>
                </c:pt>
                <c:pt idx="80">
                  <c:v>4.0000000000000044</c:v>
                </c:pt>
              </c:numCache>
            </c:numRef>
          </c:xVal>
          <c:yVal>
            <c:numRef>
              <c:f>'График 1'!$B$4:$B$84</c:f>
              <c:numCache>
                <c:formatCode>General</c:formatCode>
                <c:ptCount val="81"/>
                <c:pt idx="0">
                  <c:v>1.6746896404180561E-2</c:v>
                </c:pt>
                <c:pt idx="1">
                  <c:v>-1.0016945525047414</c:v>
                </c:pt>
                <c:pt idx="2">
                  <c:v>-1.7162132230074618</c:v>
                </c:pt>
                <c:pt idx="3">
                  <c:v>-2.0678661614840275</c:v>
                </c:pt>
                <c:pt idx="4">
                  <c:v>-2.0586632319248617</c:v>
                </c:pt>
                <c:pt idx="5">
                  <c:v>-1.7489563375639152</c:v>
                </c:pt>
                <c:pt idx="6">
                  <c:v>-1.2455630665872328</c:v>
                </c:pt>
                <c:pt idx="7">
                  <c:v>-0.68259338908873002</c:v>
                </c:pt>
                <c:pt idx="8">
                  <c:v>-0.19809850694715833</c:v>
                </c:pt>
                <c:pt idx="9">
                  <c:v>8.9684674861307601E-2</c:v>
                </c:pt>
                <c:pt idx="10">
                  <c:v>0.10266482971891064</c:v>
                </c:pt>
                <c:pt idx="11">
                  <c:v>-0.18347296805758845</c:v>
                </c:pt>
                <c:pt idx="12">
                  <c:v>-0.7345407900998111</c:v>
                </c:pt>
                <c:pt idx="13">
                  <c:v>-1.4628073615939801</c:v>
                </c:pt>
                <c:pt idx="14">
                  <c:v>-2.2408779946673749</c:v>
                </c:pt>
                <c:pt idx="15">
                  <c:v>-2.9223024513742191</c:v>
                </c:pt>
                <c:pt idx="16">
                  <c:v>-3.3656374720420845</c:v>
                </c:pt>
                <c:pt idx="17">
                  <c:v>-3.4581274999365608</c:v>
                </c:pt>
                <c:pt idx="18">
                  <c:v>-3.135211118503582</c:v>
                </c:pt>
                <c:pt idx="19">
                  <c:v>-2.3927055980980025</c:v>
                </c:pt>
                <c:pt idx="20">
                  <c:v>-1.2896664766472825</c:v>
                </c:pt>
                <c:pt idx="21">
                  <c:v>5.8616966606345473E-2</c:v>
                </c:pt>
                <c:pt idx="22">
                  <c:v>1.4964769365974295</c:v>
                </c:pt>
                <c:pt idx="23">
                  <c:v>2.8501633999122942</c:v>
                </c:pt>
                <c:pt idx="24">
                  <c:v>3.953152228438964</c:v>
                </c:pt>
                <c:pt idx="25">
                  <c:v>4.6705542537220621</c:v>
                </c:pt>
                <c:pt idx="26">
                  <c:v>4.9188465862791491</c:v>
                </c:pt>
                <c:pt idx="27">
                  <c:v>4.6778734386377216</c:v>
                </c:pt>
                <c:pt idx="28">
                  <c:v>3.9932690523279266</c:v>
                </c:pt>
                <c:pt idx="29">
                  <c:v>2.9689504699851148</c:v>
                </c:pt>
                <c:pt idx="30">
                  <c:v>1.7508774418700415</c:v>
                </c:pt>
                <c:pt idx="31">
                  <c:v>0.50463679769511494</c:v>
                </c:pt>
                <c:pt idx="32">
                  <c:v>-0.60963482606141262</c:v>
                </c:pt>
                <c:pt idx="33">
                  <c:v>-1.4610732214238789</c:v>
                </c:pt>
                <c:pt idx="34">
                  <c:v>-1.9669509979835051</c:v>
                </c:pt>
                <c:pt idx="35">
                  <c:v>-2.1036774620197405</c:v>
                </c:pt>
                <c:pt idx="36">
                  <c:v>-1.908279510475233</c:v>
                </c:pt>
                <c:pt idx="37">
                  <c:v>-1.4702191827592666</c:v>
                </c:pt>
                <c:pt idx="38">
                  <c:v>-0.91493285649992162</c:v>
                </c:pt>
                <c:pt idx="39">
                  <c:v>-0.381784043761207</c:v>
                </c:pt>
                <c:pt idx="40">
                  <c:v>6.5234346550324146E-15</c:v>
                </c:pt>
                <c:pt idx="41">
                  <c:v>0.13352661005308425</c:v>
                </c:pt>
                <c:pt idx="42">
                  <c:v>-2.9005247775669974E-2</c:v>
                </c:pt>
                <c:pt idx="43">
                  <c:v>-0.47769299805480131</c:v>
                </c:pt>
                <c:pt idx="44">
                  <c:v>-1.1458656476418454</c:v>
                </c:pt>
                <c:pt idx="45">
                  <c:v>-1.9204435469145549</c:v>
                </c:pt>
                <c:pt idx="46">
                  <c:v>-2.6600937646160703</c:v>
                </c:pt>
                <c:pt idx="47">
                  <c:v>-3.2183026787346853</c:v>
                </c:pt>
                <c:pt idx="48">
                  <c:v>-3.4676928605876323</c:v>
                </c:pt>
                <c:pt idx="49">
                  <c:v>-3.3216978844734144</c:v>
                </c:pt>
                <c:pt idx="50">
                  <c:v>-2.7501107068074955</c:v>
                </c:pt>
                <c:pt idx="51">
                  <c:v>-1.785975860320989</c:v>
                </c:pt>
                <c:pt idx="52">
                  <c:v>-0.52265269346727994</c:v>
                </c:pt>
                <c:pt idx="53">
                  <c:v>0.89857760119342978</c:v>
                </c:pt>
                <c:pt idx="54">
                  <c:v>2.3084981361402797</c:v>
                </c:pt>
                <c:pt idx="55">
                  <c:v>3.5344727350668257</c:v>
                </c:pt>
                <c:pt idx="56">
                  <c:v>4.425709670563057</c:v>
                </c:pt>
                <c:pt idx="57">
                  <c:v>4.8753635481603093</c:v>
                </c:pt>
                <c:pt idx="58">
                  <c:v>4.8360539007830843</c:v>
                </c:pt>
                <c:pt idx="59">
                  <c:v>4.326404266774861</c:v>
                </c:pt>
                <c:pt idx="60">
                  <c:v>3.427606899762206</c:v>
                </c:pt>
                <c:pt idx="61">
                  <c:v>2.2705752029337387</c:v>
                </c:pt>
                <c:pt idx="62">
                  <c:v>1.0157133957601063</c:v>
                </c:pt>
                <c:pt idx="63">
                  <c:v>-0.17152012430309108</c:v>
                </c:pt>
                <c:pt idx="64">
                  <c:v>-1.1454331054976512</c:v>
                </c:pt>
                <c:pt idx="65">
                  <c:v>-1.8014367708794612</c:v>
                </c:pt>
                <c:pt idx="66">
                  <c:v>-2.0905978071179527</c:v>
                </c:pt>
                <c:pt idx="67">
                  <c:v>-2.0251857240690327</c:v>
                </c:pt>
                <c:pt idx="68">
                  <c:v>-1.674426614375498</c:v>
                </c:pt>
                <c:pt idx="69">
                  <c:v>-1.1512257597936559</c:v>
                </c:pt>
                <c:pt idx="70">
                  <c:v>-0.59204890473034899</c:v>
                </c:pt>
                <c:pt idx="71">
                  <c:v>-0.13322993474174682</c:v>
                </c:pt>
                <c:pt idx="72">
                  <c:v>0.11246893408119936</c:v>
                </c:pt>
                <c:pt idx="73">
                  <c:v>7.5267451712180175E-2</c:v>
                </c:pt>
                <c:pt idx="74">
                  <c:v>-0.25938043308527353</c:v>
                </c:pt>
                <c:pt idx="75">
                  <c:v>-0.8476760161656941</c:v>
                </c:pt>
                <c:pt idx="76">
                  <c:v>-1.5940304998352106</c:v>
                </c:pt>
                <c:pt idx="77">
                  <c:v>-2.3662643957899383</c:v>
                </c:pt>
                <c:pt idx="78">
                  <c:v>-3.0170477106814757</c:v>
                </c:pt>
                <c:pt idx="79">
                  <c:v>-3.4081731785651606</c:v>
                </c:pt>
                <c:pt idx="80">
                  <c:v>-3.4337899428032741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F23-4CB3-B958-C0FD451B42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458368"/>
        <c:axId val="532454104"/>
      </c:scatterChart>
      <c:valAx>
        <c:axId val="532458368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2454104"/>
        <c:crosses val="autoZero"/>
        <c:crossBetween val="midCat"/>
      </c:valAx>
      <c:valAx>
        <c:axId val="53245410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2458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Гиперболический параболоид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15"/>
      <c:rotY val="40"/>
      <c:rAngAx val="0"/>
      <c:perspective val="1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val>
            <c:numRef>
              <c:f>'График 9'!$B$5:$B$15</c:f>
              <c:numCache>
                <c:formatCode>General</c:formatCode>
                <c:ptCount val="11"/>
                <c:pt idx="0">
                  <c:v>0</c:v>
                </c:pt>
                <c:pt idx="1">
                  <c:v>0.17999999999999994</c:v>
                </c:pt>
                <c:pt idx="2">
                  <c:v>0.31999999999999995</c:v>
                </c:pt>
                <c:pt idx="3">
                  <c:v>0.42</c:v>
                </c:pt>
                <c:pt idx="4">
                  <c:v>0.48</c:v>
                </c:pt>
                <c:pt idx="5">
                  <c:v>0.5</c:v>
                </c:pt>
                <c:pt idx="6">
                  <c:v>0.48</c:v>
                </c:pt>
                <c:pt idx="7">
                  <c:v>0.42</c:v>
                </c:pt>
                <c:pt idx="8">
                  <c:v>0.31999999999999995</c:v>
                </c:pt>
                <c:pt idx="9">
                  <c:v>0.17999999999999994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B4-450F-B7F3-DCB6BABFA015}"/>
            </c:ext>
          </c:extLst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val>
            <c:numRef>
              <c:f>'График 9'!$C$5:$C$15</c:f>
              <c:numCache>
                <c:formatCode>General</c:formatCode>
                <c:ptCount val="11"/>
                <c:pt idx="0">
                  <c:v>-0.32</c:v>
                </c:pt>
                <c:pt idx="1">
                  <c:v>-0.14000000000000007</c:v>
                </c:pt>
                <c:pt idx="2">
                  <c:v>-5.5511151231257827E-17</c:v>
                </c:pt>
                <c:pt idx="3">
                  <c:v>9.9999999999999964E-2</c:v>
                </c:pt>
                <c:pt idx="4">
                  <c:v>0.15999999999999998</c:v>
                </c:pt>
                <c:pt idx="5">
                  <c:v>0.18</c:v>
                </c:pt>
                <c:pt idx="6">
                  <c:v>0.15999999999999998</c:v>
                </c:pt>
                <c:pt idx="7">
                  <c:v>9.9999999999999978E-2</c:v>
                </c:pt>
                <c:pt idx="8">
                  <c:v>-5.5511151231257827E-17</c:v>
                </c:pt>
                <c:pt idx="9">
                  <c:v>-0.14000000000000007</c:v>
                </c:pt>
                <c:pt idx="10">
                  <c:v>-0.32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B4-450F-B7F3-DCB6BABFA015}"/>
            </c:ext>
          </c:extLst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val>
            <c:numRef>
              <c:f>'График 9'!$D$5:$D$15</c:f>
              <c:numCache>
                <c:formatCode>General</c:formatCode>
                <c:ptCount val="11"/>
                <c:pt idx="0">
                  <c:v>-0.48</c:v>
                </c:pt>
                <c:pt idx="1">
                  <c:v>-0.30000000000000004</c:v>
                </c:pt>
                <c:pt idx="2">
                  <c:v>-0.16000000000000006</c:v>
                </c:pt>
                <c:pt idx="3">
                  <c:v>-6.0000000000000039E-2</c:v>
                </c:pt>
                <c:pt idx="4">
                  <c:v>-2.4286128663675299E-17</c:v>
                </c:pt>
                <c:pt idx="5">
                  <c:v>1.999999999999999E-2</c:v>
                </c:pt>
                <c:pt idx="6">
                  <c:v>-1.3877787807814457E-17</c:v>
                </c:pt>
                <c:pt idx="7">
                  <c:v>-6.0000000000000026E-2</c:v>
                </c:pt>
                <c:pt idx="8">
                  <c:v>-0.16000000000000006</c:v>
                </c:pt>
                <c:pt idx="9">
                  <c:v>-0.30000000000000004</c:v>
                </c:pt>
                <c:pt idx="10">
                  <c:v>-0.48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2B4-450F-B7F3-DCB6BABFA015}"/>
            </c:ext>
          </c:extLst>
        </c:ser>
        <c:ser>
          <c:idx val="3"/>
          <c:order val="3"/>
          <c:spPr>
            <a:solidFill>
              <a:schemeClr val="accent4"/>
            </a:solidFill>
            <a:ln/>
            <a:effectLst/>
            <a:sp3d/>
          </c:spPr>
          <c:val>
            <c:numRef>
              <c:f>'График 9'!$E$5:$E$15</c:f>
              <c:numCache>
                <c:formatCode>General</c:formatCode>
                <c:ptCount val="11"/>
                <c:pt idx="0">
                  <c:v>-0.48</c:v>
                </c:pt>
                <c:pt idx="1">
                  <c:v>-0.30000000000000004</c:v>
                </c:pt>
                <c:pt idx="2">
                  <c:v>-0.16000000000000003</c:v>
                </c:pt>
                <c:pt idx="3">
                  <c:v>-6.0000000000000012E-2</c:v>
                </c:pt>
                <c:pt idx="4">
                  <c:v>0</c:v>
                </c:pt>
                <c:pt idx="5">
                  <c:v>2.0000000000000014E-2</c:v>
                </c:pt>
                <c:pt idx="6">
                  <c:v>1.0408340855860843E-17</c:v>
                </c:pt>
                <c:pt idx="7">
                  <c:v>-0.06</c:v>
                </c:pt>
                <c:pt idx="8">
                  <c:v>-0.16000000000000003</c:v>
                </c:pt>
                <c:pt idx="9">
                  <c:v>-0.30000000000000004</c:v>
                </c:pt>
                <c:pt idx="10">
                  <c:v>-0.48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2B4-450F-B7F3-DCB6BABFA015}"/>
            </c:ext>
          </c:extLst>
        </c:ser>
        <c:ser>
          <c:idx val="4"/>
          <c:order val="4"/>
          <c:spPr>
            <a:solidFill>
              <a:schemeClr val="accent5"/>
            </a:solidFill>
            <a:ln/>
            <a:effectLst/>
            <a:sp3d/>
          </c:spPr>
          <c:val>
            <c:numRef>
              <c:f>'График 9'!$F$5:$F$15</c:f>
              <c:numCache>
                <c:formatCode>General</c:formatCode>
                <c:ptCount val="11"/>
                <c:pt idx="0">
                  <c:v>-0.31999999999999995</c:v>
                </c:pt>
                <c:pt idx="1">
                  <c:v>-0.14000000000000001</c:v>
                </c:pt>
                <c:pt idx="2">
                  <c:v>0</c:v>
                </c:pt>
                <c:pt idx="3">
                  <c:v>0.10000000000000002</c:v>
                </c:pt>
                <c:pt idx="4">
                  <c:v>0.16000000000000003</c:v>
                </c:pt>
                <c:pt idx="5">
                  <c:v>0.18000000000000005</c:v>
                </c:pt>
                <c:pt idx="6">
                  <c:v>0.16000000000000003</c:v>
                </c:pt>
                <c:pt idx="7">
                  <c:v>0.10000000000000003</c:v>
                </c:pt>
                <c:pt idx="8">
                  <c:v>0</c:v>
                </c:pt>
                <c:pt idx="9">
                  <c:v>-0.14000000000000001</c:v>
                </c:pt>
                <c:pt idx="10">
                  <c:v>-0.31999999999999995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2B4-450F-B7F3-DCB6BABFA015}"/>
            </c:ext>
          </c:extLst>
        </c:ser>
        <c:ser>
          <c:idx val="5"/>
          <c:order val="5"/>
          <c:spPr>
            <a:solidFill>
              <a:schemeClr val="accent6"/>
            </a:solidFill>
            <a:ln/>
            <a:effectLst/>
            <a:sp3d/>
          </c:spPr>
          <c:val>
            <c:numRef>
              <c:f>'График 9'!$G$5:$G$15</c:f>
              <c:numCache>
                <c:formatCode>General</c:formatCode>
                <c:ptCount val="11"/>
                <c:pt idx="0">
                  <c:v>0</c:v>
                </c:pt>
                <c:pt idx="1">
                  <c:v>0.17999999999999994</c:v>
                </c:pt>
                <c:pt idx="2">
                  <c:v>0.31999999999999995</c:v>
                </c:pt>
                <c:pt idx="3">
                  <c:v>0.42</c:v>
                </c:pt>
                <c:pt idx="4">
                  <c:v>0.48</c:v>
                </c:pt>
                <c:pt idx="5">
                  <c:v>0.5</c:v>
                </c:pt>
                <c:pt idx="6">
                  <c:v>0.48</c:v>
                </c:pt>
                <c:pt idx="7">
                  <c:v>0.42</c:v>
                </c:pt>
                <c:pt idx="8">
                  <c:v>0.31999999999999995</c:v>
                </c:pt>
                <c:pt idx="9">
                  <c:v>0.17999999999999994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2B4-450F-B7F3-DCB6BABFA015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569084991"/>
        <c:axId val="525107823"/>
        <c:axId val="363242703"/>
      </c:surface3DChart>
      <c:catAx>
        <c:axId val="569084991"/>
        <c:scaling>
          <c:orientation val="minMax"/>
        </c:scaling>
        <c:delete val="0"/>
        <c:axPos val="b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5107823"/>
        <c:crosses val="autoZero"/>
        <c:auto val="1"/>
        <c:lblAlgn val="ctr"/>
        <c:lblOffset val="100"/>
        <c:noMultiLvlLbl val="0"/>
      </c:catAx>
      <c:valAx>
        <c:axId val="525107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9084991"/>
        <c:crosses val="autoZero"/>
        <c:crossBetween val="midCat"/>
      </c:valAx>
      <c:serAx>
        <c:axId val="363242703"/>
        <c:scaling>
          <c:orientation val="minMax"/>
        </c:scaling>
        <c:delete val="1"/>
        <c:axPos val="b"/>
        <c:majorTickMark val="out"/>
        <c:minorTickMark val="none"/>
        <c:tickLblPos val="nextTo"/>
        <c:crossAx val="525107823"/>
        <c:crosses val="autoZero"/>
      </c:serAx>
      <c:spPr>
        <a:noFill/>
        <a:ln>
          <a:noFill/>
        </a:ln>
        <a:effectLst/>
      </c:spPr>
    </c:plotArea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1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/>
          </c:spPr>
          <c:val>
            <c:numRef>
              <c:f>'График 10'!$B$4:$V$4</c:f>
              <c:numCache>
                <c:formatCode>General</c:formatCode>
                <c:ptCount val="21"/>
                <c:pt idx="0">
                  <c:v>1</c:v>
                </c:pt>
                <c:pt idx="1">
                  <c:v>0.9</c:v>
                </c:pt>
                <c:pt idx="2">
                  <c:v>0.8</c:v>
                </c:pt>
                <c:pt idx="3">
                  <c:v>0.70000000000000007</c:v>
                </c:pt>
                <c:pt idx="4">
                  <c:v>0.60000000000000009</c:v>
                </c:pt>
                <c:pt idx="5">
                  <c:v>0.50000000000000011</c:v>
                </c:pt>
                <c:pt idx="6">
                  <c:v>0.40000000000000013</c:v>
                </c:pt>
                <c:pt idx="7">
                  <c:v>0.30000000000000016</c:v>
                </c:pt>
                <c:pt idx="8">
                  <c:v>0.20000000000000015</c:v>
                </c:pt>
                <c:pt idx="9">
                  <c:v>0.10000000000000014</c:v>
                </c:pt>
                <c:pt idx="10">
                  <c:v>1.3877787807814457E-16</c:v>
                </c:pt>
                <c:pt idx="11">
                  <c:v>9.9999999999999867E-2</c:v>
                </c:pt>
                <c:pt idx="12">
                  <c:v>0.19999999999999987</c:v>
                </c:pt>
                <c:pt idx="13">
                  <c:v>0.29999999999999988</c:v>
                </c:pt>
                <c:pt idx="14">
                  <c:v>0.39999999999999991</c:v>
                </c:pt>
                <c:pt idx="15">
                  <c:v>0.49999999999999989</c:v>
                </c:pt>
                <c:pt idx="16">
                  <c:v>0.59999999999999987</c:v>
                </c:pt>
                <c:pt idx="17">
                  <c:v>0.69999999999999984</c:v>
                </c:pt>
                <c:pt idx="18">
                  <c:v>0.79999999999999982</c:v>
                </c:pt>
                <c:pt idx="19">
                  <c:v>0.8999999999999998</c:v>
                </c:pt>
                <c:pt idx="20">
                  <c:v>0.99999999999999978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35-4E38-9A04-25E7FD9082F7}"/>
            </c:ext>
          </c:extLst>
        </c:ser>
        <c:ser>
          <c:idx val="1"/>
          <c:order val="1"/>
          <c:spPr>
            <a:ln w="9525" cap="rnd">
              <a:solidFill>
                <a:schemeClr val="accent2"/>
              </a:solidFill>
              <a:round/>
            </a:ln>
            <a:effectLst/>
          </c:spPr>
          <c:val>
            <c:numRef>
              <c:f>'График 10'!$B$5:$V$5</c:f>
              <c:numCache>
                <c:formatCode>General</c:formatCode>
                <c:ptCount val="21"/>
                <c:pt idx="0">
                  <c:v>0.8</c:v>
                </c:pt>
                <c:pt idx="1">
                  <c:v>0.67082039324993703</c:v>
                </c:pt>
                <c:pt idx="2">
                  <c:v>0.52915026221291839</c:v>
                </c:pt>
                <c:pt idx="3">
                  <c:v>0.36055512754639923</c:v>
                </c:pt>
                <c:pt idx="4">
                  <c:v>1.4901161193847656E-8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0.36055512754639879</c:v>
                </c:pt>
                <c:pt idx="18">
                  <c:v>0.52915026221291794</c:v>
                </c:pt>
                <c:pt idx="19">
                  <c:v>0.6708203932499367</c:v>
                </c:pt>
                <c:pt idx="20">
                  <c:v>0.79999999999999982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35-4E38-9A04-25E7FD9082F7}"/>
            </c:ext>
          </c:extLst>
        </c:ser>
        <c:ser>
          <c:idx val="2"/>
          <c:order val="2"/>
          <c:spPr>
            <a:ln w="9525" cap="rnd">
              <a:solidFill>
                <a:schemeClr val="accent3"/>
              </a:solidFill>
              <a:round/>
            </a:ln>
            <a:effectLst/>
          </c:spPr>
          <c:val>
            <c:numRef>
              <c:f>'График 10'!$B$6:$V$6</c:f>
              <c:numCache>
                <c:formatCode>General</c:formatCode>
                <c:ptCount val="21"/>
                <c:pt idx="0">
                  <c:v>0.60000000000000009</c:v>
                </c:pt>
                <c:pt idx="1">
                  <c:v>0.41231056256176624</c:v>
                </c:pt>
                <c:pt idx="2">
                  <c:v>1.4901161193847656E-8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0.41231056256176568</c:v>
                </c:pt>
                <c:pt idx="20">
                  <c:v>0.59999999999999976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35-4E38-9A04-25E7FD9082F7}"/>
            </c:ext>
          </c:extLst>
        </c:ser>
        <c:ser>
          <c:idx val="3"/>
          <c:order val="3"/>
          <c:spPr>
            <a:ln w="9525" cap="rnd">
              <a:solidFill>
                <a:schemeClr val="accent4"/>
              </a:solidFill>
              <a:round/>
            </a:ln>
            <a:effectLst/>
          </c:spPr>
          <c:val>
            <c:numRef>
              <c:f>'График 10'!$B$7:$V$7</c:f>
              <c:numCache>
                <c:formatCode>General</c:formatCode>
                <c:ptCount val="21"/>
                <c:pt idx="0">
                  <c:v>0.4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0.39999999999999947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235-4E38-9A04-25E7FD9082F7}"/>
            </c:ext>
          </c:extLst>
        </c:ser>
        <c:ser>
          <c:idx val="4"/>
          <c:order val="4"/>
          <c:spPr>
            <a:ln w="9525" cap="rnd">
              <a:solidFill>
                <a:schemeClr val="accent5"/>
              </a:solidFill>
              <a:round/>
            </a:ln>
            <a:effectLst/>
          </c:spPr>
          <c:val>
            <c:numRef>
              <c:f>'График 10'!$B$8:$V$8</c:f>
              <c:numCache>
                <c:formatCode>General</c:formatCode>
                <c:ptCount val="21"/>
                <c:pt idx="0">
                  <c:v>0.20000000000000009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0.19999999999999898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235-4E38-9A04-25E7FD9082F7}"/>
            </c:ext>
          </c:extLst>
        </c:ser>
        <c:ser>
          <c:idx val="5"/>
          <c:order val="5"/>
          <c:spPr>
            <a:ln w="9525" cap="rnd">
              <a:solidFill>
                <a:schemeClr val="accent6"/>
              </a:solidFill>
              <a:round/>
            </a:ln>
            <a:effectLst/>
          </c:spPr>
          <c:val>
            <c:numRef>
              <c:f>'График 10'!$B$9:$V$9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235-4E38-9A04-25E7FD9082F7}"/>
            </c:ext>
          </c:extLst>
        </c:ser>
        <c:ser>
          <c:idx val="6"/>
          <c:order val="6"/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val>
            <c:numRef>
              <c:f>'График 10'!$B$10:$V$10</c:f>
              <c:numCache>
                <c:formatCode>General</c:formatCode>
                <c:ptCount val="21"/>
                <c:pt idx="0">
                  <c:v>0.20000000000000009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0.19999999999999898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235-4E38-9A04-25E7FD9082F7}"/>
            </c:ext>
          </c:extLst>
        </c:ser>
        <c:ser>
          <c:idx val="7"/>
          <c:order val="7"/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val>
            <c:numRef>
              <c:f>'График 10'!$B$11:$V$11</c:f>
              <c:numCache>
                <c:formatCode>General</c:formatCode>
                <c:ptCount val="21"/>
                <c:pt idx="0">
                  <c:v>0.4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0.39999999999999947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235-4E38-9A04-25E7FD9082F7}"/>
            </c:ext>
          </c:extLst>
        </c:ser>
        <c:ser>
          <c:idx val="8"/>
          <c:order val="8"/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val>
            <c:numRef>
              <c:f>'График 10'!$B$12:$V$12</c:f>
              <c:numCache>
                <c:formatCode>General</c:formatCode>
                <c:ptCount val="21"/>
                <c:pt idx="0">
                  <c:v>0.60000000000000009</c:v>
                </c:pt>
                <c:pt idx="1">
                  <c:v>0.41231056256176624</c:v>
                </c:pt>
                <c:pt idx="2">
                  <c:v>1.4901161193847656E-8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0.41231056256176568</c:v>
                </c:pt>
                <c:pt idx="20">
                  <c:v>0.59999999999999976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235-4E38-9A04-25E7FD9082F7}"/>
            </c:ext>
          </c:extLst>
        </c:ser>
        <c:ser>
          <c:idx val="9"/>
          <c:order val="9"/>
          <c:spPr>
            <a:ln w="95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val>
            <c:numRef>
              <c:f>'График 10'!$B$13:$V$13</c:f>
              <c:numCache>
                <c:formatCode>General</c:formatCode>
                <c:ptCount val="21"/>
                <c:pt idx="0">
                  <c:v>0.8</c:v>
                </c:pt>
                <c:pt idx="1">
                  <c:v>0.67082039324993703</c:v>
                </c:pt>
                <c:pt idx="2">
                  <c:v>0.52915026221291839</c:v>
                </c:pt>
                <c:pt idx="3">
                  <c:v>0.36055512754639923</c:v>
                </c:pt>
                <c:pt idx="4">
                  <c:v>1.4901161193847656E-8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0.36055512754639879</c:v>
                </c:pt>
                <c:pt idx="18">
                  <c:v>0.52915026221291794</c:v>
                </c:pt>
                <c:pt idx="19">
                  <c:v>0.6708203932499367</c:v>
                </c:pt>
                <c:pt idx="20">
                  <c:v>0.79999999999999982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235-4E38-9A04-25E7FD9082F7}"/>
            </c:ext>
          </c:extLst>
        </c:ser>
        <c:ser>
          <c:idx val="10"/>
          <c:order val="10"/>
          <c:spPr>
            <a:ln w="95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val>
            <c:numRef>
              <c:f>'График 10'!$B$14:$V$14</c:f>
              <c:numCache>
                <c:formatCode>General</c:formatCode>
                <c:ptCount val="21"/>
                <c:pt idx="0">
                  <c:v>1</c:v>
                </c:pt>
                <c:pt idx="1">
                  <c:v>0.9</c:v>
                </c:pt>
                <c:pt idx="2">
                  <c:v>0.8</c:v>
                </c:pt>
                <c:pt idx="3">
                  <c:v>0.70000000000000007</c:v>
                </c:pt>
                <c:pt idx="4">
                  <c:v>0.60000000000000009</c:v>
                </c:pt>
                <c:pt idx="5">
                  <c:v>0.50000000000000011</c:v>
                </c:pt>
                <c:pt idx="6">
                  <c:v>0.40000000000000013</c:v>
                </c:pt>
                <c:pt idx="7">
                  <c:v>0.30000000000000016</c:v>
                </c:pt>
                <c:pt idx="8">
                  <c:v>0.20000000000000015</c:v>
                </c:pt>
                <c:pt idx="9">
                  <c:v>0.10000000000000014</c:v>
                </c:pt>
                <c:pt idx="10">
                  <c:v>1.3877787807814457E-16</c:v>
                </c:pt>
                <c:pt idx="11">
                  <c:v>9.9999999999999867E-2</c:v>
                </c:pt>
                <c:pt idx="12">
                  <c:v>0.19999999999999987</c:v>
                </c:pt>
                <c:pt idx="13">
                  <c:v>0.29999999999999988</c:v>
                </c:pt>
                <c:pt idx="14">
                  <c:v>0.39999999999999991</c:v>
                </c:pt>
                <c:pt idx="15">
                  <c:v>0.49999999999999989</c:v>
                </c:pt>
                <c:pt idx="16">
                  <c:v>0.59999999999999987</c:v>
                </c:pt>
                <c:pt idx="17">
                  <c:v>0.69999999999999984</c:v>
                </c:pt>
                <c:pt idx="18">
                  <c:v>0.79999999999999982</c:v>
                </c:pt>
                <c:pt idx="19">
                  <c:v>0.8999999999999998</c:v>
                </c:pt>
                <c:pt idx="20">
                  <c:v>0.99999999999999978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235-4E38-9A04-25E7FD9082F7}"/>
            </c:ext>
          </c:extLst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508470640"/>
        <c:axId val="508466376"/>
        <c:axId val="397249472"/>
      </c:surface3DChart>
      <c:catAx>
        <c:axId val="50847064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8466376"/>
        <c:crosses val="autoZero"/>
        <c:auto val="1"/>
        <c:lblAlgn val="ctr"/>
        <c:lblOffset val="100"/>
        <c:noMultiLvlLbl val="0"/>
      </c:catAx>
      <c:valAx>
        <c:axId val="508466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8470640"/>
        <c:crosses val="autoZero"/>
        <c:crossBetween val="midCat"/>
      </c:valAx>
      <c:serAx>
        <c:axId val="397249472"/>
        <c:scaling>
          <c:orientation val="minMax"/>
        </c:scaling>
        <c:delete val="1"/>
        <c:axPos val="b"/>
        <c:majorTickMark val="out"/>
        <c:minorTickMark val="none"/>
        <c:tickLblPos val="nextTo"/>
        <c:crossAx val="508466376"/>
        <c:crosses val="autoZero"/>
      </c:ser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'График 2'!$D$4:$D$200</c:f>
              <c:numCache>
                <c:formatCode>General</c:formatCode>
                <c:ptCount val="197"/>
                <c:pt idx="0">
                  <c:v>0</c:v>
                </c:pt>
                <c:pt idx="1">
                  <c:v>0.79368418345624436</c:v>
                </c:pt>
                <c:pt idx="2">
                  <c:v>1.5498914905310854</c:v>
                </c:pt>
                <c:pt idx="3">
                  <c:v>2.2332085882691293</c:v>
                </c:pt>
                <c:pt idx="4">
                  <c:v>2.812226916405864</c:v>
                </c:pt>
                <c:pt idx="5">
                  <c:v>3.2612467587578404</c:v>
                </c:pt>
                <c:pt idx="6">
                  <c:v>3.5616437924630753</c:v>
                </c:pt>
                <c:pt idx="7">
                  <c:v>3.7028183449359071</c:v>
                </c:pt>
                <c:pt idx="8">
                  <c:v>3.6826730255858164</c:v>
                </c:pt>
                <c:pt idx="9">
                  <c:v>3.5075931094291608</c:v>
                </c:pt>
                <c:pt idx="10">
                  <c:v>3.1919342614160224</c:v>
                </c:pt>
                <c:pt idx="11">
                  <c:v>2.7570520410125017</c:v>
                </c:pt>
                <c:pt idx="12">
                  <c:v>2.229935277876125</c:v>
                </c:pt>
                <c:pt idx="13">
                  <c:v>1.6415291609475218</c:v>
                </c:pt>
                <c:pt idx="14">
                  <c:v>1.024852277918507</c:v>
                </c:pt>
                <c:pt idx="15">
                  <c:v>0.41302375629115357</c:v>
                </c:pt>
                <c:pt idx="16">
                  <c:v>-0.16267862951355636</c:v>
                </c:pt>
                <c:pt idx="17">
                  <c:v>-0.67461128167433515</c:v>
                </c:pt>
                <c:pt idx="18">
                  <c:v>-1.100300474862536</c:v>
                </c:pt>
                <c:pt idx="19">
                  <c:v>-1.4236295532656686</c:v>
                </c:pt>
                <c:pt idx="20">
                  <c:v>-1.6356085332065433</c:v>
                </c:pt>
                <c:pt idx="21">
                  <c:v>-1.7346834815874816</c:v>
                </c:pt>
                <c:pt idx="22">
                  <c:v>-1.7265720394272801</c:v>
                </c:pt>
                <c:pt idx="23">
                  <c:v>-1.6236411804153739</c:v>
                </c:pt>
                <c:pt idx="24">
                  <c:v>-1.443871882987555</c:v>
                </c:pt>
                <c:pt idx="25">
                  <c:v>-1.2094810705797989</c:v>
                </c:pt>
                <c:pt idx="26">
                  <c:v>-0.94529234219231406</c:v>
                </c:pt>
                <c:pt idx="27">
                  <c:v>-0.67696236129115217</c:v>
                </c:pt>
                <c:pt idx="28">
                  <c:v>-0.42917834738959526</c:v>
                </c:pt>
                <c:pt idx="29">
                  <c:v>-0.22394339709388519</c:v>
                </c:pt>
                <c:pt idx="30">
                  <c:v>-7.9060281780714919E-2</c:v>
                </c:pt>
                <c:pt idx="31">
                  <c:v>-6.9113192954060399E-3</c:v>
                </c:pt>
                <c:pt idx="32">
                  <c:v>-1.3612724424918491E-2</c:v>
                </c:pt>
                <c:pt idx="33">
                  <c:v>-9.8597718324963057E-2</c:v>
                </c:pt>
                <c:pt idx="34">
                  <c:v>-0.25465513940848722</c:v>
                </c:pt>
                <c:pt idx="35">
                  <c:v>-0.46842107934480343</c:v>
                </c:pt>
                <c:pt idx="36">
                  <c:v>-0.72129200462846654</c:v>
                </c:pt>
                <c:pt idx="37">
                  <c:v>-0.99070074379166184</c:v>
                </c:pt>
                <c:pt idx="38">
                  <c:v>-1.2516733261188993</c:v>
                </c:pt>
                <c:pt idx="39">
                  <c:v>-1.4785664229242703</c:v>
                </c:pt>
                <c:pt idx="40">
                  <c:v>-1.6468732181765937</c:v>
                </c:pt>
                <c:pt idx="41">
                  <c:v>-1.7349806785146256</c:v>
                </c:pt>
                <c:pt idx="42">
                  <c:v>-1.7257637189746398</c:v>
                </c:pt>
                <c:pt idx="43">
                  <c:v>-1.6079115241114419</c:v>
                </c:pt>
                <c:pt idx="44">
                  <c:v>-1.3768976860746496</c:v>
                </c:pt>
                <c:pt idx="45">
                  <c:v>-1.0355278474612877</c:v>
                </c:pt>
                <c:pt idx="46">
                  <c:v>-0.59402482060045902</c:v>
                </c:pt>
                <c:pt idx="47">
                  <c:v>-6.9640061794816396E-2</c:v>
                </c:pt>
                <c:pt idx="48">
                  <c:v>0.51418989169742968</c:v>
                </c:pt>
                <c:pt idx="49">
                  <c:v>1.1290947172235013</c:v>
                </c:pt>
                <c:pt idx="50">
                  <c:v>1.7433561588470654</c:v>
                </c:pt>
                <c:pt idx="51">
                  <c:v>2.3237338346346559</c:v>
                </c:pt>
                <c:pt idx="52">
                  <c:v>2.8374207644024798</c:v>
                </c:pt>
                <c:pt idx="53">
                  <c:v>3.2540095299517069</c:v>
                </c:pt>
                <c:pt idx="54">
                  <c:v>3.5473484747934068</c:v>
                </c:pt>
                <c:pt idx="55">
                  <c:v>3.6971733060959324</c:v>
                </c:pt>
                <c:pt idx="56">
                  <c:v>3.6904125275663056</c:v>
                </c:pt>
                <c:pt idx="57">
                  <c:v>3.5220845160005112</c:v>
                </c:pt>
                <c:pt idx="58">
                  <c:v>3.1957285712137504</c:v>
                </c:pt>
                <c:pt idx="59">
                  <c:v>2.7233404142415911</c:v>
                </c:pt>
                <c:pt idx="60">
                  <c:v>2.1248126507977814</c:v>
                </c:pt>
                <c:pt idx="61">
                  <c:v>1.4269108053803867</c:v>
                </c:pt>
                <c:pt idx="62">
                  <c:v>0.66184381088976552</c:v>
                </c:pt>
                <c:pt idx="63">
                  <c:v>-0.13448743572494934</c:v>
                </c:pt>
                <c:pt idx="64">
                  <c:v>-0.92446019577603822</c:v>
                </c:pt>
                <c:pt idx="65">
                  <c:v>-1.6708020808807154</c:v>
                </c:pt>
                <c:pt idx="66">
                  <c:v>-2.3386424722888424</c:v>
                </c:pt>
                <c:pt idx="67">
                  <c:v>-2.8974215939018442</c:v>
                </c:pt>
                <c:pt idx="68">
                  <c:v>-3.3225443589461707</c:v>
                </c:pt>
                <c:pt idx="69">
                  <c:v>-3.5966816915204194</c:v>
                </c:pt>
                <c:pt idx="70">
                  <c:v>-3.7106435308796524</c:v>
                </c:pt>
                <c:pt idx="71">
                  <c:v>-3.6637738304195335</c:v>
                </c:pt>
                <c:pt idx="72">
                  <c:v>-3.4638469536763608</c:v>
                </c:pt>
                <c:pt idx="73">
                  <c:v>-3.1264751517113836</c:v>
                </c:pt>
                <c:pt idx="74">
                  <c:v>-2.6740664133472554</c:v>
                </c:pt>
                <c:pt idx="75">
                  <c:v>-2.1343990888202802</c:v>
                </c:pt>
                <c:pt idx="76">
                  <c:v>-1.5389026320035144</c:v>
                </c:pt>
                <c:pt idx="77">
                  <c:v>-0.92075117968004649</c:v>
                </c:pt>
                <c:pt idx="78">
                  <c:v>-0.31288742839893308</c:v>
                </c:pt>
                <c:pt idx="79">
                  <c:v>0.25390226756461587</c:v>
                </c:pt>
                <c:pt idx="80">
                  <c:v>0.7527446654543285</c:v>
                </c:pt>
                <c:pt idx="81">
                  <c:v>1.1621625774319124</c:v>
                </c:pt>
                <c:pt idx="82">
                  <c:v>1.4671960058259623</c:v>
                </c:pt>
                <c:pt idx="83">
                  <c:v>1.6600965742168077</c:v>
                </c:pt>
                <c:pt idx="84">
                  <c:v>1.7405573715143825</c:v>
                </c:pt>
                <c:pt idx="85">
                  <c:v>1.7154695758478806</c:v>
                </c:pt>
                <c:pt idx="86">
                  <c:v>1.5982268844638006</c:v>
                </c:pt>
                <c:pt idx="87">
                  <c:v>1.4076269955276395</c:v>
                </c:pt>
                <c:pt idx="88">
                  <c:v>1.1664444108336789</c:v>
                </c:pt>
                <c:pt idx="89">
                  <c:v>0.89976909981070552</c:v>
                </c:pt>
                <c:pt idx="90">
                  <c:v>0.63321982818226408</c:v>
                </c:pt>
                <c:pt idx="91">
                  <c:v>0.39114832901271246</c:v>
                </c:pt>
                <c:pt idx="92">
                  <c:v>0.19495053053789579</c:v>
                </c:pt>
                <c:pt idx="93">
                  <c:v>6.1593763825329044E-2</c:v>
                </c:pt>
                <c:pt idx="94">
                  <c:v>2.4547215370463119E-3</c:v>
                </c:pt>
                <c:pt idx="95">
                  <c:v>2.2542823008667997E-2</c:v>
                </c:pt>
                <c:pt idx="96">
                  <c:v>0.12015882908528315</c:v>
                </c:pt>
                <c:pt idx="97">
                  <c:v>0.28701060441270165</c:v>
                </c:pt>
                <c:pt idx="98">
                  <c:v>0.50877860255557328</c:v>
                </c:pt>
                <c:pt idx="99">
                  <c:v>0.76609479371420286</c:v>
                </c:pt>
                <c:pt idx="100">
                  <c:v>1.0358721801186355</c:v>
                </c:pt>
                <c:pt idx="101">
                  <c:v>1.2928994221896088</c:v>
                </c:pt>
                <c:pt idx="102">
                  <c:v>1.5115978543055233</c:v>
                </c:pt>
                <c:pt idx="103">
                  <c:v>1.6678273917558235</c:v>
                </c:pt>
                <c:pt idx="104">
                  <c:v>1.7406242055580878</c:v>
                </c:pt>
                <c:pt idx="105">
                  <c:v>1.71375680778727</c:v>
                </c:pt>
                <c:pt idx="106">
                  <c:v>1.5769981234594979</c:v>
                </c:pt>
                <c:pt idx="107">
                  <c:v>1.3270285540605944</c:v>
                </c:pt>
                <c:pt idx="108">
                  <c:v>0.96790788401216432</c:v>
                </c:pt>
                <c:pt idx="109">
                  <c:v>0.51108072643668656</c:v>
                </c:pt>
                <c:pt idx="110">
                  <c:v>-2.5090621427919388E-2</c:v>
                </c:pt>
                <c:pt idx="111">
                  <c:v>-0.61624235765812618</c:v>
                </c:pt>
                <c:pt idx="112">
                  <c:v>-1.233322490547123</c:v>
                </c:pt>
                <c:pt idx="113">
                  <c:v>-1.84422415886187</c:v>
                </c:pt>
                <c:pt idx="114">
                  <c:v>-2.4156412905367466</c:v>
                </c:pt>
                <c:pt idx="115">
                  <c:v>-2.9150343812919446</c:v>
                </c:pt>
                <c:pt idx="116">
                  <c:v>-3.312586529367116</c:v>
                </c:pt>
                <c:pt idx="117">
                  <c:v>-3.58302961684109</c:v>
                </c:pt>
                <c:pt idx="118">
                  <c:v>-3.7072277162682634</c:v>
                </c:pt>
                <c:pt idx="119">
                  <c:v>-3.6734189965544615</c:v>
                </c:pt>
                <c:pt idx="120">
                  <c:v>-3.4780377417291493</c:v>
                </c:pt>
                <c:pt idx="121">
                  <c:v>-3.1260633359783516</c:v>
                </c:pt>
                <c:pt idx="122">
                  <c:v>-2.6308716581681879</c:v>
                </c:pt>
                <c:pt idx="123">
                  <c:v>-2.013594509972807</c:v>
                </c:pt>
                <c:pt idx="124">
                  <c:v>-1.3020226141195845</c:v>
                </c:pt>
                <c:pt idx="125">
                  <c:v>-0.52911551854507932</c:v>
                </c:pt>
                <c:pt idx="126">
                  <c:v>0.26879428699688934</c:v>
                </c:pt>
                <c:pt idx="127">
                  <c:v>1.0539970729498245</c:v>
                </c:pt>
                <c:pt idx="128">
                  <c:v>1.7894832201229671</c:v>
                </c:pt>
                <c:pt idx="129">
                  <c:v>2.4409790604839112</c:v>
                </c:pt>
                <c:pt idx="130">
                  <c:v>2.9788205865307207</c:v>
                </c:pt>
                <c:pt idx="131">
                  <c:v>3.3795543086042286</c:v>
                </c:pt>
                <c:pt idx="132">
                  <c:v>3.6271711952286925</c:v>
                </c:pt>
                <c:pt idx="133">
                  <c:v>3.713902012983175</c:v>
                </c:pt>
                <c:pt idx="134">
                  <c:v>3.6405291076341886</c:v>
                </c:pt>
                <c:pt idx="135">
                  <c:v>3.4161990878926036</c:v>
                </c:pt>
                <c:pt idx="136">
                  <c:v>3.0577511725255215</c:v>
                </c:pt>
                <c:pt idx="137">
                  <c:v>2.5886052732300358</c:v>
                </c:pt>
                <c:pt idx="138">
                  <c:v>2.0372804052142737</c:v>
                </c:pt>
                <c:pt idx="139">
                  <c:v>1.4356361151535444</c:v>
                </c:pt>
                <c:pt idx="140">
                  <c:v>0.81694593808001803</c:v>
                </c:pt>
                <c:pt idx="141">
                  <c:v>0.21392144620893894</c:v>
                </c:pt>
                <c:pt idx="142">
                  <c:v>-0.34319234012315314</c:v>
                </c:pt>
                <c:pt idx="143">
                  <c:v>-0.82833466414247958</c:v>
                </c:pt>
                <c:pt idx="144">
                  <c:v>-1.2210567235762286</c:v>
                </c:pt>
                <c:pt idx="145">
                  <c:v>-1.507574900231978</c:v>
                </c:pt>
                <c:pt idx="146">
                  <c:v>-1.681388943309676</c:v>
                </c:pt>
                <c:pt idx="147">
                  <c:v>-1.7434320340789078</c:v>
                </c:pt>
                <c:pt idx="148">
                  <c:v>-1.7017491079275506</c:v>
                </c:pt>
                <c:pt idx="149">
                  <c:v>-1.5707293553324493</c:v>
                </c:pt>
                <c:pt idx="150">
                  <c:v>-1.3699466241940286</c:v>
                </c:pt>
                <c:pt idx="151">
                  <c:v>-1.1226857718507803</c:v>
                </c:pt>
                <c:pt idx="152">
                  <c:v>-0.85425235466982119</c:v>
                </c:pt>
                <c:pt idx="153">
                  <c:v>-0.59017619814417244</c:v>
                </c:pt>
                <c:pt idx="154">
                  <c:v>-0.35442555009615712</c:v>
                </c:pt>
                <c:pt idx="155">
                  <c:v>-0.16774731075481328</c:v>
                </c:pt>
                <c:pt idx="156">
                  <c:v>-4.624034367315593E-2</c:v>
                </c:pt>
                <c:pt idx="157">
                  <c:v>-2.5364315222255608E-4</c:v>
                </c:pt>
                <c:pt idx="158">
                  <c:v>-3.3680130404327248E-2</c:v>
                </c:pt>
                <c:pt idx="159">
                  <c:v>-0.14369139609787324</c:v>
                </c:pt>
                <c:pt idx="160">
                  <c:v>-0.32093040305446585</c:v>
                </c:pt>
                <c:pt idx="161">
                  <c:v>-0.5501497894552726</c:v>
                </c:pt>
                <c:pt idx="162">
                  <c:v>-0.81125481645883957</c:v>
                </c:pt>
                <c:pt idx="163">
                  <c:v>-1.0806839826397399</c:v>
                </c:pt>
                <c:pt idx="164">
                  <c:v>-1.3330385183905775</c:v>
                </c:pt>
                <c:pt idx="165">
                  <c:v>-1.5428557506815073</c:v>
                </c:pt>
                <c:pt idx="166">
                  <c:v>-1.686411717805693</c:v>
                </c:pt>
                <c:pt idx="167">
                  <c:v>-1.7434360274546441</c:v>
                </c:pt>
                <c:pt idx="168">
                  <c:v>-1.6986269507803473</c:v>
                </c:pt>
                <c:pt idx="169">
                  <c:v>-1.5428668294410457</c:v>
                </c:pt>
                <c:pt idx="170">
                  <c:v>-1.2740562981949437</c:v>
                </c:pt>
                <c:pt idx="171">
                  <c:v>-0.89750945144894556</c:v>
                </c:pt>
                <c:pt idx="172">
                  <c:v>-0.4258794410172505</c:v>
                </c:pt>
                <c:pt idx="173">
                  <c:v>0.12138661820141797</c:v>
                </c:pt>
                <c:pt idx="174">
                  <c:v>0.71903496950836721</c:v>
                </c:pt>
                <c:pt idx="175">
                  <c:v>1.3373783570832947</c:v>
                </c:pt>
                <c:pt idx="176">
                  <c:v>1.9439740391961049</c:v>
                </c:pt>
                <c:pt idx="177">
                  <c:v>2.5055061095671527</c:v>
                </c:pt>
                <c:pt idx="178">
                  <c:v>2.9897581208192232</c:v>
                </c:pt>
                <c:pt idx="179">
                  <c:v>3.3675555806446691</c:v>
                </c:pt>
                <c:pt idx="180">
                  <c:v>3.6145589058772178</c:v>
                </c:pt>
                <c:pt idx="181">
                  <c:v>3.7127958283115965</c:v>
                </c:pt>
                <c:pt idx="182">
                  <c:v>3.6518375460143151</c:v>
                </c:pt>
                <c:pt idx="183">
                  <c:v>3.4295441739479906</c:v>
                </c:pt>
                <c:pt idx="184">
                  <c:v>3.0523309661304423</c:v>
                </c:pt>
                <c:pt idx="185">
                  <c:v>2.5349357661126142</c:v>
                </c:pt>
                <c:pt idx="186">
                  <c:v>1.8996984093918501</c:v>
                </c:pt>
                <c:pt idx="187">
                  <c:v>1.1753924853512525</c:v>
                </c:pt>
                <c:pt idx="188">
                  <c:v>0.3956771366591918</c:v>
                </c:pt>
                <c:pt idx="189">
                  <c:v>-0.40274025214612696</c:v>
                </c:pt>
                <c:pt idx="190">
                  <c:v>-1.1821219786419754</c:v>
                </c:pt>
                <c:pt idx="191">
                  <c:v>-1.9057790313684757</c:v>
                </c:pt>
                <c:pt idx="192">
                  <c:v>-2.5400879246884971</c:v>
                </c:pt>
                <c:pt idx="193">
                  <c:v>-3.0563258984735167</c:v>
                </c:pt>
                <c:pt idx="194">
                  <c:v>-3.4322161133037645</c:v>
                </c:pt>
                <c:pt idx="195">
                  <c:v>-3.6530921728398904</c:v>
                </c:pt>
                <c:pt idx="196">
                  <c:v>-3.7126145219393138</c:v>
                </c:pt>
              </c:numCache>
            </c:numRef>
          </c:xVal>
          <c:yVal>
            <c:numRef>
              <c:f>'График 2'!$E$4:$E$200</c:f>
              <c:numCache>
                <c:formatCode>General</c:formatCode>
                <c:ptCount val="197"/>
                <c:pt idx="0">
                  <c:v>0</c:v>
                </c:pt>
                <c:pt idx="1">
                  <c:v>3.971731245079501E-2</c:v>
                </c:pt>
                <c:pt idx="2">
                  <c:v>0.15550785447046661</c:v>
                </c:pt>
                <c:pt idx="3">
                  <c:v>0.3375164669577122</c:v>
                </c:pt>
                <c:pt idx="4">
                  <c:v>0.57006661808307724</c:v>
                </c:pt>
                <c:pt idx="5">
                  <c:v>0.83273301295710445</c:v>
                </c:pt>
                <c:pt idx="6">
                  <c:v>1.1017455332059229</c:v>
                </c:pt>
                <c:pt idx="7">
                  <c:v>1.3516342070824381</c:v>
                </c:pt>
                <c:pt idx="8">
                  <c:v>1.5570091820476319</c:v>
                </c:pt>
                <c:pt idx="9">
                  <c:v>1.6943606196315613</c:v>
                </c:pt>
                <c:pt idx="10">
                  <c:v>1.7437616344292732</c:v>
                </c:pt>
                <c:pt idx="11">
                  <c:v>1.6903629796514592</c:v>
                </c:pt>
                <c:pt idx="12">
                  <c:v>1.5255808038147169</c:v>
                </c:pt>
                <c:pt idx="13">
                  <c:v>1.2478976894585183</c:v>
                </c:pt>
                <c:pt idx="14">
                  <c:v>0.86322116538187721</c:v>
                </c:pt>
                <c:pt idx="15">
                  <c:v>0.38477146923364208</c:v>
                </c:pt>
                <c:pt idx="16">
                  <c:v>-0.16750018935526897</c:v>
                </c:pt>
                <c:pt idx="17">
                  <c:v>-0.76793209064286128</c:v>
                </c:pt>
                <c:pt idx="18">
                  <c:v>-1.3865526851725658</c:v>
                </c:pt>
                <c:pt idx="19">
                  <c:v>-1.9907787808821373</c:v>
                </c:pt>
                <c:pt idx="20">
                  <c:v>-2.5473093641273459</c:v>
                </c:pt>
                <c:pt idx="21">
                  <c:v>-3.0241002714263678</c:v>
                </c:pt>
                <c:pt idx="22">
                  <c:v>-3.392299088400252</c:v>
                </c:pt>
                <c:pt idx="23">
                  <c:v>-3.6280212635116524</c:v>
                </c:pt>
                <c:pt idx="24">
                  <c:v>-3.7138574059690264</c:v>
                </c:pt>
                <c:pt idx="25">
                  <c:v>-3.640017551128119</c:v>
                </c:pt>
                <c:pt idx="26">
                  <c:v>-3.4050398598563243</c:v>
                </c:pt>
                <c:pt idx="27">
                  <c:v>-3.0160174424292974</c:v>
                </c:pt>
                <c:pt idx="28">
                  <c:v>-2.4883261513680015</c:v>
                </c:pt>
                <c:pt idx="29">
                  <c:v>-1.8448664766736445</c:v>
                </c:pt>
                <c:pt idx="30">
                  <c:v>-1.1148622345316008</c:v>
                </c:pt>
                <c:pt idx="31">
                  <c:v>-0.33228574365247865</c:v>
                </c:pt>
                <c:pt idx="32">
                  <c:v>0.46599803449613214</c:v>
                </c:pt>
                <c:pt idx="33">
                  <c:v>1.2422587608133575</c:v>
                </c:pt>
                <c:pt idx="34">
                  <c:v>1.9599792907956197</c:v>
                </c:pt>
                <c:pt idx="35">
                  <c:v>2.5858623216951893</c:v>
                </c:pt>
                <c:pt idx="36">
                  <c:v>3.0916462756546306</c:v>
                </c:pt>
                <c:pt idx="37">
                  <c:v>3.4556232288674731</c:v>
                </c:pt>
                <c:pt idx="38">
                  <c:v>3.6637698820710787</c:v>
                </c:pt>
                <c:pt idx="39">
                  <c:v>3.7104261661528124</c:v>
                </c:pt>
                <c:pt idx="40">
                  <c:v>3.5984836314536337</c:v>
                </c:pt>
                <c:pt idx="41">
                  <c:v>3.3390755800846237</c:v>
                </c:pt>
                <c:pt idx="42">
                  <c:v>2.9507911287588104</c:v>
                </c:pt>
                <c:pt idx="43">
                  <c:v>2.4584641727070813</c:v>
                </c:pt>
                <c:pt idx="44">
                  <c:v>1.8916137879409554</c:v>
                </c:pt>
                <c:pt idx="45">
                  <c:v>1.2826333892346444</c:v>
                </c:pt>
                <c:pt idx="46">
                  <c:v>0.66484068274470443</c:v>
                </c:pt>
                <c:pt idx="47">
                  <c:v>7.0508220056485382E-2</c:v>
                </c:pt>
                <c:pt idx="48">
                  <c:v>-0.4710052884004694</c:v>
                </c:pt>
                <c:pt idx="49">
                  <c:v>-0.93490981082346614</c:v>
                </c:pt>
                <c:pt idx="50">
                  <c:v>-1.302325922687104</c:v>
                </c:pt>
                <c:pt idx="51">
                  <c:v>-1.5612348699412897</c:v>
                </c:pt>
                <c:pt idx="52">
                  <c:v>-1.706982721775091</c:v>
                </c:pt>
                <c:pt idx="53">
                  <c:v>-1.7423127270115715</c:v>
                </c:pt>
                <c:pt idx="54">
                  <c:v>-1.6769296340913704</c:v>
                </c:pt>
                <c:pt idx="55">
                  <c:v>-1.5266290170990369</c:v>
                </c:pt>
                <c:pt idx="56">
                  <c:v>-1.3120517446490472</c:v>
                </c:pt>
                <c:pt idx="57">
                  <c:v>-1.057146948991543</c:v>
                </c:pt>
                <c:pt idx="58">
                  <c:v>-0.78744475761740074</c:v>
                </c:pt>
                <c:pt idx="59">
                  <c:v>-0.52825153061817454</c:v>
                </c:pt>
                <c:pt idx="60">
                  <c:v>-0.30288469805172213</c:v>
                </c:pt>
                <c:pt idx="61">
                  <c:v>-0.13106125254790466</c:v>
                </c:pt>
                <c:pt idx="62">
                  <c:v>-2.7543725267442361E-2</c:v>
                </c:pt>
                <c:pt idx="63">
                  <c:v>-1.1307091009008245E-3</c:v>
                </c:pt>
                <c:pt idx="64">
                  <c:v>-5.4056750941478347E-2</c:v>
                </c:pt>
                <c:pt idx="65">
                  <c:v>-0.18184011629829017</c:v>
                </c:pt>
                <c:pt idx="66">
                  <c:v>-0.37358819024527873</c:v>
                </c:pt>
                <c:pt idx="67">
                  <c:v>-0.61274092564241822</c:v>
                </c:pt>
                <c:pt idx="68">
                  <c:v>-0.87820462795118359</c:v>
                </c:pt>
                <c:pt idx="69">
                  <c:v>-1.1458032441578068</c:v>
                </c:pt>
                <c:pt idx="70">
                  <c:v>-1.3899537824148838</c:v>
                </c:pt>
                <c:pt idx="71">
                  <c:v>-1.5854578241153618</c:v>
                </c:pt>
                <c:pt idx="72">
                  <c:v>-1.7092932293988234</c:v>
                </c:pt>
                <c:pt idx="73">
                  <c:v>-1.7422895837319259</c:v>
                </c:pt>
                <c:pt idx="74">
                  <c:v>-1.6705777337651306</c:v>
                </c:pt>
                <c:pt idx="75">
                  <c:v>-1.4867175019292742</c:v>
                </c:pt>
                <c:pt idx="76">
                  <c:v>-1.190427503677596</c:v>
                </c:pt>
                <c:pt idx="77">
                  <c:v>-0.78886568961861536</c:v>
                </c:pt>
                <c:pt idx="78">
                  <c:v>-0.2964372623201974</c:v>
                </c:pt>
                <c:pt idx="79">
                  <c:v>0.26586377042735526</c:v>
                </c:pt>
                <c:pt idx="80">
                  <c:v>0.87154379383812353</c:v>
                </c:pt>
                <c:pt idx="81">
                  <c:v>1.4900666680854395</c:v>
                </c:pt>
                <c:pt idx="82">
                  <c:v>2.0885923703302232</c:v>
                </c:pt>
                <c:pt idx="83">
                  <c:v>2.6338926885527778</c:v>
                </c:pt>
                <c:pt idx="84">
                  <c:v>3.0943276914504896</c:v>
                </c:pt>
                <c:pt idx="85">
                  <c:v>3.4417620970393776</c:v>
                </c:pt>
                <c:pt idx="86">
                  <c:v>3.6533035314023499</c:v>
                </c:pt>
                <c:pt idx="87">
                  <c:v>3.7127548493865574</c:v>
                </c:pt>
                <c:pt idx="88">
                  <c:v>3.6116895680702026</c:v>
                </c:pt>
                <c:pt idx="89">
                  <c:v>3.3500820122347683</c:v>
                </c:pt>
                <c:pt idx="90">
                  <c:v>2.936450606806893</c:v>
                </c:pt>
                <c:pt idx="91">
                  <c:v>2.3875022248513784</c:v>
                </c:pt>
                <c:pt idx="92">
                  <c:v>1.7272957965650082</c:v>
                </c:pt>
                <c:pt idx="93">
                  <c:v>0.98597263741121099</c:v>
                </c:pt>
                <c:pt idx="94">
                  <c:v>0.19812735757063227</c:v>
                </c:pt>
                <c:pt idx="95">
                  <c:v>-0.59908485939161626</c:v>
                </c:pt>
                <c:pt idx="96">
                  <c:v>-1.3679927271013705</c:v>
                </c:pt>
                <c:pt idx="97">
                  <c:v>-2.0724839270388205</c:v>
                </c:pt>
                <c:pt idx="98">
                  <c:v>-2.6799877610026424</c:v>
                </c:pt>
                <c:pt idx="99">
                  <c:v>-3.1632480118991473</c:v>
                </c:pt>
                <c:pt idx="100">
                  <c:v>-3.5017814494445387</c:v>
                </c:pt>
                <c:pt idx="101">
                  <c:v>-3.6829366014665035</c:v>
                </c:pt>
                <c:pt idx="102">
                  <c:v>-3.7024917849564423</c:v>
                </c:pt>
                <c:pt idx="103">
                  <c:v>-3.5647594492131578</c:v>
                </c:pt>
                <c:pt idx="104">
                  <c:v>-3.2821938950249843</c:v>
                </c:pt>
                <c:pt idx="105">
                  <c:v>-2.874529548233975</c:v>
                </c:pt>
                <c:pt idx="106">
                  <c:v>-2.3675053279872511</c:v>
                </c:pt>
                <c:pt idx="107">
                  <c:v>-1.7912555146451834</c:v>
                </c:pt>
                <c:pt idx="108">
                  <c:v>-1.1784673632569351</c:v>
                </c:pt>
                <c:pt idx="109">
                  <c:v>-0.56241931220579244</c:v>
                </c:pt>
                <c:pt idx="110">
                  <c:v>2.4979822553773096E-2</c:v>
                </c:pt>
                <c:pt idx="111">
                  <c:v>0.55503118614003921</c:v>
                </c:pt>
                <c:pt idx="112">
                  <c:v>1.0038545578043112</c:v>
                </c:pt>
                <c:pt idx="113">
                  <c:v>1.3536692843636304</c:v>
                </c:pt>
                <c:pt idx="114">
                  <c:v>1.5936724091950365</c:v>
                </c:pt>
                <c:pt idx="115">
                  <c:v>1.7204645055808034</c:v>
                </c:pt>
                <c:pt idx="116">
                  <c:v>1.7380022592349604</c:v>
                </c:pt>
                <c:pt idx="117">
                  <c:v>1.6570865597815951</c:v>
                </c:pt>
                <c:pt idx="118">
                  <c:v>1.4944239007399225</c:v>
                </c:pt>
                <c:pt idx="119">
                  <c:v>1.2713254430539089</c:v>
                </c:pt>
                <c:pt idx="120">
                  <c:v>1.0121305167130639</c:v>
                </c:pt>
                <c:pt idx="121">
                  <c:v>0.7424582270531116</c:v>
                </c:pt>
                <c:pt idx="122">
                  <c:v>0.48740115204909884</c:v>
                </c:pt>
                <c:pt idx="123">
                  <c:v>0.26977823095067666</c:v>
                </c:pt>
                <c:pt idx="124">
                  <c:v>0.10855967026907236</c:v>
                </c:pt>
                <c:pt idx="125">
                  <c:v>1.7565309507783539E-2</c:v>
                </c:pt>
                <c:pt idx="126">
                  <c:v>4.5201193727455397E-3</c:v>
                </c:pt>
                <c:pt idx="127">
                  <c:v>7.0527471564667266E-2</c:v>
                </c:pt>
                <c:pt idx="128">
                  <c:v>0.20999397238066961</c:v>
                </c:pt>
                <c:pt idx="129">
                  <c:v>0.41101068102312649</c:v>
                </c:pt>
                <c:pt idx="130">
                  <c:v>0.65616625913366222</c:v>
                </c:pt>
                <c:pt idx="131">
                  <c:v>0.92373986095913863</c:v>
                </c:pt>
                <c:pt idx="132">
                  <c:v>1.1891971180749124</c:v>
                </c:pt>
                <c:pt idx="133">
                  <c:v>1.4268929382400228</c:v>
                </c:pt>
                <c:pt idx="134">
                  <c:v>1.6118712632363044</c:v>
                </c:pt>
                <c:pt idx="135">
                  <c:v>1.7216452755395104</c:v>
                </c:pt>
                <c:pt idx="136">
                  <c:v>1.7378422362325852</c:v>
                </c:pt>
                <c:pt idx="137">
                  <c:v>1.64760514538529</c:v>
                </c:pt>
                <c:pt idx="138">
                  <c:v>1.4446582523986347</c:v>
                </c:pt>
                <c:pt idx="139">
                  <c:v>1.1299641914621972</c:v>
                </c:pt>
                <c:pt idx="140">
                  <c:v>0.71192588973463367</c:v>
                </c:pt>
                <c:pt idx="141">
                  <c:v>0.20611481600684539</c:v>
                </c:pt>
                <c:pt idx="142">
                  <c:v>-0.36546316419615743</c:v>
                </c:pt>
                <c:pt idx="143">
                  <c:v>-0.97552393694192407</c:v>
                </c:pt>
                <c:pt idx="144">
                  <c:v>-1.5930161705732182</c:v>
                </c:pt>
                <c:pt idx="145">
                  <c:v>-2.1848974430391142</c:v>
                </c:pt>
                <c:pt idx="146">
                  <c:v>-2.7180685044835071</c:v>
                </c:pt>
                <c:pt idx="147">
                  <c:v>-3.1613481104379595</c:v>
                </c:pt>
                <c:pt idx="148">
                  <c:v>-3.4873675067036061</c:v>
                </c:pt>
                <c:pt idx="149">
                  <c:v>-3.6742677689762675</c:v>
                </c:pt>
                <c:pt idx="150">
                  <c:v>-3.7070945618072648</c:v>
                </c:pt>
                <c:pt idx="151">
                  <c:v>-3.5788027963164599</c:v>
                </c:pt>
                <c:pt idx="152">
                  <c:v>-3.2908070404978749</c:v>
                </c:pt>
                <c:pt idx="153">
                  <c:v>-2.8530409364404488</c:v>
                </c:pt>
                <c:pt idx="154">
                  <c:v>-2.2835186206166913</c:v>
                </c:pt>
                <c:pt idx="155">
                  <c:v>-1.6074213950133807</c:v>
                </c:pt>
                <c:pt idx="156">
                  <c:v>-0.85576179336855618</c:v>
                </c:pt>
                <c:pt idx="157">
                  <c:v>-6.3702945442956543E-2</c:v>
                </c:pt>
                <c:pt idx="158">
                  <c:v>0.73136782684963741</c:v>
                </c:pt>
                <c:pt idx="159">
                  <c:v>1.4918972430935573</c:v>
                </c:pt>
                <c:pt idx="160">
                  <c:v>2.1822341379782548</c:v>
                </c:pt>
                <c:pt idx="161">
                  <c:v>2.7705847839816862</c:v>
                </c:pt>
                <c:pt idx="162">
                  <c:v>3.2307397587383035</c:v>
                </c:pt>
                <c:pt idx="163">
                  <c:v>3.5434706013412516</c:v>
                </c:pt>
                <c:pt idx="164">
                  <c:v>3.6975146511050299</c:v>
                </c:pt>
                <c:pt idx="165">
                  <c:v>3.6900915680128903</c:v>
                </c:pt>
                <c:pt idx="166">
                  <c:v>3.526923546451711</c:v>
                </c:pt>
                <c:pt idx="167">
                  <c:v>3.2217613937296092</c:v>
                </c:pt>
                <c:pt idx="168">
                  <c:v>2.7954485927591128</c:v>
                </c:pt>
                <c:pt idx="169">
                  <c:v>2.2745833595625791</c:v>
                </c:pt>
                <c:pt idx="170">
                  <c:v>1.689862825516405</c:v>
                </c:pt>
                <c:pt idx="171">
                  <c:v>1.0742123415389899</c:v>
                </c:pt>
                <c:pt idx="172">
                  <c:v>0.46081536380471683</c:v>
                </c:pt>
                <c:pt idx="173">
                  <c:v>-0.11883531665746021</c:v>
                </c:pt>
                <c:pt idx="174">
                  <c:v>-0.63674640491676437</c:v>
                </c:pt>
                <c:pt idx="175">
                  <c:v>-1.0699838808665585</c:v>
                </c:pt>
                <c:pt idx="176">
                  <c:v>-1.4018908045663869</c:v>
                </c:pt>
                <c:pt idx="177">
                  <c:v>-1.6228921049101082</c:v>
                </c:pt>
                <c:pt idx="178">
                  <c:v>-1.7308414983581593</c:v>
                </c:pt>
                <c:pt idx="179">
                  <c:v>-1.7308945468236892</c:v>
                </c:pt>
                <c:pt idx="180">
                  <c:v>-1.6349215951031515</c:v>
                </c:pt>
                <c:pt idx="181">
                  <c:v>-1.460503073904126</c:v>
                </c:pt>
                <c:pt idx="182">
                  <c:v>-1.2295756241903761</c:v>
                </c:pt>
                <c:pt idx="183">
                  <c:v>-0.96681907749683382</c:v>
                </c:pt>
                <c:pt idx="184">
                  <c:v>-0.69789017634069272</c:v>
                </c:pt>
                <c:pt idx="185">
                  <c:v>-0.44761805932855042</c:v>
                </c:pt>
                <c:pt idx="186">
                  <c:v>-0.23827840744772966</c:v>
                </c:pt>
                <c:pt idx="187">
                  <c:v>-8.8057646297726194E-2</c:v>
                </c:pt>
                <c:pt idx="188">
                  <c:v>-9.806079457091315E-3</c:v>
                </c:pt>
                <c:pt idx="189">
                  <c:v>-1.016008498105265E-2</c:v>
                </c:pt>
                <c:pt idx="190">
                  <c:v>-8.9089723038736912E-2</c:v>
                </c:pt>
                <c:pt idx="191">
                  <c:v>-0.23990077550591302</c:v>
                </c:pt>
                <c:pt idx="192">
                  <c:v>-0.44969108670198515</c:v>
                </c:pt>
                <c:pt idx="193">
                  <c:v>-0.70023193105580384</c:v>
                </c:pt>
                <c:pt idx="194">
                  <c:v>-0.96921783044771026</c:v>
                </c:pt>
                <c:pt idx="195">
                  <c:v>-1.2318044985694556</c:v>
                </c:pt>
                <c:pt idx="196">
                  <c:v>-1.4623358970405491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49E-4DAB-AF29-7713FC23A1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958280"/>
        <c:axId val="386955328"/>
      </c:scatterChart>
      <c:valAx>
        <c:axId val="386958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6955328"/>
        <c:crosses val="autoZero"/>
        <c:crossBetween val="midCat"/>
      </c:valAx>
      <c:valAx>
        <c:axId val="3869553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6958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20"/>
      <c:rotY val="20"/>
      <c:rAngAx val="0"/>
      <c:perspective val="1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1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/>
          </c:spPr>
          <c:val>
            <c:numRef>
              <c:f>'График 3'!$B$5:$R$5</c:f>
              <c:numCache>
                <c:formatCode>General</c:formatCode>
                <c:ptCount val="17"/>
                <c:pt idx="0">
                  <c:v>-2.5565850955664473</c:v>
                </c:pt>
                <c:pt idx="1">
                  <c:v>-1.6410946859025286</c:v>
                </c:pt>
                <c:pt idx="2">
                  <c:v>-2.1738119695550848</c:v>
                </c:pt>
                <c:pt idx="3">
                  <c:v>-3.3713858183970764</c:v>
                </c:pt>
                <c:pt idx="4">
                  <c:v>-4.469483380397012</c:v>
                </c:pt>
                <c:pt idx="5">
                  <c:v>-5.1615881659857159</c:v>
                </c:pt>
                <c:pt idx="6">
                  <c:v>-5.485794464567654</c:v>
                </c:pt>
                <c:pt idx="7">
                  <c:v>-5.5956802821157678</c:v>
                </c:pt>
                <c:pt idx="8">
                  <c:v>-5.6171747005036181</c:v>
                </c:pt>
                <c:pt idx="9">
                  <c:v>-5.5956802821157678</c:v>
                </c:pt>
                <c:pt idx="10">
                  <c:v>-5.485794464567654</c:v>
                </c:pt>
                <c:pt idx="11">
                  <c:v>-5.1615881659857159</c:v>
                </c:pt>
                <c:pt idx="12">
                  <c:v>-4.469483380397012</c:v>
                </c:pt>
                <c:pt idx="13">
                  <c:v>-3.3713858183970764</c:v>
                </c:pt>
                <c:pt idx="14">
                  <c:v>-2.1738119695550848</c:v>
                </c:pt>
                <c:pt idx="15">
                  <c:v>-1.6410946859025286</c:v>
                </c:pt>
                <c:pt idx="16">
                  <c:v>-2.5565850955664473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2C-430D-AAD0-47C215B30B9B}"/>
            </c:ext>
          </c:extLst>
        </c:ser>
        <c:ser>
          <c:idx val="1"/>
          <c:order val="1"/>
          <c:spPr>
            <a:ln w="9525" cap="rnd">
              <a:solidFill>
                <a:schemeClr val="accent2"/>
              </a:solidFill>
              <a:round/>
            </a:ln>
            <a:effectLst/>
          </c:spPr>
          <c:val>
            <c:numRef>
              <c:f>'График 3'!$B$6:$R$6</c:f>
              <c:numCache>
                <c:formatCode>General</c:formatCode>
                <c:ptCount val="17"/>
                <c:pt idx="0">
                  <c:v>-1.9328523505651525</c:v>
                </c:pt>
                <c:pt idx="1">
                  <c:v>-1.0173619409012338</c:v>
                </c:pt>
                <c:pt idx="2">
                  <c:v>-1.5500792245537902</c:v>
                </c:pt>
                <c:pt idx="3">
                  <c:v>-2.7476530733957816</c:v>
                </c:pt>
                <c:pt idx="4">
                  <c:v>-3.8457506353957167</c:v>
                </c:pt>
                <c:pt idx="5">
                  <c:v>-4.5378554209844211</c:v>
                </c:pt>
                <c:pt idx="6">
                  <c:v>-4.8620617195663591</c:v>
                </c:pt>
                <c:pt idx="7">
                  <c:v>-4.971947537114473</c:v>
                </c:pt>
                <c:pt idx="8">
                  <c:v>-4.9934419555023233</c:v>
                </c:pt>
                <c:pt idx="9">
                  <c:v>-4.971947537114473</c:v>
                </c:pt>
                <c:pt idx="10">
                  <c:v>-4.8620617195663591</c:v>
                </c:pt>
                <c:pt idx="11">
                  <c:v>-4.5378554209844211</c:v>
                </c:pt>
                <c:pt idx="12">
                  <c:v>-3.8457506353957167</c:v>
                </c:pt>
                <c:pt idx="13">
                  <c:v>-2.7476530733957816</c:v>
                </c:pt>
                <c:pt idx="14">
                  <c:v>-1.5500792245537902</c:v>
                </c:pt>
                <c:pt idx="15">
                  <c:v>-1.0173619409012338</c:v>
                </c:pt>
                <c:pt idx="16">
                  <c:v>-1.9328523505651525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2C-430D-AAD0-47C215B30B9B}"/>
            </c:ext>
          </c:extLst>
        </c:ser>
        <c:ser>
          <c:idx val="2"/>
          <c:order val="2"/>
          <c:spPr>
            <a:ln w="9525" cap="rnd">
              <a:solidFill>
                <a:schemeClr val="accent3"/>
              </a:solidFill>
              <a:round/>
            </a:ln>
            <a:effectLst/>
          </c:spPr>
          <c:val>
            <c:numRef>
              <c:f>'График 3'!$B$7:$R$7</c:f>
              <c:numCache>
                <c:formatCode>General</c:formatCode>
                <c:ptCount val="17"/>
                <c:pt idx="0">
                  <c:v>-1.1637591081228429</c:v>
                </c:pt>
                <c:pt idx="1">
                  <c:v>-0.24826869845892419</c:v>
                </c:pt>
                <c:pt idx="2">
                  <c:v>-0.78098598211148063</c:v>
                </c:pt>
                <c:pt idx="3">
                  <c:v>-1.978559830953472</c:v>
                </c:pt>
                <c:pt idx="4">
                  <c:v>-3.0766573929534071</c:v>
                </c:pt>
                <c:pt idx="5">
                  <c:v>-3.7687621785421115</c:v>
                </c:pt>
                <c:pt idx="6">
                  <c:v>-4.0929684771240495</c:v>
                </c:pt>
                <c:pt idx="7">
                  <c:v>-4.2028542946721634</c:v>
                </c:pt>
                <c:pt idx="8">
                  <c:v>-4.2243487130600137</c:v>
                </c:pt>
                <c:pt idx="9">
                  <c:v>-4.2028542946721634</c:v>
                </c:pt>
                <c:pt idx="10">
                  <c:v>-4.0929684771240495</c:v>
                </c:pt>
                <c:pt idx="11">
                  <c:v>-3.7687621785421115</c:v>
                </c:pt>
                <c:pt idx="12">
                  <c:v>-3.0766573929534071</c:v>
                </c:pt>
                <c:pt idx="13">
                  <c:v>-1.978559830953472</c:v>
                </c:pt>
                <c:pt idx="14">
                  <c:v>-0.78098598211148063</c:v>
                </c:pt>
                <c:pt idx="15">
                  <c:v>-0.24826869845892419</c:v>
                </c:pt>
                <c:pt idx="16">
                  <c:v>-1.1637591081228429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42C-430D-AAD0-47C215B30B9B}"/>
            </c:ext>
          </c:extLst>
        </c:ser>
        <c:ser>
          <c:idx val="3"/>
          <c:order val="3"/>
          <c:spPr>
            <a:ln w="9525" cap="rnd">
              <a:solidFill>
                <a:schemeClr val="accent4"/>
              </a:solidFill>
              <a:round/>
            </a:ln>
            <a:effectLst/>
          </c:spPr>
          <c:val>
            <c:numRef>
              <c:f>'График 3'!$B$8:$R$8</c:f>
              <c:numCache>
                <c:formatCode>General</c:formatCode>
                <c:ptCount val="17"/>
                <c:pt idx="0">
                  <c:v>-0.40218385600682383</c:v>
                </c:pt>
                <c:pt idx="1">
                  <c:v>0.51330655365709488</c:v>
                </c:pt>
                <c:pt idx="2">
                  <c:v>-1.9410729995461562E-2</c:v>
                </c:pt>
                <c:pt idx="3">
                  <c:v>-1.2169845788374529</c:v>
                </c:pt>
                <c:pt idx="4">
                  <c:v>-2.3150821408373883</c:v>
                </c:pt>
                <c:pt idx="5">
                  <c:v>-3.0071869264260926</c:v>
                </c:pt>
                <c:pt idx="6">
                  <c:v>-3.3313932250080303</c:v>
                </c:pt>
                <c:pt idx="7">
                  <c:v>-3.4412790425561441</c:v>
                </c:pt>
                <c:pt idx="8">
                  <c:v>-3.4627734609439944</c:v>
                </c:pt>
                <c:pt idx="9">
                  <c:v>-3.4412790425561441</c:v>
                </c:pt>
                <c:pt idx="10">
                  <c:v>-3.3313932250080303</c:v>
                </c:pt>
                <c:pt idx="11">
                  <c:v>-3.0071869264260926</c:v>
                </c:pt>
                <c:pt idx="12">
                  <c:v>-2.3150821408373883</c:v>
                </c:pt>
                <c:pt idx="13">
                  <c:v>-1.2169845788374529</c:v>
                </c:pt>
                <c:pt idx="14">
                  <c:v>-1.9410729995461562E-2</c:v>
                </c:pt>
                <c:pt idx="15">
                  <c:v>0.51330655365709488</c:v>
                </c:pt>
                <c:pt idx="16">
                  <c:v>-0.40218385600682383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42C-430D-AAD0-47C215B30B9B}"/>
            </c:ext>
          </c:extLst>
        </c:ser>
        <c:ser>
          <c:idx val="4"/>
          <c:order val="4"/>
          <c:spPr>
            <a:ln w="9525" cap="rnd">
              <a:solidFill>
                <a:schemeClr val="accent5"/>
              </a:solidFill>
              <a:round/>
            </a:ln>
            <a:effectLst/>
          </c:spPr>
          <c:val>
            <c:numRef>
              <c:f>'График 3'!$B$9:$R$9</c:f>
              <c:numCache>
                <c:formatCode>General</c:formatCode>
                <c:ptCount val="17"/>
                <c:pt idx="0">
                  <c:v>0.23913362692838303</c:v>
                </c:pt>
                <c:pt idx="1">
                  <c:v>1.1546240365923017</c:v>
                </c:pt>
                <c:pt idx="2">
                  <c:v>0.62190675293974529</c:v>
                </c:pt>
                <c:pt idx="3">
                  <c:v>-0.57566709590224607</c:v>
                </c:pt>
                <c:pt idx="4">
                  <c:v>-1.6737646579021814</c:v>
                </c:pt>
                <c:pt idx="5">
                  <c:v>-2.3658694434908858</c:v>
                </c:pt>
                <c:pt idx="6">
                  <c:v>-2.6900757420728239</c:v>
                </c:pt>
                <c:pt idx="7">
                  <c:v>-2.7999615596209377</c:v>
                </c:pt>
                <c:pt idx="8">
                  <c:v>-2.8214559780087871</c:v>
                </c:pt>
                <c:pt idx="9">
                  <c:v>-2.7999615596209377</c:v>
                </c:pt>
                <c:pt idx="10">
                  <c:v>-2.6900757420728239</c:v>
                </c:pt>
                <c:pt idx="11">
                  <c:v>-2.3658694434908858</c:v>
                </c:pt>
                <c:pt idx="12">
                  <c:v>-1.6737646579021814</c:v>
                </c:pt>
                <c:pt idx="13">
                  <c:v>-0.57566709590224607</c:v>
                </c:pt>
                <c:pt idx="14">
                  <c:v>0.62190675293974529</c:v>
                </c:pt>
                <c:pt idx="15">
                  <c:v>1.1546240365923017</c:v>
                </c:pt>
                <c:pt idx="16">
                  <c:v>0.23913362692838303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42C-430D-AAD0-47C215B30B9B}"/>
            </c:ext>
          </c:extLst>
        </c:ser>
        <c:ser>
          <c:idx val="5"/>
          <c:order val="5"/>
          <c:spPr>
            <a:ln w="9525" cap="rnd">
              <a:solidFill>
                <a:schemeClr val="accent6"/>
              </a:solidFill>
              <a:round/>
            </a:ln>
            <a:effectLst/>
          </c:spPr>
          <c:val>
            <c:numRef>
              <c:f>'График 3'!$B$10:$R$10</c:f>
              <c:numCache>
                <c:formatCode>General</c:formatCode>
                <c:ptCount val="17"/>
                <c:pt idx="0">
                  <c:v>0.69718280922315401</c:v>
                </c:pt>
                <c:pt idx="1">
                  <c:v>1.6126732188870727</c:v>
                </c:pt>
                <c:pt idx="2">
                  <c:v>1.0799559352345163</c:v>
                </c:pt>
                <c:pt idx="3">
                  <c:v>-0.11761791360747503</c:v>
                </c:pt>
                <c:pt idx="4">
                  <c:v>-1.2157154756074102</c:v>
                </c:pt>
                <c:pt idx="5">
                  <c:v>-1.9078202611961148</c:v>
                </c:pt>
                <c:pt idx="6">
                  <c:v>-2.2320265597780526</c:v>
                </c:pt>
                <c:pt idx="7">
                  <c:v>-2.3419123773261665</c:v>
                </c:pt>
                <c:pt idx="8">
                  <c:v>-2.3634067957140164</c:v>
                </c:pt>
                <c:pt idx="9">
                  <c:v>-2.3419123773261665</c:v>
                </c:pt>
                <c:pt idx="10">
                  <c:v>-2.2320265597780526</c:v>
                </c:pt>
                <c:pt idx="11">
                  <c:v>-1.9078202611961148</c:v>
                </c:pt>
                <c:pt idx="12">
                  <c:v>-1.2157154756074102</c:v>
                </c:pt>
                <c:pt idx="13">
                  <c:v>-0.11761791360747503</c:v>
                </c:pt>
                <c:pt idx="14">
                  <c:v>1.0799559352345163</c:v>
                </c:pt>
                <c:pt idx="15">
                  <c:v>1.6126732188870727</c:v>
                </c:pt>
                <c:pt idx="16">
                  <c:v>0.69718280922315401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42C-430D-AAD0-47C215B30B9B}"/>
            </c:ext>
          </c:extLst>
        </c:ser>
        <c:ser>
          <c:idx val="6"/>
          <c:order val="6"/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val>
            <c:numRef>
              <c:f>'График 3'!$B$11:$R$11</c:f>
              <c:numCache>
                <c:formatCode>General</c:formatCode>
                <c:ptCount val="17"/>
                <c:pt idx="0">
                  <c:v>0.96074822708522878</c:v>
                </c:pt>
                <c:pt idx="1">
                  <c:v>1.8762386367491475</c:v>
                </c:pt>
                <c:pt idx="2">
                  <c:v>1.343521353096591</c:v>
                </c:pt>
                <c:pt idx="3">
                  <c:v>0.14594750425459968</c:v>
                </c:pt>
                <c:pt idx="4">
                  <c:v>-0.95215005774533557</c:v>
                </c:pt>
                <c:pt idx="5">
                  <c:v>-1.64425484333404</c:v>
                </c:pt>
                <c:pt idx="6">
                  <c:v>-1.9684611419159779</c:v>
                </c:pt>
                <c:pt idx="7">
                  <c:v>-2.078346959464092</c:v>
                </c:pt>
                <c:pt idx="8">
                  <c:v>-2.0998413778519414</c:v>
                </c:pt>
                <c:pt idx="9">
                  <c:v>-2.078346959464092</c:v>
                </c:pt>
                <c:pt idx="10">
                  <c:v>-1.9684611419159779</c:v>
                </c:pt>
                <c:pt idx="11">
                  <c:v>-1.64425484333404</c:v>
                </c:pt>
                <c:pt idx="12">
                  <c:v>-0.95215005774533557</c:v>
                </c:pt>
                <c:pt idx="13">
                  <c:v>0.14594750425459968</c:v>
                </c:pt>
                <c:pt idx="14">
                  <c:v>1.343521353096591</c:v>
                </c:pt>
                <c:pt idx="15">
                  <c:v>1.8762386367491475</c:v>
                </c:pt>
                <c:pt idx="16">
                  <c:v>0.96074822708522878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42C-430D-AAD0-47C215B30B9B}"/>
            </c:ext>
          </c:extLst>
        </c:ser>
        <c:ser>
          <c:idx val="7"/>
          <c:order val="7"/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val>
            <c:numRef>
              <c:f>'График 3'!$B$12:$R$12</c:f>
              <c:numCache>
                <c:formatCode>General</c:formatCode>
                <c:ptCount val="17"/>
                <c:pt idx="0">
                  <c:v>1.0651418642828718</c:v>
                </c:pt>
                <c:pt idx="1">
                  <c:v>1.9806322739467905</c:v>
                </c:pt>
                <c:pt idx="2">
                  <c:v>1.4479149902942341</c:v>
                </c:pt>
                <c:pt idx="3">
                  <c:v>0.25034114145224273</c:v>
                </c:pt>
                <c:pt idx="4">
                  <c:v>-0.84775642054769251</c:v>
                </c:pt>
                <c:pt idx="5">
                  <c:v>-1.539861206136397</c:v>
                </c:pt>
                <c:pt idx="6">
                  <c:v>-1.8640675047183348</c:v>
                </c:pt>
                <c:pt idx="7">
                  <c:v>-1.9739533222664487</c:v>
                </c:pt>
                <c:pt idx="8">
                  <c:v>-1.9954477406542985</c:v>
                </c:pt>
                <c:pt idx="9">
                  <c:v>-1.9739533222664487</c:v>
                </c:pt>
                <c:pt idx="10">
                  <c:v>-1.8640675047183348</c:v>
                </c:pt>
                <c:pt idx="11">
                  <c:v>-1.539861206136397</c:v>
                </c:pt>
                <c:pt idx="12">
                  <c:v>-0.84775642054769251</c:v>
                </c:pt>
                <c:pt idx="13">
                  <c:v>0.25034114145224273</c:v>
                </c:pt>
                <c:pt idx="14">
                  <c:v>1.4479149902942341</c:v>
                </c:pt>
                <c:pt idx="15">
                  <c:v>1.9806322739467905</c:v>
                </c:pt>
                <c:pt idx="16">
                  <c:v>1.0651418642828718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42C-430D-AAD0-47C215B30B9B}"/>
            </c:ext>
          </c:extLst>
        </c:ser>
        <c:ser>
          <c:idx val="8"/>
          <c:order val="8"/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val>
            <c:numRef>
              <c:f>'График 3'!$B$13:$R$13</c:f>
              <c:numCache>
                <c:formatCode>General</c:formatCode>
                <c:ptCount val="17"/>
                <c:pt idx="0">
                  <c:v>1.0806046117362795</c:v>
                </c:pt>
                <c:pt idx="1">
                  <c:v>1.9960950214001982</c:v>
                </c:pt>
                <c:pt idx="2">
                  <c:v>1.4633777377476418</c:v>
                </c:pt>
                <c:pt idx="3">
                  <c:v>0.26580388890565043</c:v>
                </c:pt>
                <c:pt idx="4">
                  <c:v>-0.83229367309428481</c:v>
                </c:pt>
                <c:pt idx="5">
                  <c:v>-1.5243984586829893</c:v>
                </c:pt>
                <c:pt idx="6">
                  <c:v>-1.8486047572649271</c:v>
                </c:pt>
                <c:pt idx="7">
                  <c:v>-1.958490574813041</c:v>
                </c:pt>
                <c:pt idx="8">
                  <c:v>-1.9799849932008908</c:v>
                </c:pt>
                <c:pt idx="9">
                  <c:v>-1.958490574813041</c:v>
                </c:pt>
                <c:pt idx="10">
                  <c:v>-1.8486047572649271</c:v>
                </c:pt>
                <c:pt idx="11">
                  <c:v>-1.5243984586829893</c:v>
                </c:pt>
                <c:pt idx="12">
                  <c:v>-0.83229367309428481</c:v>
                </c:pt>
                <c:pt idx="13">
                  <c:v>0.26580388890565043</c:v>
                </c:pt>
                <c:pt idx="14">
                  <c:v>1.4633777377476418</c:v>
                </c:pt>
                <c:pt idx="15">
                  <c:v>1.9960950214001982</c:v>
                </c:pt>
                <c:pt idx="16">
                  <c:v>1.0806046117362795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42C-430D-AAD0-47C215B30B9B}"/>
            </c:ext>
          </c:extLst>
        </c:ser>
        <c:ser>
          <c:idx val="9"/>
          <c:order val="9"/>
          <c:spPr>
            <a:ln w="95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val>
            <c:numRef>
              <c:f>'График 3'!$B$14:$R$14</c:f>
              <c:numCache>
                <c:formatCode>General</c:formatCode>
                <c:ptCount val="17"/>
                <c:pt idx="0">
                  <c:v>1.0960673591896872</c:v>
                </c:pt>
                <c:pt idx="1">
                  <c:v>2.0115577688536059</c:v>
                </c:pt>
                <c:pt idx="2">
                  <c:v>1.4788404852010495</c:v>
                </c:pt>
                <c:pt idx="3">
                  <c:v>0.28126663635905813</c:v>
                </c:pt>
                <c:pt idx="4">
                  <c:v>-0.81683092564087711</c:v>
                </c:pt>
                <c:pt idx="5">
                  <c:v>-1.5089357112295816</c:v>
                </c:pt>
                <c:pt idx="6">
                  <c:v>-1.8331420098115194</c:v>
                </c:pt>
                <c:pt idx="7">
                  <c:v>-1.9430278273596333</c:v>
                </c:pt>
                <c:pt idx="8">
                  <c:v>-1.9645222457474831</c:v>
                </c:pt>
                <c:pt idx="9">
                  <c:v>-1.9430278273596333</c:v>
                </c:pt>
                <c:pt idx="10">
                  <c:v>-1.8331420098115194</c:v>
                </c:pt>
                <c:pt idx="11">
                  <c:v>-1.5089357112295816</c:v>
                </c:pt>
                <c:pt idx="12">
                  <c:v>-0.81683092564087711</c:v>
                </c:pt>
                <c:pt idx="13">
                  <c:v>0.28126663635905813</c:v>
                </c:pt>
                <c:pt idx="14">
                  <c:v>1.4788404852010495</c:v>
                </c:pt>
                <c:pt idx="15">
                  <c:v>2.0115577688536059</c:v>
                </c:pt>
                <c:pt idx="16">
                  <c:v>1.0960673591896872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42C-430D-AAD0-47C215B30B9B}"/>
            </c:ext>
          </c:extLst>
        </c:ser>
        <c:ser>
          <c:idx val="10"/>
          <c:order val="10"/>
          <c:spPr>
            <a:ln w="95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val>
            <c:numRef>
              <c:f>'График 3'!$B$15:$R$15</c:f>
              <c:numCache>
                <c:formatCode>General</c:formatCode>
                <c:ptCount val="17"/>
                <c:pt idx="0">
                  <c:v>1.2004609963873303</c:v>
                </c:pt>
                <c:pt idx="1">
                  <c:v>2.115951406051249</c:v>
                </c:pt>
                <c:pt idx="2">
                  <c:v>1.5832341223986925</c:v>
                </c:pt>
                <c:pt idx="3">
                  <c:v>0.38566027355670118</c:v>
                </c:pt>
                <c:pt idx="4">
                  <c:v>-0.71243728844323406</c:v>
                </c:pt>
                <c:pt idx="5">
                  <c:v>-1.4045420740319385</c:v>
                </c:pt>
                <c:pt idx="6">
                  <c:v>-1.7287483726138764</c:v>
                </c:pt>
                <c:pt idx="7">
                  <c:v>-1.8386341901619903</c:v>
                </c:pt>
                <c:pt idx="8">
                  <c:v>-1.8601286085498401</c:v>
                </c:pt>
                <c:pt idx="9">
                  <c:v>-1.8386341901619903</c:v>
                </c:pt>
                <c:pt idx="10">
                  <c:v>-1.7287483726138764</c:v>
                </c:pt>
                <c:pt idx="11">
                  <c:v>-1.4045420740319385</c:v>
                </c:pt>
                <c:pt idx="12">
                  <c:v>-0.71243728844323406</c:v>
                </c:pt>
                <c:pt idx="13">
                  <c:v>0.38566027355670118</c:v>
                </c:pt>
                <c:pt idx="14">
                  <c:v>1.5832341223986925</c:v>
                </c:pt>
                <c:pt idx="15">
                  <c:v>2.115951406051249</c:v>
                </c:pt>
                <c:pt idx="16">
                  <c:v>1.2004609963873303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42C-430D-AAD0-47C215B30B9B}"/>
            </c:ext>
          </c:extLst>
        </c:ser>
        <c:ser>
          <c:idx val="11"/>
          <c:order val="11"/>
          <c:spPr>
            <a:ln w="952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val>
            <c:numRef>
              <c:f>'График 3'!$B$16:$R$16</c:f>
              <c:numCache>
                <c:formatCode>General</c:formatCode>
                <c:ptCount val="17"/>
                <c:pt idx="0">
                  <c:v>1.4640264142494051</c:v>
                </c:pt>
                <c:pt idx="1">
                  <c:v>2.3795168239133235</c:v>
                </c:pt>
                <c:pt idx="2">
                  <c:v>1.8467995402607673</c:v>
                </c:pt>
                <c:pt idx="3">
                  <c:v>0.64922569141877595</c:v>
                </c:pt>
                <c:pt idx="4">
                  <c:v>-0.44887187058115935</c:v>
                </c:pt>
                <c:pt idx="5">
                  <c:v>-1.1409766561698638</c:v>
                </c:pt>
                <c:pt idx="6">
                  <c:v>-1.4651829547518016</c:v>
                </c:pt>
                <c:pt idx="7">
                  <c:v>-1.5750687722999155</c:v>
                </c:pt>
                <c:pt idx="8">
                  <c:v>-1.5965631906877653</c:v>
                </c:pt>
                <c:pt idx="9">
                  <c:v>-1.5750687722999155</c:v>
                </c:pt>
                <c:pt idx="10">
                  <c:v>-1.4651829547518016</c:v>
                </c:pt>
                <c:pt idx="11">
                  <c:v>-1.1409766561698638</c:v>
                </c:pt>
                <c:pt idx="12">
                  <c:v>-0.44887187058115935</c:v>
                </c:pt>
                <c:pt idx="13">
                  <c:v>0.64922569141877595</c:v>
                </c:pt>
                <c:pt idx="14">
                  <c:v>1.8467995402607673</c:v>
                </c:pt>
                <c:pt idx="15">
                  <c:v>2.3795168239133235</c:v>
                </c:pt>
                <c:pt idx="16">
                  <c:v>1.4640264142494051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42C-430D-AAD0-47C215B30B9B}"/>
            </c:ext>
          </c:extLst>
        </c:ser>
        <c:ser>
          <c:idx val="12"/>
          <c:order val="12"/>
          <c:spPr>
            <a:ln w="952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val>
            <c:numRef>
              <c:f>'График 3'!$B$17:$R$17</c:f>
              <c:numCache>
                <c:formatCode>General</c:formatCode>
                <c:ptCount val="17"/>
                <c:pt idx="0">
                  <c:v>1.922075596544176</c:v>
                </c:pt>
                <c:pt idx="1">
                  <c:v>2.8375660062080947</c:v>
                </c:pt>
                <c:pt idx="2">
                  <c:v>2.3048487225555383</c:v>
                </c:pt>
                <c:pt idx="3">
                  <c:v>1.1072748737135469</c:v>
                </c:pt>
                <c:pt idx="4">
                  <c:v>9.1773117136116911E-3</c:v>
                </c:pt>
                <c:pt idx="5">
                  <c:v>-0.68292747387509278</c:v>
                </c:pt>
                <c:pt idx="6">
                  <c:v>-1.0071337724570306</c:v>
                </c:pt>
                <c:pt idx="7">
                  <c:v>-1.1170195900051445</c:v>
                </c:pt>
                <c:pt idx="8">
                  <c:v>-1.1385140083929943</c:v>
                </c:pt>
                <c:pt idx="9">
                  <c:v>-1.1170195900051445</c:v>
                </c:pt>
                <c:pt idx="10">
                  <c:v>-1.0071337724570306</c:v>
                </c:pt>
                <c:pt idx="11">
                  <c:v>-0.68292747387509278</c:v>
                </c:pt>
                <c:pt idx="12">
                  <c:v>9.1773117136116911E-3</c:v>
                </c:pt>
                <c:pt idx="13">
                  <c:v>1.1072748737135469</c:v>
                </c:pt>
                <c:pt idx="14">
                  <c:v>2.3048487225555383</c:v>
                </c:pt>
                <c:pt idx="15">
                  <c:v>2.8375660062080947</c:v>
                </c:pt>
                <c:pt idx="16">
                  <c:v>1.922075596544176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42C-430D-AAD0-47C215B30B9B}"/>
            </c:ext>
          </c:extLst>
        </c:ser>
        <c:ser>
          <c:idx val="13"/>
          <c:order val="13"/>
          <c:spPr>
            <a:ln w="95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val>
            <c:numRef>
              <c:f>'График 3'!$B$18:$R$18</c:f>
              <c:numCache>
                <c:formatCode>General</c:formatCode>
                <c:ptCount val="17"/>
                <c:pt idx="0">
                  <c:v>2.5633930794793827</c:v>
                </c:pt>
                <c:pt idx="1">
                  <c:v>3.4788834891433016</c:v>
                </c:pt>
                <c:pt idx="2">
                  <c:v>2.9461662054907451</c:v>
                </c:pt>
                <c:pt idx="3">
                  <c:v>1.7485923566487538</c:v>
                </c:pt>
                <c:pt idx="4">
                  <c:v>0.65049479464881854</c:v>
                </c:pt>
                <c:pt idx="5">
                  <c:v>-4.1609990939885932E-2</c:v>
                </c:pt>
                <c:pt idx="6">
                  <c:v>-0.36581628952182377</c:v>
                </c:pt>
                <c:pt idx="7">
                  <c:v>-0.47570210706993765</c:v>
                </c:pt>
                <c:pt idx="8">
                  <c:v>-0.49719652545778747</c:v>
                </c:pt>
                <c:pt idx="9">
                  <c:v>-0.47570210706993765</c:v>
                </c:pt>
                <c:pt idx="10">
                  <c:v>-0.36581628952182377</c:v>
                </c:pt>
                <c:pt idx="11">
                  <c:v>-4.1609990939885932E-2</c:v>
                </c:pt>
                <c:pt idx="12">
                  <c:v>0.65049479464881854</c:v>
                </c:pt>
                <c:pt idx="13">
                  <c:v>1.7485923566487538</c:v>
                </c:pt>
                <c:pt idx="14">
                  <c:v>2.9461662054907451</c:v>
                </c:pt>
                <c:pt idx="15">
                  <c:v>3.4788834891433016</c:v>
                </c:pt>
                <c:pt idx="16">
                  <c:v>2.5633930794793827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F42C-430D-AAD0-47C215B30B9B}"/>
            </c:ext>
          </c:extLst>
        </c:ser>
        <c:ser>
          <c:idx val="14"/>
          <c:order val="14"/>
          <c:spPr>
            <a:ln w="952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val>
            <c:numRef>
              <c:f>'График 3'!$B$19:$R$19</c:f>
              <c:numCache>
                <c:formatCode>General</c:formatCode>
                <c:ptCount val="17"/>
                <c:pt idx="0">
                  <c:v>3.3249683315954019</c:v>
                </c:pt>
                <c:pt idx="1">
                  <c:v>4.2404587412593209</c:v>
                </c:pt>
                <c:pt idx="2">
                  <c:v>3.7077414576067644</c:v>
                </c:pt>
                <c:pt idx="3">
                  <c:v>2.5101676087647729</c:v>
                </c:pt>
                <c:pt idx="4">
                  <c:v>1.4120700467648377</c:v>
                </c:pt>
                <c:pt idx="5">
                  <c:v>0.71996526117613313</c:v>
                </c:pt>
                <c:pt idx="6">
                  <c:v>0.3957589625941953</c:v>
                </c:pt>
                <c:pt idx="7">
                  <c:v>0.28587314504608141</c:v>
                </c:pt>
                <c:pt idx="8">
                  <c:v>0.26437872665823159</c:v>
                </c:pt>
                <c:pt idx="9">
                  <c:v>0.28587314504608141</c:v>
                </c:pt>
                <c:pt idx="10">
                  <c:v>0.3957589625941953</c:v>
                </c:pt>
                <c:pt idx="11">
                  <c:v>0.71996526117613313</c:v>
                </c:pt>
                <c:pt idx="12">
                  <c:v>1.4120700467648377</c:v>
                </c:pt>
                <c:pt idx="13">
                  <c:v>2.5101676087647729</c:v>
                </c:pt>
                <c:pt idx="14">
                  <c:v>3.7077414576067644</c:v>
                </c:pt>
                <c:pt idx="15">
                  <c:v>4.2404587412593209</c:v>
                </c:pt>
                <c:pt idx="16">
                  <c:v>3.3249683315954019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F42C-430D-AAD0-47C215B30B9B}"/>
            </c:ext>
          </c:extLst>
        </c:ser>
        <c:ser>
          <c:idx val="15"/>
          <c:order val="15"/>
          <c:spPr>
            <a:ln w="952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val>
            <c:numRef>
              <c:f>'График 3'!$B$20:$R$20</c:f>
              <c:numCache>
                <c:formatCode>General</c:formatCode>
                <c:ptCount val="17"/>
                <c:pt idx="0">
                  <c:v>4.0940615740377115</c:v>
                </c:pt>
                <c:pt idx="1">
                  <c:v>5.0095519837016305</c:v>
                </c:pt>
                <c:pt idx="2">
                  <c:v>4.476834700049074</c:v>
                </c:pt>
                <c:pt idx="3">
                  <c:v>3.2792608512070824</c:v>
                </c:pt>
                <c:pt idx="4">
                  <c:v>2.1811632892071473</c:v>
                </c:pt>
                <c:pt idx="5">
                  <c:v>1.4890585036184427</c:v>
                </c:pt>
                <c:pt idx="6">
                  <c:v>1.1648522050365049</c:v>
                </c:pt>
                <c:pt idx="7">
                  <c:v>1.054966387488391</c:v>
                </c:pt>
                <c:pt idx="8">
                  <c:v>1.0334719691005412</c:v>
                </c:pt>
                <c:pt idx="9">
                  <c:v>1.054966387488391</c:v>
                </c:pt>
                <c:pt idx="10">
                  <c:v>1.1648522050365049</c:v>
                </c:pt>
                <c:pt idx="11">
                  <c:v>1.4890585036184427</c:v>
                </c:pt>
                <c:pt idx="12">
                  <c:v>2.1811632892071473</c:v>
                </c:pt>
                <c:pt idx="13">
                  <c:v>3.2792608512070824</c:v>
                </c:pt>
                <c:pt idx="14">
                  <c:v>4.476834700049074</c:v>
                </c:pt>
                <c:pt idx="15">
                  <c:v>5.0095519837016305</c:v>
                </c:pt>
                <c:pt idx="16">
                  <c:v>4.0940615740377115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F42C-430D-AAD0-47C215B30B9B}"/>
            </c:ext>
          </c:extLst>
        </c:ser>
        <c:ser>
          <c:idx val="16"/>
          <c:order val="16"/>
          <c:spPr>
            <a:ln w="952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val>
            <c:numRef>
              <c:f>'График 3'!$B$21:$R$21</c:f>
              <c:numCache>
                <c:formatCode>General</c:formatCode>
                <c:ptCount val="17"/>
                <c:pt idx="0">
                  <c:v>4.7177943190390064</c:v>
                </c:pt>
                <c:pt idx="1">
                  <c:v>5.6332847287029253</c:v>
                </c:pt>
                <c:pt idx="2">
                  <c:v>5.1005674450503689</c:v>
                </c:pt>
                <c:pt idx="3">
                  <c:v>3.9029935962083773</c:v>
                </c:pt>
                <c:pt idx="4">
                  <c:v>2.8048960342084421</c:v>
                </c:pt>
                <c:pt idx="5">
                  <c:v>2.1127912486197378</c:v>
                </c:pt>
                <c:pt idx="6">
                  <c:v>1.7885849500377997</c:v>
                </c:pt>
                <c:pt idx="7">
                  <c:v>1.6786991324896858</c:v>
                </c:pt>
                <c:pt idx="8">
                  <c:v>1.657204714101836</c:v>
                </c:pt>
                <c:pt idx="9">
                  <c:v>1.6786991324896858</c:v>
                </c:pt>
                <c:pt idx="10">
                  <c:v>1.7885849500377997</c:v>
                </c:pt>
                <c:pt idx="11">
                  <c:v>2.1127912486197378</c:v>
                </c:pt>
                <c:pt idx="12">
                  <c:v>2.8048960342084421</c:v>
                </c:pt>
                <c:pt idx="13">
                  <c:v>3.9029935962083773</c:v>
                </c:pt>
                <c:pt idx="14">
                  <c:v>5.1005674450503689</c:v>
                </c:pt>
                <c:pt idx="15">
                  <c:v>5.6332847287029253</c:v>
                </c:pt>
                <c:pt idx="16">
                  <c:v>4.7177943190390064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F42C-430D-AAD0-47C215B30B9B}"/>
            </c:ext>
          </c:extLst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387431368"/>
        <c:axId val="387435632"/>
        <c:axId val="235395448"/>
      </c:surface3DChart>
      <c:catAx>
        <c:axId val="387431368"/>
        <c:scaling>
          <c:orientation val="minMax"/>
        </c:scaling>
        <c:delete val="0"/>
        <c:axPos val="b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7435632"/>
        <c:crosses val="autoZero"/>
        <c:auto val="1"/>
        <c:lblAlgn val="ctr"/>
        <c:lblOffset val="100"/>
        <c:noMultiLvlLbl val="0"/>
      </c:catAx>
      <c:valAx>
        <c:axId val="38743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7431368"/>
        <c:crosses val="autoZero"/>
        <c:crossBetween val="midCat"/>
      </c:valAx>
      <c:serAx>
        <c:axId val="235395448"/>
        <c:scaling>
          <c:orientation val="minMax"/>
        </c:scaling>
        <c:delete val="1"/>
        <c:axPos val="b"/>
        <c:majorTickMark val="out"/>
        <c:minorTickMark val="none"/>
        <c:tickLblPos val="nextTo"/>
        <c:crossAx val="387435632"/>
        <c:crosses val="autoZero"/>
      </c:ser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20"/>
      <c:rotY val="5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1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/>
          </c:spPr>
          <c:val>
            <c:numRef>
              <c:f>'График 3'!$B$5:$R$5</c:f>
              <c:numCache>
                <c:formatCode>General</c:formatCode>
                <c:ptCount val="17"/>
                <c:pt idx="0">
                  <c:v>-2.5565850955664473</c:v>
                </c:pt>
                <c:pt idx="1">
                  <c:v>-1.6410946859025286</c:v>
                </c:pt>
                <c:pt idx="2">
                  <c:v>-2.1738119695550848</c:v>
                </c:pt>
                <c:pt idx="3">
                  <c:v>-3.3713858183970764</c:v>
                </c:pt>
                <c:pt idx="4">
                  <c:v>-4.469483380397012</c:v>
                </c:pt>
                <c:pt idx="5">
                  <c:v>-5.1615881659857159</c:v>
                </c:pt>
                <c:pt idx="6">
                  <c:v>-5.485794464567654</c:v>
                </c:pt>
                <c:pt idx="7">
                  <c:v>-5.5956802821157678</c:v>
                </c:pt>
                <c:pt idx="8">
                  <c:v>-5.6171747005036181</c:v>
                </c:pt>
                <c:pt idx="9">
                  <c:v>-5.5956802821157678</c:v>
                </c:pt>
                <c:pt idx="10">
                  <c:v>-5.485794464567654</c:v>
                </c:pt>
                <c:pt idx="11">
                  <c:v>-5.1615881659857159</c:v>
                </c:pt>
                <c:pt idx="12">
                  <c:v>-4.469483380397012</c:v>
                </c:pt>
                <c:pt idx="13">
                  <c:v>-3.3713858183970764</c:v>
                </c:pt>
                <c:pt idx="14">
                  <c:v>-2.1738119695550848</c:v>
                </c:pt>
                <c:pt idx="15">
                  <c:v>-1.6410946859025286</c:v>
                </c:pt>
                <c:pt idx="16">
                  <c:v>-2.5565850955664473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2C-430D-AAD0-47C215B30B9B}"/>
            </c:ext>
          </c:extLst>
        </c:ser>
        <c:ser>
          <c:idx val="1"/>
          <c:order val="1"/>
          <c:spPr>
            <a:ln w="9525" cap="rnd">
              <a:solidFill>
                <a:schemeClr val="accent2"/>
              </a:solidFill>
              <a:round/>
            </a:ln>
            <a:effectLst/>
          </c:spPr>
          <c:val>
            <c:numRef>
              <c:f>'График 3'!$B$6:$R$6</c:f>
              <c:numCache>
                <c:formatCode>General</c:formatCode>
                <c:ptCount val="17"/>
                <c:pt idx="0">
                  <c:v>-1.9328523505651525</c:v>
                </c:pt>
                <c:pt idx="1">
                  <c:v>-1.0173619409012338</c:v>
                </c:pt>
                <c:pt idx="2">
                  <c:v>-1.5500792245537902</c:v>
                </c:pt>
                <c:pt idx="3">
                  <c:v>-2.7476530733957816</c:v>
                </c:pt>
                <c:pt idx="4">
                  <c:v>-3.8457506353957167</c:v>
                </c:pt>
                <c:pt idx="5">
                  <c:v>-4.5378554209844211</c:v>
                </c:pt>
                <c:pt idx="6">
                  <c:v>-4.8620617195663591</c:v>
                </c:pt>
                <c:pt idx="7">
                  <c:v>-4.971947537114473</c:v>
                </c:pt>
                <c:pt idx="8">
                  <c:v>-4.9934419555023233</c:v>
                </c:pt>
                <c:pt idx="9">
                  <c:v>-4.971947537114473</c:v>
                </c:pt>
                <c:pt idx="10">
                  <c:v>-4.8620617195663591</c:v>
                </c:pt>
                <c:pt idx="11">
                  <c:v>-4.5378554209844211</c:v>
                </c:pt>
                <c:pt idx="12">
                  <c:v>-3.8457506353957167</c:v>
                </c:pt>
                <c:pt idx="13">
                  <c:v>-2.7476530733957816</c:v>
                </c:pt>
                <c:pt idx="14">
                  <c:v>-1.5500792245537902</c:v>
                </c:pt>
                <c:pt idx="15">
                  <c:v>-1.0173619409012338</c:v>
                </c:pt>
                <c:pt idx="16">
                  <c:v>-1.9328523505651525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2C-430D-AAD0-47C215B30B9B}"/>
            </c:ext>
          </c:extLst>
        </c:ser>
        <c:ser>
          <c:idx val="2"/>
          <c:order val="2"/>
          <c:spPr>
            <a:ln w="9525" cap="rnd">
              <a:solidFill>
                <a:schemeClr val="accent3"/>
              </a:solidFill>
              <a:round/>
            </a:ln>
            <a:effectLst/>
          </c:spPr>
          <c:val>
            <c:numRef>
              <c:f>'График 3'!$B$7:$R$7</c:f>
              <c:numCache>
                <c:formatCode>General</c:formatCode>
                <c:ptCount val="17"/>
                <c:pt idx="0">
                  <c:v>-1.1637591081228429</c:v>
                </c:pt>
                <c:pt idx="1">
                  <c:v>-0.24826869845892419</c:v>
                </c:pt>
                <c:pt idx="2">
                  <c:v>-0.78098598211148063</c:v>
                </c:pt>
                <c:pt idx="3">
                  <c:v>-1.978559830953472</c:v>
                </c:pt>
                <c:pt idx="4">
                  <c:v>-3.0766573929534071</c:v>
                </c:pt>
                <c:pt idx="5">
                  <c:v>-3.7687621785421115</c:v>
                </c:pt>
                <c:pt idx="6">
                  <c:v>-4.0929684771240495</c:v>
                </c:pt>
                <c:pt idx="7">
                  <c:v>-4.2028542946721634</c:v>
                </c:pt>
                <c:pt idx="8">
                  <c:v>-4.2243487130600137</c:v>
                </c:pt>
                <c:pt idx="9">
                  <c:v>-4.2028542946721634</c:v>
                </c:pt>
                <c:pt idx="10">
                  <c:v>-4.0929684771240495</c:v>
                </c:pt>
                <c:pt idx="11">
                  <c:v>-3.7687621785421115</c:v>
                </c:pt>
                <c:pt idx="12">
                  <c:v>-3.0766573929534071</c:v>
                </c:pt>
                <c:pt idx="13">
                  <c:v>-1.978559830953472</c:v>
                </c:pt>
                <c:pt idx="14">
                  <c:v>-0.78098598211148063</c:v>
                </c:pt>
                <c:pt idx="15">
                  <c:v>-0.24826869845892419</c:v>
                </c:pt>
                <c:pt idx="16">
                  <c:v>-1.1637591081228429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42C-430D-AAD0-47C215B30B9B}"/>
            </c:ext>
          </c:extLst>
        </c:ser>
        <c:ser>
          <c:idx val="3"/>
          <c:order val="3"/>
          <c:spPr>
            <a:ln w="9525" cap="rnd">
              <a:solidFill>
                <a:schemeClr val="accent4"/>
              </a:solidFill>
              <a:round/>
            </a:ln>
            <a:effectLst/>
          </c:spPr>
          <c:val>
            <c:numRef>
              <c:f>'График 3'!$B$8:$R$8</c:f>
              <c:numCache>
                <c:formatCode>General</c:formatCode>
                <c:ptCount val="17"/>
                <c:pt idx="0">
                  <c:v>-0.40218385600682383</c:v>
                </c:pt>
                <c:pt idx="1">
                  <c:v>0.51330655365709488</c:v>
                </c:pt>
                <c:pt idx="2">
                  <c:v>-1.9410729995461562E-2</c:v>
                </c:pt>
                <c:pt idx="3">
                  <c:v>-1.2169845788374529</c:v>
                </c:pt>
                <c:pt idx="4">
                  <c:v>-2.3150821408373883</c:v>
                </c:pt>
                <c:pt idx="5">
                  <c:v>-3.0071869264260926</c:v>
                </c:pt>
                <c:pt idx="6">
                  <c:v>-3.3313932250080303</c:v>
                </c:pt>
                <c:pt idx="7">
                  <c:v>-3.4412790425561441</c:v>
                </c:pt>
                <c:pt idx="8">
                  <c:v>-3.4627734609439944</c:v>
                </c:pt>
                <c:pt idx="9">
                  <c:v>-3.4412790425561441</c:v>
                </c:pt>
                <c:pt idx="10">
                  <c:v>-3.3313932250080303</c:v>
                </c:pt>
                <c:pt idx="11">
                  <c:v>-3.0071869264260926</c:v>
                </c:pt>
                <c:pt idx="12">
                  <c:v>-2.3150821408373883</c:v>
                </c:pt>
                <c:pt idx="13">
                  <c:v>-1.2169845788374529</c:v>
                </c:pt>
                <c:pt idx="14">
                  <c:v>-1.9410729995461562E-2</c:v>
                </c:pt>
                <c:pt idx="15">
                  <c:v>0.51330655365709488</c:v>
                </c:pt>
                <c:pt idx="16">
                  <c:v>-0.40218385600682383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42C-430D-AAD0-47C215B30B9B}"/>
            </c:ext>
          </c:extLst>
        </c:ser>
        <c:ser>
          <c:idx val="4"/>
          <c:order val="4"/>
          <c:spPr>
            <a:ln w="9525" cap="rnd">
              <a:solidFill>
                <a:schemeClr val="accent5"/>
              </a:solidFill>
              <a:round/>
            </a:ln>
            <a:effectLst/>
          </c:spPr>
          <c:val>
            <c:numRef>
              <c:f>'График 3'!$B$9:$R$9</c:f>
              <c:numCache>
                <c:formatCode>General</c:formatCode>
                <c:ptCount val="17"/>
                <c:pt idx="0">
                  <c:v>0.23913362692838303</c:v>
                </c:pt>
                <c:pt idx="1">
                  <c:v>1.1546240365923017</c:v>
                </c:pt>
                <c:pt idx="2">
                  <c:v>0.62190675293974529</c:v>
                </c:pt>
                <c:pt idx="3">
                  <c:v>-0.57566709590224607</c:v>
                </c:pt>
                <c:pt idx="4">
                  <c:v>-1.6737646579021814</c:v>
                </c:pt>
                <c:pt idx="5">
                  <c:v>-2.3658694434908858</c:v>
                </c:pt>
                <c:pt idx="6">
                  <c:v>-2.6900757420728239</c:v>
                </c:pt>
                <c:pt idx="7">
                  <c:v>-2.7999615596209377</c:v>
                </c:pt>
                <c:pt idx="8">
                  <c:v>-2.8214559780087871</c:v>
                </c:pt>
                <c:pt idx="9">
                  <c:v>-2.7999615596209377</c:v>
                </c:pt>
                <c:pt idx="10">
                  <c:v>-2.6900757420728239</c:v>
                </c:pt>
                <c:pt idx="11">
                  <c:v>-2.3658694434908858</c:v>
                </c:pt>
                <c:pt idx="12">
                  <c:v>-1.6737646579021814</c:v>
                </c:pt>
                <c:pt idx="13">
                  <c:v>-0.57566709590224607</c:v>
                </c:pt>
                <c:pt idx="14">
                  <c:v>0.62190675293974529</c:v>
                </c:pt>
                <c:pt idx="15">
                  <c:v>1.1546240365923017</c:v>
                </c:pt>
                <c:pt idx="16">
                  <c:v>0.23913362692838303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42C-430D-AAD0-47C215B30B9B}"/>
            </c:ext>
          </c:extLst>
        </c:ser>
        <c:ser>
          <c:idx val="5"/>
          <c:order val="5"/>
          <c:spPr>
            <a:ln w="9525" cap="rnd">
              <a:solidFill>
                <a:schemeClr val="accent6"/>
              </a:solidFill>
              <a:round/>
            </a:ln>
            <a:effectLst/>
          </c:spPr>
          <c:val>
            <c:numRef>
              <c:f>'График 3'!$B$10:$R$10</c:f>
              <c:numCache>
                <c:formatCode>General</c:formatCode>
                <c:ptCount val="17"/>
                <c:pt idx="0">
                  <c:v>0.69718280922315401</c:v>
                </c:pt>
                <c:pt idx="1">
                  <c:v>1.6126732188870727</c:v>
                </c:pt>
                <c:pt idx="2">
                  <c:v>1.0799559352345163</c:v>
                </c:pt>
                <c:pt idx="3">
                  <c:v>-0.11761791360747503</c:v>
                </c:pt>
                <c:pt idx="4">
                  <c:v>-1.2157154756074102</c:v>
                </c:pt>
                <c:pt idx="5">
                  <c:v>-1.9078202611961148</c:v>
                </c:pt>
                <c:pt idx="6">
                  <c:v>-2.2320265597780526</c:v>
                </c:pt>
                <c:pt idx="7">
                  <c:v>-2.3419123773261665</c:v>
                </c:pt>
                <c:pt idx="8">
                  <c:v>-2.3634067957140164</c:v>
                </c:pt>
                <c:pt idx="9">
                  <c:v>-2.3419123773261665</c:v>
                </c:pt>
                <c:pt idx="10">
                  <c:v>-2.2320265597780526</c:v>
                </c:pt>
                <c:pt idx="11">
                  <c:v>-1.9078202611961148</c:v>
                </c:pt>
                <c:pt idx="12">
                  <c:v>-1.2157154756074102</c:v>
                </c:pt>
                <c:pt idx="13">
                  <c:v>-0.11761791360747503</c:v>
                </c:pt>
                <c:pt idx="14">
                  <c:v>1.0799559352345163</c:v>
                </c:pt>
                <c:pt idx="15">
                  <c:v>1.6126732188870727</c:v>
                </c:pt>
                <c:pt idx="16">
                  <c:v>0.69718280922315401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42C-430D-AAD0-47C215B30B9B}"/>
            </c:ext>
          </c:extLst>
        </c:ser>
        <c:ser>
          <c:idx val="6"/>
          <c:order val="6"/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val>
            <c:numRef>
              <c:f>'График 3'!$B$11:$R$11</c:f>
              <c:numCache>
                <c:formatCode>General</c:formatCode>
                <c:ptCount val="17"/>
                <c:pt idx="0">
                  <c:v>0.96074822708522878</c:v>
                </c:pt>
                <c:pt idx="1">
                  <c:v>1.8762386367491475</c:v>
                </c:pt>
                <c:pt idx="2">
                  <c:v>1.343521353096591</c:v>
                </c:pt>
                <c:pt idx="3">
                  <c:v>0.14594750425459968</c:v>
                </c:pt>
                <c:pt idx="4">
                  <c:v>-0.95215005774533557</c:v>
                </c:pt>
                <c:pt idx="5">
                  <c:v>-1.64425484333404</c:v>
                </c:pt>
                <c:pt idx="6">
                  <c:v>-1.9684611419159779</c:v>
                </c:pt>
                <c:pt idx="7">
                  <c:v>-2.078346959464092</c:v>
                </c:pt>
                <c:pt idx="8">
                  <c:v>-2.0998413778519414</c:v>
                </c:pt>
                <c:pt idx="9">
                  <c:v>-2.078346959464092</c:v>
                </c:pt>
                <c:pt idx="10">
                  <c:v>-1.9684611419159779</c:v>
                </c:pt>
                <c:pt idx="11">
                  <c:v>-1.64425484333404</c:v>
                </c:pt>
                <c:pt idx="12">
                  <c:v>-0.95215005774533557</c:v>
                </c:pt>
                <c:pt idx="13">
                  <c:v>0.14594750425459968</c:v>
                </c:pt>
                <c:pt idx="14">
                  <c:v>1.343521353096591</c:v>
                </c:pt>
                <c:pt idx="15">
                  <c:v>1.8762386367491475</c:v>
                </c:pt>
                <c:pt idx="16">
                  <c:v>0.96074822708522878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42C-430D-AAD0-47C215B30B9B}"/>
            </c:ext>
          </c:extLst>
        </c:ser>
        <c:ser>
          <c:idx val="7"/>
          <c:order val="7"/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val>
            <c:numRef>
              <c:f>'График 3'!$B$12:$R$12</c:f>
              <c:numCache>
                <c:formatCode>General</c:formatCode>
                <c:ptCount val="17"/>
                <c:pt idx="0">
                  <c:v>1.0651418642828718</c:v>
                </c:pt>
                <c:pt idx="1">
                  <c:v>1.9806322739467905</c:v>
                </c:pt>
                <c:pt idx="2">
                  <c:v>1.4479149902942341</c:v>
                </c:pt>
                <c:pt idx="3">
                  <c:v>0.25034114145224273</c:v>
                </c:pt>
                <c:pt idx="4">
                  <c:v>-0.84775642054769251</c:v>
                </c:pt>
                <c:pt idx="5">
                  <c:v>-1.539861206136397</c:v>
                </c:pt>
                <c:pt idx="6">
                  <c:v>-1.8640675047183348</c:v>
                </c:pt>
                <c:pt idx="7">
                  <c:v>-1.9739533222664487</c:v>
                </c:pt>
                <c:pt idx="8">
                  <c:v>-1.9954477406542985</c:v>
                </c:pt>
                <c:pt idx="9">
                  <c:v>-1.9739533222664487</c:v>
                </c:pt>
                <c:pt idx="10">
                  <c:v>-1.8640675047183348</c:v>
                </c:pt>
                <c:pt idx="11">
                  <c:v>-1.539861206136397</c:v>
                </c:pt>
                <c:pt idx="12">
                  <c:v>-0.84775642054769251</c:v>
                </c:pt>
                <c:pt idx="13">
                  <c:v>0.25034114145224273</c:v>
                </c:pt>
                <c:pt idx="14">
                  <c:v>1.4479149902942341</c:v>
                </c:pt>
                <c:pt idx="15">
                  <c:v>1.9806322739467905</c:v>
                </c:pt>
                <c:pt idx="16">
                  <c:v>1.0651418642828718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42C-430D-AAD0-47C215B30B9B}"/>
            </c:ext>
          </c:extLst>
        </c:ser>
        <c:ser>
          <c:idx val="8"/>
          <c:order val="8"/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val>
            <c:numRef>
              <c:f>'График 3'!$B$13:$R$13</c:f>
              <c:numCache>
                <c:formatCode>General</c:formatCode>
                <c:ptCount val="17"/>
                <c:pt idx="0">
                  <c:v>1.0806046117362795</c:v>
                </c:pt>
                <c:pt idx="1">
                  <c:v>1.9960950214001982</c:v>
                </c:pt>
                <c:pt idx="2">
                  <c:v>1.4633777377476418</c:v>
                </c:pt>
                <c:pt idx="3">
                  <c:v>0.26580388890565043</c:v>
                </c:pt>
                <c:pt idx="4">
                  <c:v>-0.83229367309428481</c:v>
                </c:pt>
                <c:pt idx="5">
                  <c:v>-1.5243984586829893</c:v>
                </c:pt>
                <c:pt idx="6">
                  <c:v>-1.8486047572649271</c:v>
                </c:pt>
                <c:pt idx="7">
                  <c:v>-1.958490574813041</c:v>
                </c:pt>
                <c:pt idx="8">
                  <c:v>-1.9799849932008908</c:v>
                </c:pt>
                <c:pt idx="9">
                  <c:v>-1.958490574813041</c:v>
                </c:pt>
                <c:pt idx="10">
                  <c:v>-1.8486047572649271</c:v>
                </c:pt>
                <c:pt idx="11">
                  <c:v>-1.5243984586829893</c:v>
                </c:pt>
                <c:pt idx="12">
                  <c:v>-0.83229367309428481</c:v>
                </c:pt>
                <c:pt idx="13">
                  <c:v>0.26580388890565043</c:v>
                </c:pt>
                <c:pt idx="14">
                  <c:v>1.4633777377476418</c:v>
                </c:pt>
                <c:pt idx="15">
                  <c:v>1.9960950214001982</c:v>
                </c:pt>
                <c:pt idx="16">
                  <c:v>1.0806046117362795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42C-430D-AAD0-47C215B30B9B}"/>
            </c:ext>
          </c:extLst>
        </c:ser>
        <c:ser>
          <c:idx val="9"/>
          <c:order val="9"/>
          <c:spPr>
            <a:ln w="95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val>
            <c:numRef>
              <c:f>'График 3'!$B$14:$R$14</c:f>
              <c:numCache>
                <c:formatCode>General</c:formatCode>
                <c:ptCount val="17"/>
                <c:pt idx="0">
                  <c:v>1.0960673591896872</c:v>
                </c:pt>
                <c:pt idx="1">
                  <c:v>2.0115577688536059</c:v>
                </c:pt>
                <c:pt idx="2">
                  <c:v>1.4788404852010495</c:v>
                </c:pt>
                <c:pt idx="3">
                  <c:v>0.28126663635905813</c:v>
                </c:pt>
                <c:pt idx="4">
                  <c:v>-0.81683092564087711</c:v>
                </c:pt>
                <c:pt idx="5">
                  <c:v>-1.5089357112295816</c:v>
                </c:pt>
                <c:pt idx="6">
                  <c:v>-1.8331420098115194</c:v>
                </c:pt>
                <c:pt idx="7">
                  <c:v>-1.9430278273596333</c:v>
                </c:pt>
                <c:pt idx="8">
                  <c:v>-1.9645222457474831</c:v>
                </c:pt>
                <c:pt idx="9">
                  <c:v>-1.9430278273596333</c:v>
                </c:pt>
                <c:pt idx="10">
                  <c:v>-1.8331420098115194</c:v>
                </c:pt>
                <c:pt idx="11">
                  <c:v>-1.5089357112295816</c:v>
                </c:pt>
                <c:pt idx="12">
                  <c:v>-0.81683092564087711</c:v>
                </c:pt>
                <c:pt idx="13">
                  <c:v>0.28126663635905813</c:v>
                </c:pt>
                <c:pt idx="14">
                  <c:v>1.4788404852010495</c:v>
                </c:pt>
                <c:pt idx="15">
                  <c:v>2.0115577688536059</c:v>
                </c:pt>
                <c:pt idx="16">
                  <c:v>1.0960673591896872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42C-430D-AAD0-47C215B30B9B}"/>
            </c:ext>
          </c:extLst>
        </c:ser>
        <c:ser>
          <c:idx val="10"/>
          <c:order val="10"/>
          <c:spPr>
            <a:ln w="95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val>
            <c:numRef>
              <c:f>'График 3'!$B$15:$R$15</c:f>
              <c:numCache>
                <c:formatCode>General</c:formatCode>
                <c:ptCount val="17"/>
                <c:pt idx="0">
                  <c:v>1.2004609963873303</c:v>
                </c:pt>
                <c:pt idx="1">
                  <c:v>2.115951406051249</c:v>
                </c:pt>
                <c:pt idx="2">
                  <c:v>1.5832341223986925</c:v>
                </c:pt>
                <c:pt idx="3">
                  <c:v>0.38566027355670118</c:v>
                </c:pt>
                <c:pt idx="4">
                  <c:v>-0.71243728844323406</c:v>
                </c:pt>
                <c:pt idx="5">
                  <c:v>-1.4045420740319385</c:v>
                </c:pt>
                <c:pt idx="6">
                  <c:v>-1.7287483726138764</c:v>
                </c:pt>
                <c:pt idx="7">
                  <c:v>-1.8386341901619903</c:v>
                </c:pt>
                <c:pt idx="8">
                  <c:v>-1.8601286085498401</c:v>
                </c:pt>
                <c:pt idx="9">
                  <c:v>-1.8386341901619903</c:v>
                </c:pt>
                <c:pt idx="10">
                  <c:v>-1.7287483726138764</c:v>
                </c:pt>
                <c:pt idx="11">
                  <c:v>-1.4045420740319385</c:v>
                </c:pt>
                <c:pt idx="12">
                  <c:v>-0.71243728844323406</c:v>
                </c:pt>
                <c:pt idx="13">
                  <c:v>0.38566027355670118</c:v>
                </c:pt>
                <c:pt idx="14">
                  <c:v>1.5832341223986925</c:v>
                </c:pt>
                <c:pt idx="15">
                  <c:v>2.115951406051249</c:v>
                </c:pt>
                <c:pt idx="16">
                  <c:v>1.2004609963873303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42C-430D-AAD0-47C215B30B9B}"/>
            </c:ext>
          </c:extLst>
        </c:ser>
        <c:ser>
          <c:idx val="11"/>
          <c:order val="11"/>
          <c:spPr>
            <a:ln w="952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val>
            <c:numRef>
              <c:f>'График 3'!$B$16:$R$16</c:f>
              <c:numCache>
                <c:formatCode>General</c:formatCode>
                <c:ptCount val="17"/>
                <c:pt idx="0">
                  <c:v>1.4640264142494051</c:v>
                </c:pt>
                <c:pt idx="1">
                  <c:v>2.3795168239133235</c:v>
                </c:pt>
                <c:pt idx="2">
                  <c:v>1.8467995402607673</c:v>
                </c:pt>
                <c:pt idx="3">
                  <c:v>0.64922569141877595</c:v>
                </c:pt>
                <c:pt idx="4">
                  <c:v>-0.44887187058115935</c:v>
                </c:pt>
                <c:pt idx="5">
                  <c:v>-1.1409766561698638</c:v>
                </c:pt>
                <c:pt idx="6">
                  <c:v>-1.4651829547518016</c:v>
                </c:pt>
                <c:pt idx="7">
                  <c:v>-1.5750687722999155</c:v>
                </c:pt>
                <c:pt idx="8">
                  <c:v>-1.5965631906877653</c:v>
                </c:pt>
                <c:pt idx="9">
                  <c:v>-1.5750687722999155</c:v>
                </c:pt>
                <c:pt idx="10">
                  <c:v>-1.4651829547518016</c:v>
                </c:pt>
                <c:pt idx="11">
                  <c:v>-1.1409766561698638</c:v>
                </c:pt>
                <c:pt idx="12">
                  <c:v>-0.44887187058115935</c:v>
                </c:pt>
                <c:pt idx="13">
                  <c:v>0.64922569141877595</c:v>
                </c:pt>
                <c:pt idx="14">
                  <c:v>1.8467995402607673</c:v>
                </c:pt>
                <c:pt idx="15">
                  <c:v>2.3795168239133235</c:v>
                </c:pt>
                <c:pt idx="16">
                  <c:v>1.4640264142494051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42C-430D-AAD0-47C215B30B9B}"/>
            </c:ext>
          </c:extLst>
        </c:ser>
        <c:ser>
          <c:idx val="12"/>
          <c:order val="12"/>
          <c:spPr>
            <a:ln w="952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val>
            <c:numRef>
              <c:f>'График 3'!$B$17:$R$17</c:f>
              <c:numCache>
                <c:formatCode>General</c:formatCode>
                <c:ptCount val="17"/>
                <c:pt idx="0">
                  <c:v>1.922075596544176</c:v>
                </c:pt>
                <c:pt idx="1">
                  <c:v>2.8375660062080947</c:v>
                </c:pt>
                <c:pt idx="2">
                  <c:v>2.3048487225555383</c:v>
                </c:pt>
                <c:pt idx="3">
                  <c:v>1.1072748737135469</c:v>
                </c:pt>
                <c:pt idx="4">
                  <c:v>9.1773117136116911E-3</c:v>
                </c:pt>
                <c:pt idx="5">
                  <c:v>-0.68292747387509278</c:v>
                </c:pt>
                <c:pt idx="6">
                  <c:v>-1.0071337724570306</c:v>
                </c:pt>
                <c:pt idx="7">
                  <c:v>-1.1170195900051445</c:v>
                </c:pt>
                <c:pt idx="8">
                  <c:v>-1.1385140083929943</c:v>
                </c:pt>
                <c:pt idx="9">
                  <c:v>-1.1170195900051445</c:v>
                </c:pt>
                <c:pt idx="10">
                  <c:v>-1.0071337724570306</c:v>
                </c:pt>
                <c:pt idx="11">
                  <c:v>-0.68292747387509278</c:v>
                </c:pt>
                <c:pt idx="12">
                  <c:v>9.1773117136116911E-3</c:v>
                </c:pt>
                <c:pt idx="13">
                  <c:v>1.1072748737135469</c:v>
                </c:pt>
                <c:pt idx="14">
                  <c:v>2.3048487225555383</c:v>
                </c:pt>
                <c:pt idx="15">
                  <c:v>2.8375660062080947</c:v>
                </c:pt>
                <c:pt idx="16">
                  <c:v>1.922075596544176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42C-430D-AAD0-47C215B30B9B}"/>
            </c:ext>
          </c:extLst>
        </c:ser>
        <c:ser>
          <c:idx val="13"/>
          <c:order val="13"/>
          <c:spPr>
            <a:ln w="95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val>
            <c:numRef>
              <c:f>'График 3'!$B$18:$R$18</c:f>
              <c:numCache>
                <c:formatCode>General</c:formatCode>
                <c:ptCount val="17"/>
                <c:pt idx="0">
                  <c:v>2.5633930794793827</c:v>
                </c:pt>
                <c:pt idx="1">
                  <c:v>3.4788834891433016</c:v>
                </c:pt>
                <c:pt idx="2">
                  <c:v>2.9461662054907451</c:v>
                </c:pt>
                <c:pt idx="3">
                  <c:v>1.7485923566487538</c:v>
                </c:pt>
                <c:pt idx="4">
                  <c:v>0.65049479464881854</c:v>
                </c:pt>
                <c:pt idx="5">
                  <c:v>-4.1609990939885932E-2</c:v>
                </c:pt>
                <c:pt idx="6">
                  <c:v>-0.36581628952182377</c:v>
                </c:pt>
                <c:pt idx="7">
                  <c:v>-0.47570210706993765</c:v>
                </c:pt>
                <c:pt idx="8">
                  <c:v>-0.49719652545778747</c:v>
                </c:pt>
                <c:pt idx="9">
                  <c:v>-0.47570210706993765</c:v>
                </c:pt>
                <c:pt idx="10">
                  <c:v>-0.36581628952182377</c:v>
                </c:pt>
                <c:pt idx="11">
                  <c:v>-4.1609990939885932E-2</c:v>
                </c:pt>
                <c:pt idx="12">
                  <c:v>0.65049479464881854</c:v>
                </c:pt>
                <c:pt idx="13">
                  <c:v>1.7485923566487538</c:v>
                </c:pt>
                <c:pt idx="14">
                  <c:v>2.9461662054907451</c:v>
                </c:pt>
                <c:pt idx="15">
                  <c:v>3.4788834891433016</c:v>
                </c:pt>
                <c:pt idx="16">
                  <c:v>2.5633930794793827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F42C-430D-AAD0-47C215B30B9B}"/>
            </c:ext>
          </c:extLst>
        </c:ser>
        <c:ser>
          <c:idx val="14"/>
          <c:order val="14"/>
          <c:spPr>
            <a:ln w="952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val>
            <c:numRef>
              <c:f>'График 3'!$B$19:$R$19</c:f>
              <c:numCache>
                <c:formatCode>General</c:formatCode>
                <c:ptCount val="17"/>
                <c:pt idx="0">
                  <c:v>3.3249683315954019</c:v>
                </c:pt>
                <c:pt idx="1">
                  <c:v>4.2404587412593209</c:v>
                </c:pt>
                <c:pt idx="2">
                  <c:v>3.7077414576067644</c:v>
                </c:pt>
                <c:pt idx="3">
                  <c:v>2.5101676087647729</c:v>
                </c:pt>
                <c:pt idx="4">
                  <c:v>1.4120700467648377</c:v>
                </c:pt>
                <c:pt idx="5">
                  <c:v>0.71996526117613313</c:v>
                </c:pt>
                <c:pt idx="6">
                  <c:v>0.3957589625941953</c:v>
                </c:pt>
                <c:pt idx="7">
                  <c:v>0.28587314504608141</c:v>
                </c:pt>
                <c:pt idx="8">
                  <c:v>0.26437872665823159</c:v>
                </c:pt>
                <c:pt idx="9">
                  <c:v>0.28587314504608141</c:v>
                </c:pt>
                <c:pt idx="10">
                  <c:v>0.3957589625941953</c:v>
                </c:pt>
                <c:pt idx="11">
                  <c:v>0.71996526117613313</c:v>
                </c:pt>
                <c:pt idx="12">
                  <c:v>1.4120700467648377</c:v>
                </c:pt>
                <c:pt idx="13">
                  <c:v>2.5101676087647729</c:v>
                </c:pt>
                <c:pt idx="14">
                  <c:v>3.7077414576067644</c:v>
                </c:pt>
                <c:pt idx="15">
                  <c:v>4.2404587412593209</c:v>
                </c:pt>
                <c:pt idx="16">
                  <c:v>3.3249683315954019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F42C-430D-AAD0-47C215B30B9B}"/>
            </c:ext>
          </c:extLst>
        </c:ser>
        <c:ser>
          <c:idx val="15"/>
          <c:order val="15"/>
          <c:spPr>
            <a:ln w="952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val>
            <c:numRef>
              <c:f>'График 3'!$B$20:$R$20</c:f>
              <c:numCache>
                <c:formatCode>General</c:formatCode>
                <c:ptCount val="17"/>
                <c:pt idx="0">
                  <c:v>4.0940615740377115</c:v>
                </c:pt>
                <c:pt idx="1">
                  <c:v>5.0095519837016305</c:v>
                </c:pt>
                <c:pt idx="2">
                  <c:v>4.476834700049074</c:v>
                </c:pt>
                <c:pt idx="3">
                  <c:v>3.2792608512070824</c:v>
                </c:pt>
                <c:pt idx="4">
                  <c:v>2.1811632892071473</c:v>
                </c:pt>
                <c:pt idx="5">
                  <c:v>1.4890585036184427</c:v>
                </c:pt>
                <c:pt idx="6">
                  <c:v>1.1648522050365049</c:v>
                </c:pt>
                <c:pt idx="7">
                  <c:v>1.054966387488391</c:v>
                </c:pt>
                <c:pt idx="8">
                  <c:v>1.0334719691005412</c:v>
                </c:pt>
                <c:pt idx="9">
                  <c:v>1.054966387488391</c:v>
                </c:pt>
                <c:pt idx="10">
                  <c:v>1.1648522050365049</c:v>
                </c:pt>
                <c:pt idx="11">
                  <c:v>1.4890585036184427</c:v>
                </c:pt>
                <c:pt idx="12">
                  <c:v>2.1811632892071473</c:v>
                </c:pt>
                <c:pt idx="13">
                  <c:v>3.2792608512070824</c:v>
                </c:pt>
                <c:pt idx="14">
                  <c:v>4.476834700049074</c:v>
                </c:pt>
                <c:pt idx="15">
                  <c:v>5.0095519837016305</c:v>
                </c:pt>
                <c:pt idx="16">
                  <c:v>4.0940615740377115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F42C-430D-AAD0-47C215B30B9B}"/>
            </c:ext>
          </c:extLst>
        </c:ser>
        <c:ser>
          <c:idx val="16"/>
          <c:order val="16"/>
          <c:spPr>
            <a:ln w="952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val>
            <c:numRef>
              <c:f>'График 3'!$B$21:$R$21</c:f>
              <c:numCache>
                <c:formatCode>General</c:formatCode>
                <c:ptCount val="17"/>
                <c:pt idx="0">
                  <c:v>4.7177943190390064</c:v>
                </c:pt>
                <c:pt idx="1">
                  <c:v>5.6332847287029253</c:v>
                </c:pt>
                <c:pt idx="2">
                  <c:v>5.1005674450503689</c:v>
                </c:pt>
                <c:pt idx="3">
                  <c:v>3.9029935962083773</c:v>
                </c:pt>
                <c:pt idx="4">
                  <c:v>2.8048960342084421</c:v>
                </c:pt>
                <c:pt idx="5">
                  <c:v>2.1127912486197378</c:v>
                </c:pt>
                <c:pt idx="6">
                  <c:v>1.7885849500377997</c:v>
                </c:pt>
                <c:pt idx="7">
                  <c:v>1.6786991324896858</c:v>
                </c:pt>
                <c:pt idx="8">
                  <c:v>1.657204714101836</c:v>
                </c:pt>
                <c:pt idx="9">
                  <c:v>1.6786991324896858</c:v>
                </c:pt>
                <c:pt idx="10">
                  <c:v>1.7885849500377997</c:v>
                </c:pt>
                <c:pt idx="11">
                  <c:v>2.1127912486197378</c:v>
                </c:pt>
                <c:pt idx="12">
                  <c:v>2.8048960342084421</c:v>
                </c:pt>
                <c:pt idx="13">
                  <c:v>3.9029935962083773</c:v>
                </c:pt>
                <c:pt idx="14">
                  <c:v>5.1005674450503689</c:v>
                </c:pt>
                <c:pt idx="15">
                  <c:v>5.6332847287029253</c:v>
                </c:pt>
                <c:pt idx="16">
                  <c:v>4.7177943190390064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F42C-430D-AAD0-47C215B30B9B}"/>
            </c:ext>
          </c:extLst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387431368"/>
        <c:axId val="387435632"/>
        <c:axId val="235395448"/>
      </c:surface3DChart>
      <c:catAx>
        <c:axId val="387431368"/>
        <c:scaling>
          <c:orientation val="minMax"/>
        </c:scaling>
        <c:delete val="0"/>
        <c:axPos val="b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7435632"/>
        <c:crosses val="autoZero"/>
        <c:auto val="1"/>
        <c:lblAlgn val="ctr"/>
        <c:lblOffset val="100"/>
        <c:noMultiLvlLbl val="0"/>
      </c:catAx>
      <c:valAx>
        <c:axId val="38743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7431368"/>
        <c:crosses val="autoZero"/>
        <c:crossBetween val="midCat"/>
      </c:valAx>
      <c:serAx>
        <c:axId val="235395448"/>
        <c:scaling>
          <c:orientation val="minMax"/>
        </c:scaling>
        <c:delete val="1"/>
        <c:axPos val="b"/>
        <c:majorTickMark val="out"/>
        <c:minorTickMark val="none"/>
        <c:tickLblPos val="nextTo"/>
        <c:crossAx val="387435632"/>
        <c:crosses val="autoZero"/>
      </c:ser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140"/>
      <c:rAngAx val="0"/>
    </c:view3D>
    <c:floor>
      <c:thickness val="0"/>
      <c:spPr>
        <a:noFill/>
        <a:ln w="6350" cap="flat" cmpd="sng" algn="ctr">
          <a:noFill/>
          <a:prstDash val="solid"/>
          <a:round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1.5822784810126583E-2"/>
          <c:y val="0.1049364248317128"/>
          <c:w val="0.94198312236286919"/>
          <c:h val="0.84236459971299404"/>
        </c:manualLayout>
      </c:layout>
      <c:surface3DChart>
        <c:wireframe val="0"/>
        <c:ser>
          <c:idx val="0"/>
          <c:order val="0"/>
          <c:tx>
            <c:strRef>
              <c:f>'График 4'!$C$3:$C$4</c:f>
              <c:strCache>
                <c:ptCount val="2"/>
                <c:pt idx="0">
                  <c:v>-1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'График 4'!$B$5:$B$46</c:f>
              <c:numCache>
                <c:formatCode>General</c:formatCode>
                <c:ptCount val="42"/>
                <c:pt idx="0">
                  <c:v>-1</c:v>
                </c:pt>
                <c:pt idx="1">
                  <c:v>-1</c:v>
                </c:pt>
                <c:pt idx="2">
                  <c:v>-0.9</c:v>
                </c:pt>
                <c:pt idx="3">
                  <c:v>-0.9</c:v>
                </c:pt>
                <c:pt idx="4">
                  <c:v>-0.8</c:v>
                </c:pt>
                <c:pt idx="5">
                  <c:v>-0.8</c:v>
                </c:pt>
                <c:pt idx="6">
                  <c:v>-0.7</c:v>
                </c:pt>
                <c:pt idx="7">
                  <c:v>-0.7</c:v>
                </c:pt>
                <c:pt idx="8">
                  <c:v>-0.6</c:v>
                </c:pt>
                <c:pt idx="9">
                  <c:v>-0.6</c:v>
                </c:pt>
                <c:pt idx="10">
                  <c:v>-0.5</c:v>
                </c:pt>
                <c:pt idx="11">
                  <c:v>-0.5</c:v>
                </c:pt>
                <c:pt idx="12">
                  <c:v>-0.4</c:v>
                </c:pt>
                <c:pt idx="13">
                  <c:v>-0.4</c:v>
                </c:pt>
                <c:pt idx="14">
                  <c:v>-0.3</c:v>
                </c:pt>
                <c:pt idx="15">
                  <c:v>-0.3</c:v>
                </c:pt>
                <c:pt idx="16">
                  <c:v>-0.2</c:v>
                </c:pt>
                <c:pt idx="17">
                  <c:v>-0.2</c:v>
                </c:pt>
                <c:pt idx="18">
                  <c:v>-0.1</c:v>
                </c:pt>
                <c:pt idx="19">
                  <c:v>-0.1</c:v>
                </c:pt>
                <c:pt idx="20">
                  <c:v>0</c:v>
                </c:pt>
                <c:pt idx="21">
                  <c:v>0</c:v>
                </c:pt>
                <c:pt idx="22">
                  <c:v>0.1</c:v>
                </c:pt>
                <c:pt idx="23">
                  <c:v>0.1</c:v>
                </c:pt>
                <c:pt idx="24">
                  <c:v>0.2</c:v>
                </c:pt>
                <c:pt idx="25">
                  <c:v>0.2</c:v>
                </c:pt>
                <c:pt idx="26">
                  <c:v>0.3</c:v>
                </c:pt>
                <c:pt idx="27">
                  <c:v>0.3</c:v>
                </c:pt>
                <c:pt idx="28">
                  <c:v>0.4</c:v>
                </c:pt>
                <c:pt idx="29">
                  <c:v>0.4</c:v>
                </c:pt>
                <c:pt idx="30">
                  <c:v>0.5</c:v>
                </c:pt>
                <c:pt idx="31">
                  <c:v>0.5</c:v>
                </c:pt>
                <c:pt idx="32">
                  <c:v>0.6</c:v>
                </c:pt>
                <c:pt idx="33">
                  <c:v>0.6</c:v>
                </c:pt>
                <c:pt idx="34">
                  <c:v>0.7</c:v>
                </c:pt>
                <c:pt idx="35">
                  <c:v>0.7</c:v>
                </c:pt>
                <c:pt idx="36">
                  <c:v>0.8</c:v>
                </c:pt>
                <c:pt idx="37">
                  <c:v>0.8</c:v>
                </c:pt>
                <c:pt idx="38">
                  <c:v>0.9</c:v>
                </c:pt>
                <c:pt idx="39">
                  <c:v>0.9</c:v>
                </c:pt>
                <c:pt idx="40">
                  <c:v>1</c:v>
                </c:pt>
                <c:pt idx="41">
                  <c:v>1</c:v>
                </c:pt>
              </c:numCache>
            </c:numRef>
          </c:cat>
          <c:val>
            <c:numRef>
              <c:f>'График 4'!$C$5:$C$46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25-4A20-A912-DD46B137FF16}"/>
            </c:ext>
          </c:extLst>
        </c:ser>
        <c:ser>
          <c:idx val="1"/>
          <c:order val="1"/>
          <c:tx>
            <c:strRef>
              <c:f>'График 4'!$D$3:$D$4</c:f>
              <c:strCache>
                <c:ptCount val="2"/>
                <c:pt idx="0">
                  <c:v>-1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'График 4'!$B$5:$B$46</c:f>
              <c:numCache>
                <c:formatCode>General</c:formatCode>
                <c:ptCount val="42"/>
                <c:pt idx="0">
                  <c:v>-1</c:v>
                </c:pt>
                <c:pt idx="1">
                  <c:v>-1</c:v>
                </c:pt>
                <c:pt idx="2">
                  <c:v>-0.9</c:v>
                </c:pt>
                <c:pt idx="3">
                  <c:v>-0.9</c:v>
                </c:pt>
                <c:pt idx="4">
                  <c:v>-0.8</c:v>
                </c:pt>
                <c:pt idx="5">
                  <c:v>-0.8</c:v>
                </c:pt>
                <c:pt idx="6">
                  <c:v>-0.7</c:v>
                </c:pt>
                <c:pt idx="7">
                  <c:v>-0.7</c:v>
                </c:pt>
                <c:pt idx="8">
                  <c:v>-0.6</c:v>
                </c:pt>
                <c:pt idx="9">
                  <c:v>-0.6</c:v>
                </c:pt>
                <c:pt idx="10">
                  <c:v>-0.5</c:v>
                </c:pt>
                <c:pt idx="11">
                  <c:v>-0.5</c:v>
                </c:pt>
                <c:pt idx="12">
                  <c:v>-0.4</c:v>
                </c:pt>
                <c:pt idx="13">
                  <c:v>-0.4</c:v>
                </c:pt>
                <c:pt idx="14">
                  <c:v>-0.3</c:v>
                </c:pt>
                <c:pt idx="15">
                  <c:v>-0.3</c:v>
                </c:pt>
                <c:pt idx="16">
                  <c:v>-0.2</c:v>
                </c:pt>
                <c:pt idx="17">
                  <c:v>-0.2</c:v>
                </c:pt>
                <c:pt idx="18">
                  <c:v>-0.1</c:v>
                </c:pt>
                <c:pt idx="19">
                  <c:v>-0.1</c:v>
                </c:pt>
                <c:pt idx="20">
                  <c:v>0</c:v>
                </c:pt>
                <c:pt idx="21">
                  <c:v>0</c:v>
                </c:pt>
                <c:pt idx="22">
                  <c:v>0.1</c:v>
                </c:pt>
                <c:pt idx="23">
                  <c:v>0.1</c:v>
                </c:pt>
                <c:pt idx="24">
                  <c:v>0.2</c:v>
                </c:pt>
                <c:pt idx="25">
                  <c:v>0.2</c:v>
                </c:pt>
                <c:pt idx="26">
                  <c:v>0.3</c:v>
                </c:pt>
                <c:pt idx="27">
                  <c:v>0.3</c:v>
                </c:pt>
                <c:pt idx="28">
                  <c:v>0.4</c:v>
                </c:pt>
                <c:pt idx="29">
                  <c:v>0.4</c:v>
                </c:pt>
                <c:pt idx="30">
                  <c:v>0.5</c:v>
                </c:pt>
                <c:pt idx="31">
                  <c:v>0.5</c:v>
                </c:pt>
                <c:pt idx="32">
                  <c:v>0.6</c:v>
                </c:pt>
                <c:pt idx="33">
                  <c:v>0.6</c:v>
                </c:pt>
                <c:pt idx="34">
                  <c:v>0.7</c:v>
                </c:pt>
                <c:pt idx="35">
                  <c:v>0.7</c:v>
                </c:pt>
                <c:pt idx="36">
                  <c:v>0.8</c:v>
                </c:pt>
                <c:pt idx="37">
                  <c:v>0.8</c:v>
                </c:pt>
                <c:pt idx="38">
                  <c:v>0.9</c:v>
                </c:pt>
                <c:pt idx="39">
                  <c:v>0.9</c:v>
                </c:pt>
                <c:pt idx="40">
                  <c:v>1</c:v>
                </c:pt>
                <c:pt idx="41">
                  <c:v>1</c:v>
                </c:pt>
              </c:numCache>
            </c:numRef>
          </c:cat>
          <c:val>
            <c:numRef>
              <c:f>'График 4'!$D$5:$D$46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25-4A20-A912-DD46B137FF16}"/>
            </c:ext>
          </c:extLst>
        </c:ser>
        <c:ser>
          <c:idx val="2"/>
          <c:order val="2"/>
          <c:tx>
            <c:strRef>
              <c:f>'График 4'!$E$3:$E$4</c:f>
              <c:strCache>
                <c:ptCount val="2"/>
                <c:pt idx="0">
                  <c:v>-0,9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'График 4'!$B$5:$B$46</c:f>
              <c:numCache>
                <c:formatCode>General</c:formatCode>
                <c:ptCount val="42"/>
                <c:pt idx="0">
                  <c:v>-1</c:v>
                </c:pt>
                <c:pt idx="1">
                  <c:v>-1</c:v>
                </c:pt>
                <c:pt idx="2">
                  <c:v>-0.9</c:v>
                </c:pt>
                <c:pt idx="3">
                  <c:v>-0.9</c:v>
                </c:pt>
                <c:pt idx="4">
                  <c:v>-0.8</c:v>
                </c:pt>
                <c:pt idx="5">
                  <c:v>-0.8</c:v>
                </c:pt>
                <c:pt idx="6">
                  <c:v>-0.7</c:v>
                </c:pt>
                <c:pt idx="7">
                  <c:v>-0.7</c:v>
                </c:pt>
                <c:pt idx="8">
                  <c:v>-0.6</c:v>
                </c:pt>
                <c:pt idx="9">
                  <c:v>-0.6</c:v>
                </c:pt>
                <c:pt idx="10">
                  <c:v>-0.5</c:v>
                </c:pt>
                <c:pt idx="11">
                  <c:v>-0.5</c:v>
                </c:pt>
                <c:pt idx="12">
                  <c:v>-0.4</c:v>
                </c:pt>
                <c:pt idx="13">
                  <c:v>-0.4</c:v>
                </c:pt>
                <c:pt idx="14">
                  <c:v>-0.3</c:v>
                </c:pt>
                <c:pt idx="15">
                  <c:v>-0.3</c:v>
                </c:pt>
                <c:pt idx="16">
                  <c:v>-0.2</c:v>
                </c:pt>
                <c:pt idx="17">
                  <c:v>-0.2</c:v>
                </c:pt>
                <c:pt idx="18">
                  <c:v>-0.1</c:v>
                </c:pt>
                <c:pt idx="19">
                  <c:v>-0.1</c:v>
                </c:pt>
                <c:pt idx="20">
                  <c:v>0</c:v>
                </c:pt>
                <c:pt idx="21">
                  <c:v>0</c:v>
                </c:pt>
                <c:pt idx="22">
                  <c:v>0.1</c:v>
                </c:pt>
                <c:pt idx="23">
                  <c:v>0.1</c:v>
                </c:pt>
                <c:pt idx="24">
                  <c:v>0.2</c:v>
                </c:pt>
                <c:pt idx="25">
                  <c:v>0.2</c:v>
                </c:pt>
                <c:pt idx="26">
                  <c:v>0.3</c:v>
                </c:pt>
                <c:pt idx="27">
                  <c:v>0.3</c:v>
                </c:pt>
                <c:pt idx="28">
                  <c:v>0.4</c:v>
                </c:pt>
                <c:pt idx="29">
                  <c:v>0.4</c:v>
                </c:pt>
                <c:pt idx="30">
                  <c:v>0.5</c:v>
                </c:pt>
                <c:pt idx="31">
                  <c:v>0.5</c:v>
                </c:pt>
                <c:pt idx="32">
                  <c:v>0.6</c:v>
                </c:pt>
                <c:pt idx="33">
                  <c:v>0.6</c:v>
                </c:pt>
                <c:pt idx="34">
                  <c:v>0.7</c:v>
                </c:pt>
                <c:pt idx="35">
                  <c:v>0.7</c:v>
                </c:pt>
                <c:pt idx="36">
                  <c:v>0.8</c:v>
                </c:pt>
                <c:pt idx="37">
                  <c:v>0.8</c:v>
                </c:pt>
                <c:pt idx="38">
                  <c:v>0.9</c:v>
                </c:pt>
                <c:pt idx="39">
                  <c:v>0.9</c:v>
                </c:pt>
                <c:pt idx="40">
                  <c:v>1</c:v>
                </c:pt>
                <c:pt idx="41">
                  <c:v>1</c:v>
                </c:pt>
              </c:numCache>
            </c:numRef>
          </c:cat>
          <c:val>
            <c:numRef>
              <c:f>'График 4'!$E$5:$E$46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0.17320508075688748</c:v>
                </c:pt>
                <c:pt idx="13">
                  <c:v>-0.17320508075688748</c:v>
                </c:pt>
                <c:pt idx="14">
                  <c:v>0.31622776601683789</c:v>
                </c:pt>
                <c:pt idx="15">
                  <c:v>-0.31622776601683789</c:v>
                </c:pt>
                <c:pt idx="16">
                  <c:v>0.38729833462074159</c:v>
                </c:pt>
                <c:pt idx="17">
                  <c:v>-0.38729833462074159</c:v>
                </c:pt>
                <c:pt idx="18">
                  <c:v>0.42426406871192845</c:v>
                </c:pt>
                <c:pt idx="19">
                  <c:v>-0.42426406871192845</c:v>
                </c:pt>
                <c:pt idx="20">
                  <c:v>0.43588989435406728</c:v>
                </c:pt>
                <c:pt idx="21">
                  <c:v>-0.43588989435406728</c:v>
                </c:pt>
                <c:pt idx="22">
                  <c:v>0.42426406871192845</c:v>
                </c:pt>
                <c:pt idx="23">
                  <c:v>-0.42426406871192845</c:v>
                </c:pt>
                <c:pt idx="24">
                  <c:v>0.38729833462074159</c:v>
                </c:pt>
                <c:pt idx="25">
                  <c:v>-0.38729833462074159</c:v>
                </c:pt>
                <c:pt idx="26">
                  <c:v>0.31622776601683789</c:v>
                </c:pt>
                <c:pt idx="27">
                  <c:v>-0.31622776601683789</c:v>
                </c:pt>
                <c:pt idx="28">
                  <c:v>0.17320508075688748</c:v>
                </c:pt>
                <c:pt idx="29">
                  <c:v>-0.17320508075688748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125-4A20-A912-DD46B137FF16}"/>
            </c:ext>
          </c:extLst>
        </c:ser>
        <c:ser>
          <c:idx val="3"/>
          <c:order val="3"/>
          <c:tx>
            <c:strRef>
              <c:f>'График 4'!$F$3:$F$4</c:f>
              <c:strCache>
                <c:ptCount val="2"/>
                <c:pt idx="0">
                  <c:v>-0,9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cat>
            <c:numRef>
              <c:f>'График 4'!$B$5:$B$46</c:f>
              <c:numCache>
                <c:formatCode>General</c:formatCode>
                <c:ptCount val="42"/>
                <c:pt idx="0">
                  <c:v>-1</c:v>
                </c:pt>
                <c:pt idx="1">
                  <c:v>-1</c:v>
                </c:pt>
                <c:pt idx="2">
                  <c:v>-0.9</c:v>
                </c:pt>
                <c:pt idx="3">
                  <c:v>-0.9</c:v>
                </c:pt>
                <c:pt idx="4">
                  <c:v>-0.8</c:v>
                </c:pt>
                <c:pt idx="5">
                  <c:v>-0.8</c:v>
                </c:pt>
                <c:pt idx="6">
                  <c:v>-0.7</c:v>
                </c:pt>
                <c:pt idx="7">
                  <c:v>-0.7</c:v>
                </c:pt>
                <c:pt idx="8">
                  <c:v>-0.6</c:v>
                </c:pt>
                <c:pt idx="9">
                  <c:v>-0.6</c:v>
                </c:pt>
                <c:pt idx="10">
                  <c:v>-0.5</c:v>
                </c:pt>
                <c:pt idx="11">
                  <c:v>-0.5</c:v>
                </c:pt>
                <c:pt idx="12">
                  <c:v>-0.4</c:v>
                </c:pt>
                <c:pt idx="13">
                  <c:v>-0.4</c:v>
                </c:pt>
                <c:pt idx="14">
                  <c:v>-0.3</c:v>
                </c:pt>
                <c:pt idx="15">
                  <c:v>-0.3</c:v>
                </c:pt>
                <c:pt idx="16">
                  <c:v>-0.2</c:v>
                </c:pt>
                <c:pt idx="17">
                  <c:v>-0.2</c:v>
                </c:pt>
                <c:pt idx="18">
                  <c:v>-0.1</c:v>
                </c:pt>
                <c:pt idx="19">
                  <c:v>-0.1</c:v>
                </c:pt>
                <c:pt idx="20">
                  <c:v>0</c:v>
                </c:pt>
                <c:pt idx="21">
                  <c:v>0</c:v>
                </c:pt>
                <c:pt idx="22">
                  <c:v>0.1</c:v>
                </c:pt>
                <c:pt idx="23">
                  <c:v>0.1</c:v>
                </c:pt>
                <c:pt idx="24">
                  <c:v>0.2</c:v>
                </c:pt>
                <c:pt idx="25">
                  <c:v>0.2</c:v>
                </c:pt>
                <c:pt idx="26">
                  <c:v>0.3</c:v>
                </c:pt>
                <c:pt idx="27">
                  <c:v>0.3</c:v>
                </c:pt>
                <c:pt idx="28">
                  <c:v>0.4</c:v>
                </c:pt>
                <c:pt idx="29">
                  <c:v>0.4</c:v>
                </c:pt>
                <c:pt idx="30">
                  <c:v>0.5</c:v>
                </c:pt>
                <c:pt idx="31">
                  <c:v>0.5</c:v>
                </c:pt>
                <c:pt idx="32">
                  <c:v>0.6</c:v>
                </c:pt>
                <c:pt idx="33">
                  <c:v>0.6</c:v>
                </c:pt>
                <c:pt idx="34">
                  <c:v>0.7</c:v>
                </c:pt>
                <c:pt idx="35">
                  <c:v>0.7</c:v>
                </c:pt>
                <c:pt idx="36">
                  <c:v>0.8</c:v>
                </c:pt>
                <c:pt idx="37">
                  <c:v>0.8</c:v>
                </c:pt>
                <c:pt idx="38">
                  <c:v>0.9</c:v>
                </c:pt>
                <c:pt idx="39">
                  <c:v>0.9</c:v>
                </c:pt>
                <c:pt idx="40">
                  <c:v>1</c:v>
                </c:pt>
                <c:pt idx="41">
                  <c:v>1</c:v>
                </c:pt>
              </c:numCache>
            </c:numRef>
          </c:cat>
          <c:val>
            <c:numRef>
              <c:f>'График 4'!$F$5:$F$46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0.17320508075688748</c:v>
                </c:pt>
                <c:pt idx="13">
                  <c:v>-0.17320508075688748</c:v>
                </c:pt>
                <c:pt idx="14">
                  <c:v>0.31622776601683789</c:v>
                </c:pt>
                <c:pt idx="15">
                  <c:v>-0.31622776601683789</c:v>
                </c:pt>
                <c:pt idx="16">
                  <c:v>0.38729833462074159</c:v>
                </c:pt>
                <c:pt idx="17">
                  <c:v>-0.38729833462074159</c:v>
                </c:pt>
                <c:pt idx="18">
                  <c:v>0.42426406871192845</c:v>
                </c:pt>
                <c:pt idx="19">
                  <c:v>-0.42426406871192845</c:v>
                </c:pt>
                <c:pt idx="20">
                  <c:v>0.43588989435406728</c:v>
                </c:pt>
                <c:pt idx="21">
                  <c:v>-0.43588989435406728</c:v>
                </c:pt>
                <c:pt idx="22">
                  <c:v>0.42426406871192845</c:v>
                </c:pt>
                <c:pt idx="23">
                  <c:v>-0.42426406871192845</c:v>
                </c:pt>
                <c:pt idx="24">
                  <c:v>0.38729833462074159</c:v>
                </c:pt>
                <c:pt idx="25">
                  <c:v>-0.38729833462074159</c:v>
                </c:pt>
                <c:pt idx="26">
                  <c:v>0.31622776601683789</c:v>
                </c:pt>
                <c:pt idx="27">
                  <c:v>-0.31622776601683789</c:v>
                </c:pt>
                <c:pt idx="28">
                  <c:v>0.17320508075688748</c:v>
                </c:pt>
                <c:pt idx="29">
                  <c:v>-0.17320508075688748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125-4A20-A912-DD46B137FF16}"/>
            </c:ext>
          </c:extLst>
        </c:ser>
        <c:ser>
          <c:idx val="4"/>
          <c:order val="4"/>
          <c:tx>
            <c:strRef>
              <c:f>'График 4'!$G$3:$G$4</c:f>
              <c:strCache>
                <c:ptCount val="2"/>
                <c:pt idx="0">
                  <c:v>-0,8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cat>
            <c:numRef>
              <c:f>'График 4'!$B$5:$B$46</c:f>
              <c:numCache>
                <c:formatCode>General</c:formatCode>
                <c:ptCount val="42"/>
                <c:pt idx="0">
                  <c:v>-1</c:v>
                </c:pt>
                <c:pt idx="1">
                  <c:v>-1</c:v>
                </c:pt>
                <c:pt idx="2">
                  <c:v>-0.9</c:v>
                </c:pt>
                <c:pt idx="3">
                  <c:v>-0.9</c:v>
                </c:pt>
                <c:pt idx="4">
                  <c:v>-0.8</c:v>
                </c:pt>
                <c:pt idx="5">
                  <c:v>-0.8</c:v>
                </c:pt>
                <c:pt idx="6">
                  <c:v>-0.7</c:v>
                </c:pt>
                <c:pt idx="7">
                  <c:v>-0.7</c:v>
                </c:pt>
                <c:pt idx="8">
                  <c:v>-0.6</c:v>
                </c:pt>
                <c:pt idx="9">
                  <c:v>-0.6</c:v>
                </c:pt>
                <c:pt idx="10">
                  <c:v>-0.5</c:v>
                </c:pt>
                <c:pt idx="11">
                  <c:v>-0.5</c:v>
                </c:pt>
                <c:pt idx="12">
                  <c:v>-0.4</c:v>
                </c:pt>
                <c:pt idx="13">
                  <c:v>-0.4</c:v>
                </c:pt>
                <c:pt idx="14">
                  <c:v>-0.3</c:v>
                </c:pt>
                <c:pt idx="15">
                  <c:v>-0.3</c:v>
                </c:pt>
                <c:pt idx="16">
                  <c:v>-0.2</c:v>
                </c:pt>
                <c:pt idx="17">
                  <c:v>-0.2</c:v>
                </c:pt>
                <c:pt idx="18">
                  <c:v>-0.1</c:v>
                </c:pt>
                <c:pt idx="19">
                  <c:v>-0.1</c:v>
                </c:pt>
                <c:pt idx="20">
                  <c:v>0</c:v>
                </c:pt>
                <c:pt idx="21">
                  <c:v>0</c:v>
                </c:pt>
                <c:pt idx="22">
                  <c:v>0.1</c:v>
                </c:pt>
                <c:pt idx="23">
                  <c:v>0.1</c:v>
                </c:pt>
                <c:pt idx="24">
                  <c:v>0.2</c:v>
                </c:pt>
                <c:pt idx="25">
                  <c:v>0.2</c:v>
                </c:pt>
                <c:pt idx="26">
                  <c:v>0.3</c:v>
                </c:pt>
                <c:pt idx="27">
                  <c:v>0.3</c:v>
                </c:pt>
                <c:pt idx="28">
                  <c:v>0.4</c:v>
                </c:pt>
                <c:pt idx="29">
                  <c:v>0.4</c:v>
                </c:pt>
                <c:pt idx="30">
                  <c:v>0.5</c:v>
                </c:pt>
                <c:pt idx="31">
                  <c:v>0.5</c:v>
                </c:pt>
                <c:pt idx="32">
                  <c:v>0.6</c:v>
                </c:pt>
                <c:pt idx="33">
                  <c:v>0.6</c:v>
                </c:pt>
                <c:pt idx="34">
                  <c:v>0.7</c:v>
                </c:pt>
                <c:pt idx="35">
                  <c:v>0.7</c:v>
                </c:pt>
                <c:pt idx="36">
                  <c:v>0.8</c:v>
                </c:pt>
                <c:pt idx="37">
                  <c:v>0.8</c:v>
                </c:pt>
                <c:pt idx="38">
                  <c:v>0.9</c:v>
                </c:pt>
                <c:pt idx="39">
                  <c:v>0.9</c:v>
                </c:pt>
                <c:pt idx="40">
                  <c:v>1</c:v>
                </c:pt>
                <c:pt idx="41">
                  <c:v>1</c:v>
                </c:pt>
              </c:numCache>
            </c:numRef>
          </c:cat>
          <c:val>
            <c:numRef>
              <c:f>'График 4'!$G$5:$G$46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0.3316624790355398</c:v>
                </c:pt>
                <c:pt idx="11">
                  <c:v>-0.3316624790355398</c:v>
                </c:pt>
                <c:pt idx="12">
                  <c:v>0.44721359549995776</c:v>
                </c:pt>
                <c:pt idx="13">
                  <c:v>-0.44721359549995776</c:v>
                </c:pt>
                <c:pt idx="14">
                  <c:v>0.51961524227066314</c:v>
                </c:pt>
                <c:pt idx="15">
                  <c:v>-0.51961524227066314</c:v>
                </c:pt>
                <c:pt idx="16">
                  <c:v>0.5656854249492379</c:v>
                </c:pt>
                <c:pt idx="17">
                  <c:v>-0.5656854249492379</c:v>
                </c:pt>
                <c:pt idx="18">
                  <c:v>0.59160797830996148</c:v>
                </c:pt>
                <c:pt idx="19">
                  <c:v>-0.59160797830996148</c:v>
                </c:pt>
                <c:pt idx="20">
                  <c:v>0.59999999999999987</c:v>
                </c:pt>
                <c:pt idx="21">
                  <c:v>-0.59999999999999987</c:v>
                </c:pt>
                <c:pt idx="22">
                  <c:v>0.59160797830996148</c:v>
                </c:pt>
                <c:pt idx="23">
                  <c:v>-0.59160797830996148</c:v>
                </c:pt>
                <c:pt idx="24">
                  <c:v>0.5656854249492379</c:v>
                </c:pt>
                <c:pt idx="25">
                  <c:v>-0.5656854249492379</c:v>
                </c:pt>
                <c:pt idx="26">
                  <c:v>0.51961524227066314</c:v>
                </c:pt>
                <c:pt idx="27">
                  <c:v>-0.51961524227066314</c:v>
                </c:pt>
                <c:pt idx="28">
                  <c:v>0.44721359549995776</c:v>
                </c:pt>
                <c:pt idx="29">
                  <c:v>-0.44721359549995776</c:v>
                </c:pt>
                <c:pt idx="30">
                  <c:v>0.3316624790355398</c:v>
                </c:pt>
                <c:pt idx="31">
                  <c:v>-0.3316624790355398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125-4A20-A912-DD46B137FF16}"/>
            </c:ext>
          </c:extLst>
        </c:ser>
        <c:ser>
          <c:idx val="5"/>
          <c:order val="5"/>
          <c:tx>
            <c:strRef>
              <c:f>'График 4'!$H$3:$H$4</c:f>
              <c:strCache>
                <c:ptCount val="2"/>
                <c:pt idx="0">
                  <c:v>-0,8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'График 4'!$B$5:$B$46</c:f>
              <c:numCache>
                <c:formatCode>General</c:formatCode>
                <c:ptCount val="42"/>
                <c:pt idx="0">
                  <c:v>-1</c:v>
                </c:pt>
                <c:pt idx="1">
                  <c:v>-1</c:v>
                </c:pt>
                <c:pt idx="2">
                  <c:v>-0.9</c:v>
                </c:pt>
                <c:pt idx="3">
                  <c:v>-0.9</c:v>
                </c:pt>
                <c:pt idx="4">
                  <c:v>-0.8</c:v>
                </c:pt>
                <c:pt idx="5">
                  <c:v>-0.8</c:v>
                </c:pt>
                <c:pt idx="6">
                  <c:v>-0.7</c:v>
                </c:pt>
                <c:pt idx="7">
                  <c:v>-0.7</c:v>
                </c:pt>
                <c:pt idx="8">
                  <c:v>-0.6</c:v>
                </c:pt>
                <c:pt idx="9">
                  <c:v>-0.6</c:v>
                </c:pt>
                <c:pt idx="10">
                  <c:v>-0.5</c:v>
                </c:pt>
                <c:pt idx="11">
                  <c:v>-0.5</c:v>
                </c:pt>
                <c:pt idx="12">
                  <c:v>-0.4</c:v>
                </c:pt>
                <c:pt idx="13">
                  <c:v>-0.4</c:v>
                </c:pt>
                <c:pt idx="14">
                  <c:v>-0.3</c:v>
                </c:pt>
                <c:pt idx="15">
                  <c:v>-0.3</c:v>
                </c:pt>
                <c:pt idx="16">
                  <c:v>-0.2</c:v>
                </c:pt>
                <c:pt idx="17">
                  <c:v>-0.2</c:v>
                </c:pt>
                <c:pt idx="18">
                  <c:v>-0.1</c:v>
                </c:pt>
                <c:pt idx="19">
                  <c:v>-0.1</c:v>
                </c:pt>
                <c:pt idx="20">
                  <c:v>0</c:v>
                </c:pt>
                <c:pt idx="21">
                  <c:v>0</c:v>
                </c:pt>
                <c:pt idx="22">
                  <c:v>0.1</c:v>
                </c:pt>
                <c:pt idx="23">
                  <c:v>0.1</c:v>
                </c:pt>
                <c:pt idx="24">
                  <c:v>0.2</c:v>
                </c:pt>
                <c:pt idx="25">
                  <c:v>0.2</c:v>
                </c:pt>
                <c:pt idx="26">
                  <c:v>0.3</c:v>
                </c:pt>
                <c:pt idx="27">
                  <c:v>0.3</c:v>
                </c:pt>
                <c:pt idx="28">
                  <c:v>0.4</c:v>
                </c:pt>
                <c:pt idx="29">
                  <c:v>0.4</c:v>
                </c:pt>
                <c:pt idx="30">
                  <c:v>0.5</c:v>
                </c:pt>
                <c:pt idx="31">
                  <c:v>0.5</c:v>
                </c:pt>
                <c:pt idx="32">
                  <c:v>0.6</c:v>
                </c:pt>
                <c:pt idx="33">
                  <c:v>0.6</c:v>
                </c:pt>
                <c:pt idx="34">
                  <c:v>0.7</c:v>
                </c:pt>
                <c:pt idx="35">
                  <c:v>0.7</c:v>
                </c:pt>
                <c:pt idx="36">
                  <c:v>0.8</c:v>
                </c:pt>
                <c:pt idx="37">
                  <c:v>0.8</c:v>
                </c:pt>
                <c:pt idx="38">
                  <c:v>0.9</c:v>
                </c:pt>
                <c:pt idx="39">
                  <c:v>0.9</c:v>
                </c:pt>
                <c:pt idx="40">
                  <c:v>1</c:v>
                </c:pt>
                <c:pt idx="41">
                  <c:v>1</c:v>
                </c:pt>
              </c:numCache>
            </c:numRef>
          </c:cat>
          <c:val>
            <c:numRef>
              <c:f>'График 4'!$H$5:$H$46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0.3316624790355398</c:v>
                </c:pt>
                <c:pt idx="11">
                  <c:v>-0.3316624790355398</c:v>
                </c:pt>
                <c:pt idx="12">
                  <c:v>0.44721359549995776</c:v>
                </c:pt>
                <c:pt idx="13">
                  <c:v>-0.44721359549995776</c:v>
                </c:pt>
                <c:pt idx="14">
                  <c:v>0.51961524227066314</c:v>
                </c:pt>
                <c:pt idx="15">
                  <c:v>-0.51961524227066314</c:v>
                </c:pt>
                <c:pt idx="16">
                  <c:v>0.5656854249492379</c:v>
                </c:pt>
                <c:pt idx="17">
                  <c:v>-0.5656854249492379</c:v>
                </c:pt>
                <c:pt idx="18">
                  <c:v>0.59160797830996148</c:v>
                </c:pt>
                <c:pt idx="19">
                  <c:v>-0.59160797830996148</c:v>
                </c:pt>
                <c:pt idx="20">
                  <c:v>0.59999999999999987</c:v>
                </c:pt>
                <c:pt idx="21">
                  <c:v>-0.59999999999999987</c:v>
                </c:pt>
                <c:pt idx="22">
                  <c:v>0.59160797830996148</c:v>
                </c:pt>
                <c:pt idx="23">
                  <c:v>-0.59160797830996148</c:v>
                </c:pt>
                <c:pt idx="24">
                  <c:v>0.5656854249492379</c:v>
                </c:pt>
                <c:pt idx="25">
                  <c:v>-0.5656854249492379</c:v>
                </c:pt>
                <c:pt idx="26">
                  <c:v>0.51961524227066314</c:v>
                </c:pt>
                <c:pt idx="27">
                  <c:v>-0.51961524227066314</c:v>
                </c:pt>
                <c:pt idx="28">
                  <c:v>0.44721359549995776</c:v>
                </c:pt>
                <c:pt idx="29">
                  <c:v>-0.44721359549995776</c:v>
                </c:pt>
                <c:pt idx="30">
                  <c:v>0.3316624790355398</c:v>
                </c:pt>
                <c:pt idx="31">
                  <c:v>-0.3316624790355398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125-4A20-A912-DD46B137FF16}"/>
            </c:ext>
          </c:extLst>
        </c:ser>
        <c:ser>
          <c:idx val="6"/>
          <c:order val="6"/>
          <c:tx>
            <c:strRef>
              <c:f>'График 4'!$I$3:$I$4</c:f>
              <c:strCache>
                <c:ptCount val="2"/>
                <c:pt idx="0">
                  <c:v>-0,7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'График 4'!$B$5:$B$46</c:f>
              <c:numCache>
                <c:formatCode>General</c:formatCode>
                <c:ptCount val="42"/>
                <c:pt idx="0">
                  <c:v>-1</c:v>
                </c:pt>
                <c:pt idx="1">
                  <c:v>-1</c:v>
                </c:pt>
                <c:pt idx="2">
                  <c:v>-0.9</c:v>
                </c:pt>
                <c:pt idx="3">
                  <c:v>-0.9</c:v>
                </c:pt>
                <c:pt idx="4">
                  <c:v>-0.8</c:v>
                </c:pt>
                <c:pt idx="5">
                  <c:v>-0.8</c:v>
                </c:pt>
                <c:pt idx="6">
                  <c:v>-0.7</c:v>
                </c:pt>
                <c:pt idx="7">
                  <c:v>-0.7</c:v>
                </c:pt>
                <c:pt idx="8">
                  <c:v>-0.6</c:v>
                </c:pt>
                <c:pt idx="9">
                  <c:v>-0.6</c:v>
                </c:pt>
                <c:pt idx="10">
                  <c:v>-0.5</c:v>
                </c:pt>
                <c:pt idx="11">
                  <c:v>-0.5</c:v>
                </c:pt>
                <c:pt idx="12">
                  <c:v>-0.4</c:v>
                </c:pt>
                <c:pt idx="13">
                  <c:v>-0.4</c:v>
                </c:pt>
                <c:pt idx="14">
                  <c:v>-0.3</c:v>
                </c:pt>
                <c:pt idx="15">
                  <c:v>-0.3</c:v>
                </c:pt>
                <c:pt idx="16">
                  <c:v>-0.2</c:v>
                </c:pt>
                <c:pt idx="17">
                  <c:v>-0.2</c:v>
                </c:pt>
                <c:pt idx="18">
                  <c:v>-0.1</c:v>
                </c:pt>
                <c:pt idx="19">
                  <c:v>-0.1</c:v>
                </c:pt>
                <c:pt idx="20">
                  <c:v>0</c:v>
                </c:pt>
                <c:pt idx="21">
                  <c:v>0</c:v>
                </c:pt>
                <c:pt idx="22">
                  <c:v>0.1</c:v>
                </c:pt>
                <c:pt idx="23">
                  <c:v>0.1</c:v>
                </c:pt>
                <c:pt idx="24">
                  <c:v>0.2</c:v>
                </c:pt>
                <c:pt idx="25">
                  <c:v>0.2</c:v>
                </c:pt>
                <c:pt idx="26">
                  <c:v>0.3</c:v>
                </c:pt>
                <c:pt idx="27">
                  <c:v>0.3</c:v>
                </c:pt>
                <c:pt idx="28">
                  <c:v>0.4</c:v>
                </c:pt>
                <c:pt idx="29">
                  <c:v>0.4</c:v>
                </c:pt>
                <c:pt idx="30">
                  <c:v>0.5</c:v>
                </c:pt>
                <c:pt idx="31">
                  <c:v>0.5</c:v>
                </c:pt>
                <c:pt idx="32">
                  <c:v>0.6</c:v>
                </c:pt>
                <c:pt idx="33">
                  <c:v>0.6</c:v>
                </c:pt>
                <c:pt idx="34">
                  <c:v>0.7</c:v>
                </c:pt>
                <c:pt idx="35">
                  <c:v>0.7</c:v>
                </c:pt>
                <c:pt idx="36">
                  <c:v>0.8</c:v>
                </c:pt>
                <c:pt idx="37">
                  <c:v>0.8</c:v>
                </c:pt>
                <c:pt idx="38">
                  <c:v>0.9</c:v>
                </c:pt>
                <c:pt idx="39">
                  <c:v>0.9</c:v>
                </c:pt>
                <c:pt idx="40">
                  <c:v>1</c:v>
                </c:pt>
                <c:pt idx="41">
                  <c:v>1</c:v>
                </c:pt>
              </c:numCache>
            </c:numRef>
          </c:cat>
          <c:val>
            <c:numRef>
              <c:f>'График 4'!$I$5:$I$46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0.14142135623730975</c:v>
                </c:pt>
                <c:pt idx="7">
                  <c:v>-0.14142135623730975</c:v>
                </c:pt>
                <c:pt idx="8">
                  <c:v>0.38729833462074181</c:v>
                </c:pt>
                <c:pt idx="9">
                  <c:v>-0.38729833462074181</c:v>
                </c:pt>
                <c:pt idx="10">
                  <c:v>0.50990195135927852</c:v>
                </c:pt>
                <c:pt idx="11">
                  <c:v>-0.50990195135927852</c:v>
                </c:pt>
                <c:pt idx="12">
                  <c:v>0.59160797830996159</c:v>
                </c:pt>
                <c:pt idx="13">
                  <c:v>-0.59160797830996159</c:v>
                </c:pt>
                <c:pt idx="14">
                  <c:v>0.64807406984078608</c:v>
                </c:pt>
                <c:pt idx="15">
                  <c:v>-0.64807406984078608</c:v>
                </c:pt>
                <c:pt idx="16">
                  <c:v>0.68556546004010444</c:v>
                </c:pt>
                <c:pt idx="17">
                  <c:v>-0.68556546004010444</c:v>
                </c:pt>
                <c:pt idx="18">
                  <c:v>0.70710678118654757</c:v>
                </c:pt>
                <c:pt idx="19">
                  <c:v>-0.70710678118654757</c:v>
                </c:pt>
                <c:pt idx="20">
                  <c:v>0.71414284285428498</c:v>
                </c:pt>
                <c:pt idx="21">
                  <c:v>-0.71414284285428498</c:v>
                </c:pt>
                <c:pt idx="22">
                  <c:v>0.70710678118654757</c:v>
                </c:pt>
                <c:pt idx="23">
                  <c:v>-0.70710678118654757</c:v>
                </c:pt>
                <c:pt idx="24">
                  <c:v>0.68556546004010444</c:v>
                </c:pt>
                <c:pt idx="25">
                  <c:v>-0.68556546004010444</c:v>
                </c:pt>
                <c:pt idx="26">
                  <c:v>0.64807406984078608</c:v>
                </c:pt>
                <c:pt idx="27">
                  <c:v>-0.64807406984078608</c:v>
                </c:pt>
                <c:pt idx="28">
                  <c:v>0.59160797830996159</c:v>
                </c:pt>
                <c:pt idx="29">
                  <c:v>-0.59160797830996159</c:v>
                </c:pt>
                <c:pt idx="30">
                  <c:v>0.50990195135927852</c:v>
                </c:pt>
                <c:pt idx="31">
                  <c:v>-0.50990195135927852</c:v>
                </c:pt>
                <c:pt idx="32">
                  <c:v>0.38729833462074181</c:v>
                </c:pt>
                <c:pt idx="33">
                  <c:v>-0.38729833462074181</c:v>
                </c:pt>
                <c:pt idx="34">
                  <c:v>0.14142135623730975</c:v>
                </c:pt>
                <c:pt idx="35">
                  <c:v>-0.14142135623730975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125-4A20-A912-DD46B137FF16}"/>
            </c:ext>
          </c:extLst>
        </c:ser>
        <c:ser>
          <c:idx val="7"/>
          <c:order val="7"/>
          <c:tx>
            <c:strRef>
              <c:f>'График 4'!$J$3:$J$4</c:f>
              <c:strCache>
                <c:ptCount val="2"/>
                <c:pt idx="0">
                  <c:v>-0,7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'График 4'!$B$5:$B$46</c:f>
              <c:numCache>
                <c:formatCode>General</c:formatCode>
                <c:ptCount val="42"/>
                <c:pt idx="0">
                  <c:v>-1</c:v>
                </c:pt>
                <c:pt idx="1">
                  <c:v>-1</c:v>
                </c:pt>
                <c:pt idx="2">
                  <c:v>-0.9</c:v>
                </c:pt>
                <c:pt idx="3">
                  <c:v>-0.9</c:v>
                </c:pt>
                <c:pt idx="4">
                  <c:v>-0.8</c:v>
                </c:pt>
                <c:pt idx="5">
                  <c:v>-0.8</c:v>
                </c:pt>
                <c:pt idx="6">
                  <c:v>-0.7</c:v>
                </c:pt>
                <c:pt idx="7">
                  <c:v>-0.7</c:v>
                </c:pt>
                <c:pt idx="8">
                  <c:v>-0.6</c:v>
                </c:pt>
                <c:pt idx="9">
                  <c:v>-0.6</c:v>
                </c:pt>
                <c:pt idx="10">
                  <c:v>-0.5</c:v>
                </c:pt>
                <c:pt idx="11">
                  <c:v>-0.5</c:v>
                </c:pt>
                <c:pt idx="12">
                  <c:v>-0.4</c:v>
                </c:pt>
                <c:pt idx="13">
                  <c:v>-0.4</c:v>
                </c:pt>
                <c:pt idx="14">
                  <c:v>-0.3</c:v>
                </c:pt>
                <c:pt idx="15">
                  <c:v>-0.3</c:v>
                </c:pt>
                <c:pt idx="16">
                  <c:v>-0.2</c:v>
                </c:pt>
                <c:pt idx="17">
                  <c:v>-0.2</c:v>
                </c:pt>
                <c:pt idx="18">
                  <c:v>-0.1</c:v>
                </c:pt>
                <c:pt idx="19">
                  <c:v>-0.1</c:v>
                </c:pt>
                <c:pt idx="20">
                  <c:v>0</c:v>
                </c:pt>
                <c:pt idx="21">
                  <c:v>0</c:v>
                </c:pt>
                <c:pt idx="22">
                  <c:v>0.1</c:v>
                </c:pt>
                <c:pt idx="23">
                  <c:v>0.1</c:v>
                </c:pt>
                <c:pt idx="24">
                  <c:v>0.2</c:v>
                </c:pt>
                <c:pt idx="25">
                  <c:v>0.2</c:v>
                </c:pt>
                <c:pt idx="26">
                  <c:v>0.3</c:v>
                </c:pt>
                <c:pt idx="27">
                  <c:v>0.3</c:v>
                </c:pt>
                <c:pt idx="28">
                  <c:v>0.4</c:v>
                </c:pt>
                <c:pt idx="29">
                  <c:v>0.4</c:v>
                </c:pt>
                <c:pt idx="30">
                  <c:v>0.5</c:v>
                </c:pt>
                <c:pt idx="31">
                  <c:v>0.5</c:v>
                </c:pt>
                <c:pt idx="32">
                  <c:v>0.6</c:v>
                </c:pt>
                <c:pt idx="33">
                  <c:v>0.6</c:v>
                </c:pt>
                <c:pt idx="34">
                  <c:v>0.7</c:v>
                </c:pt>
                <c:pt idx="35">
                  <c:v>0.7</c:v>
                </c:pt>
                <c:pt idx="36">
                  <c:v>0.8</c:v>
                </c:pt>
                <c:pt idx="37">
                  <c:v>0.8</c:v>
                </c:pt>
                <c:pt idx="38">
                  <c:v>0.9</c:v>
                </c:pt>
                <c:pt idx="39">
                  <c:v>0.9</c:v>
                </c:pt>
                <c:pt idx="40">
                  <c:v>1</c:v>
                </c:pt>
                <c:pt idx="41">
                  <c:v>1</c:v>
                </c:pt>
              </c:numCache>
            </c:numRef>
          </c:cat>
          <c:val>
            <c:numRef>
              <c:f>'График 4'!$J$5:$J$46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0.14142135623730975</c:v>
                </c:pt>
                <c:pt idx="7">
                  <c:v>-0.14142135623730975</c:v>
                </c:pt>
                <c:pt idx="8">
                  <c:v>0.38729833462074181</c:v>
                </c:pt>
                <c:pt idx="9">
                  <c:v>-0.38729833462074181</c:v>
                </c:pt>
                <c:pt idx="10">
                  <c:v>0.50990195135927852</c:v>
                </c:pt>
                <c:pt idx="11">
                  <c:v>-0.50990195135927852</c:v>
                </c:pt>
                <c:pt idx="12">
                  <c:v>0.59160797830996159</c:v>
                </c:pt>
                <c:pt idx="13">
                  <c:v>-0.59160797830996159</c:v>
                </c:pt>
                <c:pt idx="14">
                  <c:v>0.64807406984078608</c:v>
                </c:pt>
                <c:pt idx="15">
                  <c:v>-0.64807406984078608</c:v>
                </c:pt>
                <c:pt idx="16">
                  <c:v>0.68556546004010444</c:v>
                </c:pt>
                <c:pt idx="17">
                  <c:v>-0.68556546004010444</c:v>
                </c:pt>
                <c:pt idx="18">
                  <c:v>0.70710678118654757</c:v>
                </c:pt>
                <c:pt idx="19">
                  <c:v>-0.70710678118654757</c:v>
                </c:pt>
                <c:pt idx="20">
                  <c:v>0.71414284285428498</c:v>
                </c:pt>
                <c:pt idx="21">
                  <c:v>-0.71414284285428498</c:v>
                </c:pt>
                <c:pt idx="22">
                  <c:v>0.70710678118654757</c:v>
                </c:pt>
                <c:pt idx="23">
                  <c:v>-0.70710678118654757</c:v>
                </c:pt>
                <c:pt idx="24">
                  <c:v>0.68556546004010444</c:v>
                </c:pt>
                <c:pt idx="25">
                  <c:v>-0.68556546004010444</c:v>
                </c:pt>
                <c:pt idx="26">
                  <c:v>0.64807406984078608</c:v>
                </c:pt>
                <c:pt idx="27">
                  <c:v>-0.64807406984078608</c:v>
                </c:pt>
                <c:pt idx="28">
                  <c:v>0.59160797830996159</c:v>
                </c:pt>
                <c:pt idx="29">
                  <c:v>-0.59160797830996159</c:v>
                </c:pt>
                <c:pt idx="30">
                  <c:v>0.50990195135927852</c:v>
                </c:pt>
                <c:pt idx="31">
                  <c:v>-0.50990195135927852</c:v>
                </c:pt>
                <c:pt idx="32">
                  <c:v>0.38729833462074181</c:v>
                </c:pt>
                <c:pt idx="33">
                  <c:v>-0.38729833462074181</c:v>
                </c:pt>
                <c:pt idx="34">
                  <c:v>0.14142135623730975</c:v>
                </c:pt>
                <c:pt idx="35">
                  <c:v>-0.14142135623730975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125-4A20-A912-DD46B137FF16}"/>
            </c:ext>
          </c:extLst>
        </c:ser>
        <c:ser>
          <c:idx val="8"/>
          <c:order val="8"/>
          <c:tx>
            <c:strRef>
              <c:f>'График 4'!$K$3:$K$4</c:f>
              <c:strCache>
                <c:ptCount val="2"/>
                <c:pt idx="0">
                  <c:v>-0,6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'График 4'!$B$5:$B$46</c:f>
              <c:numCache>
                <c:formatCode>General</c:formatCode>
                <c:ptCount val="42"/>
                <c:pt idx="0">
                  <c:v>-1</c:v>
                </c:pt>
                <c:pt idx="1">
                  <c:v>-1</c:v>
                </c:pt>
                <c:pt idx="2">
                  <c:v>-0.9</c:v>
                </c:pt>
                <c:pt idx="3">
                  <c:v>-0.9</c:v>
                </c:pt>
                <c:pt idx="4">
                  <c:v>-0.8</c:v>
                </c:pt>
                <c:pt idx="5">
                  <c:v>-0.8</c:v>
                </c:pt>
                <c:pt idx="6">
                  <c:v>-0.7</c:v>
                </c:pt>
                <c:pt idx="7">
                  <c:v>-0.7</c:v>
                </c:pt>
                <c:pt idx="8">
                  <c:v>-0.6</c:v>
                </c:pt>
                <c:pt idx="9">
                  <c:v>-0.6</c:v>
                </c:pt>
                <c:pt idx="10">
                  <c:v>-0.5</c:v>
                </c:pt>
                <c:pt idx="11">
                  <c:v>-0.5</c:v>
                </c:pt>
                <c:pt idx="12">
                  <c:v>-0.4</c:v>
                </c:pt>
                <c:pt idx="13">
                  <c:v>-0.4</c:v>
                </c:pt>
                <c:pt idx="14">
                  <c:v>-0.3</c:v>
                </c:pt>
                <c:pt idx="15">
                  <c:v>-0.3</c:v>
                </c:pt>
                <c:pt idx="16">
                  <c:v>-0.2</c:v>
                </c:pt>
                <c:pt idx="17">
                  <c:v>-0.2</c:v>
                </c:pt>
                <c:pt idx="18">
                  <c:v>-0.1</c:v>
                </c:pt>
                <c:pt idx="19">
                  <c:v>-0.1</c:v>
                </c:pt>
                <c:pt idx="20">
                  <c:v>0</c:v>
                </c:pt>
                <c:pt idx="21">
                  <c:v>0</c:v>
                </c:pt>
                <c:pt idx="22">
                  <c:v>0.1</c:v>
                </c:pt>
                <c:pt idx="23">
                  <c:v>0.1</c:v>
                </c:pt>
                <c:pt idx="24">
                  <c:v>0.2</c:v>
                </c:pt>
                <c:pt idx="25">
                  <c:v>0.2</c:v>
                </c:pt>
                <c:pt idx="26">
                  <c:v>0.3</c:v>
                </c:pt>
                <c:pt idx="27">
                  <c:v>0.3</c:v>
                </c:pt>
                <c:pt idx="28">
                  <c:v>0.4</c:v>
                </c:pt>
                <c:pt idx="29">
                  <c:v>0.4</c:v>
                </c:pt>
                <c:pt idx="30">
                  <c:v>0.5</c:v>
                </c:pt>
                <c:pt idx="31">
                  <c:v>0.5</c:v>
                </c:pt>
                <c:pt idx="32">
                  <c:v>0.6</c:v>
                </c:pt>
                <c:pt idx="33">
                  <c:v>0.6</c:v>
                </c:pt>
                <c:pt idx="34">
                  <c:v>0.7</c:v>
                </c:pt>
                <c:pt idx="35">
                  <c:v>0.7</c:v>
                </c:pt>
                <c:pt idx="36">
                  <c:v>0.8</c:v>
                </c:pt>
                <c:pt idx="37">
                  <c:v>0.8</c:v>
                </c:pt>
                <c:pt idx="38">
                  <c:v>0.9</c:v>
                </c:pt>
                <c:pt idx="39">
                  <c:v>0.9</c:v>
                </c:pt>
                <c:pt idx="40">
                  <c:v>1</c:v>
                </c:pt>
                <c:pt idx="41">
                  <c:v>1</c:v>
                </c:pt>
              </c:numCache>
            </c:numRef>
          </c:cat>
          <c:val>
            <c:numRef>
              <c:f>'График 4'!$K$5:$K$46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0.3872983346207417</c:v>
                </c:pt>
                <c:pt idx="7">
                  <c:v>-0.3872983346207417</c:v>
                </c:pt>
                <c:pt idx="8">
                  <c:v>0.52915026221291817</c:v>
                </c:pt>
                <c:pt idx="9">
                  <c:v>-0.52915026221291817</c:v>
                </c:pt>
                <c:pt idx="10">
                  <c:v>0.62449979983983983</c:v>
                </c:pt>
                <c:pt idx="11">
                  <c:v>-0.62449979983983983</c:v>
                </c:pt>
                <c:pt idx="12">
                  <c:v>0.69282032302755092</c:v>
                </c:pt>
                <c:pt idx="13">
                  <c:v>-0.69282032302755092</c:v>
                </c:pt>
                <c:pt idx="14">
                  <c:v>0.74161984870956632</c:v>
                </c:pt>
                <c:pt idx="15">
                  <c:v>-0.74161984870956632</c:v>
                </c:pt>
                <c:pt idx="16">
                  <c:v>0.7745966692414834</c:v>
                </c:pt>
                <c:pt idx="17">
                  <c:v>-0.7745966692414834</c:v>
                </c:pt>
                <c:pt idx="18">
                  <c:v>0.79372539331937719</c:v>
                </c:pt>
                <c:pt idx="19">
                  <c:v>-0.79372539331937719</c:v>
                </c:pt>
                <c:pt idx="20">
                  <c:v>0.8</c:v>
                </c:pt>
                <c:pt idx="21">
                  <c:v>-0.8</c:v>
                </c:pt>
                <c:pt idx="22">
                  <c:v>0.79372539331937719</c:v>
                </c:pt>
                <c:pt idx="23">
                  <c:v>-0.79372539331937719</c:v>
                </c:pt>
                <c:pt idx="24">
                  <c:v>0.7745966692414834</c:v>
                </c:pt>
                <c:pt idx="25">
                  <c:v>-0.7745966692414834</c:v>
                </c:pt>
                <c:pt idx="26">
                  <c:v>0.74161984870956632</c:v>
                </c:pt>
                <c:pt idx="27">
                  <c:v>-0.74161984870956632</c:v>
                </c:pt>
                <c:pt idx="28">
                  <c:v>0.69282032302755092</c:v>
                </c:pt>
                <c:pt idx="29">
                  <c:v>-0.69282032302755092</c:v>
                </c:pt>
                <c:pt idx="30">
                  <c:v>0.62449979983983983</c:v>
                </c:pt>
                <c:pt idx="31">
                  <c:v>-0.62449979983983983</c:v>
                </c:pt>
                <c:pt idx="32">
                  <c:v>0.52915026221291817</c:v>
                </c:pt>
                <c:pt idx="33">
                  <c:v>-0.52915026221291817</c:v>
                </c:pt>
                <c:pt idx="34">
                  <c:v>0.3872983346207417</c:v>
                </c:pt>
                <c:pt idx="35">
                  <c:v>-0.3872983346207417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125-4A20-A912-DD46B137FF16}"/>
            </c:ext>
          </c:extLst>
        </c:ser>
        <c:ser>
          <c:idx val="9"/>
          <c:order val="9"/>
          <c:tx>
            <c:strRef>
              <c:f>'График 4'!$L$3:$L$4</c:f>
              <c:strCache>
                <c:ptCount val="2"/>
                <c:pt idx="0">
                  <c:v>-0,6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/>
            <a:effectLst/>
            <a:sp3d/>
          </c:spPr>
          <c:cat>
            <c:numRef>
              <c:f>'График 4'!$B$5:$B$46</c:f>
              <c:numCache>
                <c:formatCode>General</c:formatCode>
                <c:ptCount val="42"/>
                <c:pt idx="0">
                  <c:v>-1</c:v>
                </c:pt>
                <c:pt idx="1">
                  <c:v>-1</c:v>
                </c:pt>
                <c:pt idx="2">
                  <c:v>-0.9</c:v>
                </c:pt>
                <c:pt idx="3">
                  <c:v>-0.9</c:v>
                </c:pt>
                <c:pt idx="4">
                  <c:v>-0.8</c:v>
                </c:pt>
                <c:pt idx="5">
                  <c:v>-0.8</c:v>
                </c:pt>
                <c:pt idx="6">
                  <c:v>-0.7</c:v>
                </c:pt>
                <c:pt idx="7">
                  <c:v>-0.7</c:v>
                </c:pt>
                <c:pt idx="8">
                  <c:v>-0.6</c:v>
                </c:pt>
                <c:pt idx="9">
                  <c:v>-0.6</c:v>
                </c:pt>
                <c:pt idx="10">
                  <c:v>-0.5</c:v>
                </c:pt>
                <c:pt idx="11">
                  <c:v>-0.5</c:v>
                </c:pt>
                <c:pt idx="12">
                  <c:v>-0.4</c:v>
                </c:pt>
                <c:pt idx="13">
                  <c:v>-0.4</c:v>
                </c:pt>
                <c:pt idx="14">
                  <c:v>-0.3</c:v>
                </c:pt>
                <c:pt idx="15">
                  <c:v>-0.3</c:v>
                </c:pt>
                <c:pt idx="16">
                  <c:v>-0.2</c:v>
                </c:pt>
                <c:pt idx="17">
                  <c:v>-0.2</c:v>
                </c:pt>
                <c:pt idx="18">
                  <c:v>-0.1</c:v>
                </c:pt>
                <c:pt idx="19">
                  <c:v>-0.1</c:v>
                </c:pt>
                <c:pt idx="20">
                  <c:v>0</c:v>
                </c:pt>
                <c:pt idx="21">
                  <c:v>0</c:v>
                </c:pt>
                <c:pt idx="22">
                  <c:v>0.1</c:v>
                </c:pt>
                <c:pt idx="23">
                  <c:v>0.1</c:v>
                </c:pt>
                <c:pt idx="24">
                  <c:v>0.2</c:v>
                </c:pt>
                <c:pt idx="25">
                  <c:v>0.2</c:v>
                </c:pt>
                <c:pt idx="26">
                  <c:v>0.3</c:v>
                </c:pt>
                <c:pt idx="27">
                  <c:v>0.3</c:v>
                </c:pt>
                <c:pt idx="28">
                  <c:v>0.4</c:v>
                </c:pt>
                <c:pt idx="29">
                  <c:v>0.4</c:v>
                </c:pt>
                <c:pt idx="30">
                  <c:v>0.5</c:v>
                </c:pt>
                <c:pt idx="31">
                  <c:v>0.5</c:v>
                </c:pt>
                <c:pt idx="32">
                  <c:v>0.6</c:v>
                </c:pt>
                <c:pt idx="33">
                  <c:v>0.6</c:v>
                </c:pt>
                <c:pt idx="34">
                  <c:v>0.7</c:v>
                </c:pt>
                <c:pt idx="35">
                  <c:v>0.7</c:v>
                </c:pt>
                <c:pt idx="36">
                  <c:v>0.8</c:v>
                </c:pt>
                <c:pt idx="37">
                  <c:v>0.8</c:v>
                </c:pt>
                <c:pt idx="38">
                  <c:v>0.9</c:v>
                </c:pt>
                <c:pt idx="39">
                  <c:v>0.9</c:v>
                </c:pt>
                <c:pt idx="40">
                  <c:v>1</c:v>
                </c:pt>
                <c:pt idx="41">
                  <c:v>1</c:v>
                </c:pt>
              </c:numCache>
            </c:numRef>
          </c:cat>
          <c:val>
            <c:numRef>
              <c:f>'График 4'!$L$5:$L$46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0.3872983346207417</c:v>
                </c:pt>
                <c:pt idx="7">
                  <c:v>-0.3872983346207417</c:v>
                </c:pt>
                <c:pt idx="8">
                  <c:v>0.52915026221291817</c:v>
                </c:pt>
                <c:pt idx="9">
                  <c:v>-0.52915026221291817</c:v>
                </c:pt>
                <c:pt idx="10">
                  <c:v>0.62449979983983983</c:v>
                </c:pt>
                <c:pt idx="11">
                  <c:v>-0.62449979983983983</c:v>
                </c:pt>
                <c:pt idx="12">
                  <c:v>0.69282032302755092</c:v>
                </c:pt>
                <c:pt idx="13">
                  <c:v>-0.69282032302755092</c:v>
                </c:pt>
                <c:pt idx="14">
                  <c:v>0.74161984870956632</c:v>
                </c:pt>
                <c:pt idx="15">
                  <c:v>-0.74161984870956632</c:v>
                </c:pt>
                <c:pt idx="16">
                  <c:v>0.7745966692414834</c:v>
                </c:pt>
                <c:pt idx="17">
                  <c:v>-0.7745966692414834</c:v>
                </c:pt>
                <c:pt idx="18">
                  <c:v>0.79372539331937719</c:v>
                </c:pt>
                <c:pt idx="19">
                  <c:v>-0.79372539331937719</c:v>
                </c:pt>
                <c:pt idx="20">
                  <c:v>0.8</c:v>
                </c:pt>
                <c:pt idx="21">
                  <c:v>-0.8</c:v>
                </c:pt>
                <c:pt idx="22">
                  <c:v>0.79372539331937719</c:v>
                </c:pt>
                <c:pt idx="23">
                  <c:v>-0.79372539331937719</c:v>
                </c:pt>
                <c:pt idx="24">
                  <c:v>0.7745966692414834</c:v>
                </c:pt>
                <c:pt idx="25">
                  <c:v>-0.7745966692414834</c:v>
                </c:pt>
                <c:pt idx="26">
                  <c:v>0.74161984870956632</c:v>
                </c:pt>
                <c:pt idx="27">
                  <c:v>-0.74161984870956632</c:v>
                </c:pt>
                <c:pt idx="28">
                  <c:v>0.69282032302755092</c:v>
                </c:pt>
                <c:pt idx="29">
                  <c:v>-0.69282032302755092</c:v>
                </c:pt>
                <c:pt idx="30">
                  <c:v>0.62449979983983983</c:v>
                </c:pt>
                <c:pt idx="31">
                  <c:v>-0.62449979983983983</c:v>
                </c:pt>
                <c:pt idx="32">
                  <c:v>0.52915026221291817</c:v>
                </c:pt>
                <c:pt idx="33">
                  <c:v>-0.52915026221291817</c:v>
                </c:pt>
                <c:pt idx="34">
                  <c:v>0.3872983346207417</c:v>
                </c:pt>
                <c:pt idx="35">
                  <c:v>-0.3872983346207417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125-4A20-A912-DD46B137FF16}"/>
            </c:ext>
          </c:extLst>
        </c:ser>
        <c:ser>
          <c:idx val="10"/>
          <c:order val="10"/>
          <c:tx>
            <c:strRef>
              <c:f>'График 4'!$M$3:$M$4</c:f>
              <c:strCache>
                <c:ptCount val="2"/>
                <c:pt idx="0">
                  <c:v>-0,5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/>
            <a:effectLst/>
            <a:sp3d/>
          </c:spPr>
          <c:cat>
            <c:numRef>
              <c:f>'График 4'!$B$5:$B$46</c:f>
              <c:numCache>
                <c:formatCode>General</c:formatCode>
                <c:ptCount val="42"/>
                <c:pt idx="0">
                  <c:v>-1</c:v>
                </c:pt>
                <c:pt idx="1">
                  <c:v>-1</c:v>
                </c:pt>
                <c:pt idx="2">
                  <c:v>-0.9</c:v>
                </c:pt>
                <c:pt idx="3">
                  <c:v>-0.9</c:v>
                </c:pt>
                <c:pt idx="4">
                  <c:v>-0.8</c:v>
                </c:pt>
                <c:pt idx="5">
                  <c:v>-0.8</c:v>
                </c:pt>
                <c:pt idx="6">
                  <c:v>-0.7</c:v>
                </c:pt>
                <c:pt idx="7">
                  <c:v>-0.7</c:v>
                </c:pt>
                <c:pt idx="8">
                  <c:v>-0.6</c:v>
                </c:pt>
                <c:pt idx="9">
                  <c:v>-0.6</c:v>
                </c:pt>
                <c:pt idx="10">
                  <c:v>-0.5</c:v>
                </c:pt>
                <c:pt idx="11">
                  <c:v>-0.5</c:v>
                </c:pt>
                <c:pt idx="12">
                  <c:v>-0.4</c:v>
                </c:pt>
                <c:pt idx="13">
                  <c:v>-0.4</c:v>
                </c:pt>
                <c:pt idx="14">
                  <c:v>-0.3</c:v>
                </c:pt>
                <c:pt idx="15">
                  <c:v>-0.3</c:v>
                </c:pt>
                <c:pt idx="16">
                  <c:v>-0.2</c:v>
                </c:pt>
                <c:pt idx="17">
                  <c:v>-0.2</c:v>
                </c:pt>
                <c:pt idx="18">
                  <c:v>-0.1</c:v>
                </c:pt>
                <c:pt idx="19">
                  <c:v>-0.1</c:v>
                </c:pt>
                <c:pt idx="20">
                  <c:v>0</c:v>
                </c:pt>
                <c:pt idx="21">
                  <c:v>0</c:v>
                </c:pt>
                <c:pt idx="22">
                  <c:v>0.1</c:v>
                </c:pt>
                <c:pt idx="23">
                  <c:v>0.1</c:v>
                </c:pt>
                <c:pt idx="24">
                  <c:v>0.2</c:v>
                </c:pt>
                <c:pt idx="25">
                  <c:v>0.2</c:v>
                </c:pt>
                <c:pt idx="26">
                  <c:v>0.3</c:v>
                </c:pt>
                <c:pt idx="27">
                  <c:v>0.3</c:v>
                </c:pt>
                <c:pt idx="28">
                  <c:v>0.4</c:v>
                </c:pt>
                <c:pt idx="29">
                  <c:v>0.4</c:v>
                </c:pt>
                <c:pt idx="30">
                  <c:v>0.5</c:v>
                </c:pt>
                <c:pt idx="31">
                  <c:v>0.5</c:v>
                </c:pt>
                <c:pt idx="32">
                  <c:v>0.6</c:v>
                </c:pt>
                <c:pt idx="33">
                  <c:v>0.6</c:v>
                </c:pt>
                <c:pt idx="34">
                  <c:v>0.7</c:v>
                </c:pt>
                <c:pt idx="35">
                  <c:v>0.7</c:v>
                </c:pt>
                <c:pt idx="36">
                  <c:v>0.8</c:v>
                </c:pt>
                <c:pt idx="37">
                  <c:v>0.8</c:v>
                </c:pt>
                <c:pt idx="38">
                  <c:v>0.9</c:v>
                </c:pt>
                <c:pt idx="39">
                  <c:v>0.9</c:v>
                </c:pt>
                <c:pt idx="40">
                  <c:v>1</c:v>
                </c:pt>
                <c:pt idx="41">
                  <c:v>1</c:v>
                </c:pt>
              </c:numCache>
            </c:numRef>
          </c:cat>
          <c:val>
            <c:numRef>
              <c:f>'График 4'!$M$5:$M$46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0.3316624790355398</c:v>
                </c:pt>
                <c:pt idx="5">
                  <c:v>-0.3316624790355398</c:v>
                </c:pt>
                <c:pt idx="6">
                  <c:v>0.50990195135927852</c:v>
                </c:pt>
                <c:pt idx="7">
                  <c:v>-0.50990195135927852</c:v>
                </c:pt>
                <c:pt idx="8">
                  <c:v>0.62449979983983983</c:v>
                </c:pt>
                <c:pt idx="9">
                  <c:v>-0.62449979983983983</c:v>
                </c:pt>
                <c:pt idx="10">
                  <c:v>0.70710678118654757</c:v>
                </c:pt>
                <c:pt idx="11">
                  <c:v>-0.70710678118654757</c:v>
                </c:pt>
                <c:pt idx="12">
                  <c:v>0.76811457478686085</c:v>
                </c:pt>
                <c:pt idx="13">
                  <c:v>-0.76811457478686085</c:v>
                </c:pt>
                <c:pt idx="14">
                  <c:v>0.81240384046359604</c:v>
                </c:pt>
                <c:pt idx="15">
                  <c:v>-0.81240384046359604</c:v>
                </c:pt>
                <c:pt idx="16">
                  <c:v>0.84261497731763579</c:v>
                </c:pt>
                <c:pt idx="17">
                  <c:v>-0.84261497731763579</c:v>
                </c:pt>
                <c:pt idx="18">
                  <c:v>0.86023252670426265</c:v>
                </c:pt>
                <c:pt idx="19">
                  <c:v>-0.86023252670426265</c:v>
                </c:pt>
                <c:pt idx="20">
                  <c:v>0.8660254037844386</c:v>
                </c:pt>
                <c:pt idx="21">
                  <c:v>-0.8660254037844386</c:v>
                </c:pt>
                <c:pt idx="22">
                  <c:v>0.86023252670426265</c:v>
                </c:pt>
                <c:pt idx="23">
                  <c:v>-0.86023252670426265</c:v>
                </c:pt>
                <c:pt idx="24">
                  <c:v>0.84261497731763579</c:v>
                </c:pt>
                <c:pt idx="25">
                  <c:v>-0.84261497731763579</c:v>
                </c:pt>
                <c:pt idx="26">
                  <c:v>0.81240384046359604</c:v>
                </c:pt>
                <c:pt idx="27">
                  <c:v>-0.81240384046359604</c:v>
                </c:pt>
                <c:pt idx="28">
                  <c:v>0.76811457478686085</c:v>
                </c:pt>
                <c:pt idx="29">
                  <c:v>-0.76811457478686085</c:v>
                </c:pt>
                <c:pt idx="30">
                  <c:v>0.70710678118654757</c:v>
                </c:pt>
                <c:pt idx="31">
                  <c:v>-0.70710678118654757</c:v>
                </c:pt>
                <c:pt idx="32">
                  <c:v>0.62449979983983983</c:v>
                </c:pt>
                <c:pt idx="33">
                  <c:v>-0.62449979983983983</c:v>
                </c:pt>
                <c:pt idx="34">
                  <c:v>0.50990195135927852</c:v>
                </c:pt>
                <c:pt idx="35">
                  <c:v>-0.50990195135927852</c:v>
                </c:pt>
                <c:pt idx="36">
                  <c:v>0.3316624790355398</c:v>
                </c:pt>
                <c:pt idx="37">
                  <c:v>-0.3316624790355398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125-4A20-A912-DD46B137FF16}"/>
            </c:ext>
          </c:extLst>
        </c:ser>
        <c:ser>
          <c:idx val="11"/>
          <c:order val="11"/>
          <c:tx>
            <c:strRef>
              <c:f>'График 4'!$N$3:$N$4</c:f>
              <c:strCache>
                <c:ptCount val="2"/>
                <c:pt idx="0">
                  <c:v>-0,5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/>
            <a:effectLst/>
            <a:sp3d/>
          </c:spPr>
          <c:cat>
            <c:numRef>
              <c:f>'График 4'!$B$5:$B$46</c:f>
              <c:numCache>
                <c:formatCode>General</c:formatCode>
                <c:ptCount val="42"/>
                <c:pt idx="0">
                  <c:v>-1</c:v>
                </c:pt>
                <c:pt idx="1">
                  <c:v>-1</c:v>
                </c:pt>
                <c:pt idx="2">
                  <c:v>-0.9</c:v>
                </c:pt>
                <c:pt idx="3">
                  <c:v>-0.9</c:v>
                </c:pt>
                <c:pt idx="4">
                  <c:v>-0.8</c:v>
                </c:pt>
                <c:pt idx="5">
                  <c:v>-0.8</c:v>
                </c:pt>
                <c:pt idx="6">
                  <c:v>-0.7</c:v>
                </c:pt>
                <c:pt idx="7">
                  <c:v>-0.7</c:v>
                </c:pt>
                <c:pt idx="8">
                  <c:v>-0.6</c:v>
                </c:pt>
                <c:pt idx="9">
                  <c:v>-0.6</c:v>
                </c:pt>
                <c:pt idx="10">
                  <c:v>-0.5</c:v>
                </c:pt>
                <c:pt idx="11">
                  <c:v>-0.5</c:v>
                </c:pt>
                <c:pt idx="12">
                  <c:v>-0.4</c:v>
                </c:pt>
                <c:pt idx="13">
                  <c:v>-0.4</c:v>
                </c:pt>
                <c:pt idx="14">
                  <c:v>-0.3</c:v>
                </c:pt>
                <c:pt idx="15">
                  <c:v>-0.3</c:v>
                </c:pt>
                <c:pt idx="16">
                  <c:v>-0.2</c:v>
                </c:pt>
                <c:pt idx="17">
                  <c:v>-0.2</c:v>
                </c:pt>
                <c:pt idx="18">
                  <c:v>-0.1</c:v>
                </c:pt>
                <c:pt idx="19">
                  <c:v>-0.1</c:v>
                </c:pt>
                <c:pt idx="20">
                  <c:v>0</c:v>
                </c:pt>
                <c:pt idx="21">
                  <c:v>0</c:v>
                </c:pt>
                <c:pt idx="22">
                  <c:v>0.1</c:v>
                </c:pt>
                <c:pt idx="23">
                  <c:v>0.1</c:v>
                </c:pt>
                <c:pt idx="24">
                  <c:v>0.2</c:v>
                </c:pt>
                <c:pt idx="25">
                  <c:v>0.2</c:v>
                </c:pt>
                <c:pt idx="26">
                  <c:v>0.3</c:v>
                </c:pt>
                <c:pt idx="27">
                  <c:v>0.3</c:v>
                </c:pt>
                <c:pt idx="28">
                  <c:v>0.4</c:v>
                </c:pt>
                <c:pt idx="29">
                  <c:v>0.4</c:v>
                </c:pt>
                <c:pt idx="30">
                  <c:v>0.5</c:v>
                </c:pt>
                <c:pt idx="31">
                  <c:v>0.5</c:v>
                </c:pt>
                <c:pt idx="32">
                  <c:v>0.6</c:v>
                </c:pt>
                <c:pt idx="33">
                  <c:v>0.6</c:v>
                </c:pt>
                <c:pt idx="34">
                  <c:v>0.7</c:v>
                </c:pt>
                <c:pt idx="35">
                  <c:v>0.7</c:v>
                </c:pt>
                <c:pt idx="36">
                  <c:v>0.8</c:v>
                </c:pt>
                <c:pt idx="37">
                  <c:v>0.8</c:v>
                </c:pt>
                <c:pt idx="38">
                  <c:v>0.9</c:v>
                </c:pt>
                <c:pt idx="39">
                  <c:v>0.9</c:v>
                </c:pt>
                <c:pt idx="40">
                  <c:v>1</c:v>
                </c:pt>
                <c:pt idx="41">
                  <c:v>1</c:v>
                </c:pt>
              </c:numCache>
            </c:numRef>
          </c:cat>
          <c:val>
            <c:numRef>
              <c:f>'График 4'!$N$5:$N$46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0.3316624790355398</c:v>
                </c:pt>
                <c:pt idx="5">
                  <c:v>-0.3316624790355398</c:v>
                </c:pt>
                <c:pt idx="6">
                  <c:v>0.50990195135927852</c:v>
                </c:pt>
                <c:pt idx="7">
                  <c:v>-0.50990195135927852</c:v>
                </c:pt>
                <c:pt idx="8">
                  <c:v>0.62449979983983983</c:v>
                </c:pt>
                <c:pt idx="9">
                  <c:v>-0.62449979983983983</c:v>
                </c:pt>
                <c:pt idx="10">
                  <c:v>0.70710678118654757</c:v>
                </c:pt>
                <c:pt idx="11">
                  <c:v>-0.70710678118654757</c:v>
                </c:pt>
                <c:pt idx="12">
                  <c:v>0.76811457478686085</c:v>
                </c:pt>
                <c:pt idx="13">
                  <c:v>-0.76811457478686085</c:v>
                </c:pt>
                <c:pt idx="14">
                  <c:v>0.81240384046359604</c:v>
                </c:pt>
                <c:pt idx="15">
                  <c:v>-0.81240384046359604</c:v>
                </c:pt>
                <c:pt idx="16">
                  <c:v>0.84261497731763579</c:v>
                </c:pt>
                <c:pt idx="17">
                  <c:v>-0.84261497731763579</c:v>
                </c:pt>
                <c:pt idx="18">
                  <c:v>0.86023252670426265</c:v>
                </c:pt>
                <c:pt idx="19">
                  <c:v>-0.86023252670426265</c:v>
                </c:pt>
                <c:pt idx="20">
                  <c:v>0.8660254037844386</c:v>
                </c:pt>
                <c:pt idx="21">
                  <c:v>-0.8660254037844386</c:v>
                </c:pt>
                <c:pt idx="22">
                  <c:v>0.86023252670426265</c:v>
                </c:pt>
                <c:pt idx="23">
                  <c:v>-0.86023252670426265</c:v>
                </c:pt>
                <c:pt idx="24">
                  <c:v>0.84261497731763579</c:v>
                </c:pt>
                <c:pt idx="25">
                  <c:v>-0.84261497731763579</c:v>
                </c:pt>
                <c:pt idx="26">
                  <c:v>0.81240384046359604</c:v>
                </c:pt>
                <c:pt idx="27">
                  <c:v>-0.81240384046359604</c:v>
                </c:pt>
                <c:pt idx="28">
                  <c:v>0.76811457478686085</c:v>
                </c:pt>
                <c:pt idx="29">
                  <c:v>-0.76811457478686085</c:v>
                </c:pt>
                <c:pt idx="30">
                  <c:v>0.70710678118654757</c:v>
                </c:pt>
                <c:pt idx="31">
                  <c:v>-0.70710678118654757</c:v>
                </c:pt>
                <c:pt idx="32">
                  <c:v>0.62449979983983983</c:v>
                </c:pt>
                <c:pt idx="33">
                  <c:v>-0.62449979983983983</c:v>
                </c:pt>
                <c:pt idx="34">
                  <c:v>0.50990195135927852</c:v>
                </c:pt>
                <c:pt idx="35">
                  <c:v>-0.50990195135927852</c:v>
                </c:pt>
                <c:pt idx="36">
                  <c:v>0.3316624790355398</c:v>
                </c:pt>
                <c:pt idx="37">
                  <c:v>-0.3316624790355398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125-4A20-A912-DD46B137FF16}"/>
            </c:ext>
          </c:extLst>
        </c:ser>
        <c:ser>
          <c:idx val="12"/>
          <c:order val="12"/>
          <c:tx>
            <c:strRef>
              <c:f>'График 4'!$O$3:$O$4</c:f>
              <c:strCache>
                <c:ptCount val="2"/>
                <c:pt idx="0">
                  <c:v>-0,4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'График 4'!$B$5:$B$46</c:f>
              <c:numCache>
                <c:formatCode>General</c:formatCode>
                <c:ptCount val="42"/>
                <c:pt idx="0">
                  <c:v>-1</c:v>
                </c:pt>
                <c:pt idx="1">
                  <c:v>-1</c:v>
                </c:pt>
                <c:pt idx="2">
                  <c:v>-0.9</c:v>
                </c:pt>
                <c:pt idx="3">
                  <c:v>-0.9</c:v>
                </c:pt>
                <c:pt idx="4">
                  <c:v>-0.8</c:v>
                </c:pt>
                <c:pt idx="5">
                  <c:v>-0.8</c:v>
                </c:pt>
                <c:pt idx="6">
                  <c:v>-0.7</c:v>
                </c:pt>
                <c:pt idx="7">
                  <c:v>-0.7</c:v>
                </c:pt>
                <c:pt idx="8">
                  <c:v>-0.6</c:v>
                </c:pt>
                <c:pt idx="9">
                  <c:v>-0.6</c:v>
                </c:pt>
                <c:pt idx="10">
                  <c:v>-0.5</c:v>
                </c:pt>
                <c:pt idx="11">
                  <c:v>-0.5</c:v>
                </c:pt>
                <c:pt idx="12">
                  <c:v>-0.4</c:v>
                </c:pt>
                <c:pt idx="13">
                  <c:v>-0.4</c:v>
                </c:pt>
                <c:pt idx="14">
                  <c:v>-0.3</c:v>
                </c:pt>
                <c:pt idx="15">
                  <c:v>-0.3</c:v>
                </c:pt>
                <c:pt idx="16">
                  <c:v>-0.2</c:v>
                </c:pt>
                <c:pt idx="17">
                  <c:v>-0.2</c:v>
                </c:pt>
                <c:pt idx="18">
                  <c:v>-0.1</c:v>
                </c:pt>
                <c:pt idx="19">
                  <c:v>-0.1</c:v>
                </c:pt>
                <c:pt idx="20">
                  <c:v>0</c:v>
                </c:pt>
                <c:pt idx="21">
                  <c:v>0</c:v>
                </c:pt>
                <c:pt idx="22">
                  <c:v>0.1</c:v>
                </c:pt>
                <c:pt idx="23">
                  <c:v>0.1</c:v>
                </c:pt>
                <c:pt idx="24">
                  <c:v>0.2</c:v>
                </c:pt>
                <c:pt idx="25">
                  <c:v>0.2</c:v>
                </c:pt>
                <c:pt idx="26">
                  <c:v>0.3</c:v>
                </c:pt>
                <c:pt idx="27">
                  <c:v>0.3</c:v>
                </c:pt>
                <c:pt idx="28">
                  <c:v>0.4</c:v>
                </c:pt>
                <c:pt idx="29">
                  <c:v>0.4</c:v>
                </c:pt>
                <c:pt idx="30">
                  <c:v>0.5</c:v>
                </c:pt>
                <c:pt idx="31">
                  <c:v>0.5</c:v>
                </c:pt>
                <c:pt idx="32">
                  <c:v>0.6</c:v>
                </c:pt>
                <c:pt idx="33">
                  <c:v>0.6</c:v>
                </c:pt>
                <c:pt idx="34">
                  <c:v>0.7</c:v>
                </c:pt>
                <c:pt idx="35">
                  <c:v>0.7</c:v>
                </c:pt>
                <c:pt idx="36">
                  <c:v>0.8</c:v>
                </c:pt>
                <c:pt idx="37">
                  <c:v>0.8</c:v>
                </c:pt>
                <c:pt idx="38">
                  <c:v>0.9</c:v>
                </c:pt>
                <c:pt idx="39">
                  <c:v>0.9</c:v>
                </c:pt>
                <c:pt idx="40">
                  <c:v>1</c:v>
                </c:pt>
                <c:pt idx="41">
                  <c:v>1</c:v>
                </c:pt>
              </c:numCache>
            </c:numRef>
          </c:cat>
          <c:val>
            <c:numRef>
              <c:f>'График 4'!$O$5:$O$46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0.17320508075688748</c:v>
                </c:pt>
                <c:pt idx="3">
                  <c:v>-0.17320508075688748</c:v>
                </c:pt>
                <c:pt idx="4">
                  <c:v>0.44721359549995776</c:v>
                </c:pt>
                <c:pt idx="5">
                  <c:v>-0.44721359549995776</c:v>
                </c:pt>
                <c:pt idx="6">
                  <c:v>0.59160797830996159</c:v>
                </c:pt>
                <c:pt idx="7">
                  <c:v>-0.59160797830996159</c:v>
                </c:pt>
                <c:pt idx="8">
                  <c:v>0.69282032302755092</c:v>
                </c:pt>
                <c:pt idx="9">
                  <c:v>-0.69282032302755092</c:v>
                </c:pt>
                <c:pt idx="10">
                  <c:v>0.76811457478686085</c:v>
                </c:pt>
                <c:pt idx="11">
                  <c:v>-0.76811457478686085</c:v>
                </c:pt>
                <c:pt idx="12">
                  <c:v>0.82462112512353203</c:v>
                </c:pt>
                <c:pt idx="13">
                  <c:v>-0.82462112512353203</c:v>
                </c:pt>
                <c:pt idx="14">
                  <c:v>0.8660254037844386</c:v>
                </c:pt>
                <c:pt idx="15">
                  <c:v>-0.8660254037844386</c:v>
                </c:pt>
                <c:pt idx="16">
                  <c:v>0.89442719099991586</c:v>
                </c:pt>
                <c:pt idx="17">
                  <c:v>-0.89442719099991586</c:v>
                </c:pt>
                <c:pt idx="18">
                  <c:v>0.91104335791442992</c:v>
                </c:pt>
                <c:pt idx="19">
                  <c:v>-0.91104335791442992</c:v>
                </c:pt>
                <c:pt idx="20">
                  <c:v>0.91651513899116799</c:v>
                </c:pt>
                <c:pt idx="21">
                  <c:v>-0.91651513899116799</c:v>
                </c:pt>
                <c:pt idx="22">
                  <c:v>0.91104335791442992</c:v>
                </c:pt>
                <c:pt idx="23">
                  <c:v>-0.91104335791442992</c:v>
                </c:pt>
                <c:pt idx="24">
                  <c:v>0.89442719099991586</c:v>
                </c:pt>
                <c:pt idx="25">
                  <c:v>-0.89442719099991586</c:v>
                </c:pt>
                <c:pt idx="26">
                  <c:v>0.8660254037844386</c:v>
                </c:pt>
                <c:pt idx="27">
                  <c:v>-0.8660254037844386</c:v>
                </c:pt>
                <c:pt idx="28">
                  <c:v>0.82462112512353203</c:v>
                </c:pt>
                <c:pt idx="29">
                  <c:v>-0.82462112512353203</c:v>
                </c:pt>
                <c:pt idx="30">
                  <c:v>0.76811457478686085</c:v>
                </c:pt>
                <c:pt idx="31">
                  <c:v>-0.76811457478686085</c:v>
                </c:pt>
                <c:pt idx="32">
                  <c:v>0.69282032302755092</c:v>
                </c:pt>
                <c:pt idx="33">
                  <c:v>-0.69282032302755092</c:v>
                </c:pt>
                <c:pt idx="34">
                  <c:v>0.59160797830996159</c:v>
                </c:pt>
                <c:pt idx="35">
                  <c:v>-0.59160797830996159</c:v>
                </c:pt>
                <c:pt idx="36">
                  <c:v>0.44721359549995776</c:v>
                </c:pt>
                <c:pt idx="37">
                  <c:v>-0.44721359549995776</c:v>
                </c:pt>
                <c:pt idx="38">
                  <c:v>0.17320508075688748</c:v>
                </c:pt>
                <c:pt idx="39">
                  <c:v>-0.17320508075688748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1125-4A20-A912-DD46B137FF16}"/>
            </c:ext>
          </c:extLst>
        </c:ser>
        <c:ser>
          <c:idx val="13"/>
          <c:order val="13"/>
          <c:tx>
            <c:strRef>
              <c:f>'График 4'!$P$3:$P$4</c:f>
              <c:strCache>
                <c:ptCount val="2"/>
                <c:pt idx="0">
                  <c:v>-0,4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'График 4'!$B$5:$B$46</c:f>
              <c:numCache>
                <c:formatCode>General</c:formatCode>
                <c:ptCount val="42"/>
                <c:pt idx="0">
                  <c:v>-1</c:v>
                </c:pt>
                <c:pt idx="1">
                  <c:v>-1</c:v>
                </c:pt>
                <c:pt idx="2">
                  <c:v>-0.9</c:v>
                </c:pt>
                <c:pt idx="3">
                  <c:v>-0.9</c:v>
                </c:pt>
                <c:pt idx="4">
                  <c:v>-0.8</c:v>
                </c:pt>
                <c:pt idx="5">
                  <c:v>-0.8</c:v>
                </c:pt>
                <c:pt idx="6">
                  <c:v>-0.7</c:v>
                </c:pt>
                <c:pt idx="7">
                  <c:v>-0.7</c:v>
                </c:pt>
                <c:pt idx="8">
                  <c:v>-0.6</c:v>
                </c:pt>
                <c:pt idx="9">
                  <c:v>-0.6</c:v>
                </c:pt>
                <c:pt idx="10">
                  <c:v>-0.5</c:v>
                </c:pt>
                <c:pt idx="11">
                  <c:v>-0.5</c:v>
                </c:pt>
                <c:pt idx="12">
                  <c:v>-0.4</c:v>
                </c:pt>
                <c:pt idx="13">
                  <c:v>-0.4</c:v>
                </c:pt>
                <c:pt idx="14">
                  <c:v>-0.3</c:v>
                </c:pt>
                <c:pt idx="15">
                  <c:v>-0.3</c:v>
                </c:pt>
                <c:pt idx="16">
                  <c:v>-0.2</c:v>
                </c:pt>
                <c:pt idx="17">
                  <c:v>-0.2</c:v>
                </c:pt>
                <c:pt idx="18">
                  <c:v>-0.1</c:v>
                </c:pt>
                <c:pt idx="19">
                  <c:v>-0.1</c:v>
                </c:pt>
                <c:pt idx="20">
                  <c:v>0</c:v>
                </c:pt>
                <c:pt idx="21">
                  <c:v>0</c:v>
                </c:pt>
                <c:pt idx="22">
                  <c:v>0.1</c:v>
                </c:pt>
                <c:pt idx="23">
                  <c:v>0.1</c:v>
                </c:pt>
                <c:pt idx="24">
                  <c:v>0.2</c:v>
                </c:pt>
                <c:pt idx="25">
                  <c:v>0.2</c:v>
                </c:pt>
                <c:pt idx="26">
                  <c:v>0.3</c:v>
                </c:pt>
                <c:pt idx="27">
                  <c:v>0.3</c:v>
                </c:pt>
                <c:pt idx="28">
                  <c:v>0.4</c:v>
                </c:pt>
                <c:pt idx="29">
                  <c:v>0.4</c:v>
                </c:pt>
                <c:pt idx="30">
                  <c:v>0.5</c:v>
                </c:pt>
                <c:pt idx="31">
                  <c:v>0.5</c:v>
                </c:pt>
                <c:pt idx="32">
                  <c:v>0.6</c:v>
                </c:pt>
                <c:pt idx="33">
                  <c:v>0.6</c:v>
                </c:pt>
                <c:pt idx="34">
                  <c:v>0.7</c:v>
                </c:pt>
                <c:pt idx="35">
                  <c:v>0.7</c:v>
                </c:pt>
                <c:pt idx="36">
                  <c:v>0.8</c:v>
                </c:pt>
                <c:pt idx="37">
                  <c:v>0.8</c:v>
                </c:pt>
                <c:pt idx="38">
                  <c:v>0.9</c:v>
                </c:pt>
                <c:pt idx="39">
                  <c:v>0.9</c:v>
                </c:pt>
                <c:pt idx="40">
                  <c:v>1</c:v>
                </c:pt>
                <c:pt idx="41">
                  <c:v>1</c:v>
                </c:pt>
              </c:numCache>
            </c:numRef>
          </c:cat>
          <c:val>
            <c:numRef>
              <c:f>'График 4'!$P$5:$P$46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0.17320508075688748</c:v>
                </c:pt>
                <c:pt idx="3">
                  <c:v>-0.17320508075688748</c:v>
                </c:pt>
                <c:pt idx="4">
                  <c:v>0.44721359549995776</c:v>
                </c:pt>
                <c:pt idx="5">
                  <c:v>-0.44721359549995776</c:v>
                </c:pt>
                <c:pt idx="6">
                  <c:v>0.59160797830996159</c:v>
                </c:pt>
                <c:pt idx="7">
                  <c:v>-0.59160797830996159</c:v>
                </c:pt>
                <c:pt idx="8">
                  <c:v>0.69282032302755092</c:v>
                </c:pt>
                <c:pt idx="9">
                  <c:v>-0.69282032302755092</c:v>
                </c:pt>
                <c:pt idx="10">
                  <c:v>0.76811457478686085</c:v>
                </c:pt>
                <c:pt idx="11">
                  <c:v>-0.76811457478686085</c:v>
                </c:pt>
                <c:pt idx="12">
                  <c:v>0.82462112512353203</c:v>
                </c:pt>
                <c:pt idx="13">
                  <c:v>-0.82462112512353203</c:v>
                </c:pt>
                <c:pt idx="14">
                  <c:v>0.8660254037844386</c:v>
                </c:pt>
                <c:pt idx="15">
                  <c:v>-0.8660254037844386</c:v>
                </c:pt>
                <c:pt idx="16">
                  <c:v>0.89442719099991586</c:v>
                </c:pt>
                <c:pt idx="17">
                  <c:v>-0.89442719099991586</c:v>
                </c:pt>
                <c:pt idx="18">
                  <c:v>0.91104335791442992</c:v>
                </c:pt>
                <c:pt idx="19">
                  <c:v>-0.91104335791442992</c:v>
                </c:pt>
                <c:pt idx="20">
                  <c:v>0.91651513899116799</c:v>
                </c:pt>
                <c:pt idx="21">
                  <c:v>-0.91651513899116799</c:v>
                </c:pt>
                <c:pt idx="22">
                  <c:v>0.91104335791442992</c:v>
                </c:pt>
                <c:pt idx="23">
                  <c:v>-0.91104335791442992</c:v>
                </c:pt>
                <c:pt idx="24">
                  <c:v>0.89442719099991586</c:v>
                </c:pt>
                <c:pt idx="25">
                  <c:v>-0.89442719099991586</c:v>
                </c:pt>
                <c:pt idx="26">
                  <c:v>0.8660254037844386</c:v>
                </c:pt>
                <c:pt idx="27">
                  <c:v>-0.8660254037844386</c:v>
                </c:pt>
                <c:pt idx="28">
                  <c:v>0.82462112512353203</c:v>
                </c:pt>
                <c:pt idx="29">
                  <c:v>-0.82462112512353203</c:v>
                </c:pt>
                <c:pt idx="30">
                  <c:v>0.76811457478686085</c:v>
                </c:pt>
                <c:pt idx="31">
                  <c:v>-0.76811457478686085</c:v>
                </c:pt>
                <c:pt idx="32">
                  <c:v>0.69282032302755092</c:v>
                </c:pt>
                <c:pt idx="33">
                  <c:v>-0.69282032302755092</c:v>
                </c:pt>
                <c:pt idx="34">
                  <c:v>0.59160797830996159</c:v>
                </c:pt>
                <c:pt idx="35">
                  <c:v>-0.59160797830996159</c:v>
                </c:pt>
                <c:pt idx="36">
                  <c:v>0.44721359549995776</c:v>
                </c:pt>
                <c:pt idx="37">
                  <c:v>-0.44721359549995776</c:v>
                </c:pt>
                <c:pt idx="38">
                  <c:v>0.17320508075688748</c:v>
                </c:pt>
                <c:pt idx="39">
                  <c:v>-0.17320508075688748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1125-4A20-A912-DD46B137FF16}"/>
            </c:ext>
          </c:extLst>
        </c:ser>
        <c:ser>
          <c:idx val="14"/>
          <c:order val="14"/>
          <c:tx>
            <c:strRef>
              <c:f>'График 4'!$Q$3:$Q$4</c:f>
              <c:strCache>
                <c:ptCount val="2"/>
                <c:pt idx="0">
                  <c:v>-0,3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'График 4'!$B$5:$B$46</c:f>
              <c:numCache>
                <c:formatCode>General</c:formatCode>
                <c:ptCount val="42"/>
                <c:pt idx="0">
                  <c:v>-1</c:v>
                </c:pt>
                <c:pt idx="1">
                  <c:v>-1</c:v>
                </c:pt>
                <c:pt idx="2">
                  <c:v>-0.9</c:v>
                </c:pt>
                <c:pt idx="3">
                  <c:v>-0.9</c:v>
                </c:pt>
                <c:pt idx="4">
                  <c:v>-0.8</c:v>
                </c:pt>
                <c:pt idx="5">
                  <c:v>-0.8</c:v>
                </c:pt>
                <c:pt idx="6">
                  <c:v>-0.7</c:v>
                </c:pt>
                <c:pt idx="7">
                  <c:v>-0.7</c:v>
                </c:pt>
                <c:pt idx="8">
                  <c:v>-0.6</c:v>
                </c:pt>
                <c:pt idx="9">
                  <c:v>-0.6</c:v>
                </c:pt>
                <c:pt idx="10">
                  <c:v>-0.5</c:v>
                </c:pt>
                <c:pt idx="11">
                  <c:v>-0.5</c:v>
                </c:pt>
                <c:pt idx="12">
                  <c:v>-0.4</c:v>
                </c:pt>
                <c:pt idx="13">
                  <c:v>-0.4</c:v>
                </c:pt>
                <c:pt idx="14">
                  <c:v>-0.3</c:v>
                </c:pt>
                <c:pt idx="15">
                  <c:v>-0.3</c:v>
                </c:pt>
                <c:pt idx="16">
                  <c:v>-0.2</c:v>
                </c:pt>
                <c:pt idx="17">
                  <c:v>-0.2</c:v>
                </c:pt>
                <c:pt idx="18">
                  <c:v>-0.1</c:v>
                </c:pt>
                <c:pt idx="19">
                  <c:v>-0.1</c:v>
                </c:pt>
                <c:pt idx="20">
                  <c:v>0</c:v>
                </c:pt>
                <c:pt idx="21">
                  <c:v>0</c:v>
                </c:pt>
                <c:pt idx="22">
                  <c:v>0.1</c:v>
                </c:pt>
                <c:pt idx="23">
                  <c:v>0.1</c:v>
                </c:pt>
                <c:pt idx="24">
                  <c:v>0.2</c:v>
                </c:pt>
                <c:pt idx="25">
                  <c:v>0.2</c:v>
                </c:pt>
                <c:pt idx="26">
                  <c:v>0.3</c:v>
                </c:pt>
                <c:pt idx="27">
                  <c:v>0.3</c:v>
                </c:pt>
                <c:pt idx="28">
                  <c:v>0.4</c:v>
                </c:pt>
                <c:pt idx="29">
                  <c:v>0.4</c:v>
                </c:pt>
                <c:pt idx="30">
                  <c:v>0.5</c:v>
                </c:pt>
                <c:pt idx="31">
                  <c:v>0.5</c:v>
                </c:pt>
                <c:pt idx="32">
                  <c:v>0.6</c:v>
                </c:pt>
                <c:pt idx="33">
                  <c:v>0.6</c:v>
                </c:pt>
                <c:pt idx="34">
                  <c:v>0.7</c:v>
                </c:pt>
                <c:pt idx="35">
                  <c:v>0.7</c:v>
                </c:pt>
                <c:pt idx="36">
                  <c:v>0.8</c:v>
                </c:pt>
                <c:pt idx="37">
                  <c:v>0.8</c:v>
                </c:pt>
                <c:pt idx="38">
                  <c:v>0.9</c:v>
                </c:pt>
                <c:pt idx="39">
                  <c:v>0.9</c:v>
                </c:pt>
                <c:pt idx="40">
                  <c:v>1</c:v>
                </c:pt>
                <c:pt idx="41">
                  <c:v>1</c:v>
                </c:pt>
              </c:numCache>
            </c:numRef>
          </c:cat>
          <c:val>
            <c:numRef>
              <c:f>'График 4'!$Q$5:$Q$46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0.31622776601683783</c:v>
                </c:pt>
                <c:pt idx="3">
                  <c:v>-0.31622776601683783</c:v>
                </c:pt>
                <c:pt idx="4">
                  <c:v>0.51961524227066314</c:v>
                </c:pt>
                <c:pt idx="5">
                  <c:v>-0.51961524227066314</c:v>
                </c:pt>
                <c:pt idx="6">
                  <c:v>0.64807406984078608</c:v>
                </c:pt>
                <c:pt idx="7">
                  <c:v>-0.64807406984078608</c:v>
                </c:pt>
                <c:pt idx="8">
                  <c:v>0.74161984870956632</c:v>
                </c:pt>
                <c:pt idx="9">
                  <c:v>-0.74161984870956632</c:v>
                </c:pt>
                <c:pt idx="10">
                  <c:v>0.81240384046359604</c:v>
                </c:pt>
                <c:pt idx="11">
                  <c:v>-0.81240384046359604</c:v>
                </c:pt>
                <c:pt idx="12">
                  <c:v>0.8660254037844386</c:v>
                </c:pt>
                <c:pt idx="13">
                  <c:v>-0.8660254037844386</c:v>
                </c:pt>
                <c:pt idx="14">
                  <c:v>0.90553851381374173</c:v>
                </c:pt>
                <c:pt idx="15">
                  <c:v>-0.90553851381374173</c:v>
                </c:pt>
                <c:pt idx="16">
                  <c:v>0.93273790530888145</c:v>
                </c:pt>
                <c:pt idx="17">
                  <c:v>-0.93273790530888145</c:v>
                </c:pt>
                <c:pt idx="18">
                  <c:v>0.94868329805051377</c:v>
                </c:pt>
                <c:pt idx="19">
                  <c:v>-0.94868329805051377</c:v>
                </c:pt>
                <c:pt idx="20">
                  <c:v>0.95393920141694566</c:v>
                </c:pt>
                <c:pt idx="21">
                  <c:v>-0.95393920141694566</c:v>
                </c:pt>
                <c:pt idx="22">
                  <c:v>0.94868329805051377</c:v>
                </c:pt>
                <c:pt idx="23">
                  <c:v>-0.94868329805051377</c:v>
                </c:pt>
                <c:pt idx="24">
                  <c:v>0.93273790530888145</c:v>
                </c:pt>
                <c:pt idx="25">
                  <c:v>-0.93273790530888145</c:v>
                </c:pt>
                <c:pt idx="26">
                  <c:v>0.90553851381374173</c:v>
                </c:pt>
                <c:pt idx="27">
                  <c:v>-0.90553851381374173</c:v>
                </c:pt>
                <c:pt idx="28">
                  <c:v>0.8660254037844386</c:v>
                </c:pt>
                <c:pt idx="29">
                  <c:v>-0.8660254037844386</c:v>
                </c:pt>
                <c:pt idx="30">
                  <c:v>0.81240384046359604</c:v>
                </c:pt>
                <c:pt idx="31">
                  <c:v>-0.81240384046359604</c:v>
                </c:pt>
                <c:pt idx="32">
                  <c:v>0.74161984870956632</c:v>
                </c:pt>
                <c:pt idx="33">
                  <c:v>-0.74161984870956632</c:v>
                </c:pt>
                <c:pt idx="34">
                  <c:v>0.64807406984078608</c:v>
                </c:pt>
                <c:pt idx="35">
                  <c:v>-0.64807406984078608</c:v>
                </c:pt>
                <c:pt idx="36">
                  <c:v>0.51961524227066314</c:v>
                </c:pt>
                <c:pt idx="37">
                  <c:v>-0.51961524227066314</c:v>
                </c:pt>
                <c:pt idx="38">
                  <c:v>0.31622776601683783</c:v>
                </c:pt>
                <c:pt idx="39">
                  <c:v>-0.31622776601683783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1125-4A20-A912-DD46B137FF16}"/>
            </c:ext>
          </c:extLst>
        </c:ser>
        <c:ser>
          <c:idx val="15"/>
          <c:order val="15"/>
          <c:tx>
            <c:strRef>
              <c:f>'График 4'!$R$3:$R$4</c:f>
              <c:strCache>
                <c:ptCount val="2"/>
                <c:pt idx="0">
                  <c:v>-0,3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/>
            <a:effectLst/>
            <a:sp3d/>
          </c:spPr>
          <c:cat>
            <c:numRef>
              <c:f>'График 4'!$B$5:$B$46</c:f>
              <c:numCache>
                <c:formatCode>General</c:formatCode>
                <c:ptCount val="42"/>
                <c:pt idx="0">
                  <c:v>-1</c:v>
                </c:pt>
                <c:pt idx="1">
                  <c:v>-1</c:v>
                </c:pt>
                <c:pt idx="2">
                  <c:v>-0.9</c:v>
                </c:pt>
                <c:pt idx="3">
                  <c:v>-0.9</c:v>
                </c:pt>
                <c:pt idx="4">
                  <c:v>-0.8</c:v>
                </c:pt>
                <c:pt idx="5">
                  <c:v>-0.8</c:v>
                </c:pt>
                <c:pt idx="6">
                  <c:v>-0.7</c:v>
                </c:pt>
                <c:pt idx="7">
                  <c:v>-0.7</c:v>
                </c:pt>
                <c:pt idx="8">
                  <c:v>-0.6</c:v>
                </c:pt>
                <c:pt idx="9">
                  <c:v>-0.6</c:v>
                </c:pt>
                <c:pt idx="10">
                  <c:v>-0.5</c:v>
                </c:pt>
                <c:pt idx="11">
                  <c:v>-0.5</c:v>
                </c:pt>
                <c:pt idx="12">
                  <c:v>-0.4</c:v>
                </c:pt>
                <c:pt idx="13">
                  <c:v>-0.4</c:v>
                </c:pt>
                <c:pt idx="14">
                  <c:v>-0.3</c:v>
                </c:pt>
                <c:pt idx="15">
                  <c:v>-0.3</c:v>
                </c:pt>
                <c:pt idx="16">
                  <c:v>-0.2</c:v>
                </c:pt>
                <c:pt idx="17">
                  <c:v>-0.2</c:v>
                </c:pt>
                <c:pt idx="18">
                  <c:v>-0.1</c:v>
                </c:pt>
                <c:pt idx="19">
                  <c:v>-0.1</c:v>
                </c:pt>
                <c:pt idx="20">
                  <c:v>0</c:v>
                </c:pt>
                <c:pt idx="21">
                  <c:v>0</c:v>
                </c:pt>
                <c:pt idx="22">
                  <c:v>0.1</c:v>
                </c:pt>
                <c:pt idx="23">
                  <c:v>0.1</c:v>
                </c:pt>
                <c:pt idx="24">
                  <c:v>0.2</c:v>
                </c:pt>
                <c:pt idx="25">
                  <c:v>0.2</c:v>
                </c:pt>
                <c:pt idx="26">
                  <c:v>0.3</c:v>
                </c:pt>
                <c:pt idx="27">
                  <c:v>0.3</c:v>
                </c:pt>
                <c:pt idx="28">
                  <c:v>0.4</c:v>
                </c:pt>
                <c:pt idx="29">
                  <c:v>0.4</c:v>
                </c:pt>
                <c:pt idx="30">
                  <c:v>0.5</c:v>
                </c:pt>
                <c:pt idx="31">
                  <c:v>0.5</c:v>
                </c:pt>
                <c:pt idx="32">
                  <c:v>0.6</c:v>
                </c:pt>
                <c:pt idx="33">
                  <c:v>0.6</c:v>
                </c:pt>
                <c:pt idx="34">
                  <c:v>0.7</c:v>
                </c:pt>
                <c:pt idx="35">
                  <c:v>0.7</c:v>
                </c:pt>
                <c:pt idx="36">
                  <c:v>0.8</c:v>
                </c:pt>
                <c:pt idx="37">
                  <c:v>0.8</c:v>
                </c:pt>
                <c:pt idx="38">
                  <c:v>0.9</c:v>
                </c:pt>
                <c:pt idx="39">
                  <c:v>0.9</c:v>
                </c:pt>
                <c:pt idx="40">
                  <c:v>1</c:v>
                </c:pt>
                <c:pt idx="41">
                  <c:v>1</c:v>
                </c:pt>
              </c:numCache>
            </c:numRef>
          </c:cat>
          <c:val>
            <c:numRef>
              <c:f>'График 4'!$R$5:$R$46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0.31622776601683783</c:v>
                </c:pt>
                <c:pt idx="3">
                  <c:v>-0.31622776601683783</c:v>
                </c:pt>
                <c:pt idx="4">
                  <c:v>0.51961524227066314</c:v>
                </c:pt>
                <c:pt idx="5">
                  <c:v>-0.51961524227066314</c:v>
                </c:pt>
                <c:pt idx="6">
                  <c:v>0.64807406984078608</c:v>
                </c:pt>
                <c:pt idx="7">
                  <c:v>-0.64807406984078608</c:v>
                </c:pt>
                <c:pt idx="8">
                  <c:v>0.74161984870956632</c:v>
                </c:pt>
                <c:pt idx="9">
                  <c:v>-0.74161984870956632</c:v>
                </c:pt>
                <c:pt idx="10">
                  <c:v>0.81240384046359604</c:v>
                </c:pt>
                <c:pt idx="11">
                  <c:v>-0.81240384046359604</c:v>
                </c:pt>
                <c:pt idx="12">
                  <c:v>0.8660254037844386</c:v>
                </c:pt>
                <c:pt idx="13">
                  <c:v>-0.8660254037844386</c:v>
                </c:pt>
                <c:pt idx="14">
                  <c:v>0.90553851381374173</c:v>
                </c:pt>
                <c:pt idx="15">
                  <c:v>-0.90553851381374173</c:v>
                </c:pt>
                <c:pt idx="16">
                  <c:v>0.93273790530888145</c:v>
                </c:pt>
                <c:pt idx="17">
                  <c:v>-0.93273790530888145</c:v>
                </c:pt>
                <c:pt idx="18">
                  <c:v>0.94868329805051377</c:v>
                </c:pt>
                <c:pt idx="19">
                  <c:v>-0.94868329805051377</c:v>
                </c:pt>
                <c:pt idx="20">
                  <c:v>0.95393920141694566</c:v>
                </c:pt>
                <c:pt idx="21">
                  <c:v>-0.95393920141694566</c:v>
                </c:pt>
                <c:pt idx="22">
                  <c:v>0.94868329805051377</c:v>
                </c:pt>
                <c:pt idx="23">
                  <c:v>-0.94868329805051377</c:v>
                </c:pt>
                <c:pt idx="24">
                  <c:v>0.93273790530888145</c:v>
                </c:pt>
                <c:pt idx="25">
                  <c:v>-0.93273790530888145</c:v>
                </c:pt>
                <c:pt idx="26">
                  <c:v>0.90553851381374173</c:v>
                </c:pt>
                <c:pt idx="27">
                  <c:v>-0.90553851381374173</c:v>
                </c:pt>
                <c:pt idx="28">
                  <c:v>0.8660254037844386</c:v>
                </c:pt>
                <c:pt idx="29">
                  <c:v>-0.8660254037844386</c:v>
                </c:pt>
                <c:pt idx="30">
                  <c:v>0.81240384046359604</c:v>
                </c:pt>
                <c:pt idx="31">
                  <c:v>-0.81240384046359604</c:v>
                </c:pt>
                <c:pt idx="32">
                  <c:v>0.74161984870956632</c:v>
                </c:pt>
                <c:pt idx="33">
                  <c:v>-0.74161984870956632</c:v>
                </c:pt>
                <c:pt idx="34">
                  <c:v>0.64807406984078608</c:v>
                </c:pt>
                <c:pt idx="35">
                  <c:v>-0.64807406984078608</c:v>
                </c:pt>
                <c:pt idx="36">
                  <c:v>0.51961524227066314</c:v>
                </c:pt>
                <c:pt idx="37">
                  <c:v>-0.51961524227066314</c:v>
                </c:pt>
                <c:pt idx="38">
                  <c:v>0.31622776601683783</c:v>
                </c:pt>
                <c:pt idx="39">
                  <c:v>-0.31622776601683783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1125-4A20-A912-DD46B137FF16}"/>
            </c:ext>
          </c:extLst>
        </c:ser>
        <c:ser>
          <c:idx val="16"/>
          <c:order val="16"/>
          <c:tx>
            <c:strRef>
              <c:f>'График 4'!$S$3:$S$4</c:f>
              <c:strCache>
                <c:ptCount val="2"/>
                <c:pt idx="0">
                  <c:v>-0,2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/>
            <a:effectLst/>
            <a:sp3d/>
          </c:spPr>
          <c:cat>
            <c:numRef>
              <c:f>'График 4'!$B$5:$B$46</c:f>
              <c:numCache>
                <c:formatCode>General</c:formatCode>
                <c:ptCount val="42"/>
                <c:pt idx="0">
                  <c:v>-1</c:v>
                </c:pt>
                <c:pt idx="1">
                  <c:v>-1</c:v>
                </c:pt>
                <c:pt idx="2">
                  <c:v>-0.9</c:v>
                </c:pt>
                <c:pt idx="3">
                  <c:v>-0.9</c:v>
                </c:pt>
                <c:pt idx="4">
                  <c:v>-0.8</c:v>
                </c:pt>
                <c:pt idx="5">
                  <c:v>-0.8</c:v>
                </c:pt>
                <c:pt idx="6">
                  <c:v>-0.7</c:v>
                </c:pt>
                <c:pt idx="7">
                  <c:v>-0.7</c:v>
                </c:pt>
                <c:pt idx="8">
                  <c:v>-0.6</c:v>
                </c:pt>
                <c:pt idx="9">
                  <c:v>-0.6</c:v>
                </c:pt>
                <c:pt idx="10">
                  <c:v>-0.5</c:v>
                </c:pt>
                <c:pt idx="11">
                  <c:v>-0.5</c:v>
                </c:pt>
                <c:pt idx="12">
                  <c:v>-0.4</c:v>
                </c:pt>
                <c:pt idx="13">
                  <c:v>-0.4</c:v>
                </c:pt>
                <c:pt idx="14">
                  <c:v>-0.3</c:v>
                </c:pt>
                <c:pt idx="15">
                  <c:v>-0.3</c:v>
                </c:pt>
                <c:pt idx="16">
                  <c:v>-0.2</c:v>
                </c:pt>
                <c:pt idx="17">
                  <c:v>-0.2</c:v>
                </c:pt>
                <c:pt idx="18">
                  <c:v>-0.1</c:v>
                </c:pt>
                <c:pt idx="19">
                  <c:v>-0.1</c:v>
                </c:pt>
                <c:pt idx="20">
                  <c:v>0</c:v>
                </c:pt>
                <c:pt idx="21">
                  <c:v>0</c:v>
                </c:pt>
                <c:pt idx="22">
                  <c:v>0.1</c:v>
                </c:pt>
                <c:pt idx="23">
                  <c:v>0.1</c:v>
                </c:pt>
                <c:pt idx="24">
                  <c:v>0.2</c:v>
                </c:pt>
                <c:pt idx="25">
                  <c:v>0.2</c:v>
                </c:pt>
                <c:pt idx="26">
                  <c:v>0.3</c:v>
                </c:pt>
                <c:pt idx="27">
                  <c:v>0.3</c:v>
                </c:pt>
                <c:pt idx="28">
                  <c:v>0.4</c:v>
                </c:pt>
                <c:pt idx="29">
                  <c:v>0.4</c:v>
                </c:pt>
                <c:pt idx="30">
                  <c:v>0.5</c:v>
                </c:pt>
                <c:pt idx="31">
                  <c:v>0.5</c:v>
                </c:pt>
                <c:pt idx="32">
                  <c:v>0.6</c:v>
                </c:pt>
                <c:pt idx="33">
                  <c:v>0.6</c:v>
                </c:pt>
                <c:pt idx="34">
                  <c:v>0.7</c:v>
                </c:pt>
                <c:pt idx="35">
                  <c:v>0.7</c:v>
                </c:pt>
                <c:pt idx="36">
                  <c:v>0.8</c:v>
                </c:pt>
                <c:pt idx="37">
                  <c:v>0.8</c:v>
                </c:pt>
                <c:pt idx="38">
                  <c:v>0.9</c:v>
                </c:pt>
                <c:pt idx="39">
                  <c:v>0.9</c:v>
                </c:pt>
                <c:pt idx="40">
                  <c:v>1</c:v>
                </c:pt>
                <c:pt idx="41">
                  <c:v>1</c:v>
                </c:pt>
              </c:numCache>
            </c:numRef>
          </c:cat>
          <c:val>
            <c:numRef>
              <c:f>'График 4'!$S$5:$S$46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0.38729833462074159</c:v>
                </c:pt>
                <c:pt idx="3">
                  <c:v>-0.38729833462074159</c:v>
                </c:pt>
                <c:pt idx="4">
                  <c:v>0.5656854249492379</c:v>
                </c:pt>
                <c:pt idx="5">
                  <c:v>-0.5656854249492379</c:v>
                </c:pt>
                <c:pt idx="6">
                  <c:v>0.68556546004010444</c:v>
                </c:pt>
                <c:pt idx="7">
                  <c:v>-0.68556546004010444</c:v>
                </c:pt>
                <c:pt idx="8">
                  <c:v>0.7745966692414834</c:v>
                </c:pt>
                <c:pt idx="9">
                  <c:v>-0.7745966692414834</c:v>
                </c:pt>
                <c:pt idx="10">
                  <c:v>0.84261497731763579</c:v>
                </c:pt>
                <c:pt idx="11">
                  <c:v>-0.84261497731763579</c:v>
                </c:pt>
                <c:pt idx="12">
                  <c:v>0.89442719099991586</c:v>
                </c:pt>
                <c:pt idx="13">
                  <c:v>-0.89442719099991586</c:v>
                </c:pt>
                <c:pt idx="14">
                  <c:v>0.93273790530888145</c:v>
                </c:pt>
                <c:pt idx="15">
                  <c:v>-0.93273790530888145</c:v>
                </c:pt>
                <c:pt idx="16">
                  <c:v>0.95916630466254382</c:v>
                </c:pt>
                <c:pt idx="17">
                  <c:v>-0.95916630466254382</c:v>
                </c:pt>
                <c:pt idx="18">
                  <c:v>0.97467943448089633</c:v>
                </c:pt>
                <c:pt idx="19">
                  <c:v>-0.97467943448089633</c:v>
                </c:pt>
                <c:pt idx="20">
                  <c:v>0.9797958971132712</c:v>
                </c:pt>
                <c:pt idx="21">
                  <c:v>-0.9797958971132712</c:v>
                </c:pt>
                <c:pt idx="22">
                  <c:v>0.97467943448089633</c:v>
                </c:pt>
                <c:pt idx="23">
                  <c:v>-0.97467943448089633</c:v>
                </c:pt>
                <c:pt idx="24">
                  <c:v>0.95916630466254382</c:v>
                </c:pt>
                <c:pt idx="25">
                  <c:v>-0.95916630466254382</c:v>
                </c:pt>
                <c:pt idx="26">
                  <c:v>0.93273790530888145</c:v>
                </c:pt>
                <c:pt idx="27">
                  <c:v>-0.93273790530888145</c:v>
                </c:pt>
                <c:pt idx="28">
                  <c:v>0.89442719099991586</c:v>
                </c:pt>
                <c:pt idx="29">
                  <c:v>-0.89442719099991586</c:v>
                </c:pt>
                <c:pt idx="30">
                  <c:v>0.84261497731763579</c:v>
                </c:pt>
                <c:pt idx="31">
                  <c:v>-0.84261497731763579</c:v>
                </c:pt>
                <c:pt idx="32">
                  <c:v>0.7745966692414834</c:v>
                </c:pt>
                <c:pt idx="33">
                  <c:v>-0.7745966692414834</c:v>
                </c:pt>
                <c:pt idx="34">
                  <c:v>0.68556546004010444</c:v>
                </c:pt>
                <c:pt idx="35">
                  <c:v>-0.68556546004010444</c:v>
                </c:pt>
                <c:pt idx="36">
                  <c:v>0.5656854249492379</c:v>
                </c:pt>
                <c:pt idx="37">
                  <c:v>-0.5656854249492379</c:v>
                </c:pt>
                <c:pt idx="38">
                  <c:v>0.38729833462074159</c:v>
                </c:pt>
                <c:pt idx="39">
                  <c:v>-0.38729833462074159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1125-4A20-A912-DD46B137FF16}"/>
            </c:ext>
          </c:extLst>
        </c:ser>
        <c:ser>
          <c:idx val="17"/>
          <c:order val="17"/>
          <c:tx>
            <c:strRef>
              <c:f>'График 4'!$T$3:$T$4</c:f>
              <c:strCache>
                <c:ptCount val="2"/>
                <c:pt idx="0">
                  <c:v>-0,2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/>
            <a:effectLst/>
            <a:sp3d/>
          </c:spPr>
          <c:cat>
            <c:numRef>
              <c:f>'График 4'!$B$5:$B$46</c:f>
              <c:numCache>
                <c:formatCode>General</c:formatCode>
                <c:ptCount val="42"/>
                <c:pt idx="0">
                  <c:v>-1</c:v>
                </c:pt>
                <c:pt idx="1">
                  <c:v>-1</c:v>
                </c:pt>
                <c:pt idx="2">
                  <c:v>-0.9</c:v>
                </c:pt>
                <c:pt idx="3">
                  <c:v>-0.9</c:v>
                </c:pt>
                <c:pt idx="4">
                  <c:v>-0.8</c:v>
                </c:pt>
                <c:pt idx="5">
                  <c:v>-0.8</c:v>
                </c:pt>
                <c:pt idx="6">
                  <c:v>-0.7</c:v>
                </c:pt>
                <c:pt idx="7">
                  <c:v>-0.7</c:v>
                </c:pt>
                <c:pt idx="8">
                  <c:v>-0.6</c:v>
                </c:pt>
                <c:pt idx="9">
                  <c:v>-0.6</c:v>
                </c:pt>
                <c:pt idx="10">
                  <c:v>-0.5</c:v>
                </c:pt>
                <c:pt idx="11">
                  <c:v>-0.5</c:v>
                </c:pt>
                <c:pt idx="12">
                  <c:v>-0.4</c:v>
                </c:pt>
                <c:pt idx="13">
                  <c:v>-0.4</c:v>
                </c:pt>
                <c:pt idx="14">
                  <c:v>-0.3</c:v>
                </c:pt>
                <c:pt idx="15">
                  <c:v>-0.3</c:v>
                </c:pt>
                <c:pt idx="16">
                  <c:v>-0.2</c:v>
                </c:pt>
                <c:pt idx="17">
                  <c:v>-0.2</c:v>
                </c:pt>
                <c:pt idx="18">
                  <c:v>-0.1</c:v>
                </c:pt>
                <c:pt idx="19">
                  <c:v>-0.1</c:v>
                </c:pt>
                <c:pt idx="20">
                  <c:v>0</c:v>
                </c:pt>
                <c:pt idx="21">
                  <c:v>0</c:v>
                </c:pt>
                <c:pt idx="22">
                  <c:v>0.1</c:v>
                </c:pt>
                <c:pt idx="23">
                  <c:v>0.1</c:v>
                </c:pt>
                <c:pt idx="24">
                  <c:v>0.2</c:v>
                </c:pt>
                <c:pt idx="25">
                  <c:v>0.2</c:v>
                </c:pt>
                <c:pt idx="26">
                  <c:v>0.3</c:v>
                </c:pt>
                <c:pt idx="27">
                  <c:v>0.3</c:v>
                </c:pt>
                <c:pt idx="28">
                  <c:v>0.4</c:v>
                </c:pt>
                <c:pt idx="29">
                  <c:v>0.4</c:v>
                </c:pt>
                <c:pt idx="30">
                  <c:v>0.5</c:v>
                </c:pt>
                <c:pt idx="31">
                  <c:v>0.5</c:v>
                </c:pt>
                <c:pt idx="32">
                  <c:v>0.6</c:v>
                </c:pt>
                <c:pt idx="33">
                  <c:v>0.6</c:v>
                </c:pt>
                <c:pt idx="34">
                  <c:v>0.7</c:v>
                </c:pt>
                <c:pt idx="35">
                  <c:v>0.7</c:v>
                </c:pt>
                <c:pt idx="36">
                  <c:v>0.8</c:v>
                </c:pt>
                <c:pt idx="37">
                  <c:v>0.8</c:v>
                </c:pt>
                <c:pt idx="38">
                  <c:v>0.9</c:v>
                </c:pt>
                <c:pt idx="39">
                  <c:v>0.9</c:v>
                </c:pt>
                <c:pt idx="40">
                  <c:v>1</c:v>
                </c:pt>
                <c:pt idx="41">
                  <c:v>1</c:v>
                </c:pt>
              </c:numCache>
            </c:numRef>
          </c:cat>
          <c:val>
            <c:numRef>
              <c:f>'График 4'!$T$5:$T$46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0.38729833462074159</c:v>
                </c:pt>
                <c:pt idx="3">
                  <c:v>-0.38729833462074159</c:v>
                </c:pt>
                <c:pt idx="4">
                  <c:v>0.5656854249492379</c:v>
                </c:pt>
                <c:pt idx="5">
                  <c:v>-0.5656854249492379</c:v>
                </c:pt>
                <c:pt idx="6">
                  <c:v>0.68556546004010444</c:v>
                </c:pt>
                <c:pt idx="7">
                  <c:v>-0.68556546004010444</c:v>
                </c:pt>
                <c:pt idx="8">
                  <c:v>0.7745966692414834</c:v>
                </c:pt>
                <c:pt idx="9">
                  <c:v>-0.7745966692414834</c:v>
                </c:pt>
                <c:pt idx="10">
                  <c:v>0.84261497731763579</c:v>
                </c:pt>
                <c:pt idx="11">
                  <c:v>-0.84261497731763579</c:v>
                </c:pt>
                <c:pt idx="12">
                  <c:v>0.89442719099991586</c:v>
                </c:pt>
                <c:pt idx="13">
                  <c:v>-0.89442719099991586</c:v>
                </c:pt>
                <c:pt idx="14">
                  <c:v>0.93273790530888145</c:v>
                </c:pt>
                <c:pt idx="15">
                  <c:v>-0.93273790530888145</c:v>
                </c:pt>
                <c:pt idx="16">
                  <c:v>0.95916630466254382</c:v>
                </c:pt>
                <c:pt idx="17">
                  <c:v>-0.95916630466254382</c:v>
                </c:pt>
                <c:pt idx="18">
                  <c:v>0.97467943448089633</c:v>
                </c:pt>
                <c:pt idx="19">
                  <c:v>-0.97467943448089633</c:v>
                </c:pt>
                <c:pt idx="20">
                  <c:v>0.9797958971132712</c:v>
                </c:pt>
                <c:pt idx="21">
                  <c:v>-0.9797958971132712</c:v>
                </c:pt>
                <c:pt idx="22">
                  <c:v>0.97467943448089633</c:v>
                </c:pt>
                <c:pt idx="23">
                  <c:v>-0.97467943448089633</c:v>
                </c:pt>
                <c:pt idx="24">
                  <c:v>0.95916630466254382</c:v>
                </c:pt>
                <c:pt idx="25">
                  <c:v>-0.95916630466254382</c:v>
                </c:pt>
                <c:pt idx="26">
                  <c:v>0.93273790530888145</c:v>
                </c:pt>
                <c:pt idx="27">
                  <c:v>-0.93273790530888145</c:v>
                </c:pt>
                <c:pt idx="28">
                  <c:v>0.89442719099991586</c:v>
                </c:pt>
                <c:pt idx="29">
                  <c:v>-0.89442719099991586</c:v>
                </c:pt>
                <c:pt idx="30">
                  <c:v>0.84261497731763579</c:v>
                </c:pt>
                <c:pt idx="31">
                  <c:v>-0.84261497731763579</c:v>
                </c:pt>
                <c:pt idx="32">
                  <c:v>0.7745966692414834</c:v>
                </c:pt>
                <c:pt idx="33">
                  <c:v>-0.7745966692414834</c:v>
                </c:pt>
                <c:pt idx="34">
                  <c:v>0.68556546004010444</c:v>
                </c:pt>
                <c:pt idx="35">
                  <c:v>-0.68556546004010444</c:v>
                </c:pt>
                <c:pt idx="36">
                  <c:v>0.5656854249492379</c:v>
                </c:pt>
                <c:pt idx="37">
                  <c:v>-0.5656854249492379</c:v>
                </c:pt>
                <c:pt idx="38">
                  <c:v>0.38729833462074159</c:v>
                </c:pt>
                <c:pt idx="39">
                  <c:v>-0.38729833462074159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1125-4A20-A912-DD46B137FF16}"/>
            </c:ext>
          </c:extLst>
        </c:ser>
        <c:ser>
          <c:idx val="18"/>
          <c:order val="18"/>
          <c:tx>
            <c:strRef>
              <c:f>'График 4'!$U$3:$U$4</c:f>
              <c:strCache>
                <c:ptCount val="2"/>
                <c:pt idx="0">
                  <c:v>-0,1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/>
            <a:effectLst/>
            <a:sp3d/>
          </c:spPr>
          <c:cat>
            <c:numRef>
              <c:f>'График 4'!$B$5:$B$46</c:f>
              <c:numCache>
                <c:formatCode>General</c:formatCode>
                <c:ptCount val="42"/>
                <c:pt idx="0">
                  <c:v>-1</c:v>
                </c:pt>
                <c:pt idx="1">
                  <c:v>-1</c:v>
                </c:pt>
                <c:pt idx="2">
                  <c:v>-0.9</c:v>
                </c:pt>
                <c:pt idx="3">
                  <c:v>-0.9</c:v>
                </c:pt>
                <c:pt idx="4">
                  <c:v>-0.8</c:v>
                </c:pt>
                <c:pt idx="5">
                  <c:v>-0.8</c:v>
                </c:pt>
                <c:pt idx="6">
                  <c:v>-0.7</c:v>
                </c:pt>
                <c:pt idx="7">
                  <c:v>-0.7</c:v>
                </c:pt>
                <c:pt idx="8">
                  <c:v>-0.6</c:v>
                </c:pt>
                <c:pt idx="9">
                  <c:v>-0.6</c:v>
                </c:pt>
                <c:pt idx="10">
                  <c:v>-0.5</c:v>
                </c:pt>
                <c:pt idx="11">
                  <c:v>-0.5</c:v>
                </c:pt>
                <c:pt idx="12">
                  <c:v>-0.4</c:v>
                </c:pt>
                <c:pt idx="13">
                  <c:v>-0.4</c:v>
                </c:pt>
                <c:pt idx="14">
                  <c:v>-0.3</c:v>
                </c:pt>
                <c:pt idx="15">
                  <c:v>-0.3</c:v>
                </c:pt>
                <c:pt idx="16">
                  <c:v>-0.2</c:v>
                </c:pt>
                <c:pt idx="17">
                  <c:v>-0.2</c:v>
                </c:pt>
                <c:pt idx="18">
                  <c:v>-0.1</c:v>
                </c:pt>
                <c:pt idx="19">
                  <c:v>-0.1</c:v>
                </c:pt>
                <c:pt idx="20">
                  <c:v>0</c:v>
                </c:pt>
                <c:pt idx="21">
                  <c:v>0</c:v>
                </c:pt>
                <c:pt idx="22">
                  <c:v>0.1</c:v>
                </c:pt>
                <c:pt idx="23">
                  <c:v>0.1</c:v>
                </c:pt>
                <c:pt idx="24">
                  <c:v>0.2</c:v>
                </c:pt>
                <c:pt idx="25">
                  <c:v>0.2</c:v>
                </c:pt>
                <c:pt idx="26">
                  <c:v>0.3</c:v>
                </c:pt>
                <c:pt idx="27">
                  <c:v>0.3</c:v>
                </c:pt>
                <c:pt idx="28">
                  <c:v>0.4</c:v>
                </c:pt>
                <c:pt idx="29">
                  <c:v>0.4</c:v>
                </c:pt>
                <c:pt idx="30">
                  <c:v>0.5</c:v>
                </c:pt>
                <c:pt idx="31">
                  <c:v>0.5</c:v>
                </c:pt>
                <c:pt idx="32">
                  <c:v>0.6</c:v>
                </c:pt>
                <c:pt idx="33">
                  <c:v>0.6</c:v>
                </c:pt>
                <c:pt idx="34">
                  <c:v>0.7</c:v>
                </c:pt>
                <c:pt idx="35">
                  <c:v>0.7</c:v>
                </c:pt>
                <c:pt idx="36">
                  <c:v>0.8</c:v>
                </c:pt>
                <c:pt idx="37">
                  <c:v>0.8</c:v>
                </c:pt>
                <c:pt idx="38">
                  <c:v>0.9</c:v>
                </c:pt>
                <c:pt idx="39">
                  <c:v>0.9</c:v>
                </c:pt>
                <c:pt idx="40">
                  <c:v>1</c:v>
                </c:pt>
                <c:pt idx="41">
                  <c:v>1</c:v>
                </c:pt>
              </c:numCache>
            </c:numRef>
          </c:cat>
          <c:val>
            <c:numRef>
              <c:f>'График 4'!$U$5:$U$46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0.42426406871192845</c:v>
                </c:pt>
                <c:pt idx="3">
                  <c:v>-0.42426406871192845</c:v>
                </c:pt>
                <c:pt idx="4">
                  <c:v>0.59160797830996148</c:v>
                </c:pt>
                <c:pt idx="5">
                  <c:v>-0.59160797830996148</c:v>
                </c:pt>
                <c:pt idx="6">
                  <c:v>0.70710678118654757</c:v>
                </c:pt>
                <c:pt idx="7">
                  <c:v>-0.70710678118654757</c:v>
                </c:pt>
                <c:pt idx="8">
                  <c:v>0.79372539331937719</c:v>
                </c:pt>
                <c:pt idx="9">
                  <c:v>-0.79372539331937719</c:v>
                </c:pt>
                <c:pt idx="10">
                  <c:v>0.86023252670426265</c:v>
                </c:pt>
                <c:pt idx="11">
                  <c:v>-0.86023252670426265</c:v>
                </c:pt>
                <c:pt idx="12">
                  <c:v>0.91104335791442992</c:v>
                </c:pt>
                <c:pt idx="13">
                  <c:v>-0.91104335791442992</c:v>
                </c:pt>
                <c:pt idx="14">
                  <c:v>0.94868329805051377</c:v>
                </c:pt>
                <c:pt idx="15">
                  <c:v>-0.94868329805051377</c:v>
                </c:pt>
                <c:pt idx="16">
                  <c:v>0.97467943448089633</c:v>
                </c:pt>
                <c:pt idx="17">
                  <c:v>-0.97467943448089633</c:v>
                </c:pt>
                <c:pt idx="18">
                  <c:v>0.98994949366116658</c:v>
                </c:pt>
                <c:pt idx="19">
                  <c:v>-0.98994949366116658</c:v>
                </c:pt>
                <c:pt idx="20">
                  <c:v>0.99498743710661997</c:v>
                </c:pt>
                <c:pt idx="21">
                  <c:v>-0.99498743710661997</c:v>
                </c:pt>
                <c:pt idx="22">
                  <c:v>0.98994949366116658</c:v>
                </c:pt>
                <c:pt idx="23">
                  <c:v>-0.98994949366116658</c:v>
                </c:pt>
                <c:pt idx="24">
                  <c:v>0.97467943448089633</c:v>
                </c:pt>
                <c:pt idx="25">
                  <c:v>-0.97467943448089633</c:v>
                </c:pt>
                <c:pt idx="26">
                  <c:v>0.94868329805051377</c:v>
                </c:pt>
                <c:pt idx="27">
                  <c:v>-0.94868329805051377</c:v>
                </c:pt>
                <c:pt idx="28">
                  <c:v>0.91104335791442992</c:v>
                </c:pt>
                <c:pt idx="29">
                  <c:v>-0.91104335791442992</c:v>
                </c:pt>
                <c:pt idx="30">
                  <c:v>0.86023252670426265</c:v>
                </c:pt>
                <c:pt idx="31">
                  <c:v>-0.86023252670426265</c:v>
                </c:pt>
                <c:pt idx="32">
                  <c:v>0.79372539331937719</c:v>
                </c:pt>
                <c:pt idx="33">
                  <c:v>-0.79372539331937719</c:v>
                </c:pt>
                <c:pt idx="34">
                  <c:v>0.70710678118654757</c:v>
                </c:pt>
                <c:pt idx="35">
                  <c:v>-0.70710678118654757</c:v>
                </c:pt>
                <c:pt idx="36">
                  <c:v>0.59160797830996148</c:v>
                </c:pt>
                <c:pt idx="37">
                  <c:v>-0.59160797830996148</c:v>
                </c:pt>
                <c:pt idx="38">
                  <c:v>0.42426406871192845</c:v>
                </c:pt>
                <c:pt idx="39">
                  <c:v>-0.42426406871192845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1125-4A20-A912-DD46B137FF16}"/>
            </c:ext>
          </c:extLst>
        </c:ser>
        <c:ser>
          <c:idx val="19"/>
          <c:order val="19"/>
          <c:tx>
            <c:strRef>
              <c:f>'График 4'!$V$3:$V$4</c:f>
              <c:strCache>
                <c:ptCount val="2"/>
                <c:pt idx="0">
                  <c:v>-0,1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/>
            <a:effectLst/>
            <a:sp3d/>
          </c:spPr>
          <c:cat>
            <c:numRef>
              <c:f>'График 4'!$B$5:$B$46</c:f>
              <c:numCache>
                <c:formatCode>General</c:formatCode>
                <c:ptCount val="42"/>
                <c:pt idx="0">
                  <c:v>-1</c:v>
                </c:pt>
                <c:pt idx="1">
                  <c:v>-1</c:v>
                </c:pt>
                <c:pt idx="2">
                  <c:v>-0.9</c:v>
                </c:pt>
                <c:pt idx="3">
                  <c:v>-0.9</c:v>
                </c:pt>
                <c:pt idx="4">
                  <c:v>-0.8</c:v>
                </c:pt>
                <c:pt idx="5">
                  <c:v>-0.8</c:v>
                </c:pt>
                <c:pt idx="6">
                  <c:v>-0.7</c:v>
                </c:pt>
                <c:pt idx="7">
                  <c:v>-0.7</c:v>
                </c:pt>
                <c:pt idx="8">
                  <c:v>-0.6</c:v>
                </c:pt>
                <c:pt idx="9">
                  <c:v>-0.6</c:v>
                </c:pt>
                <c:pt idx="10">
                  <c:v>-0.5</c:v>
                </c:pt>
                <c:pt idx="11">
                  <c:v>-0.5</c:v>
                </c:pt>
                <c:pt idx="12">
                  <c:v>-0.4</c:v>
                </c:pt>
                <c:pt idx="13">
                  <c:v>-0.4</c:v>
                </c:pt>
                <c:pt idx="14">
                  <c:v>-0.3</c:v>
                </c:pt>
                <c:pt idx="15">
                  <c:v>-0.3</c:v>
                </c:pt>
                <c:pt idx="16">
                  <c:v>-0.2</c:v>
                </c:pt>
                <c:pt idx="17">
                  <c:v>-0.2</c:v>
                </c:pt>
                <c:pt idx="18">
                  <c:v>-0.1</c:v>
                </c:pt>
                <c:pt idx="19">
                  <c:v>-0.1</c:v>
                </c:pt>
                <c:pt idx="20">
                  <c:v>0</c:v>
                </c:pt>
                <c:pt idx="21">
                  <c:v>0</c:v>
                </c:pt>
                <c:pt idx="22">
                  <c:v>0.1</c:v>
                </c:pt>
                <c:pt idx="23">
                  <c:v>0.1</c:v>
                </c:pt>
                <c:pt idx="24">
                  <c:v>0.2</c:v>
                </c:pt>
                <c:pt idx="25">
                  <c:v>0.2</c:v>
                </c:pt>
                <c:pt idx="26">
                  <c:v>0.3</c:v>
                </c:pt>
                <c:pt idx="27">
                  <c:v>0.3</c:v>
                </c:pt>
                <c:pt idx="28">
                  <c:v>0.4</c:v>
                </c:pt>
                <c:pt idx="29">
                  <c:v>0.4</c:v>
                </c:pt>
                <c:pt idx="30">
                  <c:v>0.5</c:v>
                </c:pt>
                <c:pt idx="31">
                  <c:v>0.5</c:v>
                </c:pt>
                <c:pt idx="32">
                  <c:v>0.6</c:v>
                </c:pt>
                <c:pt idx="33">
                  <c:v>0.6</c:v>
                </c:pt>
                <c:pt idx="34">
                  <c:v>0.7</c:v>
                </c:pt>
                <c:pt idx="35">
                  <c:v>0.7</c:v>
                </c:pt>
                <c:pt idx="36">
                  <c:v>0.8</c:v>
                </c:pt>
                <c:pt idx="37">
                  <c:v>0.8</c:v>
                </c:pt>
                <c:pt idx="38">
                  <c:v>0.9</c:v>
                </c:pt>
                <c:pt idx="39">
                  <c:v>0.9</c:v>
                </c:pt>
                <c:pt idx="40">
                  <c:v>1</c:v>
                </c:pt>
                <c:pt idx="41">
                  <c:v>1</c:v>
                </c:pt>
              </c:numCache>
            </c:numRef>
          </c:cat>
          <c:val>
            <c:numRef>
              <c:f>'График 4'!$V$5:$V$46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0.42426406871192845</c:v>
                </c:pt>
                <c:pt idx="3">
                  <c:v>-0.42426406871192845</c:v>
                </c:pt>
                <c:pt idx="4">
                  <c:v>0.59160797830996148</c:v>
                </c:pt>
                <c:pt idx="5">
                  <c:v>-0.59160797830996148</c:v>
                </c:pt>
                <c:pt idx="6">
                  <c:v>0.70710678118654757</c:v>
                </c:pt>
                <c:pt idx="7">
                  <c:v>-0.70710678118654757</c:v>
                </c:pt>
                <c:pt idx="8">
                  <c:v>0.79372539331937719</c:v>
                </c:pt>
                <c:pt idx="9">
                  <c:v>-0.79372539331937719</c:v>
                </c:pt>
                <c:pt idx="10">
                  <c:v>0.86023252670426265</c:v>
                </c:pt>
                <c:pt idx="11">
                  <c:v>-0.86023252670426265</c:v>
                </c:pt>
                <c:pt idx="12">
                  <c:v>0.91104335791442992</c:v>
                </c:pt>
                <c:pt idx="13">
                  <c:v>-0.91104335791442992</c:v>
                </c:pt>
                <c:pt idx="14">
                  <c:v>0.94868329805051377</c:v>
                </c:pt>
                <c:pt idx="15">
                  <c:v>-0.94868329805051377</c:v>
                </c:pt>
                <c:pt idx="16">
                  <c:v>0.97467943448089633</c:v>
                </c:pt>
                <c:pt idx="17">
                  <c:v>-0.97467943448089633</c:v>
                </c:pt>
                <c:pt idx="18">
                  <c:v>0.98994949366116658</c:v>
                </c:pt>
                <c:pt idx="19">
                  <c:v>-0.98994949366116658</c:v>
                </c:pt>
                <c:pt idx="20">
                  <c:v>0.99498743710661997</c:v>
                </c:pt>
                <c:pt idx="21">
                  <c:v>-0.99498743710661997</c:v>
                </c:pt>
                <c:pt idx="22">
                  <c:v>0.98994949366116658</c:v>
                </c:pt>
                <c:pt idx="23">
                  <c:v>-0.98994949366116658</c:v>
                </c:pt>
                <c:pt idx="24">
                  <c:v>0.97467943448089633</c:v>
                </c:pt>
                <c:pt idx="25">
                  <c:v>-0.97467943448089633</c:v>
                </c:pt>
                <c:pt idx="26">
                  <c:v>0.94868329805051377</c:v>
                </c:pt>
                <c:pt idx="27">
                  <c:v>-0.94868329805051377</c:v>
                </c:pt>
                <c:pt idx="28">
                  <c:v>0.91104335791442992</c:v>
                </c:pt>
                <c:pt idx="29">
                  <c:v>-0.91104335791442992</c:v>
                </c:pt>
                <c:pt idx="30">
                  <c:v>0.86023252670426265</c:v>
                </c:pt>
                <c:pt idx="31">
                  <c:v>-0.86023252670426265</c:v>
                </c:pt>
                <c:pt idx="32">
                  <c:v>0.79372539331937719</c:v>
                </c:pt>
                <c:pt idx="33">
                  <c:v>-0.79372539331937719</c:v>
                </c:pt>
                <c:pt idx="34">
                  <c:v>0.70710678118654757</c:v>
                </c:pt>
                <c:pt idx="35">
                  <c:v>-0.70710678118654757</c:v>
                </c:pt>
                <c:pt idx="36">
                  <c:v>0.59160797830996148</c:v>
                </c:pt>
                <c:pt idx="37">
                  <c:v>-0.59160797830996148</c:v>
                </c:pt>
                <c:pt idx="38">
                  <c:v>0.42426406871192845</c:v>
                </c:pt>
                <c:pt idx="39">
                  <c:v>-0.42426406871192845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1125-4A20-A912-DD46B137FF16}"/>
            </c:ext>
          </c:extLst>
        </c:ser>
        <c:ser>
          <c:idx val="20"/>
          <c:order val="20"/>
          <c:tx>
            <c:strRef>
              <c:f>'График 4'!$W$3:$W$4</c:f>
              <c:strCache>
                <c:ptCount val="2"/>
                <c:pt idx="0">
                  <c:v>0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/>
            <a:effectLst/>
            <a:sp3d/>
          </c:spPr>
          <c:cat>
            <c:numRef>
              <c:f>'График 4'!$B$5:$B$46</c:f>
              <c:numCache>
                <c:formatCode>General</c:formatCode>
                <c:ptCount val="42"/>
                <c:pt idx="0">
                  <c:v>-1</c:v>
                </c:pt>
                <c:pt idx="1">
                  <c:v>-1</c:v>
                </c:pt>
                <c:pt idx="2">
                  <c:v>-0.9</c:v>
                </c:pt>
                <c:pt idx="3">
                  <c:v>-0.9</c:v>
                </c:pt>
                <c:pt idx="4">
                  <c:v>-0.8</c:v>
                </c:pt>
                <c:pt idx="5">
                  <c:v>-0.8</c:v>
                </c:pt>
                <c:pt idx="6">
                  <c:v>-0.7</c:v>
                </c:pt>
                <c:pt idx="7">
                  <c:v>-0.7</c:v>
                </c:pt>
                <c:pt idx="8">
                  <c:v>-0.6</c:v>
                </c:pt>
                <c:pt idx="9">
                  <c:v>-0.6</c:v>
                </c:pt>
                <c:pt idx="10">
                  <c:v>-0.5</c:v>
                </c:pt>
                <c:pt idx="11">
                  <c:v>-0.5</c:v>
                </c:pt>
                <c:pt idx="12">
                  <c:v>-0.4</c:v>
                </c:pt>
                <c:pt idx="13">
                  <c:v>-0.4</c:v>
                </c:pt>
                <c:pt idx="14">
                  <c:v>-0.3</c:v>
                </c:pt>
                <c:pt idx="15">
                  <c:v>-0.3</c:v>
                </c:pt>
                <c:pt idx="16">
                  <c:v>-0.2</c:v>
                </c:pt>
                <c:pt idx="17">
                  <c:v>-0.2</c:v>
                </c:pt>
                <c:pt idx="18">
                  <c:v>-0.1</c:v>
                </c:pt>
                <c:pt idx="19">
                  <c:v>-0.1</c:v>
                </c:pt>
                <c:pt idx="20">
                  <c:v>0</c:v>
                </c:pt>
                <c:pt idx="21">
                  <c:v>0</c:v>
                </c:pt>
                <c:pt idx="22">
                  <c:v>0.1</c:v>
                </c:pt>
                <c:pt idx="23">
                  <c:v>0.1</c:v>
                </c:pt>
                <c:pt idx="24">
                  <c:v>0.2</c:v>
                </c:pt>
                <c:pt idx="25">
                  <c:v>0.2</c:v>
                </c:pt>
                <c:pt idx="26">
                  <c:v>0.3</c:v>
                </c:pt>
                <c:pt idx="27">
                  <c:v>0.3</c:v>
                </c:pt>
                <c:pt idx="28">
                  <c:v>0.4</c:v>
                </c:pt>
                <c:pt idx="29">
                  <c:v>0.4</c:v>
                </c:pt>
                <c:pt idx="30">
                  <c:v>0.5</c:v>
                </c:pt>
                <c:pt idx="31">
                  <c:v>0.5</c:v>
                </c:pt>
                <c:pt idx="32">
                  <c:v>0.6</c:v>
                </c:pt>
                <c:pt idx="33">
                  <c:v>0.6</c:v>
                </c:pt>
                <c:pt idx="34">
                  <c:v>0.7</c:v>
                </c:pt>
                <c:pt idx="35">
                  <c:v>0.7</c:v>
                </c:pt>
                <c:pt idx="36">
                  <c:v>0.8</c:v>
                </c:pt>
                <c:pt idx="37">
                  <c:v>0.8</c:v>
                </c:pt>
                <c:pt idx="38">
                  <c:v>0.9</c:v>
                </c:pt>
                <c:pt idx="39">
                  <c:v>0.9</c:v>
                </c:pt>
                <c:pt idx="40">
                  <c:v>1</c:v>
                </c:pt>
                <c:pt idx="41">
                  <c:v>1</c:v>
                </c:pt>
              </c:numCache>
            </c:numRef>
          </c:cat>
          <c:val>
            <c:numRef>
              <c:f>'График 4'!$W$5:$W$46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0.43588989435406728</c:v>
                </c:pt>
                <c:pt idx="3">
                  <c:v>-0.43588989435406728</c:v>
                </c:pt>
                <c:pt idx="4">
                  <c:v>0.59999999999999987</c:v>
                </c:pt>
                <c:pt idx="5">
                  <c:v>-0.59999999999999987</c:v>
                </c:pt>
                <c:pt idx="6">
                  <c:v>0.71414284285428498</c:v>
                </c:pt>
                <c:pt idx="7">
                  <c:v>-0.71414284285428498</c:v>
                </c:pt>
                <c:pt idx="8">
                  <c:v>0.8</c:v>
                </c:pt>
                <c:pt idx="9">
                  <c:v>-0.8</c:v>
                </c:pt>
                <c:pt idx="10">
                  <c:v>0.8660254037844386</c:v>
                </c:pt>
                <c:pt idx="11">
                  <c:v>-0.8660254037844386</c:v>
                </c:pt>
                <c:pt idx="12">
                  <c:v>0.91651513899116799</c:v>
                </c:pt>
                <c:pt idx="13">
                  <c:v>-0.91651513899116799</c:v>
                </c:pt>
                <c:pt idx="14">
                  <c:v>0.95393920141694566</c:v>
                </c:pt>
                <c:pt idx="15">
                  <c:v>-0.95393920141694566</c:v>
                </c:pt>
                <c:pt idx="16">
                  <c:v>0.9797958971132712</c:v>
                </c:pt>
                <c:pt idx="17">
                  <c:v>-0.9797958971132712</c:v>
                </c:pt>
                <c:pt idx="18">
                  <c:v>0.99498743710661997</c:v>
                </c:pt>
                <c:pt idx="19">
                  <c:v>-0.99498743710661997</c:v>
                </c:pt>
                <c:pt idx="20">
                  <c:v>1</c:v>
                </c:pt>
                <c:pt idx="21">
                  <c:v>-1</c:v>
                </c:pt>
                <c:pt idx="22">
                  <c:v>0.99498743710661997</c:v>
                </c:pt>
                <c:pt idx="23">
                  <c:v>-0.99498743710661997</c:v>
                </c:pt>
                <c:pt idx="24">
                  <c:v>0.9797958971132712</c:v>
                </c:pt>
                <c:pt idx="25">
                  <c:v>-0.9797958971132712</c:v>
                </c:pt>
                <c:pt idx="26">
                  <c:v>0.95393920141694566</c:v>
                </c:pt>
                <c:pt idx="27">
                  <c:v>-0.95393920141694566</c:v>
                </c:pt>
                <c:pt idx="28">
                  <c:v>0.91651513899116799</c:v>
                </c:pt>
                <c:pt idx="29">
                  <c:v>-0.91651513899116799</c:v>
                </c:pt>
                <c:pt idx="30">
                  <c:v>0.8660254037844386</c:v>
                </c:pt>
                <c:pt idx="31">
                  <c:v>-0.8660254037844386</c:v>
                </c:pt>
                <c:pt idx="32">
                  <c:v>0.8</c:v>
                </c:pt>
                <c:pt idx="33">
                  <c:v>-0.8</c:v>
                </c:pt>
                <c:pt idx="34">
                  <c:v>0.71414284285428498</c:v>
                </c:pt>
                <c:pt idx="35">
                  <c:v>-0.71414284285428498</c:v>
                </c:pt>
                <c:pt idx="36">
                  <c:v>0.59999999999999987</c:v>
                </c:pt>
                <c:pt idx="37">
                  <c:v>-0.59999999999999987</c:v>
                </c:pt>
                <c:pt idx="38">
                  <c:v>0.43588989435406728</c:v>
                </c:pt>
                <c:pt idx="39">
                  <c:v>-0.43588989435406728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1125-4A20-A912-DD46B137FF16}"/>
            </c:ext>
          </c:extLst>
        </c:ser>
        <c:ser>
          <c:idx val="21"/>
          <c:order val="21"/>
          <c:tx>
            <c:strRef>
              <c:f>'График 4'!$X$3:$X$4</c:f>
              <c:strCache>
                <c:ptCount val="2"/>
                <c:pt idx="0">
                  <c:v>0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/>
            <a:effectLst/>
            <a:sp3d/>
          </c:spPr>
          <c:cat>
            <c:numRef>
              <c:f>'График 4'!$B$5:$B$46</c:f>
              <c:numCache>
                <c:formatCode>General</c:formatCode>
                <c:ptCount val="42"/>
                <c:pt idx="0">
                  <c:v>-1</c:v>
                </c:pt>
                <c:pt idx="1">
                  <c:v>-1</c:v>
                </c:pt>
                <c:pt idx="2">
                  <c:v>-0.9</c:v>
                </c:pt>
                <c:pt idx="3">
                  <c:v>-0.9</c:v>
                </c:pt>
                <c:pt idx="4">
                  <c:v>-0.8</c:v>
                </c:pt>
                <c:pt idx="5">
                  <c:v>-0.8</c:v>
                </c:pt>
                <c:pt idx="6">
                  <c:v>-0.7</c:v>
                </c:pt>
                <c:pt idx="7">
                  <c:v>-0.7</c:v>
                </c:pt>
                <c:pt idx="8">
                  <c:v>-0.6</c:v>
                </c:pt>
                <c:pt idx="9">
                  <c:v>-0.6</c:v>
                </c:pt>
                <c:pt idx="10">
                  <c:v>-0.5</c:v>
                </c:pt>
                <c:pt idx="11">
                  <c:v>-0.5</c:v>
                </c:pt>
                <c:pt idx="12">
                  <c:v>-0.4</c:v>
                </c:pt>
                <c:pt idx="13">
                  <c:v>-0.4</c:v>
                </c:pt>
                <c:pt idx="14">
                  <c:v>-0.3</c:v>
                </c:pt>
                <c:pt idx="15">
                  <c:v>-0.3</c:v>
                </c:pt>
                <c:pt idx="16">
                  <c:v>-0.2</c:v>
                </c:pt>
                <c:pt idx="17">
                  <c:v>-0.2</c:v>
                </c:pt>
                <c:pt idx="18">
                  <c:v>-0.1</c:v>
                </c:pt>
                <c:pt idx="19">
                  <c:v>-0.1</c:v>
                </c:pt>
                <c:pt idx="20">
                  <c:v>0</c:v>
                </c:pt>
                <c:pt idx="21">
                  <c:v>0</c:v>
                </c:pt>
                <c:pt idx="22">
                  <c:v>0.1</c:v>
                </c:pt>
                <c:pt idx="23">
                  <c:v>0.1</c:v>
                </c:pt>
                <c:pt idx="24">
                  <c:v>0.2</c:v>
                </c:pt>
                <c:pt idx="25">
                  <c:v>0.2</c:v>
                </c:pt>
                <c:pt idx="26">
                  <c:v>0.3</c:v>
                </c:pt>
                <c:pt idx="27">
                  <c:v>0.3</c:v>
                </c:pt>
                <c:pt idx="28">
                  <c:v>0.4</c:v>
                </c:pt>
                <c:pt idx="29">
                  <c:v>0.4</c:v>
                </c:pt>
                <c:pt idx="30">
                  <c:v>0.5</c:v>
                </c:pt>
                <c:pt idx="31">
                  <c:v>0.5</c:v>
                </c:pt>
                <c:pt idx="32">
                  <c:v>0.6</c:v>
                </c:pt>
                <c:pt idx="33">
                  <c:v>0.6</c:v>
                </c:pt>
                <c:pt idx="34">
                  <c:v>0.7</c:v>
                </c:pt>
                <c:pt idx="35">
                  <c:v>0.7</c:v>
                </c:pt>
                <c:pt idx="36">
                  <c:v>0.8</c:v>
                </c:pt>
                <c:pt idx="37">
                  <c:v>0.8</c:v>
                </c:pt>
                <c:pt idx="38">
                  <c:v>0.9</c:v>
                </c:pt>
                <c:pt idx="39">
                  <c:v>0.9</c:v>
                </c:pt>
                <c:pt idx="40">
                  <c:v>1</c:v>
                </c:pt>
                <c:pt idx="41">
                  <c:v>1</c:v>
                </c:pt>
              </c:numCache>
            </c:numRef>
          </c:cat>
          <c:val>
            <c:numRef>
              <c:f>'График 4'!$X$5:$X$46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0.43588989435406728</c:v>
                </c:pt>
                <c:pt idx="3">
                  <c:v>-0.43588989435406728</c:v>
                </c:pt>
                <c:pt idx="4">
                  <c:v>0.59999999999999987</c:v>
                </c:pt>
                <c:pt idx="5">
                  <c:v>-0.59999999999999987</c:v>
                </c:pt>
                <c:pt idx="6">
                  <c:v>0.71414284285428498</c:v>
                </c:pt>
                <c:pt idx="7">
                  <c:v>-0.71414284285428498</c:v>
                </c:pt>
                <c:pt idx="8">
                  <c:v>0.8</c:v>
                </c:pt>
                <c:pt idx="9">
                  <c:v>-0.8</c:v>
                </c:pt>
                <c:pt idx="10">
                  <c:v>0.8660254037844386</c:v>
                </c:pt>
                <c:pt idx="11">
                  <c:v>-0.8660254037844386</c:v>
                </c:pt>
                <c:pt idx="12">
                  <c:v>0.91651513899116799</c:v>
                </c:pt>
                <c:pt idx="13">
                  <c:v>-0.91651513899116799</c:v>
                </c:pt>
                <c:pt idx="14">
                  <c:v>0.95393920141694566</c:v>
                </c:pt>
                <c:pt idx="15">
                  <c:v>-0.95393920141694566</c:v>
                </c:pt>
                <c:pt idx="16">
                  <c:v>0.9797958971132712</c:v>
                </c:pt>
                <c:pt idx="17">
                  <c:v>-0.9797958971132712</c:v>
                </c:pt>
                <c:pt idx="18">
                  <c:v>0.99498743710661997</c:v>
                </c:pt>
                <c:pt idx="19">
                  <c:v>-0.99498743710661997</c:v>
                </c:pt>
                <c:pt idx="20">
                  <c:v>1</c:v>
                </c:pt>
                <c:pt idx="21">
                  <c:v>-1</c:v>
                </c:pt>
                <c:pt idx="22">
                  <c:v>0.99498743710661997</c:v>
                </c:pt>
                <c:pt idx="23">
                  <c:v>-0.99498743710661997</c:v>
                </c:pt>
                <c:pt idx="24">
                  <c:v>0.9797958971132712</c:v>
                </c:pt>
                <c:pt idx="25">
                  <c:v>-0.9797958971132712</c:v>
                </c:pt>
                <c:pt idx="26">
                  <c:v>0.95393920141694566</c:v>
                </c:pt>
                <c:pt idx="27">
                  <c:v>-0.95393920141694566</c:v>
                </c:pt>
                <c:pt idx="28">
                  <c:v>0.91651513899116799</c:v>
                </c:pt>
                <c:pt idx="29">
                  <c:v>-0.91651513899116799</c:v>
                </c:pt>
                <c:pt idx="30">
                  <c:v>0.8660254037844386</c:v>
                </c:pt>
                <c:pt idx="31">
                  <c:v>-0.8660254037844386</c:v>
                </c:pt>
                <c:pt idx="32">
                  <c:v>0.8</c:v>
                </c:pt>
                <c:pt idx="33">
                  <c:v>-0.8</c:v>
                </c:pt>
                <c:pt idx="34">
                  <c:v>0.71414284285428498</c:v>
                </c:pt>
                <c:pt idx="35">
                  <c:v>-0.71414284285428498</c:v>
                </c:pt>
                <c:pt idx="36">
                  <c:v>0.59999999999999987</c:v>
                </c:pt>
                <c:pt idx="37">
                  <c:v>-0.59999999999999987</c:v>
                </c:pt>
                <c:pt idx="38">
                  <c:v>0.43588989435406728</c:v>
                </c:pt>
                <c:pt idx="39">
                  <c:v>-0.43588989435406728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1125-4A20-A912-DD46B137FF16}"/>
            </c:ext>
          </c:extLst>
        </c:ser>
        <c:ser>
          <c:idx val="22"/>
          <c:order val="22"/>
          <c:tx>
            <c:strRef>
              <c:f>'График 4'!$Y$3:$Y$4</c:f>
              <c:strCache>
                <c:ptCount val="2"/>
                <c:pt idx="0">
                  <c:v>0,1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/>
            <a:effectLst/>
            <a:sp3d/>
          </c:spPr>
          <c:cat>
            <c:numRef>
              <c:f>'График 4'!$B$5:$B$46</c:f>
              <c:numCache>
                <c:formatCode>General</c:formatCode>
                <c:ptCount val="42"/>
                <c:pt idx="0">
                  <c:v>-1</c:v>
                </c:pt>
                <c:pt idx="1">
                  <c:v>-1</c:v>
                </c:pt>
                <c:pt idx="2">
                  <c:v>-0.9</c:v>
                </c:pt>
                <c:pt idx="3">
                  <c:v>-0.9</c:v>
                </c:pt>
                <c:pt idx="4">
                  <c:v>-0.8</c:v>
                </c:pt>
                <c:pt idx="5">
                  <c:v>-0.8</c:v>
                </c:pt>
                <c:pt idx="6">
                  <c:v>-0.7</c:v>
                </c:pt>
                <c:pt idx="7">
                  <c:v>-0.7</c:v>
                </c:pt>
                <c:pt idx="8">
                  <c:v>-0.6</c:v>
                </c:pt>
                <c:pt idx="9">
                  <c:v>-0.6</c:v>
                </c:pt>
                <c:pt idx="10">
                  <c:v>-0.5</c:v>
                </c:pt>
                <c:pt idx="11">
                  <c:v>-0.5</c:v>
                </c:pt>
                <c:pt idx="12">
                  <c:v>-0.4</c:v>
                </c:pt>
                <c:pt idx="13">
                  <c:v>-0.4</c:v>
                </c:pt>
                <c:pt idx="14">
                  <c:v>-0.3</c:v>
                </c:pt>
                <c:pt idx="15">
                  <c:v>-0.3</c:v>
                </c:pt>
                <c:pt idx="16">
                  <c:v>-0.2</c:v>
                </c:pt>
                <c:pt idx="17">
                  <c:v>-0.2</c:v>
                </c:pt>
                <c:pt idx="18">
                  <c:v>-0.1</c:v>
                </c:pt>
                <c:pt idx="19">
                  <c:v>-0.1</c:v>
                </c:pt>
                <c:pt idx="20">
                  <c:v>0</c:v>
                </c:pt>
                <c:pt idx="21">
                  <c:v>0</c:v>
                </c:pt>
                <c:pt idx="22">
                  <c:v>0.1</c:v>
                </c:pt>
                <c:pt idx="23">
                  <c:v>0.1</c:v>
                </c:pt>
                <c:pt idx="24">
                  <c:v>0.2</c:v>
                </c:pt>
                <c:pt idx="25">
                  <c:v>0.2</c:v>
                </c:pt>
                <c:pt idx="26">
                  <c:v>0.3</c:v>
                </c:pt>
                <c:pt idx="27">
                  <c:v>0.3</c:v>
                </c:pt>
                <c:pt idx="28">
                  <c:v>0.4</c:v>
                </c:pt>
                <c:pt idx="29">
                  <c:v>0.4</c:v>
                </c:pt>
                <c:pt idx="30">
                  <c:v>0.5</c:v>
                </c:pt>
                <c:pt idx="31">
                  <c:v>0.5</c:v>
                </c:pt>
                <c:pt idx="32">
                  <c:v>0.6</c:v>
                </c:pt>
                <c:pt idx="33">
                  <c:v>0.6</c:v>
                </c:pt>
                <c:pt idx="34">
                  <c:v>0.7</c:v>
                </c:pt>
                <c:pt idx="35">
                  <c:v>0.7</c:v>
                </c:pt>
                <c:pt idx="36">
                  <c:v>0.8</c:v>
                </c:pt>
                <c:pt idx="37">
                  <c:v>0.8</c:v>
                </c:pt>
                <c:pt idx="38">
                  <c:v>0.9</c:v>
                </c:pt>
                <c:pt idx="39">
                  <c:v>0.9</c:v>
                </c:pt>
                <c:pt idx="40">
                  <c:v>1</c:v>
                </c:pt>
                <c:pt idx="41">
                  <c:v>1</c:v>
                </c:pt>
              </c:numCache>
            </c:numRef>
          </c:cat>
          <c:val>
            <c:numRef>
              <c:f>'График 4'!$Y$5:$Y$46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0.42426406871192845</c:v>
                </c:pt>
                <c:pt idx="3">
                  <c:v>-0.42426406871192845</c:v>
                </c:pt>
                <c:pt idx="4">
                  <c:v>0.59160797830996148</c:v>
                </c:pt>
                <c:pt idx="5">
                  <c:v>-0.59160797830996148</c:v>
                </c:pt>
                <c:pt idx="6">
                  <c:v>0.70710678118654757</c:v>
                </c:pt>
                <c:pt idx="7">
                  <c:v>-0.70710678118654757</c:v>
                </c:pt>
                <c:pt idx="8">
                  <c:v>0.79372539331937719</c:v>
                </c:pt>
                <c:pt idx="9">
                  <c:v>-0.79372539331937719</c:v>
                </c:pt>
                <c:pt idx="10">
                  <c:v>0.86023252670426265</c:v>
                </c:pt>
                <c:pt idx="11">
                  <c:v>-0.86023252670426265</c:v>
                </c:pt>
                <c:pt idx="12">
                  <c:v>0.91104335791442992</c:v>
                </c:pt>
                <c:pt idx="13">
                  <c:v>-0.91104335791442992</c:v>
                </c:pt>
                <c:pt idx="14">
                  <c:v>0.94868329805051377</c:v>
                </c:pt>
                <c:pt idx="15">
                  <c:v>-0.94868329805051377</c:v>
                </c:pt>
                <c:pt idx="16">
                  <c:v>0.97467943448089633</c:v>
                </c:pt>
                <c:pt idx="17">
                  <c:v>-0.97467943448089633</c:v>
                </c:pt>
                <c:pt idx="18">
                  <c:v>0.98994949366116658</c:v>
                </c:pt>
                <c:pt idx="19">
                  <c:v>-0.98994949366116658</c:v>
                </c:pt>
                <c:pt idx="20">
                  <c:v>0.99498743710661997</c:v>
                </c:pt>
                <c:pt idx="21">
                  <c:v>-0.99498743710661997</c:v>
                </c:pt>
                <c:pt idx="22">
                  <c:v>0.98994949366116658</c:v>
                </c:pt>
                <c:pt idx="23">
                  <c:v>-0.98994949366116658</c:v>
                </c:pt>
                <c:pt idx="24">
                  <c:v>0.97467943448089633</c:v>
                </c:pt>
                <c:pt idx="25">
                  <c:v>-0.97467943448089633</c:v>
                </c:pt>
                <c:pt idx="26">
                  <c:v>0.94868329805051377</c:v>
                </c:pt>
                <c:pt idx="27">
                  <c:v>-0.94868329805051377</c:v>
                </c:pt>
                <c:pt idx="28">
                  <c:v>0.91104335791442992</c:v>
                </c:pt>
                <c:pt idx="29">
                  <c:v>-0.91104335791442992</c:v>
                </c:pt>
                <c:pt idx="30">
                  <c:v>0.86023252670426265</c:v>
                </c:pt>
                <c:pt idx="31">
                  <c:v>-0.86023252670426265</c:v>
                </c:pt>
                <c:pt idx="32">
                  <c:v>0.79372539331937719</c:v>
                </c:pt>
                <c:pt idx="33">
                  <c:v>-0.79372539331937719</c:v>
                </c:pt>
                <c:pt idx="34">
                  <c:v>0.70710678118654757</c:v>
                </c:pt>
                <c:pt idx="35">
                  <c:v>-0.70710678118654757</c:v>
                </c:pt>
                <c:pt idx="36">
                  <c:v>0.59160797830996148</c:v>
                </c:pt>
                <c:pt idx="37">
                  <c:v>-0.59160797830996148</c:v>
                </c:pt>
                <c:pt idx="38">
                  <c:v>0.42426406871192845</c:v>
                </c:pt>
                <c:pt idx="39">
                  <c:v>-0.42426406871192845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1125-4A20-A912-DD46B137FF16}"/>
            </c:ext>
          </c:extLst>
        </c:ser>
        <c:ser>
          <c:idx val="23"/>
          <c:order val="23"/>
          <c:tx>
            <c:strRef>
              <c:f>'График 4'!$Z$3:$Z$4</c:f>
              <c:strCache>
                <c:ptCount val="2"/>
                <c:pt idx="0">
                  <c:v>0,1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/>
            <a:effectLst/>
            <a:sp3d/>
          </c:spPr>
          <c:cat>
            <c:numRef>
              <c:f>'График 4'!$B$5:$B$46</c:f>
              <c:numCache>
                <c:formatCode>General</c:formatCode>
                <c:ptCount val="42"/>
                <c:pt idx="0">
                  <c:v>-1</c:v>
                </c:pt>
                <c:pt idx="1">
                  <c:v>-1</c:v>
                </c:pt>
                <c:pt idx="2">
                  <c:v>-0.9</c:v>
                </c:pt>
                <c:pt idx="3">
                  <c:v>-0.9</c:v>
                </c:pt>
                <c:pt idx="4">
                  <c:v>-0.8</c:v>
                </c:pt>
                <c:pt idx="5">
                  <c:v>-0.8</c:v>
                </c:pt>
                <c:pt idx="6">
                  <c:v>-0.7</c:v>
                </c:pt>
                <c:pt idx="7">
                  <c:v>-0.7</c:v>
                </c:pt>
                <c:pt idx="8">
                  <c:v>-0.6</c:v>
                </c:pt>
                <c:pt idx="9">
                  <c:v>-0.6</c:v>
                </c:pt>
                <c:pt idx="10">
                  <c:v>-0.5</c:v>
                </c:pt>
                <c:pt idx="11">
                  <c:v>-0.5</c:v>
                </c:pt>
                <c:pt idx="12">
                  <c:v>-0.4</c:v>
                </c:pt>
                <c:pt idx="13">
                  <c:v>-0.4</c:v>
                </c:pt>
                <c:pt idx="14">
                  <c:v>-0.3</c:v>
                </c:pt>
                <c:pt idx="15">
                  <c:v>-0.3</c:v>
                </c:pt>
                <c:pt idx="16">
                  <c:v>-0.2</c:v>
                </c:pt>
                <c:pt idx="17">
                  <c:v>-0.2</c:v>
                </c:pt>
                <c:pt idx="18">
                  <c:v>-0.1</c:v>
                </c:pt>
                <c:pt idx="19">
                  <c:v>-0.1</c:v>
                </c:pt>
                <c:pt idx="20">
                  <c:v>0</c:v>
                </c:pt>
                <c:pt idx="21">
                  <c:v>0</c:v>
                </c:pt>
                <c:pt idx="22">
                  <c:v>0.1</c:v>
                </c:pt>
                <c:pt idx="23">
                  <c:v>0.1</c:v>
                </c:pt>
                <c:pt idx="24">
                  <c:v>0.2</c:v>
                </c:pt>
                <c:pt idx="25">
                  <c:v>0.2</c:v>
                </c:pt>
                <c:pt idx="26">
                  <c:v>0.3</c:v>
                </c:pt>
                <c:pt idx="27">
                  <c:v>0.3</c:v>
                </c:pt>
                <c:pt idx="28">
                  <c:v>0.4</c:v>
                </c:pt>
                <c:pt idx="29">
                  <c:v>0.4</c:v>
                </c:pt>
                <c:pt idx="30">
                  <c:v>0.5</c:v>
                </c:pt>
                <c:pt idx="31">
                  <c:v>0.5</c:v>
                </c:pt>
                <c:pt idx="32">
                  <c:v>0.6</c:v>
                </c:pt>
                <c:pt idx="33">
                  <c:v>0.6</c:v>
                </c:pt>
                <c:pt idx="34">
                  <c:v>0.7</c:v>
                </c:pt>
                <c:pt idx="35">
                  <c:v>0.7</c:v>
                </c:pt>
                <c:pt idx="36">
                  <c:v>0.8</c:v>
                </c:pt>
                <c:pt idx="37">
                  <c:v>0.8</c:v>
                </c:pt>
                <c:pt idx="38">
                  <c:v>0.9</c:v>
                </c:pt>
                <c:pt idx="39">
                  <c:v>0.9</c:v>
                </c:pt>
                <c:pt idx="40">
                  <c:v>1</c:v>
                </c:pt>
                <c:pt idx="41">
                  <c:v>1</c:v>
                </c:pt>
              </c:numCache>
            </c:numRef>
          </c:cat>
          <c:val>
            <c:numRef>
              <c:f>'График 4'!$Z$5:$Z$46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0.42426406871192845</c:v>
                </c:pt>
                <c:pt idx="3">
                  <c:v>-0.42426406871192845</c:v>
                </c:pt>
                <c:pt idx="4">
                  <c:v>0.59160797830996148</c:v>
                </c:pt>
                <c:pt idx="5">
                  <c:v>-0.59160797830996148</c:v>
                </c:pt>
                <c:pt idx="6">
                  <c:v>0.70710678118654757</c:v>
                </c:pt>
                <c:pt idx="7">
                  <c:v>-0.70710678118654757</c:v>
                </c:pt>
                <c:pt idx="8">
                  <c:v>0.79372539331937719</c:v>
                </c:pt>
                <c:pt idx="9">
                  <c:v>-0.79372539331937719</c:v>
                </c:pt>
                <c:pt idx="10">
                  <c:v>0.86023252670426265</c:v>
                </c:pt>
                <c:pt idx="11">
                  <c:v>-0.86023252670426265</c:v>
                </c:pt>
                <c:pt idx="12">
                  <c:v>0.91104335791442992</c:v>
                </c:pt>
                <c:pt idx="13">
                  <c:v>-0.91104335791442992</c:v>
                </c:pt>
                <c:pt idx="14">
                  <c:v>0.94868329805051377</c:v>
                </c:pt>
                <c:pt idx="15">
                  <c:v>-0.94868329805051377</c:v>
                </c:pt>
                <c:pt idx="16">
                  <c:v>0.97467943448089633</c:v>
                </c:pt>
                <c:pt idx="17">
                  <c:v>-0.97467943448089633</c:v>
                </c:pt>
                <c:pt idx="18">
                  <c:v>0.98994949366116658</c:v>
                </c:pt>
                <c:pt idx="19">
                  <c:v>-0.98994949366116658</c:v>
                </c:pt>
                <c:pt idx="20">
                  <c:v>0.99498743710661997</c:v>
                </c:pt>
                <c:pt idx="21">
                  <c:v>-0.99498743710661997</c:v>
                </c:pt>
                <c:pt idx="22">
                  <c:v>0.98994949366116658</c:v>
                </c:pt>
                <c:pt idx="23">
                  <c:v>-0.98994949366116658</c:v>
                </c:pt>
                <c:pt idx="24">
                  <c:v>0.97467943448089633</c:v>
                </c:pt>
                <c:pt idx="25">
                  <c:v>-0.97467943448089633</c:v>
                </c:pt>
                <c:pt idx="26">
                  <c:v>0.94868329805051377</c:v>
                </c:pt>
                <c:pt idx="27">
                  <c:v>-0.94868329805051377</c:v>
                </c:pt>
                <c:pt idx="28">
                  <c:v>0.91104335791442992</c:v>
                </c:pt>
                <c:pt idx="29">
                  <c:v>-0.91104335791442992</c:v>
                </c:pt>
                <c:pt idx="30">
                  <c:v>0.86023252670426265</c:v>
                </c:pt>
                <c:pt idx="31">
                  <c:v>-0.86023252670426265</c:v>
                </c:pt>
                <c:pt idx="32">
                  <c:v>0.79372539331937719</c:v>
                </c:pt>
                <c:pt idx="33">
                  <c:v>-0.79372539331937719</c:v>
                </c:pt>
                <c:pt idx="34">
                  <c:v>0.70710678118654757</c:v>
                </c:pt>
                <c:pt idx="35">
                  <c:v>-0.70710678118654757</c:v>
                </c:pt>
                <c:pt idx="36">
                  <c:v>0.59160797830996148</c:v>
                </c:pt>
                <c:pt idx="37">
                  <c:v>-0.59160797830996148</c:v>
                </c:pt>
                <c:pt idx="38">
                  <c:v>0.42426406871192845</c:v>
                </c:pt>
                <c:pt idx="39">
                  <c:v>-0.42426406871192845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1125-4A20-A912-DD46B137FF16}"/>
            </c:ext>
          </c:extLst>
        </c:ser>
        <c:ser>
          <c:idx val="24"/>
          <c:order val="24"/>
          <c:tx>
            <c:strRef>
              <c:f>'График 4'!$AA$3:$AA$4</c:f>
              <c:strCache>
                <c:ptCount val="2"/>
                <c:pt idx="0">
                  <c:v>0,2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/>
            <a:effectLst/>
            <a:sp3d/>
          </c:spPr>
          <c:cat>
            <c:numRef>
              <c:f>'График 4'!$B$5:$B$46</c:f>
              <c:numCache>
                <c:formatCode>General</c:formatCode>
                <c:ptCount val="42"/>
                <c:pt idx="0">
                  <c:v>-1</c:v>
                </c:pt>
                <c:pt idx="1">
                  <c:v>-1</c:v>
                </c:pt>
                <c:pt idx="2">
                  <c:v>-0.9</c:v>
                </c:pt>
                <c:pt idx="3">
                  <c:v>-0.9</c:v>
                </c:pt>
                <c:pt idx="4">
                  <c:v>-0.8</c:v>
                </c:pt>
                <c:pt idx="5">
                  <c:v>-0.8</c:v>
                </c:pt>
                <c:pt idx="6">
                  <c:v>-0.7</c:v>
                </c:pt>
                <c:pt idx="7">
                  <c:v>-0.7</c:v>
                </c:pt>
                <c:pt idx="8">
                  <c:v>-0.6</c:v>
                </c:pt>
                <c:pt idx="9">
                  <c:v>-0.6</c:v>
                </c:pt>
                <c:pt idx="10">
                  <c:v>-0.5</c:v>
                </c:pt>
                <c:pt idx="11">
                  <c:v>-0.5</c:v>
                </c:pt>
                <c:pt idx="12">
                  <c:v>-0.4</c:v>
                </c:pt>
                <c:pt idx="13">
                  <c:v>-0.4</c:v>
                </c:pt>
                <c:pt idx="14">
                  <c:v>-0.3</c:v>
                </c:pt>
                <c:pt idx="15">
                  <c:v>-0.3</c:v>
                </c:pt>
                <c:pt idx="16">
                  <c:v>-0.2</c:v>
                </c:pt>
                <c:pt idx="17">
                  <c:v>-0.2</c:v>
                </c:pt>
                <c:pt idx="18">
                  <c:v>-0.1</c:v>
                </c:pt>
                <c:pt idx="19">
                  <c:v>-0.1</c:v>
                </c:pt>
                <c:pt idx="20">
                  <c:v>0</c:v>
                </c:pt>
                <c:pt idx="21">
                  <c:v>0</c:v>
                </c:pt>
                <c:pt idx="22">
                  <c:v>0.1</c:v>
                </c:pt>
                <c:pt idx="23">
                  <c:v>0.1</c:v>
                </c:pt>
                <c:pt idx="24">
                  <c:v>0.2</c:v>
                </c:pt>
                <c:pt idx="25">
                  <c:v>0.2</c:v>
                </c:pt>
                <c:pt idx="26">
                  <c:v>0.3</c:v>
                </c:pt>
                <c:pt idx="27">
                  <c:v>0.3</c:v>
                </c:pt>
                <c:pt idx="28">
                  <c:v>0.4</c:v>
                </c:pt>
                <c:pt idx="29">
                  <c:v>0.4</c:v>
                </c:pt>
                <c:pt idx="30">
                  <c:v>0.5</c:v>
                </c:pt>
                <c:pt idx="31">
                  <c:v>0.5</c:v>
                </c:pt>
                <c:pt idx="32">
                  <c:v>0.6</c:v>
                </c:pt>
                <c:pt idx="33">
                  <c:v>0.6</c:v>
                </c:pt>
                <c:pt idx="34">
                  <c:v>0.7</c:v>
                </c:pt>
                <c:pt idx="35">
                  <c:v>0.7</c:v>
                </c:pt>
                <c:pt idx="36">
                  <c:v>0.8</c:v>
                </c:pt>
                <c:pt idx="37">
                  <c:v>0.8</c:v>
                </c:pt>
                <c:pt idx="38">
                  <c:v>0.9</c:v>
                </c:pt>
                <c:pt idx="39">
                  <c:v>0.9</c:v>
                </c:pt>
                <c:pt idx="40">
                  <c:v>1</c:v>
                </c:pt>
                <c:pt idx="41">
                  <c:v>1</c:v>
                </c:pt>
              </c:numCache>
            </c:numRef>
          </c:cat>
          <c:val>
            <c:numRef>
              <c:f>'График 4'!$AA$5:$AA$46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0.38729833462074159</c:v>
                </c:pt>
                <c:pt idx="3">
                  <c:v>-0.38729833462074159</c:v>
                </c:pt>
                <c:pt idx="4">
                  <c:v>0.5656854249492379</c:v>
                </c:pt>
                <c:pt idx="5">
                  <c:v>-0.5656854249492379</c:v>
                </c:pt>
                <c:pt idx="6">
                  <c:v>0.68556546004010444</c:v>
                </c:pt>
                <c:pt idx="7">
                  <c:v>-0.68556546004010444</c:v>
                </c:pt>
                <c:pt idx="8">
                  <c:v>0.7745966692414834</c:v>
                </c:pt>
                <c:pt idx="9">
                  <c:v>-0.7745966692414834</c:v>
                </c:pt>
                <c:pt idx="10">
                  <c:v>0.84261497731763579</c:v>
                </c:pt>
                <c:pt idx="11">
                  <c:v>-0.84261497731763579</c:v>
                </c:pt>
                <c:pt idx="12">
                  <c:v>0.89442719099991586</c:v>
                </c:pt>
                <c:pt idx="13">
                  <c:v>-0.89442719099991586</c:v>
                </c:pt>
                <c:pt idx="14">
                  <c:v>0.93273790530888145</c:v>
                </c:pt>
                <c:pt idx="15">
                  <c:v>-0.93273790530888145</c:v>
                </c:pt>
                <c:pt idx="16">
                  <c:v>0.95916630466254382</c:v>
                </c:pt>
                <c:pt idx="17">
                  <c:v>-0.95916630466254382</c:v>
                </c:pt>
                <c:pt idx="18">
                  <c:v>0.97467943448089633</c:v>
                </c:pt>
                <c:pt idx="19">
                  <c:v>-0.97467943448089633</c:v>
                </c:pt>
                <c:pt idx="20">
                  <c:v>0.9797958971132712</c:v>
                </c:pt>
                <c:pt idx="21">
                  <c:v>-0.9797958971132712</c:v>
                </c:pt>
                <c:pt idx="22">
                  <c:v>0.97467943448089633</c:v>
                </c:pt>
                <c:pt idx="23">
                  <c:v>-0.97467943448089633</c:v>
                </c:pt>
                <c:pt idx="24">
                  <c:v>0.95916630466254382</c:v>
                </c:pt>
                <c:pt idx="25">
                  <c:v>-0.95916630466254382</c:v>
                </c:pt>
                <c:pt idx="26">
                  <c:v>0.93273790530888145</c:v>
                </c:pt>
                <c:pt idx="27">
                  <c:v>-0.93273790530888145</c:v>
                </c:pt>
                <c:pt idx="28">
                  <c:v>0.89442719099991586</c:v>
                </c:pt>
                <c:pt idx="29">
                  <c:v>-0.89442719099991586</c:v>
                </c:pt>
                <c:pt idx="30">
                  <c:v>0.84261497731763579</c:v>
                </c:pt>
                <c:pt idx="31">
                  <c:v>-0.84261497731763579</c:v>
                </c:pt>
                <c:pt idx="32">
                  <c:v>0.7745966692414834</c:v>
                </c:pt>
                <c:pt idx="33">
                  <c:v>-0.7745966692414834</c:v>
                </c:pt>
                <c:pt idx="34">
                  <c:v>0.68556546004010444</c:v>
                </c:pt>
                <c:pt idx="35">
                  <c:v>-0.68556546004010444</c:v>
                </c:pt>
                <c:pt idx="36">
                  <c:v>0.5656854249492379</c:v>
                </c:pt>
                <c:pt idx="37">
                  <c:v>-0.5656854249492379</c:v>
                </c:pt>
                <c:pt idx="38">
                  <c:v>0.38729833462074159</c:v>
                </c:pt>
                <c:pt idx="39">
                  <c:v>-0.38729833462074159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1125-4A20-A912-DD46B137FF16}"/>
            </c:ext>
          </c:extLst>
        </c:ser>
        <c:ser>
          <c:idx val="25"/>
          <c:order val="25"/>
          <c:tx>
            <c:strRef>
              <c:f>'График 4'!$AB$3:$AB$4</c:f>
              <c:strCache>
                <c:ptCount val="2"/>
                <c:pt idx="0">
                  <c:v>0,2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/>
            <a:effectLst/>
            <a:sp3d/>
          </c:spPr>
          <c:cat>
            <c:numRef>
              <c:f>'График 4'!$B$5:$B$46</c:f>
              <c:numCache>
                <c:formatCode>General</c:formatCode>
                <c:ptCount val="42"/>
                <c:pt idx="0">
                  <c:v>-1</c:v>
                </c:pt>
                <c:pt idx="1">
                  <c:v>-1</c:v>
                </c:pt>
                <c:pt idx="2">
                  <c:v>-0.9</c:v>
                </c:pt>
                <c:pt idx="3">
                  <c:v>-0.9</c:v>
                </c:pt>
                <c:pt idx="4">
                  <c:v>-0.8</c:v>
                </c:pt>
                <c:pt idx="5">
                  <c:v>-0.8</c:v>
                </c:pt>
                <c:pt idx="6">
                  <c:v>-0.7</c:v>
                </c:pt>
                <c:pt idx="7">
                  <c:v>-0.7</c:v>
                </c:pt>
                <c:pt idx="8">
                  <c:v>-0.6</c:v>
                </c:pt>
                <c:pt idx="9">
                  <c:v>-0.6</c:v>
                </c:pt>
                <c:pt idx="10">
                  <c:v>-0.5</c:v>
                </c:pt>
                <c:pt idx="11">
                  <c:v>-0.5</c:v>
                </c:pt>
                <c:pt idx="12">
                  <c:v>-0.4</c:v>
                </c:pt>
                <c:pt idx="13">
                  <c:v>-0.4</c:v>
                </c:pt>
                <c:pt idx="14">
                  <c:v>-0.3</c:v>
                </c:pt>
                <c:pt idx="15">
                  <c:v>-0.3</c:v>
                </c:pt>
                <c:pt idx="16">
                  <c:v>-0.2</c:v>
                </c:pt>
                <c:pt idx="17">
                  <c:v>-0.2</c:v>
                </c:pt>
                <c:pt idx="18">
                  <c:v>-0.1</c:v>
                </c:pt>
                <c:pt idx="19">
                  <c:v>-0.1</c:v>
                </c:pt>
                <c:pt idx="20">
                  <c:v>0</c:v>
                </c:pt>
                <c:pt idx="21">
                  <c:v>0</c:v>
                </c:pt>
                <c:pt idx="22">
                  <c:v>0.1</c:v>
                </c:pt>
                <c:pt idx="23">
                  <c:v>0.1</c:v>
                </c:pt>
                <c:pt idx="24">
                  <c:v>0.2</c:v>
                </c:pt>
                <c:pt idx="25">
                  <c:v>0.2</c:v>
                </c:pt>
                <c:pt idx="26">
                  <c:v>0.3</c:v>
                </c:pt>
                <c:pt idx="27">
                  <c:v>0.3</c:v>
                </c:pt>
                <c:pt idx="28">
                  <c:v>0.4</c:v>
                </c:pt>
                <c:pt idx="29">
                  <c:v>0.4</c:v>
                </c:pt>
                <c:pt idx="30">
                  <c:v>0.5</c:v>
                </c:pt>
                <c:pt idx="31">
                  <c:v>0.5</c:v>
                </c:pt>
                <c:pt idx="32">
                  <c:v>0.6</c:v>
                </c:pt>
                <c:pt idx="33">
                  <c:v>0.6</c:v>
                </c:pt>
                <c:pt idx="34">
                  <c:v>0.7</c:v>
                </c:pt>
                <c:pt idx="35">
                  <c:v>0.7</c:v>
                </c:pt>
                <c:pt idx="36">
                  <c:v>0.8</c:v>
                </c:pt>
                <c:pt idx="37">
                  <c:v>0.8</c:v>
                </c:pt>
                <c:pt idx="38">
                  <c:v>0.9</c:v>
                </c:pt>
                <c:pt idx="39">
                  <c:v>0.9</c:v>
                </c:pt>
                <c:pt idx="40">
                  <c:v>1</c:v>
                </c:pt>
                <c:pt idx="41">
                  <c:v>1</c:v>
                </c:pt>
              </c:numCache>
            </c:numRef>
          </c:cat>
          <c:val>
            <c:numRef>
              <c:f>'График 4'!$AB$5:$AB$46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0.38729833462074159</c:v>
                </c:pt>
                <c:pt idx="3">
                  <c:v>-0.38729833462074159</c:v>
                </c:pt>
                <c:pt idx="4">
                  <c:v>0.5656854249492379</c:v>
                </c:pt>
                <c:pt idx="5">
                  <c:v>-0.5656854249492379</c:v>
                </c:pt>
                <c:pt idx="6">
                  <c:v>0.68556546004010444</c:v>
                </c:pt>
                <c:pt idx="7">
                  <c:v>-0.68556546004010444</c:v>
                </c:pt>
                <c:pt idx="8">
                  <c:v>0.7745966692414834</c:v>
                </c:pt>
                <c:pt idx="9">
                  <c:v>-0.7745966692414834</c:v>
                </c:pt>
                <c:pt idx="10">
                  <c:v>0.84261497731763579</c:v>
                </c:pt>
                <c:pt idx="11">
                  <c:v>-0.84261497731763579</c:v>
                </c:pt>
                <c:pt idx="12">
                  <c:v>0.89442719099991586</c:v>
                </c:pt>
                <c:pt idx="13">
                  <c:v>-0.89442719099991586</c:v>
                </c:pt>
                <c:pt idx="14">
                  <c:v>0.93273790530888145</c:v>
                </c:pt>
                <c:pt idx="15">
                  <c:v>-0.93273790530888145</c:v>
                </c:pt>
                <c:pt idx="16">
                  <c:v>0.95916630466254382</c:v>
                </c:pt>
                <c:pt idx="17">
                  <c:v>-0.95916630466254382</c:v>
                </c:pt>
                <c:pt idx="18">
                  <c:v>0.97467943448089633</c:v>
                </c:pt>
                <c:pt idx="19">
                  <c:v>-0.97467943448089633</c:v>
                </c:pt>
                <c:pt idx="20">
                  <c:v>0.9797958971132712</c:v>
                </c:pt>
                <c:pt idx="21">
                  <c:v>-0.9797958971132712</c:v>
                </c:pt>
                <c:pt idx="22">
                  <c:v>0.97467943448089633</c:v>
                </c:pt>
                <c:pt idx="23">
                  <c:v>-0.97467943448089633</c:v>
                </c:pt>
                <c:pt idx="24">
                  <c:v>0.95916630466254382</c:v>
                </c:pt>
                <c:pt idx="25">
                  <c:v>-0.95916630466254382</c:v>
                </c:pt>
                <c:pt idx="26">
                  <c:v>0.93273790530888145</c:v>
                </c:pt>
                <c:pt idx="27">
                  <c:v>-0.93273790530888145</c:v>
                </c:pt>
                <c:pt idx="28">
                  <c:v>0.89442719099991586</c:v>
                </c:pt>
                <c:pt idx="29">
                  <c:v>-0.89442719099991586</c:v>
                </c:pt>
                <c:pt idx="30">
                  <c:v>0.84261497731763579</c:v>
                </c:pt>
                <c:pt idx="31">
                  <c:v>-0.84261497731763579</c:v>
                </c:pt>
                <c:pt idx="32">
                  <c:v>0.7745966692414834</c:v>
                </c:pt>
                <c:pt idx="33">
                  <c:v>-0.7745966692414834</c:v>
                </c:pt>
                <c:pt idx="34">
                  <c:v>0.68556546004010444</c:v>
                </c:pt>
                <c:pt idx="35">
                  <c:v>-0.68556546004010444</c:v>
                </c:pt>
                <c:pt idx="36">
                  <c:v>0.5656854249492379</c:v>
                </c:pt>
                <c:pt idx="37">
                  <c:v>-0.5656854249492379</c:v>
                </c:pt>
                <c:pt idx="38">
                  <c:v>0.38729833462074159</c:v>
                </c:pt>
                <c:pt idx="39">
                  <c:v>-0.38729833462074159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1125-4A20-A912-DD46B137FF16}"/>
            </c:ext>
          </c:extLst>
        </c:ser>
        <c:ser>
          <c:idx val="26"/>
          <c:order val="26"/>
          <c:tx>
            <c:strRef>
              <c:f>'График 4'!$AC$3:$AC$4</c:f>
              <c:strCache>
                <c:ptCount val="2"/>
                <c:pt idx="0">
                  <c:v>0,3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/>
            <a:effectLst/>
            <a:sp3d/>
          </c:spPr>
          <c:cat>
            <c:numRef>
              <c:f>'График 4'!$B$5:$B$46</c:f>
              <c:numCache>
                <c:formatCode>General</c:formatCode>
                <c:ptCount val="42"/>
                <c:pt idx="0">
                  <c:v>-1</c:v>
                </c:pt>
                <c:pt idx="1">
                  <c:v>-1</c:v>
                </c:pt>
                <c:pt idx="2">
                  <c:v>-0.9</c:v>
                </c:pt>
                <c:pt idx="3">
                  <c:v>-0.9</c:v>
                </c:pt>
                <c:pt idx="4">
                  <c:v>-0.8</c:v>
                </c:pt>
                <c:pt idx="5">
                  <c:v>-0.8</c:v>
                </c:pt>
                <c:pt idx="6">
                  <c:v>-0.7</c:v>
                </c:pt>
                <c:pt idx="7">
                  <c:v>-0.7</c:v>
                </c:pt>
                <c:pt idx="8">
                  <c:v>-0.6</c:v>
                </c:pt>
                <c:pt idx="9">
                  <c:v>-0.6</c:v>
                </c:pt>
                <c:pt idx="10">
                  <c:v>-0.5</c:v>
                </c:pt>
                <c:pt idx="11">
                  <c:v>-0.5</c:v>
                </c:pt>
                <c:pt idx="12">
                  <c:v>-0.4</c:v>
                </c:pt>
                <c:pt idx="13">
                  <c:v>-0.4</c:v>
                </c:pt>
                <c:pt idx="14">
                  <c:v>-0.3</c:v>
                </c:pt>
                <c:pt idx="15">
                  <c:v>-0.3</c:v>
                </c:pt>
                <c:pt idx="16">
                  <c:v>-0.2</c:v>
                </c:pt>
                <c:pt idx="17">
                  <c:v>-0.2</c:v>
                </c:pt>
                <c:pt idx="18">
                  <c:v>-0.1</c:v>
                </c:pt>
                <c:pt idx="19">
                  <c:v>-0.1</c:v>
                </c:pt>
                <c:pt idx="20">
                  <c:v>0</c:v>
                </c:pt>
                <c:pt idx="21">
                  <c:v>0</c:v>
                </c:pt>
                <c:pt idx="22">
                  <c:v>0.1</c:v>
                </c:pt>
                <c:pt idx="23">
                  <c:v>0.1</c:v>
                </c:pt>
                <c:pt idx="24">
                  <c:v>0.2</c:v>
                </c:pt>
                <c:pt idx="25">
                  <c:v>0.2</c:v>
                </c:pt>
                <c:pt idx="26">
                  <c:v>0.3</c:v>
                </c:pt>
                <c:pt idx="27">
                  <c:v>0.3</c:v>
                </c:pt>
                <c:pt idx="28">
                  <c:v>0.4</c:v>
                </c:pt>
                <c:pt idx="29">
                  <c:v>0.4</c:v>
                </c:pt>
                <c:pt idx="30">
                  <c:v>0.5</c:v>
                </c:pt>
                <c:pt idx="31">
                  <c:v>0.5</c:v>
                </c:pt>
                <c:pt idx="32">
                  <c:v>0.6</c:v>
                </c:pt>
                <c:pt idx="33">
                  <c:v>0.6</c:v>
                </c:pt>
                <c:pt idx="34">
                  <c:v>0.7</c:v>
                </c:pt>
                <c:pt idx="35">
                  <c:v>0.7</c:v>
                </c:pt>
                <c:pt idx="36">
                  <c:v>0.8</c:v>
                </c:pt>
                <c:pt idx="37">
                  <c:v>0.8</c:v>
                </c:pt>
                <c:pt idx="38">
                  <c:v>0.9</c:v>
                </c:pt>
                <c:pt idx="39">
                  <c:v>0.9</c:v>
                </c:pt>
                <c:pt idx="40">
                  <c:v>1</c:v>
                </c:pt>
                <c:pt idx="41">
                  <c:v>1</c:v>
                </c:pt>
              </c:numCache>
            </c:numRef>
          </c:cat>
          <c:val>
            <c:numRef>
              <c:f>'График 4'!$AC$5:$AC$46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0.31622776601683783</c:v>
                </c:pt>
                <c:pt idx="3">
                  <c:v>-0.31622776601683783</c:v>
                </c:pt>
                <c:pt idx="4">
                  <c:v>0.51961524227066314</c:v>
                </c:pt>
                <c:pt idx="5">
                  <c:v>-0.51961524227066314</c:v>
                </c:pt>
                <c:pt idx="6">
                  <c:v>0.64807406984078608</c:v>
                </c:pt>
                <c:pt idx="7">
                  <c:v>-0.64807406984078608</c:v>
                </c:pt>
                <c:pt idx="8">
                  <c:v>0.74161984870956632</c:v>
                </c:pt>
                <c:pt idx="9">
                  <c:v>-0.74161984870956632</c:v>
                </c:pt>
                <c:pt idx="10">
                  <c:v>0.81240384046359604</c:v>
                </c:pt>
                <c:pt idx="11">
                  <c:v>-0.81240384046359604</c:v>
                </c:pt>
                <c:pt idx="12">
                  <c:v>0.8660254037844386</c:v>
                </c:pt>
                <c:pt idx="13">
                  <c:v>-0.8660254037844386</c:v>
                </c:pt>
                <c:pt idx="14">
                  <c:v>0.90553851381374173</c:v>
                </c:pt>
                <c:pt idx="15">
                  <c:v>-0.90553851381374173</c:v>
                </c:pt>
                <c:pt idx="16">
                  <c:v>0.93273790530888145</c:v>
                </c:pt>
                <c:pt idx="17">
                  <c:v>-0.93273790530888145</c:v>
                </c:pt>
                <c:pt idx="18">
                  <c:v>0.94868329805051377</c:v>
                </c:pt>
                <c:pt idx="19">
                  <c:v>-0.94868329805051377</c:v>
                </c:pt>
                <c:pt idx="20">
                  <c:v>0.95393920141694566</c:v>
                </c:pt>
                <c:pt idx="21">
                  <c:v>-0.95393920141694566</c:v>
                </c:pt>
                <c:pt idx="22">
                  <c:v>0.94868329805051377</c:v>
                </c:pt>
                <c:pt idx="23">
                  <c:v>-0.94868329805051377</c:v>
                </c:pt>
                <c:pt idx="24">
                  <c:v>0.93273790530888145</c:v>
                </c:pt>
                <c:pt idx="25">
                  <c:v>-0.93273790530888145</c:v>
                </c:pt>
                <c:pt idx="26">
                  <c:v>0.90553851381374173</c:v>
                </c:pt>
                <c:pt idx="27">
                  <c:v>-0.90553851381374173</c:v>
                </c:pt>
                <c:pt idx="28">
                  <c:v>0.8660254037844386</c:v>
                </c:pt>
                <c:pt idx="29">
                  <c:v>-0.8660254037844386</c:v>
                </c:pt>
                <c:pt idx="30">
                  <c:v>0.81240384046359604</c:v>
                </c:pt>
                <c:pt idx="31">
                  <c:v>-0.81240384046359604</c:v>
                </c:pt>
                <c:pt idx="32">
                  <c:v>0.74161984870956632</c:v>
                </c:pt>
                <c:pt idx="33">
                  <c:v>-0.74161984870956632</c:v>
                </c:pt>
                <c:pt idx="34">
                  <c:v>0.64807406984078608</c:v>
                </c:pt>
                <c:pt idx="35">
                  <c:v>-0.64807406984078608</c:v>
                </c:pt>
                <c:pt idx="36">
                  <c:v>0.51961524227066314</c:v>
                </c:pt>
                <c:pt idx="37">
                  <c:v>-0.51961524227066314</c:v>
                </c:pt>
                <c:pt idx="38">
                  <c:v>0.31622776601683783</c:v>
                </c:pt>
                <c:pt idx="39">
                  <c:v>-0.31622776601683783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1125-4A20-A912-DD46B137FF16}"/>
            </c:ext>
          </c:extLst>
        </c:ser>
        <c:ser>
          <c:idx val="27"/>
          <c:order val="27"/>
          <c:tx>
            <c:strRef>
              <c:f>'График 4'!$AD$3:$AD$4</c:f>
              <c:strCache>
                <c:ptCount val="2"/>
                <c:pt idx="0">
                  <c:v>0,3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'График 4'!$B$5:$B$46</c:f>
              <c:numCache>
                <c:formatCode>General</c:formatCode>
                <c:ptCount val="42"/>
                <c:pt idx="0">
                  <c:v>-1</c:v>
                </c:pt>
                <c:pt idx="1">
                  <c:v>-1</c:v>
                </c:pt>
                <c:pt idx="2">
                  <c:v>-0.9</c:v>
                </c:pt>
                <c:pt idx="3">
                  <c:v>-0.9</c:v>
                </c:pt>
                <c:pt idx="4">
                  <c:v>-0.8</c:v>
                </c:pt>
                <c:pt idx="5">
                  <c:v>-0.8</c:v>
                </c:pt>
                <c:pt idx="6">
                  <c:v>-0.7</c:v>
                </c:pt>
                <c:pt idx="7">
                  <c:v>-0.7</c:v>
                </c:pt>
                <c:pt idx="8">
                  <c:v>-0.6</c:v>
                </c:pt>
                <c:pt idx="9">
                  <c:v>-0.6</c:v>
                </c:pt>
                <c:pt idx="10">
                  <c:v>-0.5</c:v>
                </c:pt>
                <c:pt idx="11">
                  <c:v>-0.5</c:v>
                </c:pt>
                <c:pt idx="12">
                  <c:v>-0.4</c:v>
                </c:pt>
                <c:pt idx="13">
                  <c:v>-0.4</c:v>
                </c:pt>
                <c:pt idx="14">
                  <c:v>-0.3</c:v>
                </c:pt>
                <c:pt idx="15">
                  <c:v>-0.3</c:v>
                </c:pt>
                <c:pt idx="16">
                  <c:v>-0.2</c:v>
                </c:pt>
                <c:pt idx="17">
                  <c:v>-0.2</c:v>
                </c:pt>
                <c:pt idx="18">
                  <c:v>-0.1</c:v>
                </c:pt>
                <c:pt idx="19">
                  <c:v>-0.1</c:v>
                </c:pt>
                <c:pt idx="20">
                  <c:v>0</c:v>
                </c:pt>
                <c:pt idx="21">
                  <c:v>0</c:v>
                </c:pt>
                <c:pt idx="22">
                  <c:v>0.1</c:v>
                </c:pt>
                <c:pt idx="23">
                  <c:v>0.1</c:v>
                </c:pt>
                <c:pt idx="24">
                  <c:v>0.2</c:v>
                </c:pt>
                <c:pt idx="25">
                  <c:v>0.2</c:v>
                </c:pt>
                <c:pt idx="26">
                  <c:v>0.3</c:v>
                </c:pt>
                <c:pt idx="27">
                  <c:v>0.3</c:v>
                </c:pt>
                <c:pt idx="28">
                  <c:v>0.4</c:v>
                </c:pt>
                <c:pt idx="29">
                  <c:v>0.4</c:v>
                </c:pt>
                <c:pt idx="30">
                  <c:v>0.5</c:v>
                </c:pt>
                <c:pt idx="31">
                  <c:v>0.5</c:v>
                </c:pt>
                <c:pt idx="32">
                  <c:v>0.6</c:v>
                </c:pt>
                <c:pt idx="33">
                  <c:v>0.6</c:v>
                </c:pt>
                <c:pt idx="34">
                  <c:v>0.7</c:v>
                </c:pt>
                <c:pt idx="35">
                  <c:v>0.7</c:v>
                </c:pt>
                <c:pt idx="36">
                  <c:v>0.8</c:v>
                </c:pt>
                <c:pt idx="37">
                  <c:v>0.8</c:v>
                </c:pt>
                <c:pt idx="38">
                  <c:v>0.9</c:v>
                </c:pt>
                <c:pt idx="39">
                  <c:v>0.9</c:v>
                </c:pt>
                <c:pt idx="40">
                  <c:v>1</c:v>
                </c:pt>
                <c:pt idx="41">
                  <c:v>1</c:v>
                </c:pt>
              </c:numCache>
            </c:numRef>
          </c:cat>
          <c:val>
            <c:numRef>
              <c:f>'График 4'!$AD$5:$AD$46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0.31622776601683783</c:v>
                </c:pt>
                <c:pt idx="3">
                  <c:v>-0.31622776601683783</c:v>
                </c:pt>
                <c:pt idx="4">
                  <c:v>0.51961524227066314</c:v>
                </c:pt>
                <c:pt idx="5">
                  <c:v>-0.51961524227066314</c:v>
                </c:pt>
                <c:pt idx="6">
                  <c:v>0.64807406984078608</c:v>
                </c:pt>
                <c:pt idx="7">
                  <c:v>-0.64807406984078608</c:v>
                </c:pt>
                <c:pt idx="8">
                  <c:v>0.74161984870956632</c:v>
                </c:pt>
                <c:pt idx="9">
                  <c:v>-0.74161984870956632</c:v>
                </c:pt>
                <c:pt idx="10">
                  <c:v>0.81240384046359604</c:v>
                </c:pt>
                <c:pt idx="11">
                  <c:v>-0.81240384046359604</c:v>
                </c:pt>
                <c:pt idx="12">
                  <c:v>0.8660254037844386</c:v>
                </c:pt>
                <c:pt idx="13">
                  <c:v>-0.8660254037844386</c:v>
                </c:pt>
                <c:pt idx="14">
                  <c:v>0.90553851381374173</c:v>
                </c:pt>
                <c:pt idx="15">
                  <c:v>-0.90553851381374173</c:v>
                </c:pt>
                <c:pt idx="16">
                  <c:v>0.93273790530888145</c:v>
                </c:pt>
                <c:pt idx="17">
                  <c:v>-0.93273790530888145</c:v>
                </c:pt>
                <c:pt idx="18">
                  <c:v>0.94868329805051377</c:v>
                </c:pt>
                <c:pt idx="19">
                  <c:v>-0.94868329805051377</c:v>
                </c:pt>
                <c:pt idx="20">
                  <c:v>0.95393920141694566</c:v>
                </c:pt>
                <c:pt idx="21">
                  <c:v>-0.95393920141694566</c:v>
                </c:pt>
                <c:pt idx="22">
                  <c:v>0.94868329805051377</c:v>
                </c:pt>
                <c:pt idx="23">
                  <c:v>-0.94868329805051377</c:v>
                </c:pt>
                <c:pt idx="24">
                  <c:v>0.93273790530888145</c:v>
                </c:pt>
                <c:pt idx="25">
                  <c:v>-0.93273790530888145</c:v>
                </c:pt>
                <c:pt idx="26">
                  <c:v>0.90553851381374173</c:v>
                </c:pt>
                <c:pt idx="27">
                  <c:v>-0.90553851381374173</c:v>
                </c:pt>
                <c:pt idx="28">
                  <c:v>0.8660254037844386</c:v>
                </c:pt>
                <c:pt idx="29">
                  <c:v>-0.8660254037844386</c:v>
                </c:pt>
                <c:pt idx="30">
                  <c:v>0.81240384046359604</c:v>
                </c:pt>
                <c:pt idx="31">
                  <c:v>-0.81240384046359604</c:v>
                </c:pt>
                <c:pt idx="32">
                  <c:v>0.74161984870956632</c:v>
                </c:pt>
                <c:pt idx="33">
                  <c:v>-0.74161984870956632</c:v>
                </c:pt>
                <c:pt idx="34">
                  <c:v>0.64807406984078608</c:v>
                </c:pt>
                <c:pt idx="35">
                  <c:v>-0.64807406984078608</c:v>
                </c:pt>
                <c:pt idx="36">
                  <c:v>0.51961524227066314</c:v>
                </c:pt>
                <c:pt idx="37">
                  <c:v>-0.51961524227066314</c:v>
                </c:pt>
                <c:pt idx="38">
                  <c:v>0.31622776601683783</c:v>
                </c:pt>
                <c:pt idx="39">
                  <c:v>-0.31622776601683783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1125-4A20-A912-DD46B137FF16}"/>
            </c:ext>
          </c:extLst>
        </c:ser>
        <c:ser>
          <c:idx val="28"/>
          <c:order val="28"/>
          <c:tx>
            <c:strRef>
              <c:f>'График 4'!$AE$3:$AE$4</c:f>
              <c:strCache>
                <c:ptCount val="2"/>
                <c:pt idx="0">
                  <c:v>0,4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'График 4'!$B$5:$B$46</c:f>
              <c:numCache>
                <c:formatCode>General</c:formatCode>
                <c:ptCount val="42"/>
                <c:pt idx="0">
                  <c:v>-1</c:v>
                </c:pt>
                <c:pt idx="1">
                  <c:v>-1</c:v>
                </c:pt>
                <c:pt idx="2">
                  <c:v>-0.9</c:v>
                </c:pt>
                <c:pt idx="3">
                  <c:v>-0.9</c:v>
                </c:pt>
                <c:pt idx="4">
                  <c:v>-0.8</c:v>
                </c:pt>
                <c:pt idx="5">
                  <c:v>-0.8</c:v>
                </c:pt>
                <c:pt idx="6">
                  <c:v>-0.7</c:v>
                </c:pt>
                <c:pt idx="7">
                  <c:v>-0.7</c:v>
                </c:pt>
                <c:pt idx="8">
                  <c:v>-0.6</c:v>
                </c:pt>
                <c:pt idx="9">
                  <c:v>-0.6</c:v>
                </c:pt>
                <c:pt idx="10">
                  <c:v>-0.5</c:v>
                </c:pt>
                <c:pt idx="11">
                  <c:v>-0.5</c:v>
                </c:pt>
                <c:pt idx="12">
                  <c:v>-0.4</c:v>
                </c:pt>
                <c:pt idx="13">
                  <c:v>-0.4</c:v>
                </c:pt>
                <c:pt idx="14">
                  <c:v>-0.3</c:v>
                </c:pt>
                <c:pt idx="15">
                  <c:v>-0.3</c:v>
                </c:pt>
                <c:pt idx="16">
                  <c:v>-0.2</c:v>
                </c:pt>
                <c:pt idx="17">
                  <c:v>-0.2</c:v>
                </c:pt>
                <c:pt idx="18">
                  <c:v>-0.1</c:v>
                </c:pt>
                <c:pt idx="19">
                  <c:v>-0.1</c:v>
                </c:pt>
                <c:pt idx="20">
                  <c:v>0</c:v>
                </c:pt>
                <c:pt idx="21">
                  <c:v>0</c:v>
                </c:pt>
                <c:pt idx="22">
                  <c:v>0.1</c:v>
                </c:pt>
                <c:pt idx="23">
                  <c:v>0.1</c:v>
                </c:pt>
                <c:pt idx="24">
                  <c:v>0.2</c:v>
                </c:pt>
                <c:pt idx="25">
                  <c:v>0.2</c:v>
                </c:pt>
                <c:pt idx="26">
                  <c:v>0.3</c:v>
                </c:pt>
                <c:pt idx="27">
                  <c:v>0.3</c:v>
                </c:pt>
                <c:pt idx="28">
                  <c:v>0.4</c:v>
                </c:pt>
                <c:pt idx="29">
                  <c:v>0.4</c:v>
                </c:pt>
                <c:pt idx="30">
                  <c:v>0.5</c:v>
                </c:pt>
                <c:pt idx="31">
                  <c:v>0.5</c:v>
                </c:pt>
                <c:pt idx="32">
                  <c:v>0.6</c:v>
                </c:pt>
                <c:pt idx="33">
                  <c:v>0.6</c:v>
                </c:pt>
                <c:pt idx="34">
                  <c:v>0.7</c:v>
                </c:pt>
                <c:pt idx="35">
                  <c:v>0.7</c:v>
                </c:pt>
                <c:pt idx="36">
                  <c:v>0.8</c:v>
                </c:pt>
                <c:pt idx="37">
                  <c:v>0.8</c:v>
                </c:pt>
                <c:pt idx="38">
                  <c:v>0.9</c:v>
                </c:pt>
                <c:pt idx="39">
                  <c:v>0.9</c:v>
                </c:pt>
                <c:pt idx="40">
                  <c:v>1</c:v>
                </c:pt>
                <c:pt idx="41">
                  <c:v>1</c:v>
                </c:pt>
              </c:numCache>
            </c:numRef>
          </c:cat>
          <c:val>
            <c:numRef>
              <c:f>'График 4'!$AE$5:$AE$46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0.17320508075688748</c:v>
                </c:pt>
                <c:pt idx="3">
                  <c:v>-0.17320508075688748</c:v>
                </c:pt>
                <c:pt idx="4">
                  <c:v>0.44721359549995776</c:v>
                </c:pt>
                <c:pt idx="5">
                  <c:v>-0.44721359549995776</c:v>
                </c:pt>
                <c:pt idx="6">
                  <c:v>0.59160797830996159</c:v>
                </c:pt>
                <c:pt idx="7">
                  <c:v>-0.59160797830996159</c:v>
                </c:pt>
                <c:pt idx="8">
                  <c:v>0.69282032302755092</c:v>
                </c:pt>
                <c:pt idx="9">
                  <c:v>-0.69282032302755092</c:v>
                </c:pt>
                <c:pt idx="10">
                  <c:v>0.76811457478686085</c:v>
                </c:pt>
                <c:pt idx="11">
                  <c:v>-0.76811457478686085</c:v>
                </c:pt>
                <c:pt idx="12">
                  <c:v>0.82462112512353203</c:v>
                </c:pt>
                <c:pt idx="13">
                  <c:v>-0.82462112512353203</c:v>
                </c:pt>
                <c:pt idx="14">
                  <c:v>0.8660254037844386</c:v>
                </c:pt>
                <c:pt idx="15">
                  <c:v>-0.8660254037844386</c:v>
                </c:pt>
                <c:pt idx="16">
                  <c:v>0.89442719099991586</c:v>
                </c:pt>
                <c:pt idx="17">
                  <c:v>-0.89442719099991586</c:v>
                </c:pt>
                <c:pt idx="18">
                  <c:v>0.91104335791442992</c:v>
                </c:pt>
                <c:pt idx="19">
                  <c:v>-0.91104335791442992</c:v>
                </c:pt>
                <c:pt idx="20">
                  <c:v>0.91651513899116799</c:v>
                </c:pt>
                <c:pt idx="21">
                  <c:v>-0.91651513899116799</c:v>
                </c:pt>
                <c:pt idx="22">
                  <c:v>0.91104335791442992</c:v>
                </c:pt>
                <c:pt idx="23">
                  <c:v>-0.91104335791442992</c:v>
                </c:pt>
                <c:pt idx="24">
                  <c:v>0.89442719099991586</c:v>
                </c:pt>
                <c:pt idx="25">
                  <c:v>-0.89442719099991586</c:v>
                </c:pt>
                <c:pt idx="26">
                  <c:v>0.8660254037844386</c:v>
                </c:pt>
                <c:pt idx="27">
                  <c:v>-0.8660254037844386</c:v>
                </c:pt>
                <c:pt idx="28">
                  <c:v>0.82462112512353203</c:v>
                </c:pt>
                <c:pt idx="29">
                  <c:v>-0.82462112512353203</c:v>
                </c:pt>
                <c:pt idx="30">
                  <c:v>0.76811457478686085</c:v>
                </c:pt>
                <c:pt idx="31">
                  <c:v>-0.76811457478686085</c:v>
                </c:pt>
                <c:pt idx="32">
                  <c:v>0.69282032302755092</c:v>
                </c:pt>
                <c:pt idx="33">
                  <c:v>-0.69282032302755092</c:v>
                </c:pt>
                <c:pt idx="34">
                  <c:v>0.59160797830996159</c:v>
                </c:pt>
                <c:pt idx="35">
                  <c:v>-0.59160797830996159</c:v>
                </c:pt>
                <c:pt idx="36">
                  <c:v>0.44721359549995776</c:v>
                </c:pt>
                <c:pt idx="37">
                  <c:v>-0.44721359549995776</c:v>
                </c:pt>
                <c:pt idx="38">
                  <c:v>0.17320508075688748</c:v>
                </c:pt>
                <c:pt idx="39">
                  <c:v>-0.17320508075688748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1125-4A20-A912-DD46B137FF16}"/>
            </c:ext>
          </c:extLst>
        </c:ser>
        <c:ser>
          <c:idx val="29"/>
          <c:order val="29"/>
          <c:tx>
            <c:strRef>
              <c:f>'График 4'!$AF$3:$AF$4</c:f>
              <c:strCache>
                <c:ptCount val="2"/>
                <c:pt idx="0">
                  <c:v>0,4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'График 4'!$B$5:$B$46</c:f>
              <c:numCache>
                <c:formatCode>General</c:formatCode>
                <c:ptCount val="42"/>
                <c:pt idx="0">
                  <c:v>-1</c:v>
                </c:pt>
                <c:pt idx="1">
                  <c:v>-1</c:v>
                </c:pt>
                <c:pt idx="2">
                  <c:v>-0.9</c:v>
                </c:pt>
                <c:pt idx="3">
                  <c:v>-0.9</c:v>
                </c:pt>
                <c:pt idx="4">
                  <c:v>-0.8</c:v>
                </c:pt>
                <c:pt idx="5">
                  <c:v>-0.8</c:v>
                </c:pt>
                <c:pt idx="6">
                  <c:v>-0.7</c:v>
                </c:pt>
                <c:pt idx="7">
                  <c:v>-0.7</c:v>
                </c:pt>
                <c:pt idx="8">
                  <c:v>-0.6</c:v>
                </c:pt>
                <c:pt idx="9">
                  <c:v>-0.6</c:v>
                </c:pt>
                <c:pt idx="10">
                  <c:v>-0.5</c:v>
                </c:pt>
                <c:pt idx="11">
                  <c:v>-0.5</c:v>
                </c:pt>
                <c:pt idx="12">
                  <c:v>-0.4</c:v>
                </c:pt>
                <c:pt idx="13">
                  <c:v>-0.4</c:v>
                </c:pt>
                <c:pt idx="14">
                  <c:v>-0.3</c:v>
                </c:pt>
                <c:pt idx="15">
                  <c:v>-0.3</c:v>
                </c:pt>
                <c:pt idx="16">
                  <c:v>-0.2</c:v>
                </c:pt>
                <c:pt idx="17">
                  <c:v>-0.2</c:v>
                </c:pt>
                <c:pt idx="18">
                  <c:v>-0.1</c:v>
                </c:pt>
                <c:pt idx="19">
                  <c:v>-0.1</c:v>
                </c:pt>
                <c:pt idx="20">
                  <c:v>0</c:v>
                </c:pt>
                <c:pt idx="21">
                  <c:v>0</c:v>
                </c:pt>
                <c:pt idx="22">
                  <c:v>0.1</c:v>
                </c:pt>
                <c:pt idx="23">
                  <c:v>0.1</c:v>
                </c:pt>
                <c:pt idx="24">
                  <c:v>0.2</c:v>
                </c:pt>
                <c:pt idx="25">
                  <c:v>0.2</c:v>
                </c:pt>
                <c:pt idx="26">
                  <c:v>0.3</c:v>
                </c:pt>
                <c:pt idx="27">
                  <c:v>0.3</c:v>
                </c:pt>
                <c:pt idx="28">
                  <c:v>0.4</c:v>
                </c:pt>
                <c:pt idx="29">
                  <c:v>0.4</c:v>
                </c:pt>
                <c:pt idx="30">
                  <c:v>0.5</c:v>
                </c:pt>
                <c:pt idx="31">
                  <c:v>0.5</c:v>
                </c:pt>
                <c:pt idx="32">
                  <c:v>0.6</c:v>
                </c:pt>
                <c:pt idx="33">
                  <c:v>0.6</c:v>
                </c:pt>
                <c:pt idx="34">
                  <c:v>0.7</c:v>
                </c:pt>
                <c:pt idx="35">
                  <c:v>0.7</c:v>
                </c:pt>
                <c:pt idx="36">
                  <c:v>0.8</c:v>
                </c:pt>
                <c:pt idx="37">
                  <c:v>0.8</c:v>
                </c:pt>
                <c:pt idx="38">
                  <c:v>0.9</c:v>
                </c:pt>
                <c:pt idx="39">
                  <c:v>0.9</c:v>
                </c:pt>
                <c:pt idx="40">
                  <c:v>1</c:v>
                </c:pt>
                <c:pt idx="41">
                  <c:v>1</c:v>
                </c:pt>
              </c:numCache>
            </c:numRef>
          </c:cat>
          <c:val>
            <c:numRef>
              <c:f>'График 4'!$AF$5:$AF$46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0.17320508075688748</c:v>
                </c:pt>
                <c:pt idx="3">
                  <c:v>-0.17320508075688748</c:v>
                </c:pt>
                <c:pt idx="4">
                  <c:v>0.44721359549995776</c:v>
                </c:pt>
                <c:pt idx="5">
                  <c:v>-0.44721359549995776</c:v>
                </c:pt>
                <c:pt idx="6">
                  <c:v>0.59160797830996159</c:v>
                </c:pt>
                <c:pt idx="7">
                  <c:v>-0.59160797830996159</c:v>
                </c:pt>
                <c:pt idx="8">
                  <c:v>0.69282032302755092</c:v>
                </c:pt>
                <c:pt idx="9">
                  <c:v>-0.69282032302755092</c:v>
                </c:pt>
                <c:pt idx="10">
                  <c:v>0.76811457478686085</c:v>
                </c:pt>
                <c:pt idx="11">
                  <c:v>-0.76811457478686085</c:v>
                </c:pt>
                <c:pt idx="12">
                  <c:v>0.82462112512353203</c:v>
                </c:pt>
                <c:pt idx="13">
                  <c:v>-0.82462112512353203</c:v>
                </c:pt>
                <c:pt idx="14">
                  <c:v>0.8660254037844386</c:v>
                </c:pt>
                <c:pt idx="15">
                  <c:v>-0.8660254037844386</c:v>
                </c:pt>
                <c:pt idx="16">
                  <c:v>0.89442719099991586</c:v>
                </c:pt>
                <c:pt idx="17">
                  <c:v>-0.89442719099991586</c:v>
                </c:pt>
                <c:pt idx="18">
                  <c:v>0.91104335791442992</c:v>
                </c:pt>
                <c:pt idx="19">
                  <c:v>-0.91104335791442992</c:v>
                </c:pt>
                <c:pt idx="20">
                  <c:v>0.91651513899116799</c:v>
                </c:pt>
                <c:pt idx="21">
                  <c:v>-0.91651513899116799</c:v>
                </c:pt>
                <c:pt idx="22">
                  <c:v>0.91104335791442992</c:v>
                </c:pt>
                <c:pt idx="23">
                  <c:v>-0.91104335791442992</c:v>
                </c:pt>
                <c:pt idx="24">
                  <c:v>0.89442719099991586</c:v>
                </c:pt>
                <c:pt idx="25">
                  <c:v>-0.89442719099991586</c:v>
                </c:pt>
                <c:pt idx="26">
                  <c:v>0.8660254037844386</c:v>
                </c:pt>
                <c:pt idx="27">
                  <c:v>-0.8660254037844386</c:v>
                </c:pt>
                <c:pt idx="28">
                  <c:v>0.82462112512353203</c:v>
                </c:pt>
                <c:pt idx="29">
                  <c:v>-0.82462112512353203</c:v>
                </c:pt>
                <c:pt idx="30">
                  <c:v>0.76811457478686085</c:v>
                </c:pt>
                <c:pt idx="31">
                  <c:v>-0.76811457478686085</c:v>
                </c:pt>
                <c:pt idx="32">
                  <c:v>0.69282032302755092</c:v>
                </c:pt>
                <c:pt idx="33">
                  <c:v>-0.69282032302755092</c:v>
                </c:pt>
                <c:pt idx="34">
                  <c:v>0.59160797830996159</c:v>
                </c:pt>
                <c:pt idx="35">
                  <c:v>-0.59160797830996159</c:v>
                </c:pt>
                <c:pt idx="36">
                  <c:v>0.44721359549995776</c:v>
                </c:pt>
                <c:pt idx="37">
                  <c:v>-0.44721359549995776</c:v>
                </c:pt>
                <c:pt idx="38">
                  <c:v>0.17320508075688748</c:v>
                </c:pt>
                <c:pt idx="39">
                  <c:v>-0.17320508075688748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1125-4A20-A912-DD46B137FF16}"/>
            </c:ext>
          </c:extLst>
        </c:ser>
        <c:ser>
          <c:idx val="30"/>
          <c:order val="30"/>
          <c:tx>
            <c:strRef>
              <c:f>'График 4'!$AG$3:$AG$4</c:f>
              <c:strCache>
                <c:ptCount val="2"/>
                <c:pt idx="0">
                  <c:v>0,5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cat>
            <c:numRef>
              <c:f>'График 4'!$B$5:$B$46</c:f>
              <c:numCache>
                <c:formatCode>General</c:formatCode>
                <c:ptCount val="42"/>
                <c:pt idx="0">
                  <c:v>-1</c:v>
                </c:pt>
                <c:pt idx="1">
                  <c:v>-1</c:v>
                </c:pt>
                <c:pt idx="2">
                  <c:v>-0.9</c:v>
                </c:pt>
                <c:pt idx="3">
                  <c:v>-0.9</c:v>
                </c:pt>
                <c:pt idx="4">
                  <c:v>-0.8</c:v>
                </c:pt>
                <c:pt idx="5">
                  <c:v>-0.8</c:v>
                </c:pt>
                <c:pt idx="6">
                  <c:v>-0.7</c:v>
                </c:pt>
                <c:pt idx="7">
                  <c:v>-0.7</c:v>
                </c:pt>
                <c:pt idx="8">
                  <c:v>-0.6</c:v>
                </c:pt>
                <c:pt idx="9">
                  <c:v>-0.6</c:v>
                </c:pt>
                <c:pt idx="10">
                  <c:v>-0.5</c:v>
                </c:pt>
                <c:pt idx="11">
                  <c:v>-0.5</c:v>
                </c:pt>
                <c:pt idx="12">
                  <c:v>-0.4</c:v>
                </c:pt>
                <c:pt idx="13">
                  <c:v>-0.4</c:v>
                </c:pt>
                <c:pt idx="14">
                  <c:v>-0.3</c:v>
                </c:pt>
                <c:pt idx="15">
                  <c:v>-0.3</c:v>
                </c:pt>
                <c:pt idx="16">
                  <c:v>-0.2</c:v>
                </c:pt>
                <c:pt idx="17">
                  <c:v>-0.2</c:v>
                </c:pt>
                <c:pt idx="18">
                  <c:v>-0.1</c:v>
                </c:pt>
                <c:pt idx="19">
                  <c:v>-0.1</c:v>
                </c:pt>
                <c:pt idx="20">
                  <c:v>0</c:v>
                </c:pt>
                <c:pt idx="21">
                  <c:v>0</c:v>
                </c:pt>
                <c:pt idx="22">
                  <c:v>0.1</c:v>
                </c:pt>
                <c:pt idx="23">
                  <c:v>0.1</c:v>
                </c:pt>
                <c:pt idx="24">
                  <c:v>0.2</c:v>
                </c:pt>
                <c:pt idx="25">
                  <c:v>0.2</c:v>
                </c:pt>
                <c:pt idx="26">
                  <c:v>0.3</c:v>
                </c:pt>
                <c:pt idx="27">
                  <c:v>0.3</c:v>
                </c:pt>
                <c:pt idx="28">
                  <c:v>0.4</c:v>
                </c:pt>
                <c:pt idx="29">
                  <c:v>0.4</c:v>
                </c:pt>
                <c:pt idx="30">
                  <c:v>0.5</c:v>
                </c:pt>
                <c:pt idx="31">
                  <c:v>0.5</c:v>
                </c:pt>
                <c:pt idx="32">
                  <c:v>0.6</c:v>
                </c:pt>
                <c:pt idx="33">
                  <c:v>0.6</c:v>
                </c:pt>
                <c:pt idx="34">
                  <c:v>0.7</c:v>
                </c:pt>
                <c:pt idx="35">
                  <c:v>0.7</c:v>
                </c:pt>
                <c:pt idx="36">
                  <c:v>0.8</c:v>
                </c:pt>
                <c:pt idx="37">
                  <c:v>0.8</c:v>
                </c:pt>
                <c:pt idx="38">
                  <c:v>0.9</c:v>
                </c:pt>
                <c:pt idx="39">
                  <c:v>0.9</c:v>
                </c:pt>
                <c:pt idx="40">
                  <c:v>1</c:v>
                </c:pt>
                <c:pt idx="41">
                  <c:v>1</c:v>
                </c:pt>
              </c:numCache>
            </c:numRef>
          </c:cat>
          <c:val>
            <c:numRef>
              <c:f>'График 4'!$AG$5:$AG$46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0.3316624790355398</c:v>
                </c:pt>
                <c:pt idx="5">
                  <c:v>-0.3316624790355398</c:v>
                </c:pt>
                <c:pt idx="6">
                  <c:v>0.50990195135927852</c:v>
                </c:pt>
                <c:pt idx="7">
                  <c:v>-0.50990195135927852</c:v>
                </c:pt>
                <c:pt idx="8">
                  <c:v>0.62449979983983983</c:v>
                </c:pt>
                <c:pt idx="9">
                  <c:v>-0.62449979983983983</c:v>
                </c:pt>
                <c:pt idx="10">
                  <c:v>0.70710678118654757</c:v>
                </c:pt>
                <c:pt idx="11">
                  <c:v>-0.70710678118654757</c:v>
                </c:pt>
                <c:pt idx="12">
                  <c:v>0.76811457478686085</c:v>
                </c:pt>
                <c:pt idx="13">
                  <c:v>-0.76811457478686085</c:v>
                </c:pt>
                <c:pt idx="14">
                  <c:v>0.81240384046359604</c:v>
                </c:pt>
                <c:pt idx="15">
                  <c:v>-0.81240384046359604</c:v>
                </c:pt>
                <c:pt idx="16">
                  <c:v>0.84261497731763579</c:v>
                </c:pt>
                <c:pt idx="17">
                  <c:v>-0.84261497731763579</c:v>
                </c:pt>
                <c:pt idx="18">
                  <c:v>0.86023252670426265</c:v>
                </c:pt>
                <c:pt idx="19">
                  <c:v>-0.86023252670426265</c:v>
                </c:pt>
                <c:pt idx="20">
                  <c:v>0.8660254037844386</c:v>
                </c:pt>
                <c:pt idx="21">
                  <c:v>-0.8660254037844386</c:v>
                </c:pt>
                <c:pt idx="22">
                  <c:v>0.86023252670426265</c:v>
                </c:pt>
                <c:pt idx="23">
                  <c:v>-0.86023252670426265</c:v>
                </c:pt>
                <c:pt idx="24">
                  <c:v>0.84261497731763579</c:v>
                </c:pt>
                <c:pt idx="25">
                  <c:v>-0.84261497731763579</c:v>
                </c:pt>
                <c:pt idx="26">
                  <c:v>0.81240384046359604</c:v>
                </c:pt>
                <c:pt idx="27">
                  <c:v>-0.81240384046359604</c:v>
                </c:pt>
                <c:pt idx="28">
                  <c:v>0.76811457478686085</c:v>
                </c:pt>
                <c:pt idx="29">
                  <c:v>-0.76811457478686085</c:v>
                </c:pt>
                <c:pt idx="30">
                  <c:v>0.70710678118654757</c:v>
                </c:pt>
                <c:pt idx="31">
                  <c:v>-0.70710678118654757</c:v>
                </c:pt>
                <c:pt idx="32">
                  <c:v>0.62449979983983983</c:v>
                </c:pt>
                <c:pt idx="33">
                  <c:v>-0.62449979983983983</c:v>
                </c:pt>
                <c:pt idx="34">
                  <c:v>0.50990195135927852</c:v>
                </c:pt>
                <c:pt idx="35">
                  <c:v>-0.50990195135927852</c:v>
                </c:pt>
                <c:pt idx="36">
                  <c:v>0.3316624790355398</c:v>
                </c:pt>
                <c:pt idx="37">
                  <c:v>-0.3316624790355398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1125-4A20-A912-DD46B137FF16}"/>
            </c:ext>
          </c:extLst>
        </c:ser>
        <c:ser>
          <c:idx val="31"/>
          <c:order val="31"/>
          <c:tx>
            <c:strRef>
              <c:f>'График 4'!$AH$3:$AH$4</c:f>
              <c:strCache>
                <c:ptCount val="2"/>
                <c:pt idx="0">
                  <c:v>0,5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cat>
            <c:numRef>
              <c:f>'График 4'!$B$5:$B$46</c:f>
              <c:numCache>
                <c:formatCode>General</c:formatCode>
                <c:ptCount val="42"/>
                <c:pt idx="0">
                  <c:v>-1</c:v>
                </c:pt>
                <c:pt idx="1">
                  <c:v>-1</c:v>
                </c:pt>
                <c:pt idx="2">
                  <c:v>-0.9</c:v>
                </c:pt>
                <c:pt idx="3">
                  <c:v>-0.9</c:v>
                </c:pt>
                <c:pt idx="4">
                  <c:v>-0.8</c:v>
                </c:pt>
                <c:pt idx="5">
                  <c:v>-0.8</c:v>
                </c:pt>
                <c:pt idx="6">
                  <c:v>-0.7</c:v>
                </c:pt>
                <c:pt idx="7">
                  <c:v>-0.7</c:v>
                </c:pt>
                <c:pt idx="8">
                  <c:v>-0.6</c:v>
                </c:pt>
                <c:pt idx="9">
                  <c:v>-0.6</c:v>
                </c:pt>
                <c:pt idx="10">
                  <c:v>-0.5</c:v>
                </c:pt>
                <c:pt idx="11">
                  <c:v>-0.5</c:v>
                </c:pt>
                <c:pt idx="12">
                  <c:v>-0.4</c:v>
                </c:pt>
                <c:pt idx="13">
                  <c:v>-0.4</c:v>
                </c:pt>
                <c:pt idx="14">
                  <c:v>-0.3</c:v>
                </c:pt>
                <c:pt idx="15">
                  <c:v>-0.3</c:v>
                </c:pt>
                <c:pt idx="16">
                  <c:v>-0.2</c:v>
                </c:pt>
                <c:pt idx="17">
                  <c:v>-0.2</c:v>
                </c:pt>
                <c:pt idx="18">
                  <c:v>-0.1</c:v>
                </c:pt>
                <c:pt idx="19">
                  <c:v>-0.1</c:v>
                </c:pt>
                <c:pt idx="20">
                  <c:v>0</c:v>
                </c:pt>
                <c:pt idx="21">
                  <c:v>0</c:v>
                </c:pt>
                <c:pt idx="22">
                  <c:v>0.1</c:v>
                </c:pt>
                <c:pt idx="23">
                  <c:v>0.1</c:v>
                </c:pt>
                <c:pt idx="24">
                  <c:v>0.2</c:v>
                </c:pt>
                <c:pt idx="25">
                  <c:v>0.2</c:v>
                </c:pt>
                <c:pt idx="26">
                  <c:v>0.3</c:v>
                </c:pt>
                <c:pt idx="27">
                  <c:v>0.3</c:v>
                </c:pt>
                <c:pt idx="28">
                  <c:v>0.4</c:v>
                </c:pt>
                <c:pt idx="29">
                  <c:v>0.4</c:v>
                </c:pt>
                <c:pt idx="30">
                  <c:v>0.5</c:v>
                </c:pt>
                <c:pt idx="31">
                  <c:v>0.5</c:v>
                </c:pt>
                <c:pt idx="32">
                  <c:v>0.6</c:v>
                </c:pt>
                <c:pt idx="33">
                  <c:v>0.6</c:v>
                </c:pt>
                <c:pt idx="34">
                  <c:v>0.7</c:v>
                </c:pt>
                <c:pt idx="35">
                  <c:v>0.7</c:v>
                </c:pt>
                <c:pt idx="36">
                  <c:v>0.8</c:v>
                </c:pt>
                <c:pt idx="37">
                  <c:v>0.8</c:v>
                </c:pt>
                <c:pt idx="38">
                  <c:v>0.9</c:v>
                </c:pt>
                <c:pt idx="39">
                  <c:v>0.9</c:v>
                </c:pt>
                <c:pt idx="40">
                  <c:v>1</c:v>
                </c:pt>
                <c:pt idx="41">
                  <c:v>1</c:v>
                </c:pt>
              </c:numCache>
            </c:numRef>
          </c:cat>
          <c:val>
            <c:numRef>
              <c:f>'График 4'!$AH$5:$AH$46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0.3316624790355398</c:v>
                </c:pt>
                <c:pt idx="5">
                  <c:v>-0.3316624790355398</c:v>
                </c:pt>
                <c:pt idx="6">
                  <c:v>0.50990195135927852</c:v>
                </c:pt>
                <c:pt idx="7">
                  <c:v>-0.50990195135927852</c:v>
                </c:pt>
                <c:pt idx="8">
                  <c:v>0.62449979983983983</c:v>
                </c:pt>
                <c:pt idx="9">
                  <c:v>-0.62449979983983983</c:v>
                </c:pt>
                <c:pt idx="10">
                  <c:v>0.70710678118654757</c:v>
                </c:pt>
                <c:pt idx="11">
                  <c:v>-0.70710678118654757</c:v>
                </c:pt>
                <c:pt idx="12">
                  <c:v>0.76811457478686085</c:v>
                </c:pt>
                <c:pt idx="13">
                  <c:v>-0.76811457478686085</c:v>
                </c:pt>
                <c:pt idx="14">
                  <c:v>0.81240384046359604</c:v>
                </c:pt>
                <c:pt idx="15">
                  <c:v>-0.81240384046359604</c:v>
                </c:pt>
                <c:pt idx="16">
                  <c:v>0.84261497731763579</c:v>
                </c:pt>
                <c:pt idx="17">
                  <c:v>-0.84261497731763579</c:v>
                </c:pt>
                <c:pt idx="18">
                  <c:v>0.86023252670426265</c:v>
                </c:pt>
                <c:pt idx="19">
                  <c:v>-0.86023252670426265</c:v>
                </c:pt>
                <c:pt idx="20">
                  <c:v>0.8660254037844386</c:v>
                </c:pt>
                <c:pt idx="21">
                  <c:v>-0.8660254037844386</c:v>
                </c:pt>
                <c:pt idx="22">
                  <c:v>0.86023252670426265</c:v>
                </c:pt>
                <c:pt idx="23">
                  <c:v>-0.86023252670426265</c:v>
                </c:pt>
                <c:pt idx="24">
                  <c:v>0.84261497731763579</c:v>
                </c:pt>
                <c:pt idx="25">
                  <c:v>-0.84261497731763579</c:v>
                </c:pt>
                <c:pt idx="26">
                  <c:v>0.81240384046359604</c:v>
                </c:pt>
                <c:pt idx="27">
                  <c:v>-0.81240384046359604</c:v>
                </c:pt>
                <c:pt idx="28">
                  <c:v>0.76811457478686085</c:v>
                </c:pt>
                <c:pt idx="29">
                  <c:v>-0.76811457478686085</c:v>
                </c:pt>
                <c:pt idx="30">
                  <c:v>0.70710678118654757</c:v>
                </c:pt>
                <c:pt idx="31">
                  <c:v>-0.70710678118654757</c:v>
                </c:pt>
                <c:pt idx="32">
                  <c:v>0.62449979983983983</c:v>
                </c:pt>
                <c:pt idx="33">
                  <c:v>-0.62449979983983983</c:v>
                </c:pt>
                <c:pt idx="34">
                  <c:v>0.50990195135927852</c:v>
                </c:pt>
                <c:pt idx="35">
                  <c:v>-0.50990195135927852</c:v>
                </c:pt>
                <c:pt idx="36">
                  <c:v>0.3316624790355398</c:v>
                </c:pt>
                <c:pt idx="37">
                  <c:v>-0.3316624790355398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1125-4A20-A912-DD46B137FF16}"/>
            </c:ext>
          </c:extLst>
        </c:ser>
        <c:ser>
          <c:idx val="32"/>
          <c:order val="32"/>
          <c:tx>
            <c:strRef>
              <c:f>'График 4'!$AI$3:$AI$4</c:f>
              <c:strCache>
                <c:ptCount val="2"/>
                <c:pt idx="0">
                  <c:v>0,6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'График 4'!$B$5:$B$46</c:f>
              <c:numCache>
                <c:formatCode>General</c:formatCode>
                <c:ptCount val="42"/>
                <c:pt idx="0">
                  <c:v>-1</c:v>
                </c:pt>
                <c:pt idx="1">
                  <c:v>-1</c:v>
                </c:pt>
                <c:pt idx="2">
                  <c:v>-0.9</c:v>
                </c:pt>
                <c:pt idx="3">
                  <c:v>-0.9</c:v>
                </c:pt>
                <c:pt idx="4">
                  <c:v>-0.8</c:v>
                </c:pt>
                <c:pt idx="5">
                  <c:v>-0.8</c:v>
                </c:pt>
                <c:pt idx="6">
                  <c:v>-0.7</c:v>
                </c:pt>
                <c:pt idx="7">
                  <c:v>-0.7</c:v>
                </c:pt>
                <c:pt idx="8">
                  <c:v>-0.6</c:v>
                </c:pt>
                <c:pt idx="9">
                  <c:v>-0.6</c:v>
                </c:pt>
                <c:pt idx="10">
                  <c:v>-0.5</c:v>
                </c:pt>
                <c:pt idx="11">
                  <c:v>-0.5</c:v>
                </c:pt>
                <c:pt idx="12">
                  <c:v>-0.4</c:v>
                </c:pt>
                <c:pt idx="13">
                  <c:v>-0.4</c:v>
                </c:pt>
                <c:pt idx="14">
                  <c:v>-0.3</c:v>
                </c:pt>
                <c:pt idx="15">
                  <c:v>-0.3</c:v>
                </c:pt>
                <c:pt idx="16">
                  <c:v>-0.2</c:v>
                </c:pt>
                <c:pt idx="17">
                  <c:v>-0.2</c:v>
                </c:pt>
                <c:pt idx="18">
                  <c:v>-0.1</c:v>
                </c:pt>
                <c:pt idx="19">
                  <c:v>-0.1</c:v>
                </c:pt>
                <c:pt idx="20">
                  <c:v>0</c:v>
                </c:pt>
                <c:pt idx="21">
                  <c:v>0</c:v>
                </c:pt>
                <c:pt idx="22">
                  <c:v>0.1</c:v>
                </c:pt>
                <c:pt idx="23">
                  <c:v>0.1</c:v>
                </c:pt>
                <c:pt idx="24">
                  <c:v>0.2</c:v>
                </c:pt>
                <c:pt idx="25">
                  <c:v>0.2</c:v>
                </c:pt>
                <c:pt idx="26">
                  <c:v>0.3</c:v>
                </c:pt>
                <c:pt idx="27">
                  <c:v>0.3</c:v>
                </c:pt>
                <c:pt idx="28">
                  <c:v>0.4</c:v>
                </c:pt>
                <c:pt idx="29">
                  <c:v>0.4</c:v>
                </c:pt>
                <c:pt idx="30">
                  <c:v>0.5</c:v>
                </c:pt>
                <c:pt idx="31">
                  <c:v>0.5</c:v>
                </c:pt>
                <c:pt idx="32">
                  <c:v>0.6</c:v>
                </c:pt>
                <c:pt idx="33">
                  <c:v>0.6</c:v>
                </c:pt>
                <c:pt idx="34">
                  <c:v>0.7</c:v>
                </c:pt>
                <c:pt idx="35">
                  <c:v>0.7</c:v>
                </c:pt>
                <c:pt idx="36">
                  <c:v>0.8</c:v>
                </c:pt>
                <c:pt idx="37">
                  <c:v>0.8</c:v>
                </c:pt>
                <c:pt idx="38">
                  <c:v>0.9</c:v>
                </c:pt>
                <c:pt idx="39">
                  <c:v>0.9</c:v>
                </c:pt>
                <c:pt idx="40">
                  <c:v>1</c:v>
                </c:pt>
                <c:pt idx="41">
                  <c:v>1</c:v>
                </c:pt>
              </c:numCache>
            </c:numRef>
          </c:cat>
          <c:val>
            <c:numRef>
              <c:f>'График 4'!$AI$5:$AI$46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0.3872983346207417</c:v>
                </c:pt>
                <c:pt idx="7">
                  <c:v>-0.3872983346207417</c:v>
                </c:pt>
                <c:pt idx="8">
                  <c:v>0.52915026221291817</c:v>
                </c:pt>
                <c:pt idx="9">
                  <c:v>-0.52915026221291817</c:v>
                </c:pt>
                <c:pt idx="10">
                  <c:v>0.62449979983983983</c:v>
                </c:pt>
                <c:pt idx="11">
                  <c:v>-0.62449979983983983</c:v>
                </c:pt>
                <c:pt idx="12">
                  <c:v>0.69282032302755092</c:v>
                </c:pt>
                <c:pt idx="13">
                  <c:v>-0.69282032302755092</c:v>
                </c:pt>
                <c:pt idx="14">
                  <c:v>0.74161984870956632</c:v>
                </c:pt>
                <c:pt idx="15">
                  <c:v>-0.74161984870956632</c:v>
                </c:pt>
                <c:pt idx="16">
                  <c:v>0.7745966692414834</c:v>
                </c:pt>
                <c:pt idx="17">
                  <c:v>-0.7745966692414834</c:v>
                </c:pt>
                <c:pt idx="18">
                  <c:v>0.79372539331937719</c:v>
                </c:pt>
                <c:pt idx="19">
                  <c:v>-0.79372539331937719</c:v>
                </c:pt>
                <c:pt idx="20">
                  <c:v>0.8</c:v>
                </c:pt>
                <c:pt idx="21">
                  <c:v>-0.8</c:v>
                </c:pt>
                <c:pt idx="22">
                  <c:v>0.79372539331937719</c:v>
                </c:pt>
                <c:pt idx="23">
                  <c:v>-0.79372539331937719</c:v>
                </c:pt>
                <c:pt idx="24">
                  <c:v>0.7745966692414834</c:v>
                </c:pt>
                <c:pt idx="25">
                  <c:v>-0.7745966692414834</c:v>
                </c:pt>
                <c:pt idx="26">
                  <c:v>0.74161984870956632</c:v>
                </c:pt>
                <c:pt idx="27">
                  <c:v>-0.74161984870956632</c:v>
                </c:pt>
                <c:pt idx="28">
                  <c:v>0.69282032302755092</c:v>
                </c:pt>
                <c:pt idx="29">
                  <c:v>-0.69282032302755092</c:v>
                </c:pt>
                <c:pt idx="30">
                  <c:v>0.62449979983983983</c:v>
                </c:pt>
                <c:pt idx="31">
                  <c:v>-0.62449979983983983</c:v>
                </c:pt>
                <c:pt idx="32">
                  <c:v>0.52915026221291817</c:v>
                </c:pt>
                <c:pt idx="33">
                  <c:v>-0.52915026221291817</c:v>
                </c:pt>
                <c:pt idx="34">
                  <c:v>0.3872983346207417</c:v>
                </c:pt>
                <c:pt idx="35">
                  <c:v>-0.3872983346207417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1125-4A20-A912-DD46B137FF16}"/>
            </c:ext>
          </c:extLst>
        </c:ser>
        <c:ser>
          <c:idx val="33"/>
          <c:order val="33"/>
          <c:tx>
            <c:strRef>
              <c:f>'График 4'!$AJ$3:$AJ$4</c:f>
              <c:strCache>
                <c:ptCount val="2"/>
                <c:pt idx="0">
                  <c:v>0,6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'График 4'!$B$5:$B$46</c:f>
              <c:numCache>
                <c:formatCode>General</c:formatCode>
                <c:ptCount val="42"/>
                <c:pt idx="0">
                  <c:v>-1</c:v>
                </c:pt>
                <c:pt idx="1">
                  <c:v>-1</c:v>
                </c:pt>
                <c:pt idx="2">
                  <c:v>-0.9</c:v>
                </c:pt>
                <c:pt idx="3">
                  <c:v>-0.9</c:v>
                </c:pt>
                <c:pt idx="4">
                  <c:v>-0.8</c:v>
                </c:pt>
                <c:pt idx="5">
                  <c:v>-0.8</c:v>
                </c:pt>
                <c:pt idx="6">
                  <c:v>-0.7</c:v>
                </c:pt>
                <c:pt idx="7">
                  <c:v>-0.7</c:v>
                </c:pt>
                <c:pt idx="8">
                  <c:v>-0.6</c:v>
                </c:pt>
                <c:pt idx="9">
                  <c:v>-0.6</c:v>
                </c:pt>
                <c:pt idx="10">
                  <c:v>-0.5</c:v>
                </c:pt>
                <c:pt idx="11">
                  <c:v>-0.5</c:v>
                </c:pt>
                <c:pt idx="12">
                  <c:v>-0.4</c:v>
                </c:pt>
                <c:pt idx="13">
                  <c:v>-0.4</c:v>
                </c:pt>
                <c:pt idx="14">
                  <c:v>-0.3</c:v>
                </c:pt>
                <c:pt idx="15">
                  <c:v>-0.3</c:v>
                </c:pt>
                <c:pt idx="16">
                  <c:v>-0.2</c:v>
                </c:pt>
                <c:pt idx="17">
                  <c:v>-0.2</c:v>
                </c:pt>
                <c:pt idx="18">
                  <c:v>-0.1</c:v>
                </c:pt>
                <c:pt idx="19">
                  <c:v>-0.1</c:v>
                </c:pt>
                <c:pt idx="20">
                  <c:v>0</c:v>
                </c:pt>
                <c:pt idx="21">
                  <c:v>0</c:v>
                </c:pt>
                <c:pt idx="22">
                  <c:v>0.1</c:v>
                </c:pt>
                <c:pt idx="23">
                  <c:v>0.1</c:v>
                </c:pt>
                <c:pt idx="24">
                  <c:v>0.2</c:v>
                </c:pt>
                <c:pt idx="25">
                  <c:v>0.2</c:v>
                </c:pt>
                <c:pt idx="26">
                  <c:v>0.3</c:v>
                </c:pt>
                <c:pt idx="27">
                  <c:v>0.3</c:v>
                </c:pt>
                <c:pt idx="28">
                  <c:v>0.4</c:v>
                </c:pt>
                <c:pt idx="29">
                  <c:v>0.4</c:v>
                </c:pt>
                <c:pt idx="30">
                  <c:v>0.5</c:v>
                </c:pt>
                <c:pt idx="31">
                  <c:v>0.5</c:v>
                </c:pt>
                <c:pt idx="32">
                  <c:v>0.6</c:v>
                </c:pt>
                <c:pt idx="33">
                  <c:v>0.6</c:v>
                </c:pt>
                <c:pt idx="34">
                  <c:v>0.7</c:v>
                </c:pt>
                <c:pt idx="35">
                  <c:v>0.7</c:v>
                </c:pt>
                <c:pt idx="36">
                  <c:v>0.8</c:v>
                </c:pt>
                <c:pt idx="37">
                  <c:v>0.8</c:v>
                </c:pt>
                <c:pt idx="38">
                  <c:v>0.9</c:v>
                </c:pt>
                <c:pt idx="39">
                  <c:v>0.9</c:v>
                </c:pt>
                <c:pt idx="40">
                  <c:v>1</c:v>
                </c:pt>
                <c:pt idx="41">
                  <c:v>1</c:v>
                </c:pt>
              </c:numCache>
            </c:numRef>
          </c:cat>
          <c:val>
            <c:numRef>
              <c:f>'График 4'!$AJ$5:$AJ$46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0.3872983346207417</c:v>
                </c:pt>
                <c:pt idx="7">
                  <c:v>-0.3872983346207417</c:v>
                </c:pt>
                <c:pt idx="8">
                  <c:v>0.52915026221291817</c:v>
                </c:pt>
                <c:pt idx="9">
                  <c:v>-0.52915026221291817</c:v>
                </c:pt>
                <c:pt idx="10">
                  <c:v>0.62449979983983983</c:v>
                </c:pt>
                <c:pt idx="11">
                  <c:v>-0.62449979983983983</c:v>
                </c:pt>
                <c:pt idx="12">
                  <c:v>0.69282032302755092</c:v>
                </c:pt>
                <c:pt idx="13">
                  <c:v>-0.69282032302755092</c:v>
                </c:pt>
                <c:pt idx="14">
                  <c:v>0.74161984870956632</c:v>
                </c:pt>
                <c:pt idx="15">
                  <c:v>-0.74161984870956632</c:v>
                </c:pt>
                <c:pt idx="16">
                  <c:v>0.7745966692414834</c:v>
                </c:pt>
                <c:pt idx="17">
                  <c:v>-0.7745966692414834</c:v>
                </c:pt>
                <c:pt idx="18">
                  <c:v>0.79372539331937719</c:v>
                </c:pt>
                <c:pt idx="19">
                  <c:v>-0.79372539331937719</c:v>
                </c:pt>
                <c:pt idx="20">
                  <c:v>0.8</c:v>
                </c:pt>
                <c:pt idx="21">
                  <c:v>-0.8</c:v>
                </c:pt>
                <c:pt idx="22">
                  <c:v>0.79372539331937719</c:v>
                </c:pt>
                <c:pt idx="23">
                  <c:v>-0.79372539331937719</c:v>
                </c:pt>
                <c:pt idx="24">
                  <c:v>0.7745966692414834</c:v>
                </c:pt>
                <c:pt idx="25">
                  <c:v>-0.7745966692414834</c:v>
                </c:pt>
                <c:pt idx="26">
                  <c:v>0.74161984870956632</c:v>
                </c:pt>
                <c:pt idx="27">
                  <c:v>-0.74161984870956632</c:v>
                </c:pt>
                <c:pt idx="28">
                  <c:v>0.69282032302755092</c:v>
                </c:pt>
                <c:pt idx="29">
                  <c:v>-0.69282032302755092</c:v>
                </c:pt>
                <c:pt idx="30">
                  <c:v>0.62449979983983983</c:v>
                </c:pt>
                <c:pt idx="31">
                  <c:v>-0.62449979983983983</c:v>
                </c:pt>
                <c:pt idx="32">
                  <c:v>0.52915026221291817</c:v>
                </c:pt>
                <c:pt idx="33">
                  <c:v>-0.52915026221291817</c:v>
                </c:pt>
                <c:pt idx="34">
                  <c:v>0.3872983346207417</c:v>
                </c:pt>
                <c:pt idx="35">
                  <c:v>-0.3872983346207417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1125-4A20-A912-DD46B137FF16}"/>
            </c:ext>
          </c:extLst>
        </c:ser>
        <c:ser>
          <c:idx val="34"/>
          <c:order val="34"/>
          <c:tx>
            <c:strRef>
              <c:f>'График 4'!$AK$3:$AK$4</c:f>
              <c:strCache>
                <c:ptCount val="2"/>
                <c:pt idx="0">
                  <c:v>0,7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'График 4'!$B$5:$B$46</c:f>
              <c:numCache>
                <c:formatCode>General</c:formatCode>
                <c:ptCount val="42"/>
                <c:pt idx="0">
                  <c:v>-1</c:v>
                </c:pt>
                <c:pt idx="1">
                  <c:v>-1</c:v>
                </c:pt>
                <c:pt idx="2">
                  <c:v>-0.9</c:v>
                </c:pt>
                <c:pt idx="3">
                  <c:v>-0.9</c:v>
                </c:pt>
                <c:pt idx="4">
                  <c:v>-0.8</c:v>
                </c:pt>
                <c:pt idx="5">
                  <c:v>-0.8</c:v>
                </c:pt>
                <c:pt idx="6">
                  <c:v>-0.7</c:v>
                </c:pt>
                <c:pt idx="7">
                  <c:v>-0.7</c:v>
                </c:pt>
                <c:pt idx="8">
                  <c:v>-0.6</c:v>
                </c:pt>
                <c:pt idx="9">
                  <c:v>-0.6</c:v>
                </c:pt>
                <c:pt idx="10">
                  <c:v>-0.5</c:v>
                </c:pt>
                <c:pt idx="11">
                  <c:v>-0.5</c:v>
                </c:pt>
                <c:pt idx="12">
                  <c:v>-0.4</c:v>
                </c:pt>
                <c:pt idx="13">
                  <c:v>-0.4</c:v>
                </c:pt>
                <c:pt idx="14">
                  <c:v>-0.3</c:v>
                </c:pt>
                <c:pt idx="15">
                  <c:v>-0.3</c:v>
                </c:pt>
                <c:pt idx="16">
                  <c:v>-0.2</c:v>
                </c:pt>
                <c:pt idx="17">
                  <c:v>-0.2</c:v>
                </c:pt>
                <c:pt idx="18">
                  <c:v>-0.1</c:v>
                </c:pt>
                <c:pt idx="19">
                  <c:v>-0.1</c:v>
                </c:pt>
                <c:pt idx="20">
                  <c:v>0</c:v>
                </c:pt>
                <c:pt idx="21">
                  <c:v>0</c:v>
                </c:pt>
                <c:pt idx="22">
                  <c:v>0.1</c:v>
                </c:pt>
                <c:pt idx="23">
                  <c:v>0.1</c:v>
                </c:pt>
                <c:pt idx="24">
                  <c:v>0.2</c:v>
                </c:pt>
                <c:pt idx="25">
                  <c:v>0.2</c:v>
                </c:pt>
                <c:pt idx="26">
                  <c:v>0.3</c:v>
                </c:pt>
                <c:pt idx="27">
                  <c:v>0.3</c:v>
                </c:pt>
                <c:pt idx="28">
                  <c:v>0.4</c:v>
                </c:pt>
                <c:pt idx="29">
                  <c:v>0.4</c:v>
                </c:pt>
                <c:pt idx="30">
                  <c:v>0.5</c:v>
                </c:pt>
                <c:pt idx="31">
                  <c:v>0.5</c:v>
                </c:pt>
                <c:pt idx="32">
                  <c:v>0.6</c:v>
                </c:pt>
                <c:pt idx="33">
                  <c:v>0.6</c:v>
                </c:pt>
                <c:pt idx="34">
                  <c:v>0.7</c:v>
                </c:pt>
                <c:pt idx="35">
                  <c:v>0.7</c:v>
                </c:pt>
                <c:pt idx="36">
                  <c:v>0.8</c:v>
                </c:pt>
                <c:pt idx="37">
                  <c:v>0.8</c:v>
                </c:pt>
                <c:pt idx="38">
                  <c:v>0.9</c:v>
                </c:pt>
                <c:pt idx="39">
                  <c:v>0.9</c:v>
                </c:pt>
                <c:pt idx="40">
                  <c:v>1</c:v>
                </c:pt>
                <c:pt idx="41">
                  <c:v>1</c:v>
                </c:pt>
              </c:numCache>
            </c:numRef>
          </c:cat>
          <c:val>
            <c:numRef>
              <c:f>'График 4'!$AK$5:$AK$46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0.14142135623730975</c:v>
                </c:pt>
                <c:pt idx="7">
                  <c:v>-0.14142135623730975</c:v>
                </c:pt>
                <c:pt idx="8">
                  <c:v>0.38729833462074181</c:v>
                </c:pt>
                <c:pt idx="9">
                  <c:v>-0.38729833462074181</c:v>
                </c:pt>
                <c:pt idx="10">
                  <c:v>0.50990195135927852</c:v>
                </c:pt>
                <c:pt idx="11">
                  <c:v>-0.50990195135927852</c:v>
                </c:pt>
                <c:pt idx="12">
                  <c:v>0.59160797830996159</c:v>
                </c:pt>
                <c:pt idx="13">
                  <c:v>-0.59160797830996159</c:v>
                </c:pt>
                <c:pt idx="14">
                  <c:v>0.64807406984078608</c:v>
                </c:pt>
                <c:pt idx="15">
                  <c:v>-0.64807406984078608</c:v>
                </c:pt>
                <c:pt idx="16">
                  <c:v>0.68556546004010444</c:v>
                </c:pt>
                <c:pt idx="17">
                  <c:v>-0.68556546004010444</c:v>
                </c:pt>
                <c:pt idx="18">
                  <c:v>0.70710678118654757</c:v>
                </c:pt>
                <c:pt idx="19">
                  <c:v>-0.70710678118654757</c:v>
                </c:pt>
                <c:pt idx="20">
                  <c:v>0.71414284285428498</c:v>
                </c:pt>
                <c:pt idx="21">
                  <c:v>-0.71414284285428498</c:v>
                </c:pt>
                <c:pt idx="22">
                  <c:v>0.70710678118654757</c:v>
                </c:pt>
                <c:pt idx="23">
                  <c:v>-0.70710678118654757</c:v>
                </c:pt>
                <c:pt idx="24">
                  <c:v>0.68556546004010444</c:v>
                </c:pt>
                <c:pt idx="25">
                  <c:v>-0.68556546004010444</c:v>
                </c:pt>
                <c:pt idx="26">
                  <c:v>0.64807406984078608</c:v>
                </c:pt>
                <c:pt idx="27">
                  <c:v>-0.64807406984078608</c:v>
                </c:pt>
                <c:pt idx="28">
                  <c:v>0.59160797830996159</c:v>
                </c:pt>
                <c:pt idx="29">
                  <c:v>-0.59160797830996159</c:v>
                </c:pt>
                <c:pt idx="30">
                  <c:v>0.50990195135927852</c:v>
                </c:pt>
                <c:pt idx="31">
                  <c:v>-0.50990195135927852</c:v>
                </c:pt>
                <c:pt idx="32">
                  <c:v>0.38729833462074181</c:v>
                </c:pt>
                <c:pt idx="33">
                  <c:v>-0.38729833462074181</c:v>
                </c:pt>
                <c:pt idx="34">
                  <c:v>0.14142135623730975</c:v>
                </c:pt>
                <c:pt idx="35">
                  <c:v>-0.14142135623730975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1125-4A20-A912-DD46B137FF16}"/>
            </c:ext>
          </c:extLst>
        </c:ser>
        <c:ser>
          <c:idx val="35"/>
          <c:order val="35"/>
          <c:tx>
            <c:strRef>
              <c:f>'График 4'!$AL$3:$AL$4</c:f>
              <c:strCache>
                <c:ptCount val="2"/>
                <c:pt idx="0">
                  <c:v>0,7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'График 4'!$B$5:$B$46</c:f>
              <c:numCache>
                <c:formatCode>General</c:formatCode>
                <c:ptCount val="42"/>
                <c:pt idx="0">
                  <c:v>-1</c:v>
                </c:pt>
                <c:pt idx="1">
                  <c:v>-1</c:v>
                </c:pt>
                <c:pt idx="2">
                  <c:v>-0.9</c:v>
                </c:pt>
                <c:pt idx="3">
                  <c:v>-0.9</c:v>
                </c:pt>
                <c:pt idx="4">
                  <c:v>-0.8</c:v>
                </c:pt>
                <c:pt idx="5">
                  <c:v>-0.8</c:v>
                </c:pt>
                <c:pt idx="6">
                  <c:v>-0.7</c:v>
                </c:pt>
                <c:pt idx="7">
                  <c:v>-0.7</c:v>
                </c:pt>
                <c:pt idx="8">
                  <c:v>-0.6</c:v>
                </c:pt>
                <c:pt idx="9">
                  <c:v>-0.6</c:v>
                </c:pt>
                <c:pt idx="10">
                  <c:v>-0.5</c:v>
                </c:pt>
                <c:pt idx="11">
                  <c:v>-0.5</c:v>
                </c:pt>
                <c:pt idx="12">
                  <c:v>-0.4</c:v>
                </c:pt>
                <c:pt idx="13">
                  <c:v>-0.4</c:v>
                </c:pt>
                <c:pt idx="14">
                  <c:v>-0.3</c:v>
                </c:pt>
                <c:pt idx="15">
                  <c:v>-0.3</c:v>
                </c:pt>
                <c:pt idx="16">
                  <c:v>-0.2</c:v>
                </c:pt>
                <c:pt idx="17">
                  <c:v>-0.2</c:v>
                </c:pt>
                <c:pt idx="18">
                  <c:v>-0.1</c:v>
                </c:pt>
                <c:pt idx="19">
                  <c:v>-0.1</c:v>
                </c:pt>
                <c:pt idx="20">
                  <c:v>0</c:v>
                </c:pt>
                <c:pt idx="21">
                  <c:v>0</c:v>
                </c:pt>
                <c:pt idx="22">
                  <c:v>0.1</c:v>
                </c:pt>
                <c:pt idx="23">
                  <c:v>0.1</c:v>
                </c:pt>
                <c:pt idx="24">
                  <c:v>0.2</c:v>
                </c:pt>
                <c:pt idx="25">
                  <c:v>0.2</c:v>
                </c:pt>
                <c:pt idx="26">
                  <c:v>0.3</c:v>
                </c:pt>
                <c:pt idx="27">
                  <c:v>0.3</c:v>
                </c:pt>
                <c:pt idx="28">
                  <c:v>0.4</c:v>
                </c:pt>
                <c:pt idx="29">
                  <c:v>0.4</c:v>
                </c:pt>
                <c:pt idx="30">
                  <c:v>0.5</c:v>
                </c:pt>
                <c:pt idx="31">
                  <c:v>0.5</c:v>
                </c:pt>
                <c:pt idx="32">
                  <c:v>0.6</c:v>
                </c:pt>
                <c:pt idx="33">
                  <c:v>0.6</c:v>
                </c:pt>
                <c:pt idx="34">
                  <c:v>0.7</c:v>
                </c:pt>
                <c:pt idx="35">
                  <c:v>0.7</c:v>
                </c:pt>
                <c:pt idx="36">
                  <c:v>0.8</c:v>
                </c:pt>
                <c:pt idx="37">
                  <c:v>0.8</c:v>
                </c:pt>
                <c:pt idx="38">
                  <c:v>0.9</c:v>
                </c:pt>
                <c:pt idx="39">
                  <c:v>0.9</c:v>
                </c:pt>
                <c:pt idx="40">
                  <c:v>1</c:v>
                </c:pt>
                <c:pt idx="41">
                  <c:v>1</c:v>
                </c:pt>
              </c:numCache>
            </c:numRef>
          </c:cat>
          <c:val>
            <c:numRef>
              <c:f>'График 4'!$AL$5:$AL$46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0.14142135623730975</c:v>
                </c:pt>
                <c:pt idx="7">
                  <c:v>-0.14142135623730975</c:v>
                </c:pt>
                <c:pt idx="8">
                  <c:v>0.38729833462074181</c:v>
                </c:pt>
                <c:pt idx="9">
                  <c:v>-0.38729833462074181</c:v>
                </c:pt>
                <c:pt idx="10">
                  <c:v>0.50990195135927852</c:v>
                </c:pt>
                <c:pt idx="11">
                  <c:v>-0.50990195135927852</c:v>
                </c:pt>
                <c:pt idx="12">
                  <c:v>0.59160797830996159</c:v>
                </c:pt>
                <c:pt idx="13">
                  <c:v>-0.59160797830996159</c:v>
                </c:pt>
                <c:pt idx="14">
                  <c:v>0.64807406984078608</c:v>
                </c:pt>
                <c:pt idx="15">
                  <c:v>-0.64807406984078608</c:v>
                </c:pt>
                <c:pt idx="16">
                  <c:v>0.68556546004010444</c:v>
                </c:pt>
                <c:pt idx="17">
                  <c:v>-0.68556546004010444</c:v>
                </c:pt>
                <c:pt idx="18">
                  <c:v>0.70710678118654757</c:v>
                </c:pt>
                <c:pt idx="19">
                  <c:v>-0.70710678118654757</c:v>
                </c:pt>
                <c:pt idx="20">
                  <c:v>0.71414284285428498</c:v>
                </c:pt>
                <c:pt idx="21">
                  <c:v>-0.71414284285428498</c:v>
                </c:pt>
                <c:pt idx="22">
                  <c:v>0.70710678118654757</c:v>
                </c:pt>
                <c:pt idx="23">
                  <c:v>-0.70710678118654757</c:v>
                </c:pt>
                <c:pt idx="24">
                  <c:v>0.68556546004010444</c:v>
                </c:pt>
                <c:pt idx="25">
                  <c:v>-0.68556546004010444</c:v>
                </c:pt>
                <c:pt idx="26">
                  <c:v>0.64807406984078608</c:v>
                </c:pt>
                <c:pt idx="27">
                  <c:v>-0.64807406984078608</c:v>
                </c:pt>
                <c:pt idx="28">
                  <c:v>0.59160797830996159</c:v>
                </c:pt>
                <c:pt idx="29">
                  <c:v>-0.59160797830996159</c:v>
                </c:pt>
                <c:pt idx="30">
                  <c:v>0.50990195135927852</c:v>
                </c:pt>
                <c:pt idx="31">
                  <c:v>-0.50990195135927852</c:v>
                </c:pt>
                <c:pt idx="32">
                  <c:v>0.38729833462074181</c:v>
                </c:pt>
                <c:pt idx="33">
                  <c:v>-0.38729833462074181</c:v>
                </c:pt>
                <c:pt idx="34">
                  <c:v>0.14142135623730975</c:v>
                </c:pt>
                <c:pt idx="35">
                  <c:v>-0.14142135623730975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1125-4A20-A912-DD46B137FF16}"/>
            </c:ext>
          </c:extLst>
        </c:ser>
        <c:ser>
          <c:idx val="36"/>
          <c:order val="36"/>
          <c:tx>
            <c:strRef>
              <c:f>'График 4'!$AM$3:$AM$4</c:f>
              <c:strCache>
                <c:ptCount val="2"/>
                <c:pt idx="0">
                  <c:v>0,8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/>
            <a:effectLst/>
            <a:sp3d/>
          </c:spPr>
          <c:cat>
            <c:numRef>
              <c:f>'График 4'!$B$5:$B$46</c:f>
              <c:numCache>
                <c:formatCode>General</c:formatCode>
                <c:ptCount val="42"/>
                <c:pt idx="0">
                  <c:v>-1</c:v>
                </c:pt>
                <c:pt idx="1">
                  <c:v>-1</c:v>
                </c:pt>
                <c:pt idx="2">
                  <c:v>-0.9</c:v>
                </c:pt>
                <c:pt idx="3">
                  <c:v>-0.9</c:v>
                </c:pt>
                <c:pt idx="4">
                  <c:v>-0.8</c:v>
                </c:pt>
                <c:pt idx="5">
                  <c:v>-0.8</c:v>
                </c:pt>
                <c:pt idx="6">
                  <c:v>-0.7</c:v>
                </c:pt>
                <c:pt idx="7">
                  <c:v>-0.7</c:v>
                </c:pt>
                <c:pt idx="8">
                  <c:v>-0.6</c:v>
                </c:pt>
                <c:pt idx="9">
                  <c:v>-0.6</c:v>
                </c:pt>
                <c:pt idx="10">
                  <c:v>-0.5</c:v>
                </c:pt>
                <c:pt idx="11">
                  <c:v>-0.5</c:v>
                </c:pt>
                <c:pt idx="12">
                  <c:v>-0.4</c:v>
                </c:pt>
                <c:pt idx="13">
                  <c:v>-0.4</c:v>
                </c:pt>
                <c:pt idx="14">
                  <c:v>-0.3</c:v>
                </c:pt>
                <c:pt idx="15">
                  <c:v>-0.3</c:v>
                </c:pt>
                <c:pt idx="16">
                  <c:v>-0.2</c:v>
                </c:pt>
                <c:pt idx="17">
                  <c:v>-0.2</c:v>
                </c:pt>
                <c:pt idx="18">
                  <c:v>-0.1</c:v>
                </c:pt>
                <c:pt idx="19">
                  <c:v>-0.1</c:v>
                </c:pt>
                <c:pt idx="20">
                  <c:v>0</c:v>
                </c:pt>
                <c:pt idx="21">
                  <c:v>0</c:v>
                </c:pt>
                <c:pt idx="22">
                  <c:v>0.1</c:v>
                </c:pt>
                <c:pt idx="23">
                  <c:v>0.1</c:v>
                </c:pt>
                <c:pt idx="24">
                  <c:v>0.2</c:v>
                </c:pt>
                <c:pt idx="25">
                  <c:v>0.2</c:v>
                </c:pt>
                <c:pt idx="26">
                  <c:v>0.3</c:v>
                </c:pt>
                <c:pt idx="27">
                  <c:v>0.3</c:v>
                </c:pt>
                <c:pt idx="28">
                  <c:v>0.4</c:v>
                </c:pt>
                <c:pt idx="29">
                  <c:v>0.4</c:v>
                </c:pt>
                <c:pt idx="30">
                  <c:v>0.5</c:v>
                </c:pt>
                <c:pt idx="31">
                  <c:v>0.5</c:v>
                </c:pt>
                <c:pt idx="32">
                  <c:v>0.6</c:v>
                </c:pt>
                <c:pt idx="33">
                  <c:v>0.6</c:v>
                </c:pt>
                <c:pt idx="34">
                  <c:v>0.7</c:v>
                </c:pt>
                <c:pt idx="35">
                  <c:v>0.7</c:v>
                </c:pt>
                <c:pt idx="36">
                  <c:v>0.8</c:v>
                </c:pt>
                <c:pt idx="37">
                  <c:v>0.8</c:v>
                </c:pt>
                <c:pt idx="38">
                  <c:v>0.9</c:v>
                </c:pt>
                <c:pt idx="39">
                  <c:v>0.9</c:v>
                </c:pt>
                <c:pt idx="40">
                  <c:v>1</c:v>
                </c:pt>
                <c:pt idx="41">
                  <c:v>1</c:v>
                </c:pt>
              </c:numCache>
            </c:numRef>
          </c:cat>
          <c:val>
            <c:numRef>
              <c:f>'График 4'!$AM$5:$AM$46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0.3316624790355398</c:v>
                </c:pt>
                <c:pt idx="11">
                  <c:v>-0.3316624790355398</c:v>
                </c:pt>
                <c:pt idx="12">
                  <c:v>0.44721359549995776</c:v>
                </c:pt>
                <c:pt idx="13">
                  <c:v>-0.44721359549995776</c:v>
                </c:pt>
                <c:pt idx="14">
                  <c:v>0.51961524227066314</c:v>
                </c:pt>
                <c:pt idx="15">
                  <c:v>-0.51961524227066314</c:v>
                </c:pt>
                <c:pt idx="16">
                  <c:v>0.5656854249492379</c:v>
                </c:pt>
                <c:pt idx="17">
                  <c:v>-0.5656854249492379</c:v>
                </c:pt>
                <c:pt idx="18">
                  <c:v>0.59160797830996148</c:v>
                </c:pt>
                <c:pt idx="19">
                  <c:v>-0.59160797830996148</c:v>
                </c:pt>
                <c:pt idx="20">
                  <c:v>0.59999999999999987</c:v>
                </c:pt>
                <c:pt idx="21">
                  <c:v>-0.59999999999999987</c:v>
                </c:pt>
                <c:pt idx="22">
                  <c:v>0.59160797830996148</c:v>
                </c:pt>
                <c:pt idx="23">
                  <c:v>-0.59160797830996148</c:v>
                </c:pt>
                <c:pt idx="24">
                  <c:v>0.5656854249492379</c:v>
                </c:pt>
                <c:pt idx="25">
                  <c:v>-0.5656854249492379</c:v>
                </c:pt>
                <c:pt idx="26">
                  <c:v>0.51961524227066314</c:v>
                </c:pt>
                <c:pt idx="27">
                  <c:v>-0.51961524227066314</c:v>
                </c:pt>
                <c:pt idx="28">
                  <c:v>0.44721359549995776</c:v>
                </c:pt>
                <c:pt idx="29">
                  <c:v>-0.44721359549995776</c:v>
                </c:pt>
                <c:pt idx="30">
                  <c:v>0.3316624790355398</c:v>
                </c:pt>
                <c:pt idx="31">
                  <c:v>-0.3316624790355398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1125-4A20-A912-DD46B137FF16}"/>
            </c:ext>
          </c:extLst>
        </c:ser>
        <c:ser>
          <c:idx val="37"/>
          <c:order val="37"/>
          <c:tx>
            <c:strRef>
              <c:f>'График 4'!$AN$3:$AN$4</c:f>
              <c:strCache>
                <c:ptCount val="2"/>
                <c:pt idx="0">
                  <c:v>0,8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/>
            <a:effectLst/>
            <a:sp3d/>
          </c:spPr>
          <c:cat>
            <c:numRef>
              <c:f>'График 4'!$B$5:$B$46</c:f>
              <c:numCache>
                <c:formatCode>General</c:formatCode>
                <c:ptCount val="42"/>
                <c:pt idx="0">
                  <c:v>-1</c:v>
                </c:pt>
                <c:pt idx="1">
                  <c:v>-1</c:v>
                </c:pt>
                <c:pt idx="2">
                  <c:v>-0.9</c:v>
                </c:pt>
                <c:pt idx="3">
                  <c:v>-0.9</c:v>
                </c:pt>
                <c:pt idx="4">
                  <c:v>-0.8</c:v>
                </c:pt>
                <c:pt idx="5">
                  <c:v>-0.8</c:v>
                </c:pt>
                <c:pt idx="6">
                  <c:v>-0.7</c:v>
                </c:pt>
                <c:pt idx="7">
                  <c:v>-0.7</c:v>
                </c:pt>
                <c:pt idx="8">
                  <c:v>-0.6</c:v>
                </c:pt>
                <c:pt idx="9">
                  <c:v>-0.6</c:v>
                </c:pt>
                <c:pt idx="10">
                  <c:v>-0.5</c:v>
                </c:pt>
                <c:pt idx="11">
                  <c:v>-0.5</c:v>
                </c:pt>
                <c:pt idx="12">
                  <c:v>-0.4</c:v>
                </c:pt>
                <c:pt idx="13">
                  <c:v>-0.4</c:v>
                </c:pt>
                <c:pt idx="14">
                  <c:v>-0.3</c:v>
                </c:pt>
                <c:pt idx="15">
                  <c:v>-0.3</c:v>
                </c:pt>
                <c:pt idx="16">
                  <c:v>-0.2</c:v>
                </c:pt>
                <c:pt idx="17">
                  <c:v>-0.2</c:v>
                </c:pt>
                <c:pt idx="18">
                  <c:v>-0.1</c:v>
                </c:pt>
                <c:pt idx="19">
                  <c:v>-0.1</c:v>
                </c:pt>
                <c:pt idx="20">
                  <c:v>0</c:v>
                </c:pt>
                <c:pt idx="21">
                  <c:v>0</c:v>
                </c:pt>
                <c:pt idx="22">
                  <c:v>0.1</c:v>
                </c:pt>
                <c:pt idx="23">
                  <c:v>0.1</c:v>
                </c:pt>
                <c:pt idx="24">
                  <c:v>0.2</c:v>
                </c:pt>
                <c:pt idx="25">
                  <c:v>0.2</c:v>
                </c:pt>
                <c:pt idx="26">
                  <c:v>0.3</c:v>
                </c:pt>
                <c:pt idx="27">
                  <c:v>0.3</c:v>
                </c:pt>
                <c:pt idx="28">
                  <c:v>0.4</c:v>
                </c:pt>
                <c:pt idx="29">
                  <c:v>0.4</c:v>
                </c:pt>
                <c:pt idx="30">
                  <c:v>0.5</c:v>
                </c:pt>
                <c:pt idx="31">
                  <c:v>0.5</c:v>
                </c:pt>
                <c:pt idx="32">
                  <c:v>0.6</c:v>
                </c:pt>
                <c:pt idx="33">
                  <c:v>0.6</c:v>
                </c:pt>
                <c:pt idx="34">
                  <c:v>0.7</c:v>
                </c:pt>
                <c:pt idx="35">
                  <c:v>0.7</c:v>
                </c:pt>
                <c:pt idx="36">
                  <c:v>0.8</c:v>
                </c:pt>
                <c:pt idx="37">
                  <c:v>0.8</c:v>
                </c:pt>
                <c:pt idx="38">
                  <c:v>0.9</c:v>
                </c:pt>
                <c:pt idx="39">
                  <c:v>0.9</c:v>
                </c:pt>
                <c:pt idx="40">
                  <c:v>1</c:v>
                </c:pt>
                <c:pt idx="41">
                  <c:v>1</c:v>
                </c:pt>
              </c:numCache>
            </c:numRef>
          </c:cat>
          <c:val>
            <c:numRef>
              <c:f>'График 4'!$AN$5:$AN$46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0.3316624790355398</c:v>
                </c:pt>
                <c:pt idx="11">
                  <c:v>-0.3316624790355398</c:v>
                </c:pt>
                <c:pt idx="12">
                  <c:v>0.44721359549995776</c:v>
                </c:pt>
                <c:pt idx="13">
                  <c:v>-0.44721359549995776</c:v>
                </c:pt>
                <c:pt idx="14">
                  <c:v>0.51961524227066314</c:v>
                </c:pt>
                <c:pt idx="15">
                  <c:v>-0.51961524227066314</c:v>
                </c:pt>
                <c:pt idx="16">
                  <c:v>0.5656854249492379</c:v>
                </c:pt>
                <c:pt idx="17">
                  <c:v>-0.5656854249492379</c:v>
                </c:pt>
                <c:pt idx="18">
                  <c:v>0.59160797830996148</c:v>
                </c:pt>
                <c:pt idx="19">
                  <c:v>-0.59160797830996148</c:v>
                </c:pt>
                <c:pt idx="20">
                  <c:v>0.59999999999999987</c:v>
                </c:pt>
                <c:pt idx="21">
                  <c:v>-0.59999999999999987</c:v>
                </c:pt>
                <c:pt idx="22">
                  <c:v>0.59160797830996148</c:v>
                </c:pt>
                <c:pt idx="23">
                  <c:v>-0.59160797830996148</c:v>
                </c:pt>
                <c:pt idx="24">
                  <c:v>0.5656854249492379</c:v>
                </c:pt>
                <c:pt idx="25">
                  <c:v>-0.5656854249492379</c:v>
                </c:pt>
                <c:pt idx="26">
                  <c:v>0.51961524227066314</c:v>
                </c:pt>
                <c:pt idx="27">
                  <c:v>-0.51961524227066314</c:v>
                </c:pt>
                <c:pt idx="28">
                  <c:v>0.44721359549995776</c:v>
                </c:pt>
                <c:pt idx="29">
                  <c:v>-0.44721359549995776</c:v>
                </c:pt>
                <c:pt idx="30">
                  <c:v>0.3316624790355398</c:v>
                </c:pt>
                <c:pt idx="31">
                  <c:v>-0.3316624790355398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1125-4A20-A912-DD46B137FF16}"/>
            </c:ext>
          </c:extLst>
        </c:ser>
        <c:ser>
          <c:idx val="38"/>
          <c:order val="38"/>
          <c:tx>
            <c:strRef>
              <c:f>'График 4'!$AO$3:$AO$4</c:f>
              <c:strCache>
                <c:ptCount val="2"/>
                <c:pt idx="0">
                  <c:v>0,9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/>
            <a:effectLst/>
            <a:sp3d/>
          </c:spPr>
          <c:cat>
            <c:numRef>
              <c:f>'График 4'!$B$5:$B$46</c:f>
              <c:numCache>
                <c:formatCode>General</c:formatCode>
                <c:ptCount val="42"/>
                <c:pt idx="0">
                  <c:v>-1</c:v>
                </c:pt>
                <c:pt idx="1">
                  <c:v>-1</c:v>
                </c:pt>
                <c:pt idx="2">
                  <c:v>-0.9</c:v>
                </c:pt>
                <c:pt idx="3">
                  <c:v>-0.9</c:v>
                </c:pt>
                <c:pt idx="4">
                  <c:v>-0.8</c:v>
                </c:pt>
                <c:pt idx="5">
                  <c:v>-0.8</c:v>
                </c:pt>
                <c:pt idx="6">
                  <c:v>-0.7</c:v>
                </c:pt>
                <c:pt idx="7">
                  <c:v>-0.7</c:v>
                </c:pt>
                <c:pt idx="8">
                  <c:v>-0.6</c:v>
                </c:pt>
                <c:pt idx="9">
                  <c:v>-0.6</c:v>
                </c:pt>
                <c:pt idx="10">
                  <c:v>-0.5</c:v>
                </c:pt>
                <c:pt idx="11">
                  <c:v>-0.5</c:v>
                </c:pt>
                <c:pt idx="12">
                  <c:v>-0.4</c:v>
                </c:pt>
                <c:pt idx="13">
                  <c:v>-0.4</c:v>
                </c:pt>
                <c:pt idx="14">
                  <c:v>-0.3</c:v>
                </c:pt>
                <c:pt idx="15">
                  <c:v>-0.3</c:v>
                </c:pt>
                <c:pt idx="16">
                  <c:v>-0.2</c:v>
                </c:pt>
                <c:pt idx="17">
                  <c:v>-0.2</c:v>
                </c:pt>
                <c:pt idx="18">
                  <c:v>-0.1</c:v>
                </c:pt>
                <c:pt idx="19">
                  <c:v>-0.1</c:v>
                </c:pt>
                <c:pt idx="20">
                  <c:v>0</c:v>
                </c:pt>
                <c:pt idx="21">
                  <c:v>0</c:v>
                </c:pt>
                <c:pt idx="22">
                  <c:v>0.1</c:v>
                </c:pt>
                <c:pt idx="23">
                  <c:v>0.1</c:v>
                </c:pt>
                <c:pt idx="24">
                  <c:v>0.2</c:v>
                </c:pt>
                <c:pt idx="25">
                  <c:v>0.2</c:v>
                </c:pt>
                <c:pt idx="26">
                  <c:v>0.3</c:v>
                </c:pt>
                <c:pt idx="27">
                  <c:v>0.3</c:v>
                </c:pt>
                <c:pt idx="28">
                  <c:v>0.4</c:v>
                </c:pt>
                <c:pt idx="29">
                  <c:v>0.4</c:v>
                </c:pt>
                <c:pt idx="30">
                  <c:v>0.5</c:v>
                </c:pt>
                <c:pt idx="31">
                  <c:v>0.5</c:v>
                </c:pt>
                <c:pt idx="32">
                  <c:v>0.6</c:v>
                </c:pt>
                <c:pt idx="33">
                  <c:v>0.6</c:v>
                </c:pt>
                <c:pt idx="34">
                  <c:v>0.7</c:v>
                </c:pt>
                <c:pt idx="35">
                  <c:v>0.7</c:v>
                </c:pt>
                <c:pt idx="36">
                  <c:v>0.8</c:v>
                </c:pt>
                <c:pt idx="37">
                  <c:v>0.8</c:v>
                </c:pt>
                <c:pt idx="38">
                  <c:v>0.9</c:v>
                </c:pt>
                <c:pt idx="39">
                  <c:v>0.9</c:v>
                </c:pt>
                <c:pt idx="40">
                  <c:v>1</c:v>
                </c:pt>
                <c:pt idx="41">
                  <c:v>1</c:v>
                </c:pt>
              </c:numCache>
            </c:numRef>
          </c:cat>
          <c:val>
            <c:numRef>
              <c:f>'График 4'!$AO$5:$AO$46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0.17320508075688748</c:v>
                </c:pt>
                <c:pt idx="13">
                  <c:v>-0.17320508075688748</c:v>
                </c:pt>
                <c:pt idx="14">
                  <c:v>0.31622776601683789</c:v>
                </c:pt>
                <c:pt idx="15">
                  <c:v>-0.31622776601683789</c:v>
                </c:pt>
                <c:pt idx="16">
                  <c:v>0.38729833462074159</c:v>
                </c:pt>
                <c:pt idx="17">
                  <c:v>-0.38729833462074159</c:v>
                </c:pt>
                <c:pt idx="18">
                  <c:v>0.42426406871192845</c:v>
                </c:pt>
                <c:pt idx="19">
                  <c:v>-0.42426406871192845</c:v>
                </c:pt>
                <c:pt idx="20">
                  <c:v>0.43588989435406728</c:v>
                </c:pt>
                <c:pt idx="21">
                  <c:v>-0.43588989435406728</c:v>
                </c:pt>
                <c:pt idx="22">
                  <c:v>0.42426406871192845</c:v>
                </c:pt>
                <c:pt idx="23">
                  <c:v>-0.42426406871192845</c:v>
                </c:pt>
                <c:pt idx="24">
                  <c:v>0.38729833462074159</c:v>
                </c:pt>
                <c:pt idx="25">
                  <c:v>-0.38729833462074159</c:v>
                </c:pt>
                <c:pt idx="26">
                  <c:v>0.31622776601683789</c:v>
                </c:pt>
                <c:pt idx="27">
                  <c:v>-0.31622776601683789</c:v>
                </c:pt>
                <c:pt idx="28">
                  <c:v>0.17320508075688748</c:v>
                </c:pt>
                <c:pt idx="29">
                  <c:v>-0.17320508075688748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1125-4A20-A912-DD46B137FF16}"/>
            </c:ext>
          </c:extLst>
        </c:ser>
        <c:ser>
          <c:idx val="39"/>
          <c:order val="39"/>
          <c:tx>
            <c:strRef>
              <c:f>'График 4'!$AP$3:$AP$4</c:f>
              <c:strCache>
                <c:ptCount val="2"/>
                <c:pt idx="0">
                  <c:v>0,9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'График 4'!$B$5:$B$46</c:f>
              <c:numCache>
                <c:formatCode>General</c:formatCode>
                <c:ptCount val="42"/>
                <c:pt idx="0">
                  <c:v>-1</c:v>
                </c:pt>
                <c:pt idx="1">
                  <c:v>-1</c:v>
                </c:pt>
                <c:pt idx="2">
                  <c:v>-0.9</c:v>
                </c:pt>
                <c:pt idx="3">
                  <c:v>-0.9</c:v>
                </c:pt>
                <c:pt idx="4">
                  <c:v>-0.8</c:v>
                </c:pt>
                <c:pt idx="5">
                  <c:v>-0.8</c:v>
                </c:pt>
                <c:pt idx="6">
                  <c:v>-0.7</c:v>
                </c:pt>
                <c:pt idx="7">
                  <c:v>-0.7</c:v>
                </c:pt>
                <c:pt idx="8">
                  <c:v>-0.6</c:v>
                </c:pt>
                <c:pt idx="9">
                  <c:v>-0.6</c:v>
                </c:pt>
                <c:pt idx="10">
                  <c:v>-0.5</c:v>
                </c:pt>
                <c:pt idx="11">
                  <c:v>-0.5</c:v>
                </c:pt>
                <c:pt idx="12">
                  <c:v>-0.4</c:v>
                </c:pt>
                <c:pt idx="13">
                  <c:v>-0.4</c:v>
                </c:pt>
                <c:pt idx="14">
                  <c:v>-0.3</c:v>
                </c:pt>
                <c:pt idx="15">
                  <c:v>-0.3</c:v>
                </c:pt>
                <c:pt idx="16">
                  <c:v>-0.2</c:v>
                </c:pt>
                <c:pt idx="17">
                  <c:v>-0.2</c:v>
                </c:pt>
                <c:pt idx="18">
                  <c:v>-0.1</c:v>
                </c:pt>
                <c:pt idx="19">
                  <c:v>-0.1</c:v>
                </c:pt>
                <c:pt idx="20">
                  <c:v>0</c:v>
                </c:pt>
                <c:pt idx="21">
                  <c:v>0</c:v>
                </c:pt>
                <c:pt idx="22">
                  <c:v>0.1</c:v>
                </c:pt>
                <c:pt idx="23">
                  <c:v>0.1</c:v>
                </c:pt>
                <c:pt idx="24">
                  <c:v>0.2</c:v>
                </c:pt>
                <c:pt idx="25">
                  <c:v>0.2</c:v>
                </c:pt>
                <c:pt idx="26">
                  <c:v>0.3</c:v>
                </c:pt>
                <c:pt idx="27">
                  <c:v>0.3</c:v>
                </c:pt>
                <c:pt idx="28">
                  <c:v>0.4</c:v>
                </c:pt>
                <c:pt idx="29">
                  <c:v>0.4</c:v>
                </c:pt>
                <c:pt idx="30">
                  <c:v>0.5</c:v>
                </c:pt>
                <c:pt idx="31">
                  <c:v>0.5</c:v>
                </c:pt>
                <c:pt idx="32">
                  <c:v>0.6</c:v>
                </c:pt>
                <c:pt idx="33">
                  <c:v>0.6</c:v>
                </c:pt>
                <c:pt idx="34">
                  <c:v>0.7</c:v>
                </c:pt>
                <c:pt idx="35">
                  <c:v>0.7</c:v>
                </c:pt>
                <c:pt idx="36">
                  <c:v>0.8</c:v>
                </c:pt>
                <c:pt idx="37">
                  <c:v>0.8</c:v>
                </c:pt>
                <c:pt idx="38">
                  <c:v>0.9</c:v>
                </c:pt>
                <c:pt idx="39">
                  <c:v>0.9</c:v>
                </c:pt>
                <c:pt idx="40">
                  <c:v>1</c:v>
                </c:pt>
                <c:pt idx="41">
                  <c:v>1</c:v>
                </c:pt>
              </c:numCache>
            </c:numRef>
          </c:cat>
          <c:val>
            <c:numRef>
              <c:f>'График 4'!$AP$5:$AP$46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0.17320508075688748</c:v>
                </c:pt>
                <c:pt idx="13">
                  <c:v>-0.17320508075688748</c:v>
                </c:pt>
                <c:pt idx="14">
                  <c:v>0.31622776601683789</c:v>
                </c:pt>
                <c:pt idx="15">
                  <c:v>-0.31622776601683789</c:v>
                </c:pt>
                <c:pt idx="16">
                  <c:v>0.38729833462074159</c:v>
                </c:pt>
                <c:pt idx="17">
                  <c:v>-0.38729833462074159</c:v>
                </c:pt>
                <c:pt idx="18">
                  <c:v>0.42426406871192845</c:v>
                </c:pt>
                <c:pt idx="19">
                  <c:v>-0.42426406871192845</c:v>
                </c:pt>
                <c:pt idx="20">
                  <c:v>0.43588989435406728</c:v>
                </c:pt>
                <c:pt idx="21">
                  <c:v>-0.43588989435406728</c:v>
                </c:pt>
                <c:pt idx="22">
                  <c:v>0.42426406871192845</c:v>
                </c:pt>
                <c:pt idx="23">
                  <c:v>-0.42426406871192845</c:v>
                </c:pt>
                <c:pt idx="24">
                  <c:v>0.38729833462074159</c:v>
                </c:pt>
                <c:pt idx="25">
                  <c:v>-0.38729833462074159</c:v>
                </c:pt>
                <c:pt idx="26">
                  <c:v>0.31622776601683789</c:v>
                </c:pt>
                <c:pt idx="27">
                  <c:v>-0.31622776601683789</c:v>
                </c:pt>
                <c:pt idx="28">
                  <c:v>0.17320508075688748</c:v>
                </c:pt>
                <c:pt idx="29">
                  <c:v>-0.17320508075688748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1125-4A20-A912-DD46B137FF16}"/>
            </c:ext>
          </c:extLst>
        </c:ser>
        <c:ser>
          <c:idx val="40"/>
          <c:order val="40"/>
          <c:tx>
            <c:strRef>
              <c:f>'График 4'!$AQ$3:$AQ$4</c:f>
              <c:strCache>
                <c:ptCount val="2"/>
                <c:pt idx="0">
                  <c:v>1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'График 4'!$B$5:$B$46</c:f>
              <c:numCache>
                <c:formatCode>General</c:formatCode>
                <c:ptCount val="42"/>
                <c:pt idx="0">
                  <c:v>-1</c:v>
                </c:pt>
                <c:pt idx="1">
                  <c:v>-1</c:v>
                </c:pt>
                <c:pt idx="2">
                  <c:v>-0.9</c:v>
                </c:pt>
                <c:pt idx="3">
                  <c:v>-0.9</c:v>
                </c:pt>
                <c:pt idx="4">
                  <c:v>-0.8</c:v>
                </c:pt>
                <c:pt idx="5">
                  <c:v>-0.8</c:v>
                </c:pt>
                <c:pt idx="6">
                  <c:v>-0.7</c:v>
                </c:pt>
                <c:pt idx="7">
                  <c:v>-0.7</c:v>
                </c:pt>
                <c:pt idx="8">
                  <c:v>-0.6</c:v>
                </c:pt>
                <c:pt idx="9">
                  <c:v>-0.6</c:v>
                </c:pt>
                <c:pt idx="10">
                  <c:v>-0.5</c:v>
                </c:pt>
                <c:pt idx="11">
                  <c:v>-0.5</c:v>
                </c:pt>
                <c:pt idx="12">
                  <c:v>-0.4</c:v>
                </c:pt>
                <c:pt idx="13">
                  <c:v>-0.4</c:v>
                </c:pt>
                <c:pt idx="14">
                  <c:v>-0.3</c:v>
                </c:pt>
                <c:pt idx="15">
                  <c:v>-0.3</c:v>
                </c:pt>
                <c:pt idx="16">
                  <c:v>-0.2</c:v>
                </c:pt>
                <c:pt idx="17">
                  <c:v>-0.2</c:v>
                </c:pt>
                <c:pt idx="18">
                  <c:v>-0.1</c:v>
                </c:pt>
                <c:pt idx="19">
                  <c:v>-0.1</c:v>
                </c:pt>
                <c:pt idx="20">
                  <c:v>0</c:v>
                </c:pt>
                <c:pt idx="21">
                  <c:v>0</c:v>
                </c:pt>
                <c:pt idx="22">
                  <c:v>0.1</c:v>
                </c:pt>
                <c:pt idx="23">
                  <c:v>0.1</c:v>
                </c:pt>
                <c:pt idx="24">
                  <c:v>0.2</c:v>
                </c:pt>
                <c:pt idx="25">
                  <c:v>0.2</c:v>
                </c:pt>
                <c:pt idx="26">
                  <c:v>0.3</c:v>
                </c:pt>
                <c:pt idx="27">
                  <c:v>0.3</c:v>
                </c:pt>
                <c:pt idx="28">
                  <c:v>0.4</c:v>
                </c:pt>
                <c:pt idx="29">
                  <c:v>0.4</c:v>
                </c:pt>
                <c:pt idx="30">
                  <c:v>0.5</c:v>
                </c:pt>
                <c:pt idx="31">
                  <c:v>0.5</c:v>
                </c:pt>
                <c:pt idx="32">
                  <c:v>0.6</c:v>
                </c:pt>
                <c:pt idx="33">
                  <c:v>0.6</c:v>
                </c:pt>
                <c:pt idx="34">
                  <c:v>0.7</c:v>
                </c:pt>
                <c:pt idx="35">
                  <c:v>0.7</c:v>
                </c:pt>
                <c:pt idx="36">
                  <c:v>0.8</c:v>
                </c:pt>
                <c:pt idx="37">
                  <c:v>0.8</c:v>
                </c:pt>
                <c:pt idx="38">
                  <c:v>0.9</c:v>
                </c:pt>
                <c:pt idx="39">
                  <c:v>0.9</c:v>
                </c:pt>
                <c:pt idx="40">
                  <c:v>1</c:v>
                </c:pt>
                <c:pt idx="41">
                  <c:v>1</c:v>
                </c:pt>
              </c:numCache>
            </c:numRef>
          </c:cat>
          <c:val>
            <c:numRef>
              <c:f>'График 4'!$AQ$5:$AQ$46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1125-4A20-A912-DD46B137FF16}"/>
            </c:ext>
          </c:extLst>
        </c:ser>
        <c:ser>
          <c:idx val="41"/>
          <c:order val="41"/>
          <c:tx>
            <c:strRef>
              <c:f>'График 4'!$AR$3:$AR$4</c:f>
              <c:strCache>
                <c:ptCount val="2"/>
                <c:pt idx="0">
                  <c:v>1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'График 4'!$B$5:$B$46</c:f>
              <c:numCache>
                <c:formatCode>General</c:formatCode>
                <c:ptCount val="42"/>
                <c:pt idx="0">
                  <c:v>-1</c:v>
                </c:pt>
                <c:pt idx="1">
                  <c:v>-1</c:v>
                </c:pt>
                <c:pt idx="2">
                  <c:v>-0.9</c:v>
                </c:pt>
                <c:pt idx="3">
                  <c:v>-0.9</c:v>
                </c:pt>
                <c:pt idx="4">
                  <c:v>-0.8</c:v>
                </c:pt>
                <c:pt idx="5">
                  <c:v>-0.8</c:v>
                </c:pt>
                <c:pt idx="6">
                  <c:v>-0.7</c:v>
                </c:pt>
                <c:pt idx="7">
                  <c:v>-0.7</c:v>
                </c:pt>
                <c:pt idx="8">
                  <c:v>-0.6</c:v>
                </c:pt>
                <c:pt idx="9">
                  <c:v>-0.6</c:v>
                </c:pt>
                <c:pt idx="10">
                  <c:v>-0.5</c:v>
                </c:pt>
                <c:pt idx="11">
                  <c:v>-0.5</c:v>
                </c:pt>
                <c:pt idx="12">
                  <c:v>-0.4</c:v>
                </c:pt>
                <c:pt idx="13">
                  <c:v>-0.4</c:v>
                </c:pt>
                <c:pt idx="14">
                  <c:v>-0.3</c:v>
                </c:pt>
                <c:pt idx="15">
                  <c:v>-0.3</c:v>
                </c:pt>
                <c:pt idx="16">
                  <c:v>-0.2</c:v>
                </c:pt>
                <c:pt idx="17">
                  <c:v>-0.2</c:v>
                </c:pt>
                <c:pt idx="18">
                  <c:v>-0.1</c:v>
                </c:pt>
                <c:pt idx="19">
                  <c:v>-0.1</c:v>
                </c:pt>
                <c:pt idx="20">
                  <c:v>0</c:v>
                </c:pt>
                <c:pt idx="21">
                  <c:v>0</c:v>
                </c:pt>
                <c:pt idx="22">
                  <c:v>0.1</c:v>
                </c:pt>
                <c:pt idx="23">
                  <c:v>0.1</c:v>
                </c:pt>
                <c:pt idx="24">
                  <c:v>0.2</c:v>
                </c:pt>
                <c:pt idx="25">
                  <c:v>0.2</c:v>
                </c:pt>
                <c:pt idx="26">
                  <c:v>0.3</c:v>
                </c:pt>
                <c:pt idx="27">
                  <c:v>0.3</c:v>
                </c:pt>
                <c:pt idx="28">
                  <c:v>0.4</c:v>
                </c:pt>
                <c:pt idx="29">
                  <c:v>0.4</c:v>
                </c:pt>
                <c:pt idx="30">
                  <c:v>0.5</c:v>
                </c:pt>
                <c:pt idx="31">
                  <c:v>0.5</c:v>
                </c:pt>
                <c:pt idx="32">
                  <c:v>0.6</c:v>
                </c:pt>
                <c:pt idx="33">
                  <c:v>0.6</c:v>
                </c:pt>
                <c:pt idx="34">
                  <c:v>0.7</c:v>
                </c:pt>
                <c:pt idx="35">
                  <c:v>0.7</c:v>
                </c:pt>
                <c:pt idx="36">
                  <c:v>0.8</c:v>
                </c:pt>
                <c:pt idx="37">
                  <c:v>0.8</c:v>
                </c:pt>
                <c:pt idx="38">
                  <c:v>0.9</c:v>
                </c:pt>
                <c:pt idx="39">
                  <c:v>0.9</c:v>
                </c:pt>
                <c:pt idx="40">
                  <c:v>1</c:v>
                </c:pt>
                <c:pt idx="41">
                  <c:v>1</c:v>
                </c:pt>
              </c:numCache>
            </c:numRef>
          </c:cat>
          <c:val>
            <c:numRef>
              <c:f>'График 4'!$AR$5:$AR$46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1125-4A20-A912-DD46B137FF16}"/>
            </c:ext>
          </c:extLst>
        </c:ser>
        <c:bandFmts>
          <c:bandFmt>
            <c:idx val="0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6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5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4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6">
                  <a:lumMod val="8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8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4">
                  <a:lumMod val="8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6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5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4">
                  <a:lumMod val="60000"/>
                  <a:lumOff val="40000"/>
                </a:schemeClr>
              </a:solidFill>
              <a:ln/>
              <a:effectLst/>
              <a:sp3d/>
            </c:spPr>
          </c:bandFmt>
        </c:bandFmts>
        <c:axId val="667324888"/>
        <c:axId val="667325872"/>
        <c:axId val="706595904"/>
      </c:surface3DChart>
      <c:catAx>
        <c:axId val="667324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67325872"/>
        <c:crosses val="autoZero"/>
        <c:auto val="1"/>
        <c:lblAlgn val="ctr"/>
        <c:lblOffset val="100"/>
        <c:noMultiLvlLbl val="0"/>
      </c:catAx>
      <c:valAx>
        <c:axId val="667325872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67324888"/>
        <c:crosses val="autoZero"/>
        <c:crossBetween val="midCat"/>
      </c:valAx>
      <c:serAx>
        <c:axId val="706595904"/>
        <c:scaling>
          <c:orientation val="minMax"/>
        </c:scaling>
        <c:delete val="0"/>
        <c:axPos val="b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67325872"/>
        <c:crosses val="autoZero"/>
      </c:serAx>
      <c:spPr>
        <a:noFill/>
        <a:ln>
          <a:noFill/>
        </a:ln>
        <a:effectLst/>
      </c:spPr>
    </c:plotArea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'График 5'!$B$3</c:f>
              <c:strCache>
                <c:ptCount val="1"/>
                <c:pt idx="0">
                  <c:v>у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'График 5'!$A$4:$A$16</c:f>
              <c:numCache>
                <c:formatCode>General</c:formatCode>
                <c:ptCount val="13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</c:v>
                </c:pt>
                <c:pt idx="5">
                  <c:v>-0.5</c:v>
                </c:pt>
                <c:pt idx="6">
                  <c:v>0</c:v>
                </c:pt>
                <c:pt idx="7">
                  <c:v>0.5</c:v>
                </c:pt>
                <c:pt idx="8">
                  <c:v>1</c:v>
                </c:pt>
                <c:pt idx="9">
                  <c:v>1.5</c:v>
                </c:pt>
                <c:pt idx="10">
                  <c:v>2</c:v>
                </c:pt>
                <c:pt idx="11">
                  <c:v>2.5</c:v>
                </c:pt>
                <c:pt idx="12">
                  <c:v>3</c:v>
                </c:pt>
              </c:numCache>
            </c:numRef>
          </c:xVal>
          <c:yVal>
            <c:numRef>
              <c:f>'График 5'!$B$4:$B$16</c:f>
              <c:numCache>
                <c:formatCode>General</c:formatCode>
                <c:ptCount val="13"/>
                <c:pt idx="0">
                  <c:v>-1.8731611856667187</c:v>
                </c:pt>
                <c:pt idx="1">
                  <c:v>5.6439043040128027E-2</c:v>
                </c:pt>
                <c:pt idx="2">
                  <c:v>-1.0667877862439166</c:v>
                </c:pt>
                <c:pt idx="3">
                  <c:v>2.7858388164551511</c:v>
                </c:pt>
                <c:pt idx="4">
                  <c:v>-1.1971599101679846</c:v>
                </c:pt>
                <c:pt idx="5">
                  <c:v>-0.970067638371652</c:v>
                </c:pt>
                <c:pt idx="6">
                  <c:v>0</c:v>
                </c:pt>
                <c:pt idx="7">
                  <c:v>0.970067638371652</c:v>
                </c:pt>
                <c:pt idx="8">
                  <c:v>1.1971599101679846</c:v>
                </c:pt>
                <c:pt idx="9">
                  <c:v>-2.7858388164551511</c:v>
                </c:pt>
                <c:pt idx="10">
                  <c:v>1.0667877862439166</c:v>
                </c:pt>
                <c:pt idx="11">
                  <c:v>-5.6439043040128027E-2</c:v>
                </c:pt>
                <c:pt idx="12">
                  <c:v>1.8731611856667187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F0F-48FE-BAF6-C3308CD665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1119832"/>
        <c:axId val="701118848"/>
      </c:scatterChart>
      <c:valAx>
        <c:axId val="701119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01118848"/>
        <c:crosses val="autoZero"/>
        <c:crossBetween val="midCat"/>
        <c:majorUnit val="0.5"/>
      </c:valAx>
      <c:valAx>
        <c:axId val="7011188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01119832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398950131233599E-2"/>
          <c:y val="4.9159786669444712E-2"/>
          <c:w val="0.9223958880139983"/>
          <c:h val="0.841674686497521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'График 6'!$B$3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'График 6'!$A$4:$A$18</c:f>
              <c:numCache>
                <c:formatCode>General</c:formatCode>
                <c:ptCount val="15"/>
                <c:pt idx="0">
                  <c:v>-3.5</c:v>
                </c:pt>
                <c:pt idx="1">
                  <c:v>-3</c:v>
                </c:pt>
                <c:pt idx="2">
                  <c:v>-2.5</c:v>
                </c:pt>
                <c:pt idx="3">
                  <c:v>-2</c:v>
                </c:pt>
                <c:pt idx="4">
                  <c:v>-1.5</c:v>
                </c:pt>
                <c:pt idx="5">
                  <c:v>-1</c:v>
                </c:pt>
                <c:pt idx="6">
                  <c:v>-0.5</c:v>
                </c:pt>
                <c:pt idx="7">
                  <c:v>0</c:v>
                </c:pt>
                <c:pt idx="8">
                  <c:v>0.5</c:v>
                </c:pt>
                <c:pt idx="9">
                  <c:v>1</c:v>
                </c:pt>
                <c:pt idx="10">
                  <c:v>1.5</c:v>
                </c:pt>
                <c:pt idx="11">
                  <c:v>2</c:v>
                </c:pt>
                <c:pt idx="12">
                  <c:v>2.5</c:v>
                </c:pt>
                <c:pt idx="13">
                  <c:v>3</c:v>
                </c:pt>
                <c:pt idx="14">
                  <c:v>3.5</c:v>
                </c:pt>
              </c:numCache>
            </c:numRef>
          </c:xVal>
          <c:yVal>
            <c:numRef>
              <c:f>'График 6'!$B$4:$B$18</c:f>
              <c:numCache>
                <c:formatCode>General</c:formatCode>
                <c:ptCount val="15"/>
                <c:pt idx="0">
                  <c:v>4.6226415094339623</c:v>
                </c:pt>
                <c:pt idx="1">
                  <c:v>4.5</c:v>
                </c:pt>
                <c:pt idx="2">
                  <c:v>4.3103448275862073</c:v>
                </c:pt>
                <c:pt idx="3">
                  <c:v>4</c:v>
                </c:pt>
                <c:pt idx="4">
                  <c:v>3.4615384615384617</c:v>
                </c:pt>
                <c:pt idx="5">
                  <c:v>2.5</c:v>
                </c:pt>
                <c:pt idx="6">
                  <c:v>1</c:v>
                </c:pt>
                <c:pt idx="7">
                  <c:v>0</c:v>
                </c:pt>
                <c:pt idx="8">
                  <c:v>1.3416407864998738</c:v>
                </c:pt>
                <c:pt idx="9">
                  <c:v>1.4142135623730951</c:v>
                </c:pt>
                <c:pt idx="10">
                  <c:v>1.3867504905630728</c:v>
                </c:pt>
                <c:pt idx="11">
                  <c:v>1.3416407864998738</c:v>
                </c:pt>
                <c:pt idx="12">
                  <c:v>1.299867367239363</c:v>
                </c:pt>
                <c:pt idx="13">
                  <c:v>1.2649110640673518</c:v>
                </c:pt>
                <c:pt idx="14">
                  <c:v>1.2362450755382011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1BD-4CFE-BB53-F1B8804277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5032696"/>
        <c:axId val="665033024"/>
      </c:scatterChart>
      <c:valAx>
        <c:axId val="665032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65033024"/>
        <c:crosses val="autoZero"/>
        <c:crossBetween val="midCat"/>
        <c:majorUnit val="0.5"/>
      </c:valAx>
      <c:valAx>
        <c:axId val="6650330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65032696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Кардиоида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'График 7'!$E$3</c:f>
              <c:strCache>
                <c:ptCount val="1"/>
                <c:pt idx="0">
                  <c:v>у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'График 7'!$D$4:$D$94</c:f>
              <c:numCache>
                <c:formatCode>General</c:formatCode>
                <c:ptCount val="91"/>
                <c:pt idx="0">
                  <c:v>-14.998169284613118</c:v>
                </c:pt>
                <c:pt idx="1">
                  <c:v>-15.89856591803612</c:v>
                </c:pt>
                <c:pt idx="2">
                  <c:v>-15.860534204799571</c:v>
                </c:pt>
                <c:pt idx="3">
                  <c:v>-14.888577429527738</c:v>
                </c:pt>
                <c:pt idx="4">
                  <c:v>-13.097226387939115</c:v>
                </c:pt>
                <c:pt idx="5">
                  <c:v>-10.694509102420952</c:v>
                </c:pt>
                <c:pt idx="6">
                  <c:v>-7.9520892898661346</c:v>
                </c:pt>
                <c:pt idx="7">
                  <c:v>-5.1666691973735777</c:v>
                </c:pt>
                <c:pt idx="8">
                  <c:v>-2.6185793184293553</c:v>
                </c:pt>
                <c:pt idx="9">
                  <c:v>-0.53387618713491525</c:v>
                </c:pt>
                <c:pt idx="10">
                  <c:v>0.94432121091689425</c:v>
                </c:pt>
                <c:pt idx="11">
                  <c:v>1.7710111558128148</c:v>
                </c:pt>
                <c:pt idx="12">
                  <c:v>1.9989041324852546</c:v>
                </c:pt>
                <c:pt idx="13">
                  <c:v>1.762796335810805</c:v>
                </c:pt>
                <c:pt idx="14">
                  <c:v>1.2514800356657505</c:v>
                </c:pt>
                <c:pt idx="15">
                  <c:v>0.67189696228703744</c:v>
                </c:pt>
                <c:pt idx="16">
                  <c:v>0.21143491852786303</c:v>
                </c:pt>
                <c:pt idx="17">
                  <c:v>4.5207584435194761E-3</c:v>
                </c:pt>
                <c:pt idx="18">
                  <c:v>0.10893636163820887</c:v>
                </c:pt>
                <c:pt idx="19">
                  <c:v>0.4956949018123713</c:v>
                </c:pt>
                <c:pt idx="20">
                  <c:v>1.0541156405119072</c:v>
                </c:pt>
                <c:pt idx="21">
                  <c:v>1.611276177647593</c:v>
                </c:pt>
                <c:pt idx="22">
                  <c:v>1.9626922117292103</c:v>
                </c:pt>
                <c:pt idx="23">
                  <c:v>1.9092464355894425</c:v>
                </c:pt>
                <c:pt idx="24">
                  <c:v>1.2943511126775307</c:v>
                </c:pt>
                <c:pt idx="25">
                  <c:v>3.5248889483095638E-2</c:v>
                </c:pt>
                <c:pt idx="26">
                  <c:v>-1.8567521519859982</c:v>
                </c:pt>
                <c:pt idx="27">
                  <c:v>-4.2705896963128378</c:v>
                </c:pt>
                <c:pt idx="28">
                  <c:v>-7.00550075606699</c:v>
                </c:pt>
                <c:pt idx="29">
                  <c:v>-9.7955285895440429</c:v>
                </c:pt>
                <c:pt idx="30">
                  <c:v>-12.34490047986494</c:v>
                </c:pt>
                <c:pt idx="31">
                  <c:v>-14.368954559419835</c:v>
                </c:pt>
                <c:pt idx="32">
                  <c:v>-15.634384233140404</c:v>
                </c:pt>
                <c:pt idx="33">
                  <c:v>-15.992633762630506</c:v>
                </c:pt>
                <c:pt idx="34">
                  <c:v>-15.401309660772514</c:v>
                </c:pt>
                <c:pt idx="35">
                  <c:v>-13.930308928053968</c:v>
                </c:pt>
                <c:pt idx="36">
                  <c:v>-11.751719132170527</c:v>
                </c:pt>
                <c:pt idx="37">
                  <c:v>-9.1150475996331082</c:v>
                </c:pt>
                <c:pt idx="38">
                  <c:v>-6.3115948832884055</c:v>
                </c:pt>
                <c:pt idx="39">
                  <c:v>-3.6334470457027481</c:v>
                </c:pt>
                <c:pt idx="40">
                  <c:v>-1.3333623491756601</c:v>
                </c:pt>
                <c:pt idx="41">
                  <c:v>0.40835386523625622</c:v>
                </c:pt>
                <c:pt idx="42">
                  <c:v>1.505026672702257</c:v>
                </c:pt>
                <c:pt idx="43">
                  <c:v>1.9697885524139811</c:v>
                </c:pt>
                <c:pt idx="44">
                  <c:v>1.9060799411130975</c:v>
                </c:pt>
                <c:pt idx="45">
                  <c:v>1.4842691619151764</c:v>
                </c:pt>
                <c:pt idx="46">
                  <c:v>0.90836395298608663</c:v>
                </c:pt>
                <c:pt idx="47">
                  <c:v>0.37832490510649586</c:v>
                </c:pt>
                <c:pt idx="48">
                  <c:v>5.4149087275824313E-2</c:v>
                </c:pt>
                <c:pt idx="49">
                  <c:v>2.7567567070267637E-2</c:v>
                </c:pt>
                <c:pt idx="50">
                  <c:v>0.30594645827290456</c:v>
                </c:pt>
                <c:pt idx="51">
                  <c:v>0.81099761645858026</c:v>
                </c:pt>
                <c:pt idx="52">
                  <c:v>1.3925075728069209</c:v>
                </c:pt>
                <c:pt idx="53">
                  <c:v>1.8548626333623734</c:v>
                </c:pt>
                <c:pt idx="54">
                  <c:v>1.9920704001119436</c:v>
                </c:pt>
                <c:pt idx="55">
                  <c:v>1.6255836000117054</c:v>
                </c:pt>
                <c:pt idx="56">
                  <c:v>0.63874329069224833</c:v>
                </c:pt>
                <c:pt idx="57">
                  <c:v>-0.99784572986353393</c:v>
                </c:pt>
                <c:pt idx="58">
                  <c:v>-3.2142909035804257</c:v>
                </c:pt>
                <c:pt idx="59">
                  <c:v>-5.8449319542585094</c:v>
                </c:pt>
                <c:pt idx="60">
                  <c:v>-8.6471488316740945</c:v>
                </c:pt>
                <c:pt idx="61">
                  <c:v>-11.332781065644044</c:v>
                </c:pt>
                <c:pt idx="62">
                  <c:v>-13.607472588801953</c:v>
                </c:pt>
                <c:pt idx="63">
                  <c:v>-15.211975502034843</c:v>
                </c:pt>
                <c:pt idx="64">
                  <c:v>-15.959097881390761</c:v>
                </c:pt>
                <c:pt idx="65">
                  <c:v>-15.760621119405108</c:v>
                </c:pt>
                <c:pt idx="66">
                  <c:v>-14.64004223939045</c:v>
                </c:pt>
                <c:pt idx="67">
                  <c:v>-12.72917671215335</c:v>
                </c:pt>
                <c:pt idx="68">
                  <c:v>-10.249145658088063</c:v>
                </c:pt>
                <c:pt idx="69">
                  <c:v>-7.4786774581294138</c:v>
                </c:pt>
                <c:pt idx="70">
                  <c:v>-4.7146002089229997</c:v>
                </c:pt>
                <c:pt idx="71">
                  <c:v>-2.2305830922083705</c:v>
                </c:pt>
                <c:pt idx="72">
                  <c:v>-0.24041707523149369</c:v>
                </c:pt>
                <c:pt idx="73">
                  <c:v>1.1286265058764393</c:v>
                </c:pt>
                <c:pt idx="74">
                  <c:v>1.848436897978323</c:v>
                </c:pt>
                <c:pt idx="75">
                  <c:v>1.9870057931337</c:v>
                </c:pt>
                <c:pt idx="76">
                  <c:v>1.6904517639825312</c:v>
                </c:pt>
                <c:pt idx="77">
                  <c:v>1.1532539013708007</c:v>
                </c:pt>
                <c:pt idx="78">
                  <c:v>0.58166111463448023</c:v>
                </c:pt>
                <c:pt idx="79">
                  <c:v>0.15628864671842857</c:v>
                </c:pt>
                <c:pt idx="80">
                  <c:v>0</c:v>
                </c:pt>
                <c:pt idx="81">
                  <c:v>0.15628864671835693</c:v>
                </c:pt>
                <c:pt idx="82">
                  <c:v>0.58166111463435755</c:v>
                </c:pt>
                <c:pt idx="83">
                  <c:v>1.1532539013706637</c:v>
                </c:pt>
                <c:pt idx="84">
                  <c:v>1.6904517639824257</c:v>
                </c:pt>
                <c:pt idx="85">
                  <c:v>1.9870057931336746</c:v>
                </c:pt>
                <c:pt idx="86">
                  <c:v>1.8484368979784183</c:v>
                </c:pt>
                <c:pt idx="87">
                  <c:v>1.1286265058766818</c:v>
                </c:pt>
                <c:pt idx="88">
                  <c:v>-0.24041707523109904</c:v>
                </c:pt>
                <c:pt idx="89">
                  <c:v>-2.2305830922078425</c:v>
                </c:pt>
                <c:pt idx="90">
                  <c:v>-4.714600208922378</c:v>
                </c:pt>
              </c:numCache>
            </c:numRef>
          </c:xVal>
          <c:yVal>
            <c:numRef>
              <c:f>'График 7'!$E$4:$E$94</c:f>
              <c:numCache>
                <c:formatCode>General</c:formatCode>
                <c:ptCount val="91"/>
                <c:pt idx="0">
                  <c:v>4.5089332582872848</c:v>
                </c:pt>
                <c:pt idx="1">
                  <c:v>1.4673977177438051</c:v>
                </c:pt>
                <c:pt idx="2">
                  <c:v>-1.7190393795790753</c:v>
                </c:pt>
                <c:pt idx="3">
                  <c:v>-4.7358070317485206</c:v>
                </c:pt>
                <c:pt idx="4">
                  <c:v>-7.2910656943476706</c:v>
                </c:pt>
                <c:pt idx="5">
                  <c:v>-9.1544292176283566</c:v>
                </c:pt>
                <c:pt idx="6">
                  <c:v>-10.18643947383126</c:v>
                </c:pt>
                <c:pt idx="7">
                  <c:v>-10.354415291762495</c:v>
                </c:pt>
                <c:pt idx="8">
                  <c:v>-9.7324194164765423</c:v>
                </c:pt>
                <c:pt idx="9">
                  <c:v>-8.4855557261166634</c:v>
                </c:pt>
                <c:pt idx="10">
                  <c:v>-6.8412356923275484</c:v>
                </c:pt>
                <c:pt idx="11">
                  <c:v>-5.0520568138873356</c:v>
                </c:pt>
                <c:pt idx="12">
                  <c:v>-3.3562022722491398</c:v>
                </c:pt>
                <c:pt idx="13">
                  <c:v>-1.9416026999734068</c:v>
                </c:pt>
                <c:pt idx="14">
                  <c:v>-0.91944773968703941</c:v>
                </c:pt>
                <c:pt idx="15">
                  <c:v>-0.31110249269473855</c:v>
                </c:pt>
                <c:pt idx="16">
                  <c:v>-5.0316223710761283E-2</c:v>
                </c:pt>
                <c:pt idx="17">
                  <c:v>-1.5208766719401385E-4</c:v>
                </c:pt>
                <c:pt idx="18">
                  <c:v>1.8292899167582252E-2</c:v>
                </c:pt>
                <c:pt idx="19">
                  <c:v>0.1901949763825112</c:v>
                </c:pt>
                <c:pt idx="20">
                  <c:v>0.67026989597693687</c:v>
                </c:pt>
                <c:pt idx="21">
                  <c:v>1.5510967096703909</c:v>
                </c:pt>
                <c:pt idx="22">
                  <c:v>2.8417890989713968</c:v>
                </c:pt>
                <c:pt idx="23">
                  <c:v>4.4606491811402877</c:v>
                </c:pt>
                <c:pt idx="24">
                  <c:v>6.2431991007246479</c:v>
                </c:pt>
                <c:pt idx="25">
                  <c:v>7.9645164152438692</c:v>
                </c:pt>
                <c:pt idx="26">
                  <c:v>9.3724918071515901</c:v>
                </c:pt>
                <c:pt idx="27">
                  <c:v>10.226848264526334</c:v>
                </c:pt>
                <c:pt idx="28">
                  <c:v>10.33779268899422</c:v>
                </c:pt>
                <c:pt idx="29">
                  <c:v>9.5981691013191401</c:v>
                </c:pt>
                <c:pt idx="30">
                  <c:v>8.003949890025682</c:v>
                </c:pt>
                <c:pt idx="31">
                  <c:v>5.6596875142882537</c:v>
                </c:pt>
                <c:pt idx="32">
                  <c:v>2.767873965063774</c:v>
                </c:pt>
                <c:pt idx="33">
                  <c:v>-0.39634596713996256</c:v>
                </c:pt>
                <c:pt idx="34">
                  <c:v>-3.5213818010891949</c:v>
                </c:pt>
                <c:pt idx="35">
                  <c:v>-6.3008968690204439</c:v>
                </c:pt>
                <c:pt idx="36">
                  <c:v>-8.4747155348063643</c:v>
                </c:pt>
                <c:pt idx="37">
                  <c:v>-9.8627770471591649</c:v>
                </c:pt>
                <c:pt idx="38">
                  <c:v>-10.38705939903225</c:v>
                </c:pt>
                <c:pt idx="39">
                  <c:v>-10.078271182830072</c:v>
                </c:pt>
                <c:pt idx="40">
                  <c:v>-9.0664792396475011</c:v>
                </c:pt>
                <c:pt idx="41">
                  <c:v>-7.5573321537993019</c:v>
                </c:pt>
                <c:pt idx="42">
                  <c:v>-5.7977626208369477</c:v>
                </c:pt>
                <c:pt idx="43">
                  <c:v>-4.0366564969919825</c:v>
                </c:pt>
                <c:pt idx="44">
                  <c:v>-2.4867118045963066</c:v>
                </c:pt>
                <c:pt idx="45">
                  <c:v>-1.2934633669709676</c:v>
                </c:pt>
                <c:pt idx="46">
                  <c:v>-0.51625954968296095</c:v>
                </c:pt>
                <c:pt idx="47">
                  <c:v>-0.12403684927816265</c:v>
                </c:pt>
                <c:pt idx="48">
                  <c:v>-6.3543383977976865E-3</c:v>
                </c:pt>
                <c:pt idx="49">
                  <c:v>2.2985207467313986E-3</c:v>
                </c:pt>
                <c:pt idx="50">
                  <c:v>8.9032313589642184E-2</c:v>
                </c:pt>
                <c:pt idx="51">
                  <c:v>0.42550305543515582</c:v>
                </c:pt>
                <c:pt idx="52">
                  <c:v>1.1334221863731815</c:v>
                </c:pt>
                <c:pt idx="53">
                  <c:v>2.25837098018176</c:v>
                </c:pt>
                <c:pt idx="54">
                  <c:v>3.7563313694183988</c:v>
                </c:pt>
                <c:pt idx="55">
                  <c:v>5.4953097537473967</c:v>
                </c:pt>
                <c:pt idx="56">
                  <c:v>7.2720097457945867</c:v>
                </c:pt>
                <c:pt idx="57">
                  <c:v>8.8410876854685281</c:v>
                </c:pt>
                <c:pt idx="58">
                  <c:v>9.952485362683074</c:v>
                </c:pt>
                <c:pt idx="59">
                  <c:v>10.391001811661821</c:v>
                </c:pt>
                <c:pt idx="60">
                  <c:v>10.011852948957054</c:v>
                </c:pt>
                <c:pt idx="61">
                  <c:v>8.7665418156679031</c:v>
                </c:pt>
                <c:pt idx="62">
                  <c:v>6.714835001755727</c:v>
                </c:pt>
                <c:pt idx="63">
                  <c:v>4.0207822207694415</c:v>
                </c:pt>
                <c:pt idx="64">
                  <c:v>0.93318996682299726</c:v>
                </c:pt>
                <c:pt idx="65">
                  <c:v>-2.246622057274267</c:v>
                </c:pt>
                <c:pt idx="66">
                  <c:v>-5.2049717527361983</c:v>
                </c:pt>
                <c:pt idx="67">
                  <c:v>-7.6578295974520758</c:v>
                </c:pt>
                <c:pt idx="68">
                  <c:v>-9.3883638797524149</c:v>
                </c:pt>
                <c:pt idx="69">
                  <c:v>-10.274379526114732</c:v>
                </c:pt>
                <c:pt idx="70">
                  <c:v>-10.30158939583721</c:v>
                </c:pt>
                <c:pt idx="71">
                  <c:v>-9.5608628202050934</c:v>
                </c:pt>
                <c:pt idx="72">
                  <c:v>-8.2300853980425401</c:v>
                </c:pt>
                <c:pt idx="73">
                  <c:v>-6.5436452392842686</c:v>
                </c:pt>
                <c:pt idx="74">
                  <c:v>-4.7544599655334121</c:v>
                </c:pt>
                <c:pt idx="75">
                  <c:v>-3.0945781711606233</c:v>
                </c:pt>
                <c:pt idx="76">
                  <c:v>-1.7405543150302973</c:v>
                </c:pt>
                <c:pt idx="77">
                  <c:v>-0.78898344329146397</c:v>
                </c:pt>
                <c:pt idx="78">
                  <c:v>-0.24592237487115481</c:v>
                </c:pt>
                <c:pt idx="79">
                  <c:v>-3.1681277125898834E-2</c:v>
                </c:pt>
                <c:pt idx="80">
                  <c:v>0</c:v>
                </c:pt>
                <c:pt idx="81">
                  <c:v>3.1681277125876706E-2</c:v>
                </c:pt>
                <c:pt idx="82">
                  <c:v>0.24592237487107088</c:v>
                </c:pt>
                <c:pt idx="83">
                  <c:v>0.78898344329129122</c:v>
                </c:pt>
                <c:pt idx="84">
                  <c:v>1.7405543150300262</c:v>
                </c:pt>
                <c:pt idx="85">
                  <c:v>3.0945781711602671</c:v>
                </c:pt>
                <c:pt idx="86">
                  <c:v>4.7544599655330009</c:v>
                </c:pt>
                <c:pt idx="87">
                  <c:v>6.5436452392838538</c:v>
                </c:pt>
                <c:pt idx="88">
                  <c:v>8.2300853980421795</c:v>
                </c:pt>
                <c:pt idx="89">
                  <c:v>9.5608628202048447</c:v>
                </c:pt>
                <c:pt idx="90">
                  <c:v>10.301589395837123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A20-41DF-9E9D-01B9636B06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4182368"/>
        <c:axId val="659841376"/>
      </c:scatterChart>
      <c:valAx>
        <c:axId val="734182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59841376"/>
        <c:crosses val="autoZero"/>
        <c:crossBetween val="midCat"/>
        <c:majorUnit val="2"/>
      </c:valAx>
      <c:valAx>
        <c:axId val="6598413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4182368"/>
        <c:crosses val="autoZero"/>
        <c:crossBetween val="midCat"/>
        <c:majorUnit val="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Лемниската</a:t>
            </a:r>
            <a:r>
              <a:rPr lang="ru-RU" baseline="0"/>
              <a:t> Бернулли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'График 8'!$E$3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'График 8'!$D$4:$D$165</c:f>
              <c:numCache>
                <c:formatCode>General</c:formatCode>
                <c:ptCount val="1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0.27521074355388586</c:v>
                </c:pt>
                <c:pt idx="26">
                  <c:v>0.44593269959256732</c:v>
                </c:pt>
                <c:pt idx="27">
                  <c:v>0.58228382421300129</c:v>
                </c:pt>
                <c:pt idx="28">
                  <c:v>0.70261006020840244</c:v>
                </c:pt>
                <c:pt idx="29">
                  <c:v>0.81200096231341323</c:v>
                </c:pt>
                <c:pt idx="30">
                  <c:v>0.91226579876402958</c:v>
                </c:pt>
                <c:pt idx="31">
                  <c:v>1.0039964745576178</c:v>
                </c:pt>
                <c:pt idx="32">
                  <c:v>1.0872474181144445</c:v>
                </c:pt>
                <c:pt idx="33">
                  <c:v>1.1618200199405297</c:v>
                </c:pt>
                <c:pt idx="34">
                  <c:v>1.227401520346141</c:v>
                </c:pt>
                <c:pt idx="35">
                  <c:v>1.2836408044404188</c:v>
                </c:pt>
                <c:pt idx="36">
                  <c:v>1.3301933501098517</c:v>
                </c:pt>
                <c:pt idx="37">
                  <c:v>1.3667495368868603</c:v>
                </c:pt>
                <c:pt idx="38">
                  <c:v>1.3930531486065725</c:v>
                </c:pt>
                <c:pt idx="39">
                  <c:v>1.4089135722955639</c:v>
                </c:pt>
                <c:pt idx="40">
                  <c:v>1.4142135623730951</c:v>
                </c:pt>
                <c:pt idx="41">
                  <c:v>1.4089135722955639</c:v>
                </c:pt>
                <c:pt idx="42">
                  <c:v>1.3930531486065723</c:v>
                </c:pt>
                <c:pt idx="43">
                  <c:v>1.3667495368868596</c:v>
                </c:pt>
                <c:pt idx="44">
                  <c:v>1.3301933501098506</c:v>
                </c:pt>
                <c:pt idx="45">
                  <c:v>1.2836408044404175</c:v>
                </c:pt>
                <c:pt idx="46">
                  <c:v>1.2274015203461397</c:v>
                </c:pt>
                <c:pt idx="47">
                  <c:v>1.161820019940528</c:v>
                </c:pt>
                <c:pt idx="48">
                  <c:v>1.0872474181144425</c:v>
                </c:pt>
                <c:pt idx="49">
                  <c:v>1.0039964745576158</c:v>
                </c:pt>
                <c:pt idx="50">
                  <c:v>0.91226579876402725</c:v>
                </c:pt>
                <c:pt idx="51">
                  <c:v>0.81200096231341057</c:v>
                </c:pt>
                <c:pt idx="52">
                  <c:v>0.70261006020839967</c:v>
                </c:pt>
                <c:pt idx="53">
                  <c:v>0.58228382421299818</c:v>
                </c:pt>
                <c:pt idx="54">
                  <c:v>0.44593269959256371</c:v>
                </c:pt>
                <c:pt idx="55">
                  <c:v>0.27521074355388075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-0.27521074355388586</c:v>
                </c:pt>
                <c:pt idx="107">
                  <c:v>-0.44593269959256732</c:v>
                </c:pt>
                <c:pt idx="108">
                  <c:v>-0.58228382421300129</c:v>
                </c:pt>
                <c:pt idx="109">
                  <c:v>-0.70261006020840244</c:v>
                </c:pt>
                <c:pt idx="110">
                  <c:v>-0.81200096231341323</c:v>
                </c:pt>
                <c:pt idx="111">
                  <c:v>-0.91226579876402958</c:v>
                </c:pt>
                <c:pt idx="112">
                  <c:v>-1.0039964745576178</c:v>
                </c:pt>
                <c:pt idx="113">
                  <c:v>-1.0872474181144445</c:v>
                </c:pt>
                <c:pt idx="114">
                  <c:v>-1.1618200199405297</c:v>
                </c:pt>
                <c:pt idx="115">
                  <c:v>-1.227401520346141</c:v>
                </c:pt>
                <c:pt idx="116">
                  <c:v>-1.2836408044404188</c:v>
                </c:pt>
                <c:pt idx="117">
                  <c:v>-1.3301933501098517</c:v>
                </c:pt>
                <c:pt idx="118">
                  <c:v>-1.3667495368868603</c:v>
                </c:pt>
                <c:pt idx="119">
                  <c:v>-1.3930531486065725</c:v>
                </c:pt>
                <c:pt idx="120">
                  <c:v>-1.4089135722955639</c:v>
                </c:pt>
                <c:pt idx="121">
                  <c:v>-1.4142135623730951</c:v>
                </c:pt>
                <c:pt idx="122">
                  <c:v>-1.4089135722955639</c:v>
                </c:pt>
                <c:pt idx="123">
                  <c:v>-1.3930531486065723</c:v>
                </c:pt>
                <c:pt idx="124">
                  <c:v>-1.3667495368868596</c:v>
                </c:pt>
                <c:pt idx="125">
                  <c:v>-1.3301933501098506</c:v>
                </c:pt>
                <c:pt idx="126">
                  <c:v>-1.2836408044404175</c:v>
                </c:pt>
                <c:pt idx="127">
                  <c:v>-1.2274015203461397</c:v>
                </c:pt>
                <c:pt idx="128">
                  <c:v>-1.161820019940528</c:v>
                </c:pt>
                <c:pt idx="129">
                  <c:v>-1.0872474181144425</c:v>
                </c:pt>
                <c:pt idx="130">
                  <c:v>-1.0039964745576158</c:v>
                </c:pt>
                <c:pt idx="131">
                  <c:v>-0.91226579876402725</c:v>
                </c:pt>
                <c:pt idx="132">
                  <c:v>-0.81200096231341057</c:v>
                </c:pt>
                <c:pt idx="133">
                  <c:v>-0.70261006020839967</c:v>
                </c:pt>
                <c:pt idx="134">
                  <c:v>-0.58228382421299818</c:v>
                </c:pt>
                <c:pt idx="135">
                  <c:v>-0.44593269959256371</c:v>
                </c:pt>
                <c:pt idx="136">
                  <c:v>-0.27521074355388075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</c:numCache>
            </c:numRef>
          </c:xVal>
          <c:yVal>
            <c:numRef>
              <c:f>'График 8'!$E$4:$E$165</c:f>
              <c:numCache>
                <c:formatCode>General</c:formatCode>
                <c:ptCount val="1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-0.25638535443337546</c:v>
                </c:pt>
                <c:pt idx="26">
                  <c:v>-0.37560393133535153</c:v>
                </c:pt>
                <c:pt idx="27">
                  <c:v>-0.44265472471110273</c:v>
                </c:pt>
                <c:pt idx="28">
                  <c:v>-0.48068140409973947</c:v>
                </c:pt>
                <c:pt idx="29">
                  <c:v>-0.49784202318933518</c:v>
                </c:pt>
                <c:pt idx="30">
                  <c:v>-0.49837307726412222</c:v>
                </c:pt>
                <c:pt idx="31">
                  <c:v>-0.48498558289624183</c:v>
                </c:pt>
                <c:pt idx="32">
                  <c:v>-0.45968083546936034</c:v>
                </c:pt>
                <c:pt idx="33">
                  <c:v>-0.4240974131427438</c:v>
                </c:pt>
                <c:pt idx="34">
                  <c:v>-0.37967978306902328</c:v>
                </c:pt>
                <c:pt idx="35">
                  <c:v>-0.32776730916353142</c:v>
                </c:pt>
                <c:pt idx="36">
                  <c:v>-0.26964354123416634</c:v>
                </c:pt>
                <c:pt idx="37">
                  <c:v>-0.20656398928846775</c:v>
                </c:pt>
                <c:pt idx="38">
                  <c:v>-0.13977153086304317</c:v>
                </c:pt>
                <c:pt idx="39">
                  <c:v>-7.0504442111151491E-2</c:v>
                </c:pt>
                <c:pt idx="40">
                  <c:v>0</c:v>
                </c:pt>
                <c:pt idx="41">
                  <c:v>7.0504442111153198E-2</c:v>
                </c:pt>
                <c:pt idx="42">
                  <c:v>0.13977153086304481</c:v>
                </c:pt>
                <c:pt idx="43">
                  <c:v>0.20656398928846936</c:v>
                </c:pt>
                <c:pt idx="44">
                  <c:v>0.26964354123416784</c:v>
                </c:pt>
                <c:pt idx="45">
                  <c:v>0.32776730916353275</c:v>
                </c:pt>
                <c:pt idx="46">
                  <c:v>0.3796797830690245</c:v>
                </c:pt>
                <c:pt idx="47">
                  <c:v>0.42409741314274479</c:v>
                </c:pt>
                <c:pt idx="48">
                  <c:v>0.45968083546936106</c:v>
                </c:pt>
                <c:pt idx="49">
                  <c:v>0.48498558289624238</c:v>
                </c:pt>
                <c:pt idx="50">
                  <c:v>0.49837307726412233</c:v>
                </c:pt>
                <c:pt idx="51">
                  <c:v>0.4978420231893349</c:v>
                </c:pt>
                <c:pt idx="52">
                  <c:v>0.48068140409973881</c:v>
                </c:pt>
                <c:pt idx="53">
                  <c:v>0.4426547247111014</c:v>
                </c:pt>
                <c:pt idx="54">
                  <c:v>0.37560393133534947</c:v>
                </c:pt>
                <c:pt idx="55">
                  <c:v>0.25638535443337135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0.25638535443337546</c:v>
                </c:pt>
                <c:pt idx="107">
                  <c:v>0.37560393133535153</c:v>
                </c:pt>
                <c:pt idx="108">
                  <c:v>0.44265472471110273</c:v>
                </c:pt>
                <c:pt idx="109">
                  <c:v>0.48068140409973947</c:v>
                </c:pt>
                <c:pt idx="110">
                  <c:v>0.49784202318933518</c:v>
                </c:pt>
                <c:pt idx="111">
                  <c:v>0.49837307726412222</c:v>
                </c:pt>
                <c:pt idx="112">
                  <c:v>0.48498558289624183</c:v>
                </c:pt>
                <c:pt idx="113">
                  <c:v>0.45968083546936034</c:v>
                </c:pt>
                <c:pt idx="114">
                  <c:v>0.4240974131427438</c:v>
                </c:pt>
                <c:pt idx="115">
                  <c:v>0.37967978306902328</c:v>
                </c:pt>
                <c:pt idx="116">
                  <c:v>0.32776730916353142</c:v>
                </c:pt>
                <c:pt idx="117">
                  <c:v>0.26964354123416634</c:v>
                </c:pt>
                <c:pt idx="118">
                  <c:v>0.20656398928846775</c:v>
                </c:pt>
                <c:pt idx="119">
                  <c:v>0.13977153086304317</c:v>
                </c:pt>
                <c:pt idx="120">
                  <c:v>7.0504442111151491E-2</c:v>
                </c:pt>
                <c:pt idx="121">
                  <c:v>0</c:v>
                </c:pt>
                <c:pt idx="122">
                  <c:v>-7.0504442111153198E-2</c:v>
                </c:pt>
                <c:pt idx="123">
                  <c:v>-0.13977153086304481</c:v>
                </c:pt>
                <c:pt idx="124">
                  <c:v>-0.20656398928846936</c:v>
                </c:pt>
                <c:pt idx="125">
                  <c:v>-0.26964354123416784</c:v>
                </c:pt>
                <c:pt idx="126">
                  <c:v>-0.32776730916353275</c:v>
                </c:pt>
                <c:pt idx="127">
                  <c:v>-0.3796797830690245</c:v>
                </c:pt>
                <c:pt idx="128">
                  <c:v>-0.42409741314274479</c:v>
                </c:pt>
                <c:pt idx="129">
                  <c:v>-0.45968083546936106</c:v>
                </c:pt>
                <c:pt idx="130">
                  <c:v>-0.48498558289624238</c:v>
                </c:pt>
                <c:pt idx="131">
                  <c:v>-0.49837307726412233</c:v>
                </c:pt>
                <c:pt idx="132">
                  <c:v>-0.4978420231893349</c:v>
                </c:pt>
                <c:pt idx="133">
                  <c:v>-0.48068140409973881</c:v>
                </c:pt>
                <c:pt idx="134">
                  <c:v>-0.4426547247111014</c:v>
                </c:pt>
                <c:pt idx="135">
                  <c:v>-0.37560393133534947</c:v>
                </c:pt>
                <c:pt idx="136">
                  <c:v>-0.25638535443337135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605-426F-8C14-C7BE88E00C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182991"/>
        <c:axId val="201183951"/>
      </c:scatterChart>
      <c:valAx>
        <c:axId val="201182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1183951"/>
        <c:crosses val="autoZero"/>
        <c:crossBetween val="midCat"/>
      </c:valAx>
      <c:valAx>
        <c:axId val="20118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1182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71859</xdr:colOff>
      <xdr:row>2</xdr:row>
      <xdr:rowOff>7083</xdr:rowOff>
    </xdr:from>
    <xdr:to>
      <xdr:col>10</xdr:col>
      <xdr:colOff>376659</xdr:colOff>
      <xdr:row>16</xdr:row>
      <xdr:rowOff>176847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2CB3E91F-D3D5-498B-9C78-EF1D33E6AD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764268</xdr:colOff>
      <xdr:row>15</xdr:row>
      <xdr:rowOff>45811</xdr:rowOff>
    </xdr:from>
    <xdr:to>
      <xdr:col>14</xdr:col>
      <xdr:colOff>290286</xdr:colOff>
      <xdr:row>28</xdr:row>
      <xdr:rowOff>135618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203488</xdr:colOff>
      <xdr:row>2</xdr:row>
      <xdr:rowOff>57149</xdr:rowOff>
    </xdr:from>
    <xdr:to>
      <xdr:col>12</xdr:col>
      <xdr:colOff>532534</xdr:colOff>
      <xdr:row>24</xdr:row>
      <xdr:rowOff>43295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5</xdr:col>
      <xdr:colOff>495300</xdr:colOff>
      <xdr:row>3</xdr:row>
      <xdr:rowOff>19050</xdr:rowOff>
    </xdr:from>
    <xdr:ext cx="898323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/>
            <xdr:cNvSpPr txBox="1"/>
          </xdr:nvSpPr>
          <xdr:spPr>
            <a:xfrm>
              <a:off x="3677516" y="657658"/>
              <a:ext cx="89832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𝑝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=4∗</m:t>
                    </m:r>
                    <m:func>
                      <m:func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𝑠𝑖𝑛</m:t>
                        </m:r>
                      </m:fName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4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𝜑</m:t>
                        </m:r>
                      </m:e>
                    </m:func>
                  </m:oMath>
                </m:oMathPara>
              </a14:m>
              <a:endParaRPr lang="ru-RU" sz="1100" i="1"/>
            </a:p>
          </xdr:txBody>
        </xdr:sp>
      </mc:Choice>
      <mc:Fallback>
        <xdr:sp macro="" textlink="">
          <xdr:nvSpPr>
            <xdr:cNvPr id="3" name="TextBox 2"/>
            <xdr:cNvSpPr txBox="1"/>
          </xdr:nvSpPr>
          <xdr:spPr>
            <a:xfrm>
              <a:off x="3677516" y="657658"/>
              <a:ext cx="89832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𝑝=4∗𝑠𝑖𝑛⁡4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𝜑</a:t>
              </a:r>
              <a:endParaRPr lang="ru-RU" sz="1100" i="1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21</xdr:row>
      <xdr:rowOff>189046</xdr:rowOff>
    </xdr:from>
    <xdr:to>
      <xdr:col>8</xdr:col>
      <xdr:colOff>426788</xdr:colOff>
      <xdr:row>39</xdr:row>
      <xdr:rowOff>27929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3774</xdr:colOff>
      <xdr:row>21</xdr:row>
      <xdr:rowOff>198150</xdr:rowOff>
    </xdr:from>
    <xdr:to>
      <xdr:col>17</xdr:col>
      <xdr:colOff>430563</xdr:colOff>
      <xdr:row>39</xdr:row>
      <xdr:rowOff>37033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14</xdr:col>
      <xdr:colOff>505326</xdr:colOff>
      <xdr:row>22</xdr:row>
      <xdr:rowOff>64168</xdr:rowOff>
    </xdr:from>
    <xdr:ext cx="1721433" cy="17536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" name="TextBox 6"/>
            <xdr:cNvSpPr txBox="1"/>
          </xdr:nvSpPr>
          <xdr:spPr>
            <a:xfrm>
              <a:off x="9067800" y="4475747"/>
              <a:ext cx="172143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𝑧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func>
                      <m:func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US" sz="1100" b="0" i="0">
                            <a:latin typeface="Cambria Math" panose="02040503050406030204" pitchFamily="18" charset="0"/>
                          </a:rPr>
                          <m:t>sin</m:t>
                        </m:r>
                      </m:fName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func>
                    <m:r>
                      <a:rPr lang="en-US" sz="1100" b="0" i="1">
                        <a:latin typeface="Cambria Math" panose="02040503050406030204" pitchFamily="18" charset="0"/>
                      </a:rPr>
                      <m:t>+2</m:t>
                    </m:r>
                    <m:func>
                      <m:func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US" sz="1100" b="0" i="0">
                            <a:latin typeface="Cambria Math" panose="02040503050406030204" pitchFamily="18" charset="0"/>
                          </a:rPr>
                          <m:t>cos</m:t>
                        </m:r>
                      </m:fName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</m:t>
                        </m:r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−3)</m:t>
                        </m:r>
                      </m:e>
                    </m:func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7" name="TextBox 6"/>
            <xdr:cNvSpPr txBox="1"/>
          </xdr:nvSpPr>
          <xdr:spPr>
            <a:xfrm>
              <a:off x="9067800" y="4475747"/>
              <a:ext cx="172143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𝑧=𝑥^2  sin⁡𝑥+2 cos⁡〖(𝑦^2−3)〗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0</xdr:col>
      <xdr:colOff>26068</xdr:colOff>
      <xdr:row>22</xdr:row>
      <xdr:rowOff>76199</xdr:rowOff>
    </xdr:from>
    <xdr:ext cx="1721433" cy="17536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" name="TextBox 7"/>
            <xdr:cNvSpPr txBox="1"/>
          </xdr:nvSpPr>
          <xdr:spPr>
            <a:xfrm>
              <a:off x="26068" y="4487778"/>
              <a:ext cx="172143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𝑧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func>
                      <m:func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US" sz="1100" b="0" i="0">
                            <a:latin typeface="Cambria Math" panose="02040503050406030204" pitchFamily="18" charset="0"/>
                          </a:rPr>
                          <m:t>sin</m:t>
                        </m:r>
                      </m:fName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func>
                    <m:r>
                      <a:rPr lang="en-US" sz="1100" b="0" i="1">
                        <a:latin typeface="Cambria Math" panose="02040503050406030204" pitchFamily="18" charset="0"/>
                      </a:rPr>
                      <m:t>+2</m:t>
                    </m:r>
                    <m:func>
                      <m:func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US" sz="1100" b="0" i="0">
                            <a:latin typeface="Cambria Math" panose="02040503050406030204" pitchFamily="18" charset="0"/>
                          </a:rPr>
                          <m:t>cos</m:t>
                        </m:r>
                      </m:fName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</m:t>
                        </m:r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−3)</m:t>
                        </m:r>
                      </m:e>
                    </m:func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8" name="TextBox 7"/>
            <xdr:cNvSpPr txBox="1"/>
          </xdr:nvSpPr>
          <xdr:spPr>
            <a:xfrm>
              <a:off x="26068" y="4487778"/>
              <a:ext cx="172143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𝑧=𝑥^2  sin⁡𝑥+2 cos⁡〖(𝑦^2−3)〗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0</xdr:col>
      <xdr:colOff>0</xdr:colOff>
      <xdr:row>21</xdr:row>
      <xdr:rowOff>128336</xdr:rowOff>
    </xdr:from>
    <xdr:ext cx="0" cy="17536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9" name="TextBox 8"/>
            <xdr:cNvSpPr txBox="1"/>
          </xdr:nvSpPr>
          <xdr:spPr>
            <a:xfrm>
              <a:off x="0" y="4339389"/>
              <a:ext cx="0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𝑧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func>
                      <m:func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US" sz="1100" b="0" i="0">
                            <a:latin typeface="Cambria Math" panose="02040503050406030204" pitchFamily="18" charset="0"/>
                          </a:rPr>
                          <m:t>sin</m:t>
                        </m:r>
                      </m:fName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func>
                    <m:r>
                      <a:rPr lang="en-US" sz="1100" b="0" i="1">
                        <a:latin typeface="Cambria Math" panose="02040503050406030204" pitchFamily="18" charset="0"/>
                      </a:rPr>
                      <m:t>+2</m:t>
                    </m:r>
                    <m:func>
                      <m:func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US" sz="1100" b="0" i="0">
                            <a:latin typeface="Cambria Math" panose="02040503050406030204" pitchFamily="18" charset="0"/>
                          </a:rPr>
                          <m:t>cos</m:t>
                        </m:r>
                      </m:fName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</m:t>
                        </m:r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−3)</m:t>
                        </m:r>
                      </m:e>
                    </m:func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9" name="TextBox 8"/>
            <xdr:cNvSpPr txBox="1"/>
          </xdr:nvSpPr>
          <xdr:spPr>
            <a:xfrm>
              <a:off x="0" y="4339389"/>
              <a:ext cx="0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𝑧=𝑥^2  sin⁡𝑥+2 cos⁡〖(𝑦^2−3)〗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3</xdr:col>
      <xdr:colOff>118309</xdr:colOff>
      <xdr:row>0</xdr:row>
      <xdr:rowOff>38100</xdr:rowOff>
    </xdr:from>
    <xdr:ext cx="1721433" cy="17536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0" name="TextBox 9"/>
            <xdr:cNvSpPr txBox="1"/>
          </xdr:nvSpPr>
          <xdr:spPr>
            <a:xfrm>
              <a:off x="1953125" y="38100"/>
              <a:ext cx="172143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𝑧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func>
                      <m:func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US" sz="1100" b="0" i="0">
                            <a:latin typeface="Cambria Math" panose="02040503050406030204" pitchFamily="18" charset="0"/>
                          </a:rPr>
                          <m:t>sin</m:t>
                        </m:r>
                      </m:fName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func>
                    <m:r>
                      <a:rPr lang="en-US" sz="1100" b="0" i="1">
                        <a:latin typeface="Cambria Math" panose="02040503050406030204" pitchFamily="18" charset="0"/>
                      </a:rPr>
                      <m:t>+2</m:t>
                    </m:r>
                    <m:func>
                      <m:func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US" sz="1100" b="0" i="0">
                            <a:latin typeface="Cambria Math" panose="02040503050406030204" pitchFamily="18" charset="0"/>
                          </a:rPr>
                          <m:t>cos</m:t>
                        </m:r>
                      </m:fName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</m:t>
                        </m:r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−3)</m:t>
                        </m:r>
                      </m:e>
                    </m:func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10" name="TextBox 9"/>
            <xdr:cNvSpPr txBox="1"/>
          </xdr:nvSpPr>
          <xdr:spPr>
            <a:xfrm>
              <a:off x="1953125" y="38100"/>
              <a:ext cx="172143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𝑧=𝑥^2  sin⁡𝑥+2 cos⁡〖(𝑦^2−3)〗</a:t>
              </a:r>
              <a:endParaRPr lang="ru-RU" sz="1100"/>
            </a:p>
          </xdr:txBody>
        </xdr:sp>
      </mc:Fallback>
    </mc:AlternateContent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45</xdr:col>
      <xdr:colOff>15240</xdr:colOff>
      <xdr:row>2</xdr:row>
      <xdr:rowOff>19050</xdr:rowOff>
    </xdr:from>
    <xdr:to>
      <xdr:col>52</xdr:col>
      <xdr:colOff>563880</xdr:colOff>
      <xdr:row>28</xdr:row>
      <xdr:rowOff>160020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49A28459-58F8-41FD-9544-CF245085FC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45</xdr:col>
      <xdr:colOff>127906</xdr:colOff>
      <xdr:row>2</xdr:row>
      <xdr:rowOff>127907</xdr:rowOff>
    </xdr:from>
    <xdr:ext cx="1069973" cy="17536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/>
            <xdr:cNvSpPr txBox="1"/>
          </xdr:nvSpPr>
          <xdr:spPr>
            <a:xfrm>
              <a:off x="28281085" y="536121"/>
              <a:ext cx="10699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𝑧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=1</m:t>
                    </m:r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3" name="TextBox 2"/>
            <xdr:cNvSpPr txBox="1"/>
          </xdr:nvSpPr>
          <xdr:spPr>
            <a:xfrm>
              <a:off x="28281085" y="536121"/>
              <a:ext cx="10699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𝑥</a:t>
              </a:r>
              <a:r>
                <a:rPr lang="ru-RU" sz="1100" b="0" i="0">
                  <a:latin typeface="Cambria Math" panose="02040503050406030204" pitchFamily="18" charset="0"/>
                </a:rPr>
                <a:t>^</a:t>
              </a:r>
              <a:r>
                <a:rPr lang="en-US" sz="1100" b="0" i="0">
                  <a:latin typeface="Cambria Math" panose="02040503050406030204" pitchFamily="18" charset="0"/>
                </a:rPr>
                <a:t>2+𝑦^2+𝑧^2=1</a:t>
              </a:r>
              <a:endParaRPr lang="ru-RU" sz="1100"/>
            </a:p>
          </xdr:txBody>
        </xdr:sp>
      </mc:Fallback>
    </mc:AlternateContent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</xdr:colOff>
      <xdr:row>1</xdr:row>
      <xdr:rowOff>179070</xdr:rowOff>
    </xdr:from>
    <xdr:to>
      <xdr:col>10</xdr:col>
      <xdr:colOff>312420</xdr:colOff>
      <xdr:row>16</xdr:row>
      <xdr:rowOff>41910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827C23F-E624-406D-B0C2-C7C1C5FE6D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8</xdr:col>
      <xdr:colOff>57150</xdr:colOff>
      <xdr:row>2</xdr:row>
      <xdr:rowOff>66675</xdr:rowOff>
    </xdr:from>
    <xdr:ext cx="1347485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/>
            <xdr:cNvSpPr txBox="1"/>
          </xdr:nvSpPr>
          <xdr:spPr>
            <a:xfrm>
              <a:off x="4933950" y="466725"/>
              <a:ext cx="134748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𝑦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=3</m:t>
                    </m:r>
                    <m:func>
                      <m:func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US" sz="1100" b="0" i="0">
                            <a:latin typeface="Cambria Math" panose="02040503050406030204" pitchFamily="18" charset="0"/>
                          </a:rPr>
                          <m:t>cos</m:t>
                        </m:r>
                      </m:fName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(2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</m:t>
                        </m:r>
                      </m:e>
                    </m:func>
                    <m:func>
                      <m:func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US" sz="1100" b="0" i="0">
                            <a:latin typeface="Cambria Math" panose="02040503050406030204" pitchFamily="18" charset="0"/>
                          </a:rPr>
                          <m:t>sin</m:t>
                        </m:r>
                      </m:fName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(5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</m:t>
                        </m:r>
                      </m:e>
                    </m:func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3" name="TextBox 2"/>
            <xdr:cNvSpPr txBox="1"/>
          </xdr:nvSpPr>
          <xdr:spPr>
            <a:xfrm>
              <a:off x="4933950" y="466725"/>
              <a:ext cx="134748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𝑦=3 cos⁡〖(2𝑥)〗  sin⁡〖(5𝑥)〗</a:t>
              </a:r>
              <a:endParaRPr lang="ru-RU" sz="1100"/>
            </a:p>
          </xdr:txBody>
        </xdr:sp>
      </mc:Fallback>
    </mc:AlternateContent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</xdr:colOff>
      <xdr:row>2</xdr:row>
      <xdr:rowOff>3810</xdr:rowOff>
    </xdr:from>
    <xdr:to>
      <xdr:col>10</xdr:col>
      <xdr:colOff>236220</xdr:colOff>
      <xdr:row>20</xdr:row>
      <xdr:rowOff>167640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EA8ACB69-1097-4B57-8266-DA1B1D4209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7</xdr:col>
      <xdr:colOff>314325</xdr:colOff>
      <xdr:row>2</xdr:row>
      <xdr:rowOff>85725</xdr:rowOff>
    </xdr:from>
    <xdr:ext cx="1590628" cy="91089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/>
            <xdr:cNvSpPr txBox="1"/>
          </xdr:nvSpPr>
          <xdr:spPr>
            <a:xfrm>
              <a:off x="4581525" y="485775"/>
              <a:ext cx="1590628" cy="9108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𝑦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d>
                      <m:dPr>
                        <m:begChr m:val="{"/>
                        <m:endChr m:val="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eqArr>
                          <m:eqArr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eqArrPr>
                          <m:e>
                            <m:f>
                              <m:f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5</m:t>
                                </m:r>
                                <m:sSup>
                                  <m:sSupPr>
                                    <m:ctrlP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𝑥</m:t>
                                    </m:r>
                                  </m:e>
                                  <m:sup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</m:sup>
                                </m:sSup>
                              </m:num>
                              <m:den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1+</m:t>
                                </m:r>
                                <m:sSup>
                                  <m:sSupPr>
                                    <m:ctrlP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𝑥</m:t>
                                    </m:r>
                                  </m:e>
                                  <m:sup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</m:sup>
                                </m:sSup>
                              </m:den>
                            </m:f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 , 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≤0</m:t>
                            </m:r>
                          </m:e>
                          <m:e>
                            <m:rad>
                              <m:radPr>
                                <m:degHide m:val="on"/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radPr>
                              <m:deg/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1+</m:t>
                                </m:r>
                                <m:f>
                                  <m:fPr>
                                    <m:ctrlP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fPr>
                                  <m:num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𝑥</m:t>
                                    </m:r>
                                  </m:num>
                                  <m:den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1+</m:t>
                                    </m:r>
                                    <m:sSup>
                                      <m:sSupPr>
                                        <m:ctrlPr>
                                          <a:rPr lang="en-US" sz="1100" b="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pPr>
                                      <m:e>
                                        <m:r>
                                          <a:rPr lang="en-US" sz="1100" b="0" i="1">
                                            <a:latin typeface="Cambria Math" panose="02040503050406030204" pitchFamily="18" charset="0"/>
                                          </a:rPr>
                                          <m:t>𝑥</m:t>
                                        </m:r>
                                      </m:e>
                                      <m:sup>
                                        <m:r>
                                          <a:rPr lang="en-US" sz="1100" b="0" i="1">
                                            <a:latin typeface="Cambria Math" panose="02040503050406030204" pitchFamily="18" charset="0"/>
                                          </a:rPr>
                                          <m:t>2</m:t>
                                        </m:r>
                                      </m:sup>
                                    </m:sSup>
                                  </m:den>
                                </m:f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 , </m:t>
                                </m:r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&gt;0</m:t>
                                </m:r>
                              </m:e>
                            </m:rad>
                          </m:e>
                        </m:eqArr>
                      </m:e>
                    </m:d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3" name="TextBox 2"/>
            <xdr:cNvSpPr txBox="1"/>
          </xdr:nvSpPr>
          <xdr:spPr>
            <a:xfrm>
              <a:off x="4581525" y="485775"/>
              <a:ext cx="1590628" cy="9108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𝑦={█((5𝑥^2)/(1+𝑥^2 )  , 𝑥≤0@√(1+2𝑥/(1+𝑥^2 )  , 𝑥&gt;0))┤</a:t>
              </a:r>
              <a:endParaRPr lang="ru-RU" sz="1100"/>
            </a:p>
          </xdr:txBody>
        </xdr:sp>
      </mc:Fallback>
    </mc:AlternateContent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11974</xdr:colOff>
      <xdr:row>2</xdr:row>
      <xdr:rowOff>2177</xdr:rowOff>
    </xdr:from>
    <xdr:to>
      <xdr:col>13</xdr:col>
      <xdr:colOff>316774</xdr:colOff>
      <xdr:row>20</xdr:row>
      <xdr:rowOff>76744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2C062977-8BB4-4283-BA38-04B1067AC9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</xdr:colOff>
      <xdr:row>2</xdr:row>
      <xdr:rowOff>19050</xdr:rowOff>
    </xdr:from>
    <xdr:to>
      <xdr:col>13</xdr:col>
      <xdr:colOff>312420</xdr:colOff>
      <xdr:row>15</xdr:row>
      <xdr:rowOff>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CCF92DB3-6F98-539A-D6F2-F384B2CE31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42333</xdr:colOff>
      <xdr:row>3</xdr:row>
      <xdr:rowOff>1210</xdr:rowOff>
    </xdr:from>
    <xdr:to>
      <xdr:col>13</xdr:col>
      <xdr:colOff>395377</xdr:colOff>
      <xdr:row>18</xdr:row>
      <xdr:rowOff>107830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3D92AEA2-C742-0A87-1F2A-3804E7CAB3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 2013–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4"/>
  <sheetViews>
    <sheetView zoomScale="115" zoomScaleNormal="115" workbookViewId="0">
      <selection activeCell="D23" sqref="D23"/>
    </sheetView>
  </sheetViews>
  <sheetFormatPr defaultRowHeight="15.75" x14ac:dyDescent="0.25"/>
  <cols>
    <col min="1" max="16384" width="9.140625" style="1"/>
  </cols>
  <sheetData>
    <row r="1" spans="1:3" x14ac:dyDescent="0.25">
      <c r="A1" s="13" t="s">
        <v>0</v>
      </c>
      <c r="B1" s="13"/>
      <c r="C1" s="13"/>
    </row>
    <row r="3" spans="1:3" x14ac:dyDescent="0.25">
      <c r="A3" s="2" t="s">
        <v>2</v>
      </c>
      <c r="B3" s="2" t="s">
        <v>3</v>
      </c>
    </row>
    <row r="4" spans="1:3" x14ac:dyDescent="0.25">
      <c r="A4" s="3">
        <v>-4</v>
      </c>
      <c r="B4" s="3">
        <f>5*SIN(A4)*COS(3*A4+1)</f>
        <v>1.6746896404180561E-2</v>
      </c>
    </row>
    <row r="5" spans="1:3" x14ac:dyDescent="0.25">
      <c r="A5" s="3">
        <f>A4+0.1</f>
        <v>-3.9</v>
      </c>
      <c r="B5" s="3">
        <f t="shared" ref="B5:B68" si="0">5*SIN(A5)*COS(3*A5+1)</f>
        <v>-1.0016945525047414</v>
      </c>
    </row>
    <row r="6" spans="1:3" x14ac:dyDescent="0.25">
      <c r="A6" s="3">
        <f t="shared" ref="A6:A69" si="1">A5+0.1</f>
        <v>-3.8</v>
      </c>
      <c r="B6" s="3">
        <f t="shared" si="0"/>
        <v>-1.7162132230074618</v>
      </c>
    </row>
    <row r="7" spans="1:3" x14ac:dyDescent="0.25">
      <c r="A7" s="3">
        <f t="shared" si="1"/>
        <v>-3.6999999999999997</v>
      </c>
      <c r="B7" s="3">
        <f t="shared" si="0"/>
        <v>-2.0678661614840275</v>
      </c>
    </row>
    <row r="8" spans="1:3" x14ac:dyDescent="0.25">
      <c r="A8" s="3">
        <f t="shared" si="1"/>
        <v>-3.5999999999999996</v>
      </c>
      <c r="B8" s="3">
        <f t="shared" si="0"/>
        <v>-2.0586632319248617</v>
      </c>
    </row>
    <row r="9" spans="1:3" x14ac:dyDescent="0.25">
      <c r="A9" s="3">
        <f t="shared" si="1"/>
        <v>-3.4999999999999996</v>
      </c>
      <c r="B9" s="3">
        <f t="shared" si="0"/>
        <v>-1.7489563375639152</v>
      </c>
    </row>
    <row r="10" spans="1:3" x14ac:dyDescent="0.25">
      <c r="A10" s="3">
        <f t="shared" si="1"/>
        <v>-3.3999999999999995</v>
      </c>
      <c r="B10" s="3">
        <f t="shared" si="0"/>
        <v>-1.2455630665872328</v>
      </c>
    </row>
    <row r="11" spans="1:3" x14ac:dyDescent="0.25">
      <c r="A11" s="3">
        <f t="shared" si="1"/>
        <v>-3.2999999999999994</v>
      </c>
      <c r="B11" s="3">
        <f t="shared" si="0"/>
        <v>-0.68259338908873002</v>
      </c>
    </row>
    <row r="12" spans="1:3" x14ac:dyDescent="0.25">
      <c r="A12" s="3">
        <f t="shared" si="1"/>
        <v>-3.1999999999999993</v>
      </c>
      <c r="B12" s="3">
        <f t="shared" si="0"/>
        <v>-0.19809850694715833</v>
      </c>
    </row>
    <row r="13" spans="1:3" x14ac:dyDescent="0.25">
      <c r="A13" s="3">
        <f t="shared" si="1"/>
        <v>-3.0999999999999992</v>
      </c>
      <c r="B13" s="3">
        <f t="shared" si="0"/>
        <v>8.9684674861307601E-2</v>
      </c>
    </row>
    <row r="14" spans="1:3" x14ac:dyDescent="0.25">
      <c r="A14" s="3">
        <f t="shared" si="1"/>
        <v>-2.9999999999999991</v>
      </c>
      <c r="B14" s="3">
        <f t="shared" si="0"/>
        <v>0.10266482971891064</v>
      </c>
    </row>
    <row r="15" spans="1:3" x14ac:dyDescent="0.25">
      <c r="A15" s="3">
        <f t="shared" si="1"/>
        <v>-2.899999999999999</v>
      </c>
      <c r="B15" s="3">
        <f t="shared" si="0"/>
        <v>-0.18347296805758845</v>
      </c>
    </row>
    <row r="16" spans="1:3" x14ac:dyDescent="0.25">
      <c r="A16" s="3">
        <f t="shared" si="1"/>
        <v>-2.7999999999999989</v>
      </c>
      <c r="B16" s="3">
        <f t="shared" si="0"/>
        <v>-0.7345407900998111</v>
      </c>
    </row>
    <row r="17" spans="1:2" x14ac:dyDescent="0.25">
      <c r="A17" s="3">
        <f>A16+0.1</f>
        <v>-2.6999999999999988</v>
      </c>
      <c r="B17" s="3">
        <f t="shared" si="0"/>
        <v>-1.4628073615939801</v>
      </c>
    </row>
    <row r="18" spans="1:2" x14ac:dyDescent="0.25">
      <c r="A18" s="3">
        <f t="shared" si="1"/>
        <v>-2.5999999999999988</v>
      </c>
      <c r="B18" s="3">
        <f t="shared" si="0"/>
        <v>-2.2408779946673749</v>
      </c>
    </row>
    <row r="19" spans="1:2" x14ac:dyDescent="0.25">
      <c r="A19" s="3">
        <f t="shared" si="1"/>
        <v>-2.4999999999999987</v>
      </c>
      <c r="B19" s="3">
        <f t="shared" si="0"/>
        <v>-2.9223024513742191</v>
      </c>
    </row>
    <row r="20" spans="1:2" x14ac:dyDescent="0.25">
      <c r="A20" s="3">
        <f t="shared" si="1"/>
        <v>-2.3999999999999986</v>
      </c>
      <c r="B20" s="3">
        <f t="shared" si="0"/>
        <v>-3.3656374720420845</v>
      </c>
    </row>
    <row r="21" spans="1:2" x14ac:dyDescent="0.25">
      <c r="A21" s="3">
        <f t="shared" si="1"/>
        <v>-2.2999999999999985</v>
      </c>
      <c r="B21" s="3">
        <f t="shared" si="0"/>
        <v>-3.4581274999365608</v>
      </c>
    </row>
    <row r="22" spans="1:2" x14ac:dyDescent="0.25">
      <c r="A22" s="3">
        <f t="shared" si="1"/>
        <v>-2.1999999999999984</v>
      </c>
      <c r="B22" s="3">
        <f t="shared" si="0"/>
        <v>-3.135211118503582</v>
      </c>
    </row>
    <row r="23" spans="1:2" x14ac:dyDescent="0.25">
      <c r="A23" s="3">
        <f t="shared" si="1"/>
        <v>-2.0999999999999983</v>
      </c>
      <c r="B23" s="3">
        <f t="shared" si="0"/>
        <v>-2.3927055980980025</v>
      </c>
    </row>
    <row r="24" spans="1:2" x14ac:dyDescent="0.25">
      <c r="A24" s="3">
        <f t="shared" si="1"/>
        <v>-1.9999999999999982</v>
      </c>
      <c r="B24" s="3">
        <f t="shared" si="0"/>
        <v>-1.2896664766472825</v>
      </c>
    </row>
    <row r="25" spans="1:2" x14ac:dyDescent="0.25">
      <c r="A25" s="3">
        <f t="shared" si="1"/>
        <v>-1.8999999999999981</v>
      </c>
      <c r="B25" s="3">
        <f t="shared" si="0"/>
        <v>5.8616966606345473E-2</v>
      </c>
    </row>
    <row r="26" spans="1:2" x14ac:dyDescent="0.25">
      <c r="A26" s="3">
        <f t="shared" si="1"/>
        <v>-1.799999999999998</v>
      </c>
      <c r="B26" s="3">
        <f t="shared" si="0"/>
        <v>1.4964769365974295</v>
      </c>
    </row>
    <row r="27" spans="1:2" x14ac:dyDescent="0.25">
      <c r="A27" s="3">
        <f t="shared" si="1"/>
        <v>-1.699999999999998</v>
      </c>
      <c r="B27" s="3">
        <f t="shared" si="0"/>
        <v>2.8501633999122942</v>
      </c>
    </row>
    <row r="28" spans="1:2" x14ac:dyDescent="0.25">
      <c r="A28" s="3">
        <f t="shared" si="1"/>
        <v>-1.5999999999999979</v>
      </c>
      <c r="B28" s="3">
        <f t="shared" si="0"/>
        <v>3.953152228438964</v>
      </c>
    </row>
    <row r="29" spans="1:2" x14ac:dyDescent="0.25">
      <c r="A29" s="3">
        <f>A28+0.1</f>
        <v>-1.4999999999999978</v>
      </c>
      <c r="B29" s="3">
        <f t="shared" si="0"/>
        <v>4.6705542537220621</v>
      </c>
    </row>
    <row r="30" spans="1:2" x14ac:dyDescent="0.25">
      <c r="A30" s="3">
        <f t="shared" si="1"/>
        <v>-1.3999999999999977</v>
      </c>
      <c r="B30" s="3">
        <f t="shared" si="0"/>
        <v>4.9188465862791491</v>
      </c>
    </row>
    <row r="31" spans="1:2" x14ac:dyDescent="0.25">
      <c r="A31" s="3">
        <f t="shared" si="1"/>
        <v>-1.2999999999999976</v>
      </c>
      <c r="B31" s="3">
        <f t="shared" si="0"/>
        <v>4.6778734386377216</v>
      </c>
    </row>
    <row r="32" spans="1:2" x14ac:dyDescent="0.25">
      <c r="A32" s="3">
        <f t="shared" si="1"/>
        <v>-1.1999999999999975</v>
      </c>
      <c r="B32" s="3">
        <f t="shared" si="0"/>
        <v>3.9932690523279266</v>
      </c>
    </row>
    <row r="33" spans="1:2" x14ac:dyDescent="0.25">
      <c r="A33" s="3">
        <f t="shared" si="1"/>
        <v>-1.0999999999999974</v>
      </c>
      <c r="B33" s="3">
        <f t="shared" si="0"/>
        <v>2.9689504699851148</v>
      </c>
    </row>
    <row r="34" spans="1:2" x14ac:dyDescent="0.25">
      <c r="A34" s="3">
        <f t="shared" si="1"/>
        <v>-0.99999999999999745</v>
      </c>
      <c r="B34" s="3">
        <f t="shared" si="0"/>
        <v>1.7508774418700415</v>
      </c>
    </row>
    <row r="35" spans="1:2" x14ac:dyDescent="0.25">
      <c r="A35" s="3">
        <f t="shared" si="1"/>
        <v>-0.89999999999999747</v>
      </c>
      <c r="B35" s="3">
        <f t="shared" si="0"/>
        <v>0.50463679769511494</v>
      </c>
    </row>
    <row r="36" spans="1:2" x14ac:dyDescent="0.25">
      <c r="A36" s="3">
        <f t="shared" si="1"/>
        <v>-0.79999999999999749</v>
      </c>
      <c r="B36" s="3">
        <f t="shared" si="0"/>
        <v>-0.60963482606141262</v>
      </c>
    </row>
    <row r="37" spans="1:2" x14ac:dyDescent="0.25">
      <c r="A37" s="3">
        <f t="shared" si="1"/>
        <v>-0.69999999999999751</v>
      </c>
      <c r="B37" s="3">
        <f t="shared" si="0"/>
        <v>-1.4610732214238789</v>
      </c>
    </row>
    <row r="38" spans="1:2" x14ac:dyDescent="0.25">
      <c r="A38" s="3">
        <f t="shared" si="1"/>
        <v>-0.59999999999999754</v>
      </c>
      <c r="B38" s="3">
        <f t="shared" si="0"/>
        <v>-1.9669509979835051</v>
      </c>
    </row>
    <row r="39" spans="1:2" x14ac:dyDescent="0.25">
      <c r="A39" s="3">
        <f t="shared" si="1"/>
        <v>-0.49999999999999756</v>
      </c>
      <c r="B39" s="3">
        <f t="shared" si="0"/>
        <v>-2.1036774620197405</v>
      </c>
    </row>
    <row r="40" spans="1:2" x14ac:dyDescent="0.25">
      <c r="A40" s="3">
        <f t="shared" si="1"/>
        <v>-0.39999999999999758</v>
      </c>
      <c r="B40" s="3">
        <f t="shared" si="0"/>
        <v>-1.908279510475233</v>
      </c>
    </row>
    <row r="41" spans="1:2" x14ac:dyDescent="0.25">
      <c r="A41" s="3">
        <f>A40+0.1</f>
        <v>-0.2999999999999976</v>
      </c>
      <c r="B41" s="3">
        <f t="shared" si="0"/>
        <v>-1.4702191827592666</v>
      </c>
    </row>
    <row r="42" spans="1:2" x14ac:dyDescent="0.25">
      <c r="A42" s="3">
        <f t="shared" si="1"/>
        <v>-0.1999999999999976</v>
      </c>
      <c r="B42" s="3">
        <f t="shared" si="0"/>
        <v>-0.91493285649992162</v>
      </c>
    </row>
    <row r="43" spans="1:2" x14ac:dyDescent="0.25">
      <c r="A43" s="3">
        <f t="shared" si="1"/>
        <v>-9.9999999999997591E-2</v>
      </c>
      <c r="B43" s="3">
        <f t="shared" si="0"/>
        <v>-0.381784043761207</v>
      </c>
    </row>
    <row r="44" spans="1:2" x14ac:dyDescent="0.25">
      <c r="A44" s="3">
        <f t="shared" si="1"/>
        <v>2.4147350785597155E-15</v>
      </c>
      <c r="B44" s="3">
        <f t="shared" si="0"/>
        <v>6.5234346550324146E-15</v>
      </c>
    </row>
    <row r="45" spans="1:2" x14ac:dyDescent="0.25">
      <c r="A45" s="3">
        <f t="shared" si="1"/>
        <v>0.10000000000000242</v>
      </c>
      <c r="B45" s="3">
        <f t="shared" si="0"/>
        <v>0.13352661005308425</v>
      </c>
    </row>
    <row r="46" spans="1:2" x14ac:dyDescent="0.25">
      <c r="A46" s="3">
        <f t="shared" si="1"/>
        <v>0.20000000000000243</v>
      </c>
      <c r="B46" s="3">
        <f t="shared" si="0"/>
        <v>-2.9005247775669974E-2</v>
      </c>
    </row>
    <row r="47" spans="1:2" x14ac:dyDescent="0.25">
      <c r="A47" s="3">
        <f>A46+0.1</f>
        <v>0.30000000000000243</v>
      </c>
      <c r="B47" s="3">
        <f t="shared" si="0"/>
        <v>-0.47769299805480131</v>
      </c>
    </row>
    <row r="48" spans="1:2" x14ac:dyDescent="0.25">
      <c r="A48" s="3">
        <f t="shared" si="1"/>
        <v>0.40000000000000246</v>
      </c>
      <c r="B48" s="3">
        <f t="shared" si="0"/>
        <v>-1.1458656476418454</v>
      </c>
    </row>
    <row r="49" spans="1:2" x14ac:dyDescent="0.25">
      <c r="A49" s="3">
        <f t="shared" si="1"/>
        <v>0.50000000000000244</v>
      </c>
      <c r="B49" s="3">
        <f t="shared" si="0"/>
        <v>-1.9204435469145549</v>
      </c>
    </row>
    <row r="50" spans="1:2" x14ac:dyDescent="0.25">
      <c r="A50" s="3">
        <f t="shared" si="1"/>
        <v>0.60000000000000242</v>
      </c>
      <c r="B50" s="3">
        <f t="shared" si="0"/>
        <v>-2.6600937646160703</v>
      </c>
    </row>
    <row r="51" spans="1:2" x14ac:dyDescent="0.25">
      <c r="A51" s="3">
        <f t="shared" si="1"/>
        <v>0.7000000000000024</v>
      </c>
      <c r="B51" s="3">
        <f t="shared" si="0"/>
        <v>-3.2183026787346853</v>
      </c>
    </row>
    <row r="52" spans="1:2" x14ac:dyDescent="0.25">
      <c r="A52" s="3">
        <f t="shared" si="1"/>
        <v>0.80000000000000238</v>
      </c>
      <c r="B52" s="3">
        <f t="shared" si="0"/>
        <v>-3.4676928605876323</v>
      </c>
    </row>
    <row r="53" spans="1:2" x14ac:dyDescent="0.25">
      <c r="A53" s="3">
        <f t="shared" si="1"/>
        <v>0.90000000000000235</v>
      </c>
      <c r="B53" s="3">
        <f t="shared" si="0"/>
        <v>-3.3216978844734144</v>
      </c>
    </row>
    <row r="54" spans="1:2" x14ac:dyDescent="0.25">
      <c r="A54" s="3">
        <f t="shared" si="1"/>
        <v>1.0000000000000024</v>
      </c>
      <c r="B54" s="3">
        <f t="shared" si="0"/>
        <v>-2.7501107068074955</v>
      </c>
    </row>
    <row r="55" spans="1:2" x14ac:dyDescent="0.25">
      <c r="A55" s="3">
        <f t="shared" si="1"/>
        <v>1.1000000000000025</v>
      </c>
      <c r="B55" s="3">
        <f t="shared" si="0"/>
        <v>-1.785975860320989</v>
      </c>
    </row>
    <row r="56" spans="1:2" x14ac:dyDescent="0.25">
      <c r="A56" s="3">
        <f t="shared" si="1"/>
        <v>1.2000000000000026</v>
      </c>
      <c r="B56" s="3">
        <f t="shared" si="0"/>
        <v>-0.52265269346727994</v>
      </c>
    </row>
    <row r="57" spans="1:2" x14ac:dyDescent="0.25">
      <c r="A57" s="3">
        <f t="shared" si="1"/>
        <v>1.3000000000000027</v>
      </c>
      <c r="B57" s="3">
        <f t="shared" si="0"/>
        <v>0.89857760119342978</v>
      </c>
    </row>
    <row r="58" spans="1:2" x14ac:dyDescent="0.25">
      <c r="A58" s="3">
        <f t="shared" si="1"/>
        <v>1.4000000000000028</v>
      </c>
      <c r="B58" s="3">
        <f t="shared" si="0"/>
        <v>2.3084981361402797</v>
      </c>
    </row>
    <row r="59" spans="1:2" x14ac:dyDescent="0.25">
      <c r="A59" s="3">
        <f>A58+0.1</f>
        <v>1.5000000000000029</v>
      </c>
      <c r="B59" s="3">
        <f t="shared" si="0"/>
        <v>3.5344727350668257</v>
      </c>
    </row>
    <row r="60" spans="1:2" x14ac:dyDescent="0.25">
      <c r="A60" s="3">
        <f t="shared" si="1"/>
        <v>1.600000000000003</v>
      </c>
      <c r="B60" s="3">
        <f t="shared" si="0"/>
        <v>4.425709670563057</v>
      </c>
    </row>
    <row r="61" spans="1:2" x14ac:dyDescent="0.25">
      <c r="A61" s="3">
        <f t="shared" si="1"/>
        <v>1.7000000000000031</v>
      </c>
      <c r="B61" s="3">
        <f t="shared" si="0"/>
        <v>4.8753635481603093</v>
      </c>
    </row>
    <row r="62" spans="1:2" x14ac:dyDescent="0.25">
      <c r="A62" s="3">
        <f t="shared" si="1"/>
        <v>1.8000000000000032</v>
      </c>
      <c r="B62" s="3">
        <f t="shared" si="0"/>
        <v>4.8360539007830843</v>
      </c>
    </row>
    <row r="63" spans="1:2" x14ac:dyDescent="0.25">
      <c r="A63" s="3">
        <f t="shared" si="1"/>
        <v>1.9000000000000032</v>
      </c>
      <c r="B63" s="3">
        <f t="shared" si="0"/>
        <v>4.326404266774861</v>
      </c>
    </row>
    <row r="64" spans="1:2" x14ac:dyDescent="0.25">
      <c r="A64" s="3">
        <f t="shared" si="1"/>
        <v>2.0000000000000031</v>
      </c>
      <c r="B64" s="3">
        <f t="shared" si="0"/>
        <v>3.427606899762206</v>
      </c>
    </row>
    <row r="65" spans="1:2" x14ac:dyDescent="0.25">
      <c r="A65" s="3">
        <f t="shared" si="1"/>
        <v>2.1000000000000032</v>
      </c>
      <c r="B65" s="3">
        <f t="shared" si="0"/>
        <v>2.2705752029337387</v>
      </c>
    </row>
    <row r="66" spans="1:2" x14ac:dyDescent="0.25">
      <c r="A66" s="3">
        <f t="shared" si="1"/>
        <v>2.2000000000000033</v>
      </c>
      <c r="B66" s="3">
        <f t="shared" si="0"/>
        <v>1.0157133957601063</v>
      </c>
    </row>
    <row r="67" spans="1:2" x14ac:dyDescent="0.25">
      <c r="A67" s="3">
        <f t="shared" si="1"/>
        <v>2.3000000000000034</v>
      </c>
      <c r="B67" s="3">
        <f t="shared" si="0"/>
        <v>-0.17152012430309108</v>
      </c>
    </row>
    <row r="68" spans="1:2" x14ac:dyDescent="0.25">
      <c r="A68" s="3">
        <f t="shared" si="1"/>
        <v>2.4000000000000035</v>
      </c>
      <c r="B68" s="3">
        <f t="shared" si="0"/>
        <v>-1.1454331054976512</v>
      </c>
    </row>
    <row r="69" spans="1:2" x14ac:dyDescent="0.25">
      <c r="A69" s="3">
        <f t="shared" si="1"/>
        <v>2.5000000000000036</v>
      </c>
      <c r="B69" s="3">
        <f t="shared" ref="B69:B84" si="2">5*SIN(A69)*COS(3*A69+1)</f>
        <v>-1.8014367708794612</v>
      </c>
    </row>
    <row r="70" spans="1:2" x14ac:dyDescent="0.25">
      <c r="A70" s="3">
        <f>A69+0.1</f>
        <v>2.6000000000000036</v>
      </c>
      <c r="B70" s="3">
        <f t="shared" si="2"/>
        <v>-2.0905978071179527</v>
      </c>
    </row>
    <row r="71" spans="1:2" x14ac:dyDescent="0.25">
      <c r="A71" s="3">
        <f>A70+0.1</f>
        <v>2.7000000000000037</v>
      </c>
      <c r="B71" s="3">
        <f t="shared" si="2"/>
        <v>-2.0251857240690327</v>
      </c>
    </row>
    <row r="72" spans="1:2" x14ac:dyDescent="0.25">
      <c r="A72" s="3">
        <f t="shared" ref="A72:A79" si="3">A71+0.1</f>
        <v>2.8000000000000038</v>
      </c>
      <c r="B72" s="3">
        <f t="shared" si="2"/>
        <v>-1.674426614375498</v>
      </c>
    </row>
    <row r="73" spans="1:2" x14ac:dyDescent="0.25">
      <c r="A73" s="3">
        <f t="shared" si="3"/>
        <v>2.9000000000000039</v>
      </c>
      <c r="B73" s="3">
        <f t="shared" si="2"/>
        <v>-1.1512257597936559</v>
      </c>
    </row>
    <row r="74" spans="1:2" x14ac:dyDescent="0.25">
      <c r="A74" s="3">
        <f t="shared" si="3"/>
        <v>3.000000000000004</v>
      </c>
      <c r="B74" s="3">
        <f t="shared" si="2"/>
        <v>-0.59204890473034899</v>
      </c>
    </row>
    <row r="75" spans="1:2" x14ac:dyDescent="0.25">
      <c r="A75" s="3">
        <f t="shared" si="3"/>
        <v>3.1000000000000041</v>
      </c>
      <c r="B75" s="3">
        <f t="shared" si="2"/>
        <v>-0.13322993474174682</v>
      </c>
    </row>
    <row r="76" spans="1:2" x14ac:dyDescent="0.25">
      <c r="A76" s="3">
        <f t="shared" si="3"/>
        <v>3.2000000000000042</v>
      </c>
      <c r="B76" s="3">
        <f t="shared" si="2"/>
        <v>0.11246893408119936</v>
      </c>
    </row>
    <row r="77" spans="1:2" x14ac:dyDescent="0.25">
      <c r="A77" s="3">
        <f t="shared" si="3"/>
        <v>3.3000000000000043</v>
      </c>
      <c r="B77" s="3">
        <f t="shared" si="2"/>
        <v>7.5267451712180175E-2</v>
      </c>
    </row>
    <row r="78" spans="1:2" x14ac:dyDescent="0.25">
      <c r="A78" s="3">
        <f t="shared" si="3"/>
        <v>3.4000000000000044</v>
      </c>
      <c r="B78" s="3">
        <f t="shared" si="2"/>
        <v>-0.25938043308527353</v>
      </c>
    </row>
    <row r="79" spans="1:2" x14ac:dyDescent="0.25">
      <c r="A79" s="3">
        <f t="shared" si="3"/>
        <v>3.5000000000000044</v>
      </c>
      <c r="B79" s="3">
        <f t="shared" si="2"/>
        <v>-0.8476760161656941</v>
      </c>
    </row>
    <row r="80" spans="1:2" x14ac:dyDescent="0.25">
      <c r="A80" s="3">
        <f>A79+0.1</f>
        <v>3.6000000000000045</v>
      </c>
      <c r="B80" s="3">
        <f t="shared" si="2"/>
        <v>-1.5940304998352106</v>
      </c>
    </row>
    <row r="81" spans="1:2" x14ac:dyDescent="0.25">
      <c r="A81" s="3">
        <f>A80+0.1</f>
        <v>3.7000000000000046</v>
      </c>
      <c r="B81" s="3">
        <f t="shared" si="2"/>
        <v>-2.3662643957899383</v>
      </c>
    </row>
    <row r="82" spans="1:2" x14ac:dyDescent="0.25">
      <c r="A82" s="3">
        <f>A81+0.1</f>
        <v>3.8000000000000047</v>
      </c>
      <c r="B82" s="3">
        <f t="shared" si="2"/>
        <v>-3.0170477106814757</v>
      </c>
    </row>
    <row r="83" spans="1:2" x14ac:dyDescent="0.25">
      <c r="A83" s="3">
        <f>A82+0.1</f>
        <v>3.9000000000000048</v>
      </c>
      <c r="B83" s="3">
        <f t="shared" si="2"/>
        <v>-3.4081731785651606</v>
      </c>
    </row>
    <row r="84" spans="1:2" x14ac:dyDescent="0.25">
      <c r="A84" s="3">
        <f>A83+0.1</f>
        <v>4.0000000000000044</v>
      </c>
      <c r="B84" s="3">
        <f t="shared" si="2"/>
        <v>-3.4337899428032741</v>
      </c>
    </row>
  </sheetData>
  <mergeCells count="1">
    <mergeCell ref="A1:C1"/>
  </mergeCell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3"/>
  <sheetViews>
    <sheetView tabSelected="1" topLeftCell="J1" zoomScale="84" zoomScaleNormal="60" workbookViewId="0">
      <selection activeCell="Q27" sqref="Q27"/>
    </sheetView>
  </sheetViews>
  <sheetFormatPr defaultRowHeight="15.75" x14ac:dyDescent="0.25"/>
  <cols>
    <col min="1" max="1" width="5.85546875" style="1" bestFit="1" customWidth="1"/>
    <col min="2" max="2" width="5.140625" style="1" bestFit="1" customWidth="1"/>
    <col min="3" max="3" width="14.7109375" style="1" bestFit="1" customWidth="1"/>
    <col min="4" max="4" width="15.140625" style="1" bestFit="1" customWidth="1"/>
    <col min="5" max="5" width="14.7109375" style="1" bestFit="1" customWidth="1"/>
    <col min="6" max="6" width="15.140625" style="1" bestFit="1" customWidth="1"/>
    <col min="7" max="11" width="11.85546875" style="1" bestFit="1" customWidth="1"/>
    <col min="12" max="12" width="16.140625" style="1" bestFit="1" customWidth="1"/>
    <col min="13" max="18" width="11.85546875" style="1" bestFit="1" customWidth="1"/>
    <col min="19" max="21" width="14.7109375" style="1" bestFit="1" customWidth="1"/>
    <col min="22" max="22" width="11.85546875" style="1" bestFit="1" customWidth="1"/>
    <col min="23" max="16384" width="9.140625" style="1"/>
  </cols>
  <sheetData>
    <row r="1" spans="1:22" x14ac:dyDescent="0.25">
      <c r="A1" s="13" t="s">
        <v>0</v>
      </c>
      <c r="B1" s="14"/>
      <c r="C1" s="14"/>
      <c r="F1" s="13" t="s">
        <v>0</v>
      </c>
      <c r="G1" s="14"/>
      <c r="H1" s="14"/>
    </row>
    <row r="2" spans="1:22" x14ac:dyDescent="0.25">
      <c r="B2" s="2" t="s">
        <v>3</v>
      </c>
    </row>
    <row r="3" spans="1:22" x14ac:dyDescent="0.25">
      <c r="A3" s="2" t="s">
        <v>2</v>
      </c>
      <c r="B3" s="3">
        <v>-1</v>
      </c>
      <c r="C3" s="3">
        <f>B3+0.1</f>
        <v>-0.9</v>
      </c>
      <c r="D3" s="3">
        <f t="shared" ref="D3:V3" si="0">C3+0.1</f>
        <v>-0.8</v>
      </c>
      <c r="E3" s="3">
        <f t="shared" si="0"/>
        <v>-0.70000000000000007</v>
      </c>
      <c r="F3" s="3">
        <f t="shared" si="0"/>
        <v>-0.60000000000000009</v>
      </c>
      <c r="G3" s="3">
        <f t="shared" si="0"/>
        <v>-0.50000000000000011</v>
      </c>
      <c r="H3" s="3">
        <f t="shared" si="0"/>
        <v>-0.40000000000000013</v>
      </c>
      <c r="I3" s="3">
        <f t="shared" si="0"/>
        <v>-0.30000000000000016</v>
      </c>
      <c r="J3" s="3">
        <f t="shared" si="0"/>
        <v>-0.20000000000000015</v>
      </c>
      <c r="K3" s="3">
        <f t="shared" si="0"/>
        <v>-0.10000000000000014</v>
      </c>
      <c r="L3" s="3">
        <f t="shared" si="0"/>
        <v>-1.3877787807814457E-16</v>
      </c>
      <c r="M3" s="3">
        <f t="shared" si="0"/>
        <v>9.9999999999999867E-2</v>
      </c>
      <c r="N3" s="3">
        <f t="shared" si="0"/>
        <v>0.19999999999999987</v>
      </c>
      <c r="O3" s="3">
        <f>N3+0.1</f>
        <v>0.29999999999999988</v>
      </c>
      <c r="P3" s="3">
        <f t="shared" si="0"/>
        <v>0.39999999999999991</v>
      </c>
      <c r="Q3" s="3">
        <f t="shared" si="0"/>
        <v>0.49999999999999989</v>
      </c>
      <c r="R3" s="3">
        <f t="shared" si="0"/>
        <v>0.59999999999999987</v>
      </c>
      <c r="S3" s="3">
        <f t="shared" si="0"/>
        <v>0.69999999999999984</v>
      </c>
      <c r="T3" s="3">
        <f>S3+0.1</f>
        <v>0.79999999999999982</v>
      </c>
      <c r="U3" s="3">
        <f t="shared" si="0"/>
        <v>0.8999999999999998</v>
      </c>
      <c r="V3" s="3">
        <f t="shared" si="0"/>
        <v>0.99999999999999978</v>
      </c>
    </row>
    <row r="4" spans="1:22" x14ac:dyDescent="0.25">
      <c r="A4" s="3">
        <v>-1</v>
      </c>
      <c r="B4" s="3">
        <f t="shared" ref="B4:K13" si="1">SQRT(-(1 - $A4^2 - B$3^2))</f>
        <v>1</v>
      </c>
      <c r="C4" s="3">
        <f t="shared" si="1"/>
        <v>0.9</v>
      </c>
      <c r="D4" s="3">
        <f t="shared" si="1"/>
        <v>0.8</v>
      </c>
      <c r="E4" s="3">
        <f t="shared" si="1"/>
        <v>0.70000000000000007</v>
      </c>
      <c r="F4" s="3">
        <f t="shared" si="1"/>
        <v>0.60000000000000009</v>
      </c>
      <c r="G4" s="3">
        <f t="shared" si="1"/>
        <v>0.50000000000000011</v>
      </c>
      <c r="H4" s="3">
        <f t="shared" si="1"/>
        <v>0.40000000000000013</v>
      </c>
      <c r="I4" s="3">
        <f t="shared" si="1"/>
        <v>0.30000000000000016</v>
      </c>
      <c r="J4" s="3">
        <f t="shared" si="1"/>
        <v>0.20000000000000015</v>
      </c>
      <c r="K4" s="3">
        <f t="shared" si="1"/>
        <v>0.10000000000000014</v>
      </c>
      <c r="L4" s="3">
        <f t="shared" ref="L4:V13" si="2">SQRT(-(1 - $A4^2 - L$3^2))</f>
        <v>1.3877787807814457E-16</v>
      </c>
      <c r="M4" s="3">
        <f t="shared" si="2"/>
        <v>9.9999999999999867E-2</v>
      </c>
      <c r="N4" s="3">
        <f t="shared" si="2"/>
        <v>0.19999999999999987</v>
      </c>
      <c r="O4" s="3">
        <f t="shared" si="2"/>
        <v>0.29999999999999988</v>
      </c>
      <c r="P4" s="3">
        <f t="shared" si="2"/>
        <v>0.39999999999999991</v>
      </c>
      <c r="Q4" s="3">
        <f t="shared" si="2"/>
        <v>0.49999999999999989</v>
      </c>
      <c r="R4" s="3">
        <f t="shared" si="2"/>
        <v>0.59999999999999987</v>
      </c>
      <c r="S4" s="3">
        <f t="shared" si="2"/>
        <v>0.69999999999999984</v>
      </c>
      <c r="T4" s="3">
        <f t="shared" si="2"/>
        <v>0.79999999999999982</v>
      </c>
      <c r="U4" s="3">
        <f t="shared" si="2"/>
        <v>0.8999999999999998</v>
      </c>
      <c r="V4" s="3">
        <f t="shared" si="2"/>
        <v>0.99999999999999978</v>
      </c>
    </row>
    <row r="5" spans="1:22" x14ac:dyDescent="0.25">
      <c r="A5" s="3">
        <f>A4+0.2</f>
        <v>-0.8</v>
      </c>
      <c r="B5" s="3">
        <f t="shared" si="1"/>
        <v>0.8</v>
      </c>
      <c r="C5" s="3">
        <f t="shared" si="1"/>
        <v>0.67082039324993703</v>
      </c>
      <c r="D5" s="3">
        <f t="shared" si="1"/>
        <v>0.52915026221291839</v>
      </c>
      <c r="E5" s="3">
        <f t="shared" si="1"/>
        <v>0.36055512754639923</v>
      </c>
      <c r="F5" s="3">
        <f t="shared" si="1"/>
        <v>1.4901161193847656E-8</v>
      </c>
      <c r="G5" s="3" t="e">
        <f t="shared" si="1"/>
        <v>#NUM!</v>
      </c>
      <c r="H5" s="3" t="e">
        <f t="shared" si="1"/>
        <v>#NUM!</v>
      </c>
      <c r="I5" s="3" t="e">
        <f t="shared" si="1"/>
        <v>#NUM!</v>
      </c>
      <c r="J5" s="3" t="e">
        <f t="shared" si="1"/>
        <v>#NUM!</v>
      </c>
      <c r="K5" s="3" t="e">
        <f t="shared" si="1"/>
        <v>#NUM!</v>
      </c>
      <c r="L5" s="3" t="e">
        <f t="shared" si="2"/>
        <v>#NUM!</v>
      </c>
      <c r="M5" s="3" t="e">
        <f t="shared" si="2"/>
        <v>#NUM!</v>
      </c>
      <c r="N5" s="3" t="e">
        <f t="shared" si="2"/>
        <v>#NUM!</v>
      </c>
      <c r="O5" s="3" t="e">
        <f t="shared" si="2"/>
        <v>#NUM!</v>
      </c>
      <c r="P5" s="3" t="e">
        <f t="shared" si="2"/>
        <v>#NUM!</v>
      </c>
      <c r="Q5" s="3" t="e">
        <f t="shared" si="2"/>
        <v>#NUM!</v>
      </c>
      <c r="R5" s="3" t="e">
        <f t="shared" si="2"/>
        <v>#NUM!</v>
      </c>
      <c r="S5" s="3">
        <f t="shared" si="2"/>
        <v>0.36055512754639879</v>
      </c>
      <c r="T5" s="3">
        <f t="shared" si="2"/>
        <v>0.52915026221291794</v>
      </c>
      <c r="U5" s="3">
        <f t="shared" si="2"/>
        <v>0.6708203932499367</v>
      </c>
      <c r="V5" s="3">
        <f t="shared" si="2"/>
        <v>0.79999999999999982</v>
      </c>
    </row>
    <row r="6" spans="1:22" x14ac:dyDescent="0.25">
      <c r="A6" s="3">
        <f t="shared" ref="A6:A14" si="3">A5+0.2</f>
        <v>-0.60000000000000009</v>
      </c>
      <c r="B6" s="3">
        <f t="shared" si="1"/>
        <v>0.60000000000000009</v>
      </c>
      <c r="C6" s="3">
        <f t="shared" si="1"/>
        <v>0.41231056256176624</v>
      </c>
      <c r="D6" s="3">
        <f t="shared" si="1"/>
        <v>1.4901161193847656E-8</v>
      </c>
      <c r="E6" s="3" t="e">
        <f t="shared" si="1"/>
        <v>#NUM!</v>
      </c>
      <c r="F6" s="3" t="e">
        <f t="shared" si="1"/>
        <v>#NUM!</v>
      </c>
      <c r="G6" s="3" t="e">
        <f t="shared" si="1"/>
        <v>#NUM!</v>
      </c>
      <c r="H6" s="3" t="e">
        <f t="shared" si="1"/>
        <v>#NUM!</v>
      </c>
      <c r="I6" s="3" t="e">
        <f t="shared" si="1"/>
        <v>#NUM!</v>
      </c>
      <c r="J6" s="3" t="e">
        <f t="shared" si="1"/>
        <v>#NUM!</v>
      </c>
      <c r="K6" s="3" t="e">
        <f t="shared" si="1"/>
        <v>#NUM!</v>
      </c>
      <c r="L6" s="3" t="e">
        <f t="shared" si="2"/>
        <v>#NUM!</v>
      </c>
      <c r="M6" s="3" t="e">
        <f t="shared" si="2"/>
        <v>#NUM!</v>
      </c>
      <c r="N6" s="3" t="e">
        <f t="shared" si="2"/>
        <v>#NUM!</v>
      </c>
      <c r="O6" s="3" t="e">
        <f t="shared" si="2"/>
        <v>#NUM!</v>
      </c>
      <c r="P6" s="3" t="e">
        <f t="shared" si="2"/>
        <v>#NUM!</v>
      </c>
      <c r="Q6" s="3" t="e">
        <f t="shared" si="2"/>
        <v>#NUM!</v>
      </c>
      <c r="R6" s="3" t="e">
        <f t="shared" si="2"/>
        <v>#NUM!</v>
      </c>
      <c r="S6" s="3" t="e">
        <f t="shared" si="2"/>
        <v>#NUM!</v>
      </c>
      <c r="T6" s="3" t="e">
        <f t="shared" si="2"/>
        <v>#NUM!</v>
      </c>
      <c r="U6" s="3">
        <f t="shared" si="2"/>
        <v>0.41231056256176568</v>
      </c>
      <c r="V6" s="3">
        <f t="shared" si="2"/>
        <v>0.59999999999999976</v>
      </c>
    </row>
    <row r="7" spans="1:22" x14ac:dyDescent="0.25">
      <c r="A7" s="3">
        <f t="shared" si="3"/>
        <v>-0.40000000000000008</v>
      </c>
      <c r="B7" s="3">
        <f t="shared" si="1"/>
        <v>0.4</v>
      </c>
      <c r="C7" s="3" t="e">
        <f t="shared" si="1"/>
        <v>#NUM!</v>
      </c>
      <c r="D7" s="3" t="e">
        <f t="shared" si="1"/>
        <v>#NUM!</v>
      </c>
      <c r="E7" s="3" t="e">
        <f t="shared" si="1"/>
        <v>#NUM!</v>
      </c>
      <c r="F7" s="3" t="e">
        <f t="shared" si="1"/>
        <v>#NUM!</v>
      </c>
      <c r="G7" s="3" t="e">
        <f t="shared" si="1"/>
        <v>#NUM!</v>
      </c>
      <c r="H7" s="3" t="e">
        <f t="shared" si="1"/>
        <v>#NUM!</v>
      </c>
      <c r="I7" s="3" t="e">
        <f t="shared" si="1"/>
        <v>#NUM!</v>
      </c>
      <c r="J7" s="3" t="e">
        <f t="shared" si="1"/>
        <v>#NUM!</v>
      </c>
      <c r="K7" s="3" t="e">
        <f t="shared" si="1"/>
        <v>#NUM!</v>
      </c>
      <c r="L7" s="3" t="e">
        <f t="shared" si="2"/>
        <v>#NUM!</v>
      </c>
      <c r="M7" s="3" t="e">
        <f t="shared" si="2"/>
        <v>#NUM!</v>
      </c>
      <c r="N7" s="3" t="e">
        <f t="shared" si="2"/>
        <v>#NUM!</v>
      </c>
      <c r="O7" s="3" t="e">
        <f t="shared" si="2"/>
        <v>#NUM!</v>
      </c>
      <c r="P7" s="3" t="e">
        <f t="shared" si="2"/>
        <v>#NUM!</v>
      </c>
      <c r="Q7" s="3" t="e">
        <f t="shared" si="2"/>
        <v>#NUM!</v>
      </c>
      <c r="R7" s="3" t="e">
        <f t="shared" si="2"/>
        <v>#NUM!</v>
      </c>
      <c r="S7" s="3" t="e">
        <f t="shared" si="2"/>
        <v>#NUM!</v>
      </c>
      <c r="T7" s="3" t="e">
        <f t="shared" si="2"/>
        <v>#NUM!</v>
      </c>
      <c r="U7" s="3" t="e">
        <f t="shared" si="2"/>
        <v>#NUM!</v>
      </c>
      <c r="V7" s="3">
        <f t="shared" si="2"/>
        <v>0.39999999999999947</v>
      </c>
    </row>
    <row r="8" spans="1:22" x14ac:dyDescent="0.25">
      <c r="A8" s="3">
        <f t="shared" si="3"/>
        <v>-0.20000000000000007</v>
      </c>
      <c r="B8" s="3">
        <f t="shared" si="1"/>
        <v>0.20000000000000009</v>
      </c>
      <c r="C8" s="3" t="e">
        <f t="shared" si="1"/>
        <v>#NUM!</v>
      </c>
      <c r="D8" s="3" t="e">
        <f t="shared" si="1"/>
        <v>#NUM!</v>
      </c>
      <c r="E8" s="3" t="e">
        <f t="shared" si="1"/>
        <v>#NUM!</v>
      </c>
      <c r="F8" s="3" t="e">
        <f t="shared" si="1"/>
        <v>#NUM!</v>
      </c>
      <c r="G8" s="3" t="e">
        <f t="shared" si="1"/>
        <v>#NUM!</v>
      </c>
      <c r="H8" s="3" t="e">
        <f t="shared" si="1"/>
        <v>#NUM!</v>
      </c>
      <c r="I8" s="3" t="e">
        <f t="shared" si="1"/>
        <v>#NUM!</v>
      </c>
      <c r="J8" s="3" t="e">
        <f t="shared" si="1"/>
        <v>#NUM!</v>
      </c>
      <c r="K8" s="3" t="e">
        <f t="shared" si="1"/>
        <v>#NUM!</v>
      </c>
      <c r="L8" s="3" t="e">
        <f t="shared" si="2"/>
        <v>#NUM!</v>
      </c>
      <c r="M8" s="3" t="e">
        <f t="shared" si="2"/>
        <v>#NUM!</v>
      </c>
      <c r="N8" s="3" t="e">
        <f t="shared" si="2"/>
        <v>#NUM!</v>
      </c>
      <c r="O8" s="3" t="e">
        <f t="shared" si="2"/>
        <v>#NUM!</v>
      </c>
      <c r="P8" s="3" t="e">
        <f t="shared" si="2"/>
        <v>#NUM!</v>
      </c>
      <c r="Q8" s="3" t="e">
        <f t="shared" si="2"/>
        <v>#NUM!</v>
      </c>
      <c r="R8" s="3" t="e">
        <f t="shared" si="2"/>
        <v>#NUM!</v>
      </c>
      <c r="S8" s="3" t="e">
        <f t="shared" si="2"/>
        <v>#NUM!</v>
      </c>
      <c r="T8" s="3" t="e">
        <f t="shared" si="2"/>
        <v>#NUM!</v>
      </c>
      <c r="U8" s="3" t="e">
        <f t="shared" si="2"/>
        <v>#NUM!</v>
      </c>
      <c r="V8" s="3">
        <f t="shared" si="2"/>
        <v>0.19999999999999898</v>
      </c>
    </row>
    <row r="9" spans="1:22" x14ac:dyDescent="0.25">
      <c r="A9" s="3">
        <f t="shared" si="3"/>
        <v>0</v>
      </c>
      <c r="B9" s="3">
        <f t="shared" si="1"/>
        <v>0</v>
      </c>
      <c r="C9" s="3" t="e">
        <f t="shared" si="1"/>
        <v>#NUM!</v>
      </c>
      <c r="D9" s="3" t="e">
        <f t="shared" si="1"/>
        <v>#NUM!</v>
      </c>
      <c r="E9" s="3" t="e">
        <f t="shared" si="1"/>
        <v>#NUM!</v>
      </c>
      <c r="F9" s="3" t="e">
        <f t="shared" si="1"/>
        <v>#NUM!</v>
      </c>
      <c r="G9" s="3" t="e">
        <f t="shared" si="1"/>
        <v>#NUM!</v>
      </c>
      <c r="H9" s="3" t="e">
        <f t="shared" si="1"/>
        <v>#NUM!</v>
      </c>
      <c r="I9" s="3" t="e">
        <f t="shared" si="1"/>
        <v>#NUM!</v>
      </c>
      <c r="J9" s="3" t="e">
        <f t="shared" si="1"/>
        <v>#NUM!</v>
      </c>
      <c r="K9" s="3" t="e">
        <f t="shared" si="1"/>
        <v>#NUM!</v>
      </c>
      <c r="L9" s="3" t="e">
        <f t="shared" si="2"/>
        <v>#NUM!</v>
      </c>
      <c r="M9" s="3" t="e">
        <f t="shared" si="2"/>
        <v>#NUM!</v>
      </c>
      <c r="N9" s="3" t="e">
        <f t="shared" si="2"/>
        <v>#NUM!</v>
      </c>
      <c r="O9" s="3" t="e">
        <f t="shared" si="2"/>
        <v>#NUM!</v>
      </c>
      <c r="P9" s="3" t="e">
        <f t="shared" si="2"/>
        <v>#NUM!</v>
      </c>
      <c r="Q9" s="3" t="e">
        <f t="shared" si="2"/>
        <v>#NUM!</v>
      </c>
      <c r="R9" s="3" t="e">
        <f t="shared" si="2"/>
        <v>#NUM!</v>
      </c>
      <c r="S9" s="3" t="e">
        <f t="shared" si="2"/>
        <v>#NUM!</v>
      </c>
      <c r="T9" s="3" t="e">
        <f t="shared" si="2"/>
        <v>#NUM!</v>
      </c>
      <c r="U9" s="3" t="e">
        <f t="shared" si="2"/>
        <v>#NUM!</v>
      </c>
      <c r="V9" s="3" t="e">
        <f t="shared" si="2"/>
        <v>#NUM!</v>
      </c>
    </row>
    <row r="10" spans="1:22" x14ac:dyDescent="0.25">
      <c r="A10" s="3">
        <f t="shared" si="3"/>
        <v>0.2</v>
      </c>
      <c r="B10" s="3">
        <f t="shared" si="1"/>
        <v>0.20000000000000009</v>
      </c>
      <c r="C10" s="3" t="e">
        <f t="shared" si="1"/>
        <v>#NUM!</v>
      </c>
      <c r="D10" s="3" t="e">
        <f t="shared" si="1"/>
        <v>#NUM!</v>
      </c>
      <c r="E10" s="3" t="e">
        <f t="shared" si="1"/>
        <v>#NUM!</v>
      </c>
      <c r="F10" s="3" t="e">
        <f t="shared" si="1"/>
        <v>#NUM!</v>
      </c>
      <c r="G10" s="3" t="e">
        <f t="shared" si="1"/>
        <v>#NUM!</v>
      </c>
      <c r="H10" s="3" t="e">
        <f t="shared" si="1"/>
        <v>#NUM!</v>
      </c>
      <c r="I10" s="3" t="e">
        <f t="shared" si="1"/>
        <v>#NUM!</v>
      </c>
      <c r="J10" s="3" t="e">
        <f t="shared" si="1"/>
        <v>#NUM!</v>
      </c>
      <c r="K10" s="3" t="e">
        <f t="shared" si="1"/>
        <v>#NUM!</v>
      </c>
      <c r="L10" s="3" t="e">
        <f t="shared" si="2"/>
        <v>#NUM!</v>
      </c>
      <c r="M10" s="3" t="e">
        <f t="shared" si="2"/>
        <v>#NUM!</v>
      </c>
      <c r="N10" s="3" t="e">
        <f t="shared" si="2"/>
        <v>#NUM!</v>
      </c>
      <c r="O10" s="3" t="e">
        <f t="shared" si="2"/>
        <v>#NUM!</v>
      </c>
      <c r="P10" s="3" t="e">
        <f t="shared" si="2"/>
        <v>#NUM!</v>
      </c>
      <c r="Q10" s="3" t="e">
        <f t="shared" si="2"/>
        <v>#NUM!</v>
      </c>
      <c r="R10" s="3" t="e">
        <f t="shared" si="2"/>
        <v>#NUM!</v>
      </c>
      <c r="S10" s="3" t="e">
        <f t="shared" si="2"/>
        <v>#NUM!</v>
      </c>
      <c r="T10" s="3" t="e">
        <f t="shared" si="2"/>
        <v>#NUM!</v>
      </c>
      <c r="U10" s="3" t="e">
        <f t="shared" si="2"/>
        <v>#NUM!</v>
      </c>
      <c r="V10" s="3">
        <f t="shared" si="2"/>
        <v>0.19999999999999898</v>
      </c>
    </row>
    <row r="11" spans="1:22" x14ac:dyDescent="0.25">
      <c r="A11" s="3">
        <f t="shared" si="3"/>
        <v>0.4</v>
      </c>
      <c r="B11" s="3">
        <f t="shared" si="1"/>
        <v>0.4</v>
      </c>
      <c r="C11" s="3" t="e">
        <f t="shared" si="1"/>
        <v>#NUM!</v>
      </c>
      <c r="D11" s="3" t="e">
        <f t="shared" si="1"/>
        <v>#NUM!</v>
      </c>
      <c r="E11" s="3" t="e">
        <f t="shared" si="1"/>
        <v>#NUM!</v>
      </c>
      <c r="F11" s="3" t="e">
        <f t="shared" si="1"/>
        <v>#NUM!</v>
      </c>
      <c r="G11" s="3" t="e">
        <f t="shared" si="1"/>
        <v>#NUM!</v>
      </c>
      <c r="H11" s="3" t="e">
        <f t="shared" si="1"/>
        <v>#NUM!</v>
      </c>
      <c r="I11" s="3" t="e">
        <f t="shared" si="1"/>
        <v>#NUM!</v>
      </c>
      <c r="J11" s="3" t="e">
        <f t="shared" si="1"/>
        <v>#NUM!</v>
      </c>
      <c r="K11" s="3" t="e">
        <f t="shared" si="1"/>
        <v>#NUM!</v>
      </c>
      <c r="L11" s="3" t="e">
        <f t="shared" si="2"/>
        <v>#NUM!</v>
      </c>
      <c r="M11" s="3" t="e">
        <f t="shared" si="2"/>
        <v>#NUM!</v>
      </c>
      <c r="N11" s="3" t="e">
        <f t="shared" si="2"/>
        <v>#NUM!</v>
      </c>
      <c r="O11" s="3" t="e">
        <f t="shared" si="2"/>
        <v>#NUM!</v>
      </c>
      <c r="P11" s="3" t="e">
        <f t="shared" si="2"/>
        <v>#NUM!</v>
      </c>
      <c r="Q11" s="3" t="e">
        <f t="shared" si="2"/>
        <v>#NUM!</v>
      </c>
      <c r="R11" s="3" t="e">
        <f t="shared" si="2"/>
        <v>#NUM!</v>
      </c>
      <c r="S11" s="3" t="e">
        <f t="shared" si="2"/>
        <v>#NUM!</v>
      </c>
      <c r="T11" s="3" t="e">
        <f t="shared" si="2"/>
        <v>#NUM!</v>
      </c>
      <c r="U11" s="3" t="e">
        <f t="shared" si="2"/>
        <v>#NUM!</v>
      </c>
      <c r="V11" s="3">
        <f t="shared" si="2"/>
        <v>0.39999999999999947</v>
      </c>
    </row>
    <row r="12" spans="1:22" x14ac:dyDescent="0.25">
      <c r="A12" s="3">
        <f t="shared" si="3"/>
        <v>0.60000000000000009</v>
      </c>
      <c r="B12" s="3">
        <f t="shared" si="1"/>
        <v>0.60000000000000009</v>
      </c>
      <c r="C12" s="3">
        <f t="shared" si="1"/>
        <v>0.41231056256176624</v>
      </c>
      <c r="D12" s="3">
        <f t="shared" si="1"/>
        <v>1.4901161193847656E-8</v>
      </c>
      <c r="E12" s="3" t="e">
        <f t="shared" si="1"/>
        <v>#NUM!</v>
      </c>
      <c r="F12" s="3" t="e">
        <f t="shared" si="1"/>
        <v>#NUM!</v>
      </c>
      <c r="G12" s="3" t="e">
        <f t="shared" si="1"/>
        <v>#NUM!</v>
      </c>
      <c r="H12" s="3" t="e">
        <f t="shared" si="1"/>
        <v>#NUM!</v>
      </c>
      <c r="I12" s="3" t="e">
        <f t="shared" si="1"/>
        <v>#NUM!</v>
      </c>
      <c r="J12" s="3" t="e">
        <f t="shared" si="1"/>
        <v>#NUM!</v>
      </c>
      <c r="K12" s="3" t="e">
        <f t="shared" si="1"/>
        <v>#NUM!</v>
      </c>
      <c r="L12" s="3" t="e">
        <f t="shared" si="2"/>
        <v>#NUM!</v>
      </c>
      <c r="M12" s="3" t="e">
        <f t="shared" si="2"/>
        <v>#NUM!</v>
      </c>
      <c r="N12" s="3" t="e">
        <f t="shared" si="2"/>
        <v>#NUM!</v>
      </c>
      <c r="O12" s="3" t="e">
        <f t="shared" si="2"/>
        <v>#NUM!</v>
      </c>
      <c r="P12" s="3" t="e">
        <f t="shared" si="2"/>
        <v>#NUM!</v>
      </c>
      <c r="Q12" s="3" t="e">
        <f t="shared" si="2"/>
        <v>#NUM!</v>
      </c>
      <c r="R12" s="3" t="e">
        <f t="shared" si="2"/>
        <v>#NUM!</v>
      </c>
      <c r="S12" s="3" t="e">
        <f t="shared" si="2"/>
        <v>#NUM!</v>
      </c>
      <c r="T12" s="3" t="e">
        <f t="shared" si="2"/>
        <v>#NUM!</v>
      </c>
      <c r="U12" s="3">
        <f t="shared" si="2"/>
        <v>0.41231056256176568</v>
      </c>
      <c r="V12" s="3">
        <f t="shared" si="2"/>
        <v>0.59999999999999976</v>
      </c>
    </row>
    <row r="13" spans="1:22" x14ac:dyDescent="0.25">
      <c r="A13" s="3">
        <f>A12+0.2</f>
        <v>0.8</v>
      </c>
      <c r="B13" s="3">
        <f t="shared" si="1"/>
        <v>0.8</v>
      </c>
      <c r="C13" s="3">
        <f t="shared" si="1"/>
        <v>0.67082039324993703</v>
      </c>
      <c r="D13" s="3">
        <f t="shared" si="1"/>
        <v>0.52915026221291839</v>
      </c>
      <c r="E13" s="3">
        <f t="shared" si="1"/>
        <v>0.36055512754639923</v>
      </c>
      <c r="F13" s="3">
        <f t="shared" si="1"/>
        <v>1.4901161193847656E-8</v>
      </c>
      <c r="G13" s="3" t="e">
        <f t="shared" si="1"/>
        <v>#NUM!</v>
      </c>
      <c r="H13" s="3" t="e">
        <f t="shared" si="1"/>
        <v>#NUM!</v>
      </c>
      <c r="I13" s="3" t="e">
        <f t="shared" si="1"/>
        <v>#NUM!</v>
      </c>
      <c r="J13" s="3" t="e">
        <f t="shared" si="1"/>
        <v>#NUM!</v>
      </c>
      <c r="K13" s="3" t="e">
        <f t="shared" si="1"/>
        <v>#NUM!</v>
      </c>
      <c r="L13" s="3" t="e">
        <f t="shared" si="2"/>
        <v>#NUM!</v>
      </c>
      <c r="M13" s="3" t="e">
        <f t="shared" si="2"/>
        <v>#NUM!</v>
      </c>
      <c r="N13" s="3" t="e">
        <f t="shared" si="2"/>
        <v>#NUM!</v>
      </c>
      <c r="O13" s="3" t="e">
        <f t="shared" si="2"/>
        <v>#NUM!</v>
      </c>
      <c r="P13" s="3" t="e">
        <f t="shared" si="2"/>
        <v>#NUM!</v>
      </c>
      <c r="Q13" s="3" t="e">
        <f t="shared" si="2"/>
        <v>#NUM!</v>
      </c>
      <c r="R13" s="3" t="e">
        <f t="shared" si="2"/>
        <v>#NUM!</v>
      </c>
      <c r="S13" s="3">
        <f t="shared" si="2"/>
        <v>0.36055512754639879</v>
      </c>
      <c r="T13" s="3">
        <f t="shared" si="2"/>
        <v>0.52915026221291794</v>
      </c>
      <c r="U13" s="3">
        <f t="shared" si="2"/>
        <v>0.6708203932499367</v>
      </c>
      <c r="V13" s="3">
        <f t="shared" si="2"/>
        <v>0.79999999999999982</v>
      </c>
    </row>
    <row r="14" spans="1:22" x14ac:dyDescent="0.25">
      <c r="A14" s="3">
        <f t="shared" si="3"/>
        <v>1</v>
      </c>
      <c r="B14" s="3">
        <f t="shared" ref="B14:G14" si="4">SQRT(-(1 - $A14^2 - B$3^2))</f>
        <v>1</v>
      </c>
      <c r="C14" s="3">
        <f t="shared" si="4"/>
        <v>0.9</v>
      </c>
      <c r="D14" s="3">
        <f t="shared" si="4"/>
        <v>0.8</v>
      </c>
      <c r="E14" s="3">
        <f t="shared" si="4"/>
        <v>0.70000000000000007</v>
      </c>
      <c r="F14" s="3">
        <f t="shared" si="4"/>
        <v>0.60000000000000009</v>
      </c>
      <c r="G14" s="3">
        <f t="shared" si="4"/>
        <v>0.50000000000000011</v>
      </c>
      <c r="H14" s="3">
        <f t="shared" ref="H14:V14" si="5">SQRT(-(1 - $A14^2 - H$3^2))</f>
        <v>0.40000000000000013</v>
      </c>
      <c r="I14" s="3">
        <f t="shared" si="5"/>
        <v>0.30000000000000016</v>
      </c>
      <c r="J14" s="3">
        <f t="shared" si="5"/>
        <v>0.20000000000000015</v>
      </c>
      <c r="K14" s="3">
        <f t="shared" si="5"/>
        <v>0.10000000000000014</v>
      </c>
      <c r="L14" s="3">
        <f t="shared" si="5"/>
        <v>1.3877787807814457E-16</v>
      </c>
      <c r="M14" s="3">
        <f t="shared" si="5"/>
        <v>9.9999999999999867E-2</v>
      </c>
      <c r="N14" s="3">
        <f t="shared" si="5"/>
        <v>0.19999999999999987</v>
      </c>
      <c r="O14" s="3">
        <f t="shared" si="5"/>
        <v>0.29999999999999988</v>
      </c>
      <c r="P14" s="3">
        <f t="shared" si="5"/>
        <v>0.39999999999999991</v>
      </c>
      <c r="Q14" s="3">
        <f t="shared" si="5"/>
        <v>0.49999999999999989</v>
      </c>
      <c r="R14" s="3">
        <f t="shared" si="5"/>
        <v>0.59999999999999987</v>
      </c>
      <c r="S14" s="3">
        <f t="shared" si="5"/>
        <v>0.69999999999999984</v>
      </c>
      <c r="T14" s="3">
        <f t="shared" si="5"/>
        <v>0.79999999999999982</v>
      </c>
      <c r="U14" s="3">
        <f t="shared" si="5"/>
        <v>0.8999999999999998</v>
      </c>
      <c r="V14" s="3">
        <f t="shared" si="5"/>
        <v>0.99999999999999978</v>
      </c>
    </row>
    <row r="15" spans="1:22" x14ac:dyDescent="0.25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</row>
    <row r="16" spans="1:22" x14ac:dyDescent="0.25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</row>
    <row r="17" spans="1:22" x14ac:dyDescent="0.25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</row>
    <row r="18" spans="1:22" x14ac:dyDescent="0.25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</row>
    <row r="19" spans="1:22" x14ac:dyDescent="0.25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</row>
    <row r="20" spans="1:22" x14ac:dyDescent="0.25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</row>
    <row r="21" spans="1:22" x14ac:dyDescent="0.25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</row>
    <row r="22" spans="1:22" x14ac:dyDescent="0.25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</row>
    <row r="23" spans="1:22" x14ac:dyDescent="0.25">
      <c r="A23" s="8"/>
      <c r="B23" s="8"/>
    </row>
  </sheetData>
  <mergeCells count="2">
    <mergeCell ref="A1:C1"/>
    <mergeCell ref="F1:H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0"/>
  <sheetViews>
    <sheetView zoomScale="88" workbookViewId="0">
      <selection activeCell="M1" sqref="M1"/>
    </sheetView>
  </sheetViews>
  <sheetFormatPr defaultRowHeight="15" x14ac:dyDescent="0.25"/>
  <cols>
    <col min="1" max="1" width="9.140625" style="4"/>
    <col min="2" max="2" width="11.28515625" style="4" customWidth="1"/>
    <col min="3" max="16384" width="9.140625" style="4"/>
  </cols>
  <sheetData>
    <row r="1" spans="1:5" ht="15.75" x14ac:dyDescent="0.25">
      <c r="A1" s="13" t="s">
        <v>0</v>
      </c>
      <c r="B1" s="14"/>
      <c r="C1" s="14"/>
    </row>
    <row r="3" spans="1:5" ht="19.5" x14ac:dyDescent="0.35">
      <c r="A3" s="5" t="s">
        <v>7</v>
      </c>
      <c r="B3" s="5" t="s">
        <v>8</v>
      </c>
      <c r="D3" s="6" t="s">
        <v>2</v>
      </c>
      <c r="E3" s="6" t="s">
        <v>3</v>
      </c>
    </row>
    <row r="4" spans="1:5" x14ac:dyDescent="0.25">
      <c r="A4" s="7">
        <v>0</v>
      </c>
      <c r="B4" s="7">
        <f>4*SIN(4*A4)</f>
        <v>0</v>
      </c>
      <c r="D4" s="7">
        <f>B4*COS(A4)</f>
        <v>0</v>
      </c>
      <c r="E4" s="7">
        <f>B4*SIN(A4)</f>
        <v>0</v>
      </c>
    </row>
    <row r="5" spans="1:5" x14ac:dyDescent="0.25">
      <c r="A5" s="7">
        <f>A4+0.05</f>
        <v>0.05</v>
      </c>
      <c r="B5" s="7">
        <f t="shared" ref="B5:B68" si="0">4*SIN(4*A5)</f>
        <v>0.79467732318024487</v>
      </c>
      <c r="D5" s="7">
        <f>B5*COS(A5)</f>
        <v>0.79368418345624436</v>
      </c>
      <c r="E5" s="7">
        <f t="shared" ref="E5:E68" si="1">B5*SIN(A5)</f>
        <v>3.971731245079501E-2</v>
      </c>
    </row>
    <row r="6" spans="1:5" x14ac:dyDescent="0.25">
      <c r="A6" s="7">
        <f t="shared" ref="A6:A69" si="2">A5+0.05</f>
        <v>0.1</v>
      </c>
      <c r="B6" s="7">
        <f t="shared" si="0"/>
        <v>1.5576733692346021</v>
      </c>
      <c r="D6" s="7">
        <f t="shared" ref="D6:D69" si="3">B6*COS(A6)</f>
        <v>1.5498914905310854</v>
      </c>
      <c r="E6" s="7">
        <f t="shared" si="1"/>
        <v>0.15550785447046661</v>
      </c>
    </row>
    <row r="7" spans="1:5" x14ac:dyDescent="0.25">
      <c r="A7" s="7">
        <f t="shared" si="2"/>
        <v>0.15000000000000002</v>
      </c>
      <c r="B7" s="7">
        <f t="shared" si="0"/>
        <v>2.2585698935801419</v>
      </c>
      <c r="D7" s="7">
        <f t="shared" si="3"/>
        <v>2.2332085882691293</v>
      </c>
      <c r="E7" s="7">
        <f t="shared" si="1"/>
        <v>0.3375164669577122</v>
      </c>
    </row>
    <row r="8" spans="1:5" x14ac:dyDescent="0.25">
      <c r="A8" s="7">
        <f t="shared" si="2"/>
        <v>0.2</v>
      </c>
      <c r="B8" s="7">
        <f t="shared" si="0"/>
        <v>2.8694243635980912</v>
      </c>
      <c r="D8" s="7">
        <f t="shared" si="3"/>
        <v>2.812226916405864</v>
      </c>
      <c r="E8" s="7">
        <f t="shared" si="1"/>
        <v>0.57006661808307724</v>
      </c>
    </row>
    <row r="9" spans="1:5" x14ac:dyDescent="0.25">
      <c r="A9" s="7">
        <f t="shared" si="2"/>
        <v>0.25</v>
      </c>
      <c r="B9" s="7">
        <f t="shared" si="0"/>
        <v>3.365883939231586</v>
      </c>
      <c r="D9" s="7">
        <f t="shared" si="3"/>
        <v>3.2612467587578404</v>
      </c>
      <c r="E9" s="7">
        <f t="shared" si="1"/>
        <v>0.83273301295710445</v>
      </c>
    </row>
    <row r="10" spans="1:5" x14ac:dyDescent="0.25">
      <c r="A10" s="7">
        <f t="shared" si="2"/>
        <v>0.3</v>
      </c>
      <c r="B10" s="7">
        <f t="shared" si="0"/>
        <v>3.7281563438689052</v>
      </c>
      <c r="D10" s="7">
        <f t="shared" si="3"/>
        <v>3.5616437924630753</v>
      </c>
      <c r="E10" s="7">
        <f t="shared" si="1"/>
        <v>1.1017455332059229</v>
      </c>
    </row>
    <row r="11" spans="1:5" x14ac:dyDescent="0.25">
      <c r="A11" s="7">
        <f t="shared" si="2"/>
        <v>0.35</v>
      </c>
      <c r="B11" s="7">
        <f t="shared" si="0"/>
        <v>3.9417989199538406</v>
      </c>
      <c r="D11" s="7">
        <f t="shared" si="3"/>
        <v>3.7028183449359071</v>
      </c>
      <c r="E11" s="7">
        <f t="shared" si="1"/>
        <v>1.3516342070824381</v>
      </c>
    </row>
    <row r="12" spans="1:5" x14ac:dyDescent="0.25">
      <c r="A12" s="7">
        <f t="shared" si="2"/>
        <v>0.39999999999999997</v>
      </c>
      <c r="B12" s="7">
        <f t="shared" si="0"/>
        <v>3.9982944121660209</v>
      </c>
      <c r="D12" s="7">
        <f t="shared" si="3"/>
        <v>3.6826730255858164</v>
      </c>
      <c r="E12" s="7">
        <f t="shared" si="1"/>
        <v>1.5570091820476319</v>
      </c>
    </row>
    <row r="13" spans="1:5" x14ac:dyDescent="0.25">
      <c r="A13" s="7">
        <f t="shared" si="2"/>
        <v>0.44999999999999996</v>
      </c>
      <c r="B13" s="7">
        <f t="shared" si="0"/>
        <v>3.895390523512781</v>
      </c>
      <c r="D13" s="7">
        <f t="shared" si="3"/>
        <v>3.5075931094291608</v>
      </c>
      <c r="E13" s="7">
        <f t="shared" si="1"/>
        <v>1.6943606196315613</v>
      </c>
    </row>
    <row r="14" spans="1:5" x14ac:dyDescent="0.25">
      <c r="A14" s="7">
        <f t="shared" si="2"/>
        <v>0.49999999999999994</v>
      </c>
      <c r="B14" s="7">
        <f t="shared" si="0"/>
        <v>3.6371897073027273</v>
      </c>
      <c r="D14" s="7">
        <f t="shared" si="3"/>
        <v>3.1919342614160224</v>
      </c>
      <c r="E14" s="7">
        <f t="shared" si="1"/>
        <v>1.7437616344292732</v>
      </c>
    </row>
    <row r="15" spans="1:5" x14ac:dyDescent="0.25">
      <c r="A15" s="7">
        <f t="shared" si="2"/>
        <v>0.54999999999999993</v>
      </c>
      <c r="B15" s="7">
        <f t="shared" si="0"/>
        <v>3.2339856152783613</v>
      </c>
      <c r="D15" s="7">
        <f t="shared" si="3"/>
        <v>2.7570520410125017</v>
      </c>
      <c r="E15" s="7">
        <f t="shared" si="1"/>
        <v>1.6903629796514592</v>
      </c>
    </row>
    <row r="16" spans="1:5" x14ac:dyDescent="0.25">
      <c r="A16" s="7">
        <f t="shared" si="2"/>
        <v>0.6</v>
      </c>
      <c r="B16" s="7">
        <f t="shared" si="0"/>
        <v>2.7018527222046038</v>
      </c>
      <c r="D16" s="7">
        <f t="shared" si="3"/>
        <v>2.229935277876125</v>
      </c>
      <c r="E16" s="7">
        <f t="shared" si="1"/>
        <v>1.5255808038147169</v>
      </c>
    </row>
    <row r="17" spans="1:5" x14ac:dyDescent="0.25">
      <c r="A17" s="7">
        <f t="shared" si="2"/>
        <v>0.65</v>
      </c>
      <c r="B17" s="7">
        <f t="shared" si="0"/>
        <v>2.0620054872858566</v>
      </c>
      <c r="D17" s="7">
        <f t="shared" si="3"/>
        <v>1.6415291609475218</v>
      </c>
      <c r="E17" s="7">
        <f t="shared" si="1"/>
        <v>1.2478976894585183</v>
      </c>
    </row>
    <row r="18" spans="1:5" x14ac:dyDescent="0.25">
      <c r="A18" s="7">
        <f t="shared" si="2"/>
        <v>0.70000000000000007</v>
      </c>
      <c r="B18" s="7">
        <f t="shared" si="0"/>
        <v>1.3399526006236187</v>
      </c>
      <c r="D18" s="7">
        <f t="shared" si="3"/>
        <v>1.024852277918507</v>
      </c>
      <c r="E18" s="7">
        <f t="shared" si="1"/>
        <v>0.86322116538187721</v>
      </c>
    </row>
    <row r="19" spans="1:5" x14ac:dyDescent="0.25">
      <c r="A19" s="7">
        <f t="shared" si="2"/>
        <v>0.75000000000000011</v>
      </c>
      <c r="B19" s="7">
        <f t="shared" si="0"/>
        <v>0.56448003223946708</v>
      </c>
      <c r="D19" s="7">
        <f t="shared" si="3"/>
        <v>0.41302375629115357</v>
      </c>
      <c r="E19" s="7">
        <f t="shared" si="1"/>
        <v>0.38477146923364208</v>
      </c>
    </row>
    <row r="20" spans="1:5" x14ac:dyDescent="0.25">
      <c r="A20" s="7">
        <f t="shared" si="2"/>
        <v>0.80000000000000016</v>
      </c>
      <c r="B20" s="7">
        <f t="shared" si="0"/>
        <v>-0.23349657371032212</v>
      </c>
      <c r="D20" s="7">
        <f t="shared" si="3"/>
        <v>-0.16267862951355636</v>
      </c>
      <c r="E20" s="7">
        <f t="shared" si="1"/>
        <v>-0.16750018935526897</v>
      </c>
    </row>
    <row r="21" spans="1:5" x14ac:dyDescent="0.25">
      <c r="A21" s="7">
        <f t="shared" si="2"/>
        <v>0.8500000000000002</v>
      </c>
      <c r="B21" s="7">
        <f t="shared" si="0"/>
        <v>-1.0221644081073284</v>
      </c>
      <c r="D21" s="7">
        <f t="shared" si="3"/>
        <v>-0.67461128167433515</v>
      </c>
      <c r="E21" s="7">
        <f t="shared" si="1"/>
        <v>-0.76793209064286128</v>
      </c>
    </row>
    <row r="22" spans="1:5" x14ac:dyDescent="0.25">
      <c r="A22" s="7">
        <f t="shared" si="2"/>
        <v>0.90000000000000024</v>
      </c>
      <c r="B22" s="7">
        <f t="shared" si="0"/>
        <v>-1.770081773179413</v>
      </c>
      <c r="D22" s="7">
        <f t="shared" si="3"/>
        <v>-1.100300474862536</v>
      </c>
      <c r="E22" s="7">
        <f t="shared" si="1"/>
        <v>-1.3865526851725658</v>
      </c>
    </row>
    <row r="23" spans="1:5" x14ac:dyDescent="0.25">
      <c r="A23" s="7">
        <f t="shared" si="2"/>
        <v>0.95000000000000029</v>
      </c>
      <c r="B23" s="7">
        <f t="shared" si="0"/>
        <v>-2.4474315637708801</v>
      </c>
      <c r="D23" s="7">
        <f t="shared" si="3"/>
        <v>-1.4236295532656686</v>
      </c>
      <c r="E23" s="7">
        <f t="shared" si="1"/>
        <v>-1.9907787808821373</v>
      </c>
    </row>
    <row r="24" spans="1:5" x14ac:dyDescent="0.25">
      <c r="A24" s="7">
        <f t="shared" si="2"/>
        <v>1.0000000000000002</v>
      </c>
      <c r="B24" s="7">
        <f t="shared" si="0"/>
        <v>-3.0272099812317155</v>
      </c>
      <c r="D24" s="7">
        <f t="shared" si="3"/>
        <v>-1.6356085332065433</v>
      </c>
      <c r="E24" s="7">
        <f t="shared" si="1"/>
        <v>-2.5473093641273459</v>
      </c>
    </row>
    <row r="25" spans="1:5" x14ac:dyDescent="0.25">
      <c r="A25" s="7">
        <f t="shared" si="2"/>
        <v>1.0500000000000003</v>
      </c>
      <c r="B25" s="7">
        <f t="shared" si="0"/>
        <v>-3.4863030896543545</v>
      </c>
      <c r="D25" s="7">
        <f t="shared" si="3"/>
        <v>-1.7346834815874816</v>
      </c>
      <c r="E25" s="7">
        <f t="shared" si="1"/>
        <v>-3.0241002714263678</v>
      </c>
    </row>
    <row r="26" spans="1:5" x14ac:dyDescent="0.25">
      <c r="A26" s="7">
        <f t="shared" si="2"/>
        <v>1.1000000000000003</v>
      </c>
      <c r="B26" s="7">
        <f t="shared" si="0"/>
        <v>-3.8064082955580654</v>
      </c>
      <c r="D26" s="7">
        <f t="shared" si="3"/>
        <v>-1.7265720394272801</v>
      </c>
      <c r="E26" s="7">
        <f t="shared" si="1"/>
        <v>-3.392299088400252</v>
      </c>
    </row>
    <row r="27" spans="1:5" x14ac:dyDescent="0.25">
      <c r="A27" s="7">
        <f t="shared" si="2"/>
        <v>1.1500000000000004</v>
      </c>
      <c r="B27" s="7">
        <f t="shared" si="0"/>
        <v>-3.9747640145338585</v>
      </c>
      <c r="D27" s="7">
        <f t="shared" si="3"/>
        <v>-1.6236411804153739</v>
      </c>
      <c r="E27" s="7">
        <f t="shared" si="1"/>
        <v>-3.6280212635116524</v>
      </c>
    </row>
    <row r="28" spans="1:5" x14ac:dyDescent="0.25">
      <c r="A28" s="7">
        <f t="shared" si="2"/>
        <v>1.2000000000000004</v>
      </c>
      <c r="B28" s="7">
        <f t="shared" si="0"/>
        <v>-3.9846584353433623</v>
      </c>
      <c r="D28" s="7">
        <f t="shared" si="3"/>
        <v>-1.443871882987555</v>
      </c>
      <c r="E28" s="7">
        <f t="shared" si="1"/>
        <v>-3.7138574059690264</v>
      </c>
    </row>
    <row r="29" spans="1:5" x14ac:dyDescent="0.25">
      <c r="A29" s="7">
        <f t="shared" si="2"/>
        <v>1.2500000000000004</v>
      </c>
      <c r="B29" s="7">
        <f t="shared" si="0"/>
        <v>-3.835697098652552</v>
      </c>
      <c r="D29" s="7">
        <f t="shared" si="3"/>
        <v>-1.2094810705797989</v>
      </c>
      <c r="E29" s="7">
        <f t="shared" si="1"/>
        <v>-3.640017551128119</v>
      </c>
    </row>
    <row r="30" spans="1:5" x14ac:dyDescent="0.25">
      <c r="A30" s="7">
        <f t="shared" si="2"/>
        <v>1.3000000000000005</v>
      </c>
      <c r="B30" s="7">
        <f t="shared" si="0"/>
        <v>-3.5338186228806094</v>
      </c>
      <c r="D30" s="7">
        <f t="shared" si="3"/>
        <v>-0.94529234219231406</v>
      </c>
      <c r="E30" s="7">
        <f t="shared" si="1"/>
        <v>-3.4050398598563243</v>
      </c>
    </row>
    <row r="31" spans="1:5" x14ac:dyDescent="0.25">
      <c r="A31" s="7">
        <f t="shared" si="2"/>
        <v>1.3500000000000005</v>
      </c>
      <c r="B31" s="7">
        <f t="shared" si="0"/>
        <v>-3.0910579502239441</v>
      </c>
      <c r="D31" s="7">
        <f t="shared" si="3"/>
        <v>-0.67696236129115217</v>
      </c>
      <c r="E31" s="7">
        <f t="shared" si="1"/>
        <v>-3.0160174424292974</v>
      </c>
    </row>
    <row r="32" spans="1:5" x14ac:dyDescent="0.25">
      <c r="A32" s="7">
        <f t="shared" si="2"/>
        <v>1.4000000000000006</v>
      </c>
      <c r="B32" s="7">
        <f t="shared" si="0"/>
        <v>-2.5250665514892781</v>
      </c>
      <c r="D32" s="7">
        <f t="shared" si="3"/>
        <v>-0.42917834738959526</v>
      </c>
      <c r="E32" s="7">
        <f t="shared" si="1"/>
        <v>-2.4883261513680015</v>
      </c>
    </row>
    <row r="33" spans="1:5" x14ac:dyDescent="0.25">
      <c r="A33" s="7">
        <f t="shared" si="2"/>
        <v>1.4500000000000006</v>
      </c>
      <c r="B33" s="7">
        <f t="shared" si="0"/>
        <v>-1.8584087176550201</v>
      </c>
      <c r="D33" s="7">
        <f t="shared" si="3"/>
        <v>-0.22394339709388519</v>
      </c>
      <c r="E33" s="7">
        <f t="shared" si="1"/>
        <v>-1.8448664766736445</v>
      </c>
    </row>
    <row r="34" spans="1:5" x14ac:dyDescent="0.25">
      <c r="A34" s="7">
        <f t="shared" si="2"/>
        <v>1.5000000000000007</v>
      </c>
      <c r="B34" s="7">
        <f t="shared" si="0"/>
        <v>-1.1176619927956932</v>
      </c>
      <c r="D34" s="7">
        <f t="shared" si="3"/>
        <v>-7.9060281780714919E-2</v>
      </c>
      <c r="E34" s="7">
        <f t="shared" si="1"/>
        <v>-1.1148622345316008</v>
      </c>
    </row>
    <row r="35" spans="1:5" x14ac:dyDescent="0.25">
      <c r="A35" s="7">
        <f t="shared" si="2"/>
        <v>1.5500000000000007</v>
      </c>
      <c r="B35" s="7">
        <f t="shared" si="0"/>
        <v>-0.33235761126997498</v>
      </c>
      <c r="D35" s="7">
        <f t="shared" si="3"/>
        <v>-6.9113192954060399E-3</v>
      </c>
      <c r="E35" s="7">
        <f t="shared" si="1"/>
        <v>-0.33228574365247865</v>
      </c>
    </row>
    <row r="36" spans="1:5" x14ac:dyDescent="0.25">
      <c r="A36" s="7">
        <f t="shared" si="2"/>
        <v>1.6000000000000008</v>
      </c>
      <c r="B36" s="7">
        <f t="shared" si="0"/>
        <v>0.46619681940198515</v>
      </c>
      <c r="D36" s="7">
        <f t="shared" si="3"/>
        <v>-1.3612724424918491E-2</v>
      </c>
      <c r="E36" s="7">
        <f t="shared" si="1"/>
        <v>0.46599803449613214</v>
      </c>
    </row>
    <row r="37" spans="1:5" x14ac:dyDescent="0.25">
      <c r="A37" s="7">
        <f t="shared" si="2"/>
        <v>1.6500000000000008</v>
      </c>
      <c r="B37" s="7">
        <f t="shared" si="0"/>
        <v>1.2461654540535247</v>
      </c>
      <c r="D37" s="7">
        <f t="shared" si="3"/>
        <v>-9.8597718324963057E-2</v>
      </c>
      <c r="E37" s="7">
        <f t="shared" si="1"/>
        <v>1.2422587608133575</v>
      </c>
    </row>
    <row r="38" spans="1:5" x14ac:dyDescent="0.25">
      <c r="A38" s="7">
        <f t="shared" si="2"/>
        <v>1.7000000000000008</v>
      </c>
      <c r="B38" s="7">
        <f t="shared" si="0"/>
        <v>1.9764534045544451</v>
      </c>
      <c r="D38" s="7">
        <f t="shared" si="3"/>
        <v>-0.25465513940848722</v>
      </c>
      <c r="E38" s="7">
        <f t="shared" si="1"/>
        <v>1.9599792907956197</v>
      </c>
    </row>
    <row r="39" spans="1:5" x14ac:dyDescent="0.25">
      <c r="A39" s="7">
        <f t="shared" si="2"/>
        <v>1.7500000000000009</v>
      </c>
      <c r="B39" s="7">
        <f t="shared" si="0"/>
        <v>2.6279463948751669</v>
      </c>
      <c r="D39" s="7">
        <f t="shared" si="3"/>
        <v>-0.46842107934480343</v>
      </c>
      <c r="E39" s="7">
        <f t="shared" si="1"/>
        <v>2.5858623216951893</v>
      </c>
    </row>
    <row r="40" spans="1:5" x14ac:dyDescent="0.25">
      <c r="A40" s="7">
        <f t="shared" si="2"/>
        <v>1.8000000000000009</v>
      </c>
      <c r="B40" s="7">
        <f t="shared" si="0"/>
        <v>3.1746714553966213</v>
      </c>
      <c r="D40" s="7">
        <f t="shared" si="3"/>
        <v>-0.72129200462846654</v>
      </c>
      <c r="E40" s="7">
        <f t="shared" si="1"/>
        <v>3.0916462756546306</v>
      </c>
    </row>
    <row r="41" spans="1:5" x14ac:dyDescent="0.25">
      <c r="A41" s="7">
        <f t="shared" si="2"/>
        <v>1.850000000000001</v>
      </c>
      <c r="B41" s="7">
        <f t="shared" si="0"/>
        <v>3.5948323832465139</v>
      </c>
      <c r="D41" s="7">
        <f t="shared" si="3"/>
        <v>-0.99070074379166184</v>
      </c>
      <c r="E41" s="7">
        <f t="shared" si="1"/>
        <v>3.4556232288674731</v>
      </c>
    </row>
    <row r="42" spans="1:5" x14ac:dyDescent="0.25">
      <c r="A42" s="7">
        <f t="shared" si="2"/>
        <v>1.900000000000001</v>
      </c>
      <c r="B42" s="7">
        <f t="shared" si="0"/>
        <v>3.8716786881259497</v>
      </c>
      <c r="D42" s="7">
        <f t="shared" si="3"/>
        <v>-1.2516733261188993</v>
      </c>
      <c r="E42" s="7">
        <f t="shared" si="1"/>
        <v>3.6637698820710787</v>
      </c>
    </row>
    <row r="43" spans="1:5" x14ac:dyDescent="0.25">
      <c r="A43" s="7">
        <f t="shared" si="2"/>
        <v>1.9500000000000011</v>
      </c>
      <c r="B43" s="7">
        <f t="shared" si="0"/>
        <v>3.9941733814984208</v>
      </c>
      <c r="D43" s="7">
        <f t="shared" si="3"/>
        <v>-1.4785664229242703</v>
      </c>
      <c r="E43" s="7">
        <f t="shared" si="1"/>
        <v>3.7104261661528124</v>
      </c>
    </row>
    <row r="44" spans="1:5" x14ac:dyDescent="0.25">
      <c r="A44" s="7">
        <f t="shared" si="2"/>
        <v>2.0000000000000009</v>
      </c>
      <c r="B44" s="7">
        <f t="shared" si="0"/>
        <v>3.9574329864935249</v>
      </c>
      <c r="D44" s="7">
        <f t="shared" si="3"/>
        <v>-1.6468732181765937</v>
      </c>
      <c r="E44" s="7">
        <f t="shared" si="1"/>
        <v>3.5984836314536337</v>
      </c>
    </row>
    <row r="45" spans="1:5" x14ac:dyDescent="0.25">
      <c r="A45" s="7">
        <f t="shared" si="2"/>
        <v>2.0500000000000007</v>
      </c>
      <c r="B45" s="7">
        <f t="shared" si="0"/>
        <v>3.7629222267190876</v>
      </c>
      <c r="D45" s="7">
        <f t="shared" si="3"/>
        <v>-1.7349806785146256</v>
      </c>
      <c r="E45" s="7">
        <f t="shared" si="1"/>
        <v>3.3390755800846237</v>
      </c>
    </row>
    <row r="46" spans="1:5" x14ac:dyDescent="0.25">
      <c r="A46" s="7">
        <f t="shared" si="2"/>
        <v>2.1000000000000005</v>
      </c>
      <c r="B46" s="7">
        <f t="shared" si="0"/>
        <v>3.4183956323531182</v>
      </c>
      <c r="D46" s="7">
        <f t="shared" si="3"/>
        <v>-1.7257637189746398</v>
      </c>
      <c r="E46" s="7">
        <f t="shared" si="1"/>
        <v>2.9507911287588104</v>
      </c>
    </row>
    <row r="47" spans="1:5" x14ac:dyDescent="0.25">
      <c r="A47" s="7">
        <f t="shared" si="2"/>
        <v>2.1500000000000004</v>
      </c>
      <c r="B47" s="7">
        <f t="shared" si="0"/>
        <v>2.9375883914964489</v>
      </c>
      <c r="D47" s="7">
        <f t="shared" si="3"/>
        <v>-1.6079115241114419</v>
      </c>
      <c r="E47" s="7">
        <f t="shared" si="1"/>
        <v>2.4584641727070813</v>
      </c>
    </row>
    <row r="48" spans="1:5" x14ac:dyDescent="0.25">
      <c r="A48" s="7">
        <f t="shared" si="2"/>
        <v>2.2000000000000002</v>
      </c>
      <c r="B48" s="7">
        <f t="shared" si="0"/>
        <v>2.3396687715670468</v>
      </c>
      <c r="D48" s="7">
        <f t="shared" si="3"/>
        <v>-1.3768976860746496</v>
      </c>
      <c r="E48" s="7">
        <f t="shared" si="1"/>
        <v>1.8916137879409554</v>
      </c>
    </row>
    <row r="49" spans="1:5" x14ac:dyDescent="0.25">
      <c r="A49" s="7">
        <f t="shared" si="2"/>
        <v>2.25</v>
      </c>
      <c r="B49" s="7">
        <f t="shared" si="0"/>
        <v>1.6484739409670264</v>
      </c>
      <c r="D49" s="7">
        <f t="shared" si="3"/>
        <v>-1.0355278474612877</v>
      </c>
      <c r="E49" s="7">
        <f t="shared" si="1"/>
        <v>1.2826333892346444</v>
      </c>
    </row>
    <row r="50" spans="1:5" x14ac:dyDescent="0.25">
      <c r="A50" s="7">
        <f t="shared" si="2"/>
        <v>2.2999999999999998</v>
      </c>
      <c r="B50" s="7">
        <f t="shared" si="0"/>
        <v>0.89155965640099055</v>
      </c>
      <c r="D50" s="7">
        <f t="shared" si="3"/>
        <v>-0.59402482060045902</v>
      </c>
      <c r="E50" s="7">
        <f t="shared" si="1"/>
        <v>0.66484068274470443</v>
      </c>
    </row>
    <row r="51" spans="1:5" x14ac:dyDescent="0.25">
      <c r="A51" s="7">
        <f t="shared" si="2"/>
        <v>2.3499999999999996</v>
      </c>
      <c r="B51" s="7">
        <f t="shared" si="0"/>
        <v>9.9101701813438164E-2</v>
      </c>
      <c r="D51" s="7">
        <f t="shared" si="3"/>
        <v>-6.9640061794816396E-2</v>
      </c>
      <c r="E51" s="7">
        <f t="shared" si="1"/>
        <v>7.0508220056485382E-2</v>
      </c>
    </row>
    <row r="52" spans="1:5" x14ac:dyDescent="0.25">
      <c r="A52" s="7">
        <f t="shared" si="2"/>
        <v>2.3999999999999995</v>
      </c>
      <c r="B52" s="7">
        <f t="shared" si="0"/>
        <v>-0.69730712489191149</v>
      </c>
      <c r="D52" s="7">
        <f t="shared" si="3"/>
        <v>0.51418989169742968</v>
      </c>
      <c r="E52" s="7">
        <f t="shared" si="1"/>
        <v>-0.4710052884004694</v>
      </c>
    </row>
    <row r="53" spans="1:5" x14ac:dyDescent="0.25">
      <c r="A53" s="7">
        <f t="shared" si="2"/>
        <v>2.4499999999999993</v>
      </c>
      <c r="B53" s="7">
        <f t="shared" si="0"/>
        <v>-1.4659165170077004</v>
      </c>
      <c r="D53" s="7">
        <f t="shared" si="3"/>
        <v>1.1290947172235013</v>
      </c>
      <c r="E53" s="7">
        <f t="shared" si="1"/>
        <v>-0.93490981082346614</v>
      </c>
    </row>
    <row r="54" spans="1:5" x14ac:dyDescent="0.25">
      <c r="A54" s="7">
        <f t="shared" si="2"/>
        <v>2.4999999999999991</v>
      </c>
      <c r="B54" s="7">
        <f t="shared" si="0"/>
        <v>-2.1760844435574671</v>
      </c>
      <c r="D54" s="7">
        <f t="shared" si="3"/>
        <v>1.7433561588470654</v>
      </c>
      <c r="E54" s="7">
        <f t="shared" si="1"/>
        <v>-1.302325922687104</v>
      </c>
    </row>
    <row r="55" spans="1:5" x14ac:dyDescent="0.25">
      <c r="A55" s="7">
        <f t="shared" si="2"/>
        <v>2.5499999999999989</v>
      </c>
      <c r="B55" s="7">
        <f t="shared" si="0"/>
        <v>-2.7994987503741591</v>
      </c>
      <c r="D55" s="7">
        <f t="shared" si="3"/>
        <v>2.3237338346346559</v>
      </c>
      <c r="E55" s="7">
        <f t="shared" si="1"/>
        <v>-1.5612348699412897</v>
      </c>
    </row>
    <row r="56" spans="1:5" x14ac:dyDescent="0.25">
      <c r="A56" s="7">
        <f t="shared" si="2"/>
        <v>2.5999999999999988</v>
      </c>
      <c r="B56" s="7">
        <f t="shared" si="0"/>
        <v>-3.3113058763426029</v>
      </c>
      <c r="D56" s="7">
        <f t="shared" si="3"/>
        <v>2.8374207644024798</v>
      </c>
      <c r="E56" s="7">
        <f t="shared" si="1"/>
        <v>-1.706982721775091</v>
      </c>
    </row>
    <row r="57" spans="1:5" x14ac:dyDescent="0.25">
      <c r="A57" s="7">
        <f t="shared" si="2"/>
        <v>2.6499999999999986</v>
      </c>
      <c r="B57" s="7">
        <f t="shared" si="0"/>
        <v>-3.6911016864512183</v>
      </c>
      <c r="D57" s="7">
        <f t="shared" si="3"/>
        <v>3.2540095299517069</v>
      </c>
      <c r="E57" s="7">
        <f t="shared" si="1"/>
        <v>-1.7423127270115715</v>
      </c>
    </row>
    <row r="58" spans="1:5" x14ac:dyDescent="0.25">
      <c r="A58" s="7">
        <f t="shared" si="2"/>
        <v>2.6999999999999984</v>
      </c>
      <c r="B58" s="7">
        <f t="shared" si="0"/>
        <v>-3.9237449202659604</v>
      </c>
      <c r="D58" s="7">
        <f t="shared" si="3"/>
        <v>3.5473484747934068</v>
      </c>
      <c r="E58" s="7">
        <f t="shared" si="1"/>
        <v>-1.6769296340913704</v>
      </c>
    </row>
    <row r="59" spans="1:5" x14ac:dyDescent="0.25">
      <c r="A59" s="7">
        <f t="shared" si="2"/>
        <v>2.7499999999999982</v>
      </c>
      <c r="B59" s="7">
        <f t="shared" si="0"/>
        <v>-3.9999608262028139</v>
      </c>
      <c r="D59" s="7">
        <f t="shared" si="3"/>
        <v>3.6971733060959324</v>
      </c>
      <c r="E59" s="7">
        <f t="shared" si="1"/>
        <v>-1.5266290170990369</v>
      </c>
    </row>
    <row r="60" spans="1:5" x14ac:dyDescent="0.25">
      <c r="A60" s="7">
        <f t="shared" si="2"/>
        <v>2.799999999999998</v>
      </c>
      <c r="B60" s="7">
        <f t="shared" si="0"/>
        <v>-3.9167109166052754</v>
      </c>
      <c r="D60" s="7">
        <f t="shared" si="3"/>
        <v>3.6904125275663056</v>
      </c>
      <c r="E60" s="7">
        <f t="shared" si="1"/>
        <v>-1.3120517446490472</v>
      </c>
    </row>
    <row r="61" spans="1:5" x14ac:dyDescent="0.25">
      <c r="A61" s="7">
        <f t="shared" si="2"/>
        <v>2.8499999999999979</v>
      </c>
      <c r="B61" s="7">
        <f t="shared" si="0"/>
        <v>-3.6773141026587166</v>
      </c>
      <c r="D61" s="7">
        <f t="shared" si="3"/>
        <v>3.5220845160005112</v>
      </c>
      <c r="E61" s="7">
        <f t="shared" si="1"/>
        <v>-1.057146948991543</v>
      </c>
    </row>
    <row r="62" spans="1:5" x14ac:dyDescent="0.25">
      <c r="A62" s="7">
        <f t="shared" si="2"/>
        <v>2.8999999999999977</v>
      </c>
      <c r="B62" s="7">
        <f t="shared" si="0"/>
        <v>-3.2913143798748554</v>
      </c>
      <c r="D62" s="7">
        <f t="shared" si="3"/>
        <v>3.1957285712137504</v>
      </c>
      <c r="E62" s="7">
        <f t="shared" si="1"/>
        <v>-0.78744475761740074</v>
      </c>
    </row>
    <row r="63" spans="1:5" x14ac:dyDescent="0.25">
      <c r="A63" s="7">
        <f t="shared" si="2"/>
        <v>2.9499999999999975</v>
      </c>
      <c r="B63" s="7">
        <f t="shared" si="0"/>
        <v>-2.7741003391085202</v>
      </c>
      <c r="D63" s="7">
        <f t="shared" si="3"/>
        <v>2.7233404142415911</v>
      </c>
      <c r="E63" s="7">
        <f t="shared" si="1"/>
        <v>-0.52825153061817454</v>
      </c>
    </row>
    <row r="64" spans="1:5" x14ac:dyDescent="0.25">
      <c r="A64" s="7">
        <f t="shared" si="2"/>
        <v>2.9999999999999973</v>
      </c>
      <c r="B64" s="7">
        <f t="shared" si="0"/>
        <v>-2.1462916720017757</v>
      </c>
      <c r="D64" s="7">
        <f t="shared" si="3"/>
        <v>2.1248126507977814</v>
      </c>
      <c r="E64" s="7">
        <f t="shared" si="1"/>
        <v>-0.30288469805172213</v>
      </c>
    </row>
    <row r="65" spans="1:5" x14ac:dyDescent="0.25">
      <c r="A65" s="7">
        <f t="shared" si="2"/>
        <v>3.0499999999999972</v>
      </c>
      <c r="B65" s="7">
        <f t="shared" si="0"/>
        <v>-1.4329171289473546</v>
      </c>
      <c r="D65" s="7">
        <f t="shared" si="3"/>
        <v>1.4269108053803867</v>
      </c>
      <c r="E65" s="7">
        <f t="shared" si="1"/>
        <v>-0.13106125254790466</v>
      </c>
    </row>
    <row r="66" spans="1:5" x14ac:dyDescent="0.25">
      <c r="A66" s="7">
        <f t="shared" si="2"/>
        <v>3.099999999999997</v>
      </c>
      <c r="B66" s="7">
        <f t="shared" si="0"/>
        <v>-0.6624167017932866</v>
      </c>
      <c r="D66" s="7">
        <f t="shared" si="3"/>
        <v>0.66184381088976552</v>
      </c>
      <c r="E66" s="7">
        <f t="shared" si="1"/>
        <v>-2.7543725267442361E-2</v>
      </c>
    </row>
    <row r="67" spans="1:5" x14ac:dyDescent="0.25">
      <c r="A67" s="7">
        <f t="shared" si="2"/>
        <v>3.1499999999999968</v>
      </c>
      <c r="B67" s="7">
        <f t="shared" si="0"/>
        <v>0.13449218888449707</v>
      </c>
      <c r="D67" s="7">
        <f t="shared" si="3"/>
        <v>-0.13448743572494934</v>
      </c>
      <c r="E67" s="7">
        <f t="shared" si="1"/>
        <v>-1.1307091009008245E-3</v>
      </c>
    </row>
    <row r="68" spans="1:5" x14ac:dyDescent="0.25">
      <c r="A68" s="7">
        <f t="shared" si="2"/>
        <v>3.1999999999999966</v>
      </c>
      <c r="B68" s="7">
        <f t="shared" si="0"/>
        <v>0.9260393004061005</v>
      </c>
      <c r="D68" s="7">
        <f t="shared" si="3"/>
        <v>-0.92446019577603822</v>
      </c>
      <c r="E68" s="7">
        <f t="shared" si="1"/>
        <v>-5.4056750941478347E-2</v>
      </c>
    </row>
    <row r="69" spans="1:5" x14ac:dyDescent="0.25">
      <c r="A69" s="7">
        <f t="shared" si="2"/>
        <v>3.2499999999999964</v>
      </c>
      <c r="B69" s="7">
        <f t="shared" ref="B69:B132" si="4">4*SIN(4*A69)</f>
        <v>1.6806681473065122</v>
      </c>
      <c r="D69" s="7">
        <f t="shared" si="3"/>
        <v>-1.6708020808807154</v>
      </c>
      <c r="E69" s="7">
        <f t="shared" ref="E69:E132" si="5">B69*SIN(A69)</f>
        <v>-0.18184011629829017</v>
      </c>
    </row>
    <row r="70" spans="1:5" x14ac:dyDescent="0.25">
      <c r="A70" s="7">
        <f t="shared" ref="A70:A133" si="6">A69+0.05</f>
        <v>3.2999999999999963</v>
      </c>
      <c r="B70" s="7">
        <f t="shared" si="4"/>
        <v>2.3682940588288464</v>
      </c>
      <c r="D70" s="7">
        <f t="shared" ref="D70:D133" si="7">B70*COS(A70)</f>
        <v>-2.3386424722888424</v>
      </c>
      <c r="E70" s="7">
        <f t="shared" si="5"/>
        <v>-0.37358819024527873</v>
      </c>
    </row>
    <row r="71" spans="1:5" x14ac:dyDescent="0.25">
      <c r="A71" s="7">
        <f t="shared" si="6"/>
        <v>3.3499999999999961</v>
      </c>
      <c r="B71" s="7">
        <f t="shared" si="4"/>
        <v>2.9615035598097514</v>
      </c>
      <c r="D71" s="7">
        <f t="shared" si="7"/>
        <v>-2.8974215939018442</v>
      </c>
      <c r="E71" s="7">
        <f t="shared" si="5"/>
        <v>-0.61274092564241822</v>
      </c>
    </row>
    <row r="72" spans="1:5" x14ac:dyDescent="0.25">
      <c r="A72" s="7">
        <f t="shared" si="6"/>
        <v>3.3999999999999959</v>
      </c>
      <c r="B72" s="7">
        <f t="shared" si="4"/>
        <v>3.4366472594259507</v>
      </c>
      <c r="D72" s="7">
        <f t="shared" si="7"/>
        <v>-3.3225443589461707</v>
      </c>
      <c r="E72" s="7">
        <f t="shared" si="5"/>
        <v>-0.87820462795118359</v>
      </c>
    </row>
    <row r="73" spans="1:5" x14ac:dyDescent="0.25">
      <c r="A73" s="7">
        <f t="shared" si="6"/>
        <v>3.4499999999999957</v>
      </c>
      <c r="B73" s="7">
        <f t="shared" si="4"/>
        <v>3.774782677776396</v>
      </c>
      <c r="D73" s="7">
        <f t="shared" si="7"/>
        <v>-3.5966816915204194</v>
      </c>
      <c r="E73" s="7">
        <f t="shared" si="5"/>
        <v>-1.1458032441578068</v>
      </c>
    </row>
    <row r="74" spans="1:5" x14ac:dyDescent="0.25">
      <c r="A74" s="7">
        <f t="shared" si="6"/>
        <v>3.4999999999999956</v>
      </c>
      <c r="B74" s="7">
        <f t="shared" si="4"/>
        <v>3.9624294227794716</v>
      </c>
      <c r="D74" s="7">
        <f t="shared" si="7"/>
        <v>-3.7106435308796524</v>
      </c>
      <c r="E74" s="7">
        <f t="shared" si="5"/>
        <v>-1.3899537824148838</v>
      </c>
    </row>
    <row r="75" spans="1:5" x14ac:dyDescent="0.25">
      <c r="A75" s="7">
        <f t="shared" si="6"/>
        <v>3.5499999999999954</v>
      </c>
      <c r="B75" s="7">
        <f t="shared" si="4"/>
        <v>3.9921066108654513</v>
      </c>
      <c r="D75" s="7">
        <f t="shared" si="7"/>
        <v>-3.6637738304195335</v>
      </c>
      <c r="E75" s="7">
        <f t="shared" si="5"/>
        <v>-1.5854578241153618</v>
      </c>
    </row>
    <row r="76" spans="1:5" x14ac:dyDescent="0.25">
      <c r="A76" s="7">
        <f t="shared" si="6"/>
        <v>3.5999999999999952</v>
      </c>
      <c r="B76" s="7">
        <f t="shared" si="4"/>
        <v>3.8626311061971301</v>
      </c>
      <c r="D76" s="7">
        <f t="shared" si="7"/>
        <v>-3.4638469536763608</v>
      </c>
      <c r="E76" s="7">
        <f t="shared" si="5"/>
        <v>-1.7092932293988234</v>
      </c>
    </row>
    <row r="77" spans="1:5" x14ac:dyDescent="0.25">
      <c r="A77" s="7">
        <f t="shared" si="6"/>
        <v>3.649999999999995</v>
      </c>
      <c r="B77" s="7">
        <f t="shared" si="4"/>
        <v>3.5791646885620514</v>
      </c>
      <c r="D77" s="7">
        <f t="shared" si="7"/>
        <v>-3.1264751517113836</v>
      </c>
      <c r="E77" s="7">
        <f t="shared" si="5"/>
        <v>-1.7422895837319259</v>
      </c>
    </row>
    <row r="78" spans="1:5" x14ac:dyDescent="0.25">
      <c r="A78" s="7">
        <f t="shared" si="6"/>
        <v>3.6999999999999948</v>
      </c>
      <c r="B78" s="7">
        <f t="shared" si="4"/>
        <v>3.1530082695013175</v>
      </c>
      <c r="D78" s="7">
        <f t="shared" si="7"/>
        <v>-2.6740664133472554</v>
      </c>
      <c r="E78" s="7">
        <f t="shared" si="5"/>
        <v>-1.6705777337651306</v>
      </c>
    </row>
    <row r="79" spans="1:5" x14ac:dyDescent="0.25">
      <c r="A79" s="7">
        <f t="shared" si="6"/>
        <v>3.7499999999999947</v>
      </c>
      <c r="B79" s="7">
        <f t="shared" si="4"/>
        <v>2.6011513606285321</v>
      </c>
      <c r="D79" s="7">
        <f t="shared" si="7"/>
        <v>-2.1343990888202802</v>
      </c>
      <c r="E79" s="7">
        <f t="shared" si="5"/>
        <v>-1.4867175019292742</v>
      </c>
    </row>
    <row r="80" spans="1:5" x14ac:dyDescent="0.25">
      <c r="A80" s="7">
        <f t="shared" si="6"/>
        <v>3.7999999999999945</v>
      </c>
      <c r="B80" s="7">
        <f t="shared" si="4"/>
        <v>1.9455947554152733</v>
      </c>
      <c r="D80" s="7">
        <f t="shared" si="7"/>
        <v>-1.5389026320035144</v>
      </c>
      <c r="E80" s="7">
        <f t="shared" si="5"/>
        <v>-1.190427503677596</v>
      </c>
    </row>
    <row r="81" spans="1:5" x14ac:dyDescent="0.25">
      <c r="A81" s="7">
        <f t="shared" si="6"/>
        <v>3.8499999999999943</v>
      </c>
      <c r="B81" s="7">
        <f t="shared" si="4"/>
        <v>1.2124734269828972</v>
      </c>
      <c r="D81" s="7">
        <f t="shared" si="7"/>
        <v>-0.92075117968004649</v>
      </c>
      <c r="E81" s="7">
        <f t="shared" si="5"/>
        <v>-0.78886568961861536</v>
      </c>
    </row>
    <row r="82" spans="1:5" x14ac:dyDescent="0.25">
      <c r="A82" s="7">
        <f t="shared" si="6"/>
        <v>3.8999999999999941</v>
      </c>
      <c r="B82" s="7">
        <f t="shared" si="4"/>
        <v>0.4310146091978681</v>
      </c>
      <c r="D82" s="7">
        <f t="shared" si="7"/>
        <v>-0.31288742839893308</v>
      </c>
      <c r="E82" s="7">
        <f t="shared" si="5"/>
        <v>-0.2964372623201974</v>
      </c>
    </row>
    <row r="83" spans="1:5" x14ac:dyDescent="0.25">
      <c r="A83" s="7">
        <f t="shared" si="6"/>
        <v>3.949999999999994</v>
      </c>
      <c r="B83" s="7">
        <f t="shared" si="4"/>
        <v>-0.36762740091062751</v>
      </c>
      <c r="D83" s="7">
        <f t="shared" si="7"/>
        <v>0.25390226756461587</v>
      </c>
      <c r="E83" s="7">
        <f t="shared" si="5"/>
        <v>0.26586377042735526</v>
      </c>
    </row>
    <row r="84" spans="1:5" x14ac:dyDescent="0.25">
      <c r="A84" s="7">
        <f t="shared" si="6"/>
        <v>3.9999999999999938</v>
      </c>
      <c r="B84" s="7">
        <f t="shared" si="4"/>
        <v>-1.1516132666601659</v>
      </c>
      <c r="D84" s="7">
        <f t="shared" si="7"/>
        <v>0.7527446654543285</v>
      </c>
      <c r="E84" s="7">
        <f t="shared" si="5"/>
        <v>0.87154379383812353</v>
      </c>
    </row>
    <row r="85" spans="1:5" x14ac:dyDescent="0.25">
      <c r="A85" s="7">
        <f t="shared" si="6"/>
        <v>4.0499999999999936</v>
      </c>
      <c r="B85" s="7">
        <f t="shared" si="4"/>
        <v>-1.889687945593777</v>
      </c>
      <c r="D85" s="7">
        <f t="shared" si="7"/>
        <v>1.1621625774319124</v>
      </c>
      <c r="E85" s="7">
        <f t="shared" si="5"/>
        <v>1.4900666680854395</v>
      </c>
    </row>
    <row r="86" spans="1:5" x14ac:dyDescent="0.25">
      <c r="A86" s="7">
        <f t="shared" si="6"/>
        <v>4.0999999999999934</v>
      </c>
      <c r="B86" s="7">
        <f t="shared" si="4"/>
        <v>-2.5524267293917133</v>
      </c>
      <c r="D86" s="7">
        <f t="shared" si="7"/>
        <v>1.4671960058259623</v>
      </c>
      <c r="E86" s="7">
        <f t="shared" si="5"/>
        <v>2.0885923703302232</v>
      </c>
    </row>
    <row r="87" spans="1:5" x14ac:dyDescent="0.25">
      <c r="A87" s="7">
        <f t="shared" si="6"/>
        <v>4.1499999999999932</v>
      </c>
      <c r="B87" s="7">
        <f t="shared" si="4"/>
        <v>-3.1134083141371227</v>
      </c>
      <c r="D87" s="7">
        <f t="shared" si="7"/>
        <v>1.6600965742168077</v>
      </c>
      <c r="E87" s="7">
        <f t="shared" si="5"/>
        <v>2.6338926885527778</v>
      </c>
    </row>
    <row r="88" spans="1:5" x14ac:dyDescent="0.25">
      <c r="A88" s="7">
        <f t="shared" si="6"/>
        <v>4.1999999999999931</v>
      </c>
      <c r="B88" s="7">
        <f t="shared" si="4"/>
        <v>-3.5502681343259659</v>
      </c>
      <c r="D88" s="7">
        <f t="shared" si="7"/>
        <v>1.7405573715143825</v>
      </c>
      <c r="E88" s="7">
        <f t="shared" si="5"/>
        <v>3.0943276914504896</v>
      </c>
    </row>
    <row r="89" spans="1:5" x14ac:dyDescent="0.25">
      <c r="A89" s="7">
        <f t="shared" si="6"/>
        <v>4.2499999999999929</v>
      </c>
      <c r="B89" s="7">
        <f t="shared" si="4"/>
        <v>-3.8455899675181962</v>
      </c>
      <c r="D89" s="7">
        <f t="shared" si="7"/>
        <v>1.7154695758478806</v>
      </c>
      <c r="E89" s="7">
        <f t="shared" si="5"/>
        <v>3.4417620970393776</v>
      </c>
    </row>
    <row r="90" spans="1:5" x14ac:dyDescent="0.25">
      <c r="A90" s="7">
        <f t="shared" si="6"/>
        <v>4.2999999999999927</v>
      </c>
      <c r="B90" s="7">
        <f t="shared" si="4"/>
        <v>-3.9876002641663755</v>
      </c>
      <c r="D90" s="7">
        <f t="shared" si="7"/>
        <v>1.5982268844638006</v>
      </c>
      <c r="E90" s="7">
        <f t="shared" si="5"/>
        <v>3.6533035314023499</v>
      </c>
    </row>
    <row r="91" spans="1:5" x14ac:dyDescent="0.25">
      <c r="A91" s="7">
        <f t="shared" si="6"/>
        <v>4.3499999999999925</v>
      </c>
      <c r="B91" s="7">
        <f t="shared" si="4"/>
        <v>-3.9706375218825465</v>
      </c>
      <c r="D91" s="7">
        <f t="shared" si="7"/>
        <v>1.4076269955276395</v>
      </c>
      <c r="E91" s="7">
        <f t="shared" si="5"/>
        <v>3.7127548493865574</v>
      </c>
    </row>
    <row r="92" spans="1:5" x14ac:dyDescent="0.25">
      <c r="A92" s="7">
        <f t="shared" si="6"/>
        <v>4.3999999999999924</v>
      </c>
      <c r="B92" s="7">
        <f t="shared" si="4"/>
        <v>-3.7953779916725363</v>
      </c>
      <c r="D92" s="7">
        <f t="shared" si="7"/>
        <v>1.1664444108336789</v>
      </c>
      <c r="E92" s="7">
        <f t="shared" si="5"/>
        <v>3.6116895680702026</v>
      </c>
    </row>
    <row r="93" spans="1:5" x14ac:dyDescent="0.25">
      <c r="A93" s="7">
        <f t="shared" si="6"/>
        <v>4.4499999999999922</v>
      </c>
      <c r="B93" s="7">
        <f t="shared" si="4"/>
        <v>-3.4688087179423892</v>
      </c>
      <c r="D93" s="7">
        <f t="shared" si="7"/>
        <v>0.89976909981070552</v>
      </c>
      <c r="E93" s="7">
        <f t="shared" si="5"/>
        <v>3.3500820122347683</v>
      </c>
    </row>
    <row r="94" spans="1:5" x14ac:dyDescent="0.25">
      <c r="A94" s="7">
        <f t="shared" si="6"/>
        <v>4.499999999999992</v>
      </c>
      <c r="B94" s="7">
        <f t="shared" si="4"/>
        <v>-3.003948987086789</v>
      </c>
      <c r="D94" s="7">
        <f t="shared" si="7"/>
        <v>0.63321982818226408</v>
      </c>
      <c r="E94" s="7">
        <f t="shared" si="5"/>
        <v>2.936450606806893</v>
      </c>
    </row>
    <row r="95" spans="1:5" x14ac:dyDescent="0.25">
      <c r="A95" s="7">
        <f t="shared" si="6"/>
        <v>4.5499999999999918</v>
      </c>
      <c r="B95" s="7">
        <f t="shared" si="4"/>
        <v>-2.4193312896252381</v>
      </c>
      <c r="D95" s="7">
        <f t="shared" si="7"/>
        <v>0.39114832901271246</v>
      </c>
      <c r="E95" s="7">
        <f t="shared" si="5"/>
        <v>2.3875022248513784</v>
      </c>
    </row>
    <row r="96" spans="1:5" x14ac:dyDescent="0.25">
      <c r="A96" s="7">
        <f t="shared" si="6"/>
        <v>4.5999999999999917</v>
      </c>
      <c r="B96" s="7">
        <f t="shared" si="4"/>
        <v>-1.738262488287702</v>
      </c>
      <c r="D96" s="7">
        <f t="shared" si="7"/>
        <v>0.19495053053789579</v>
      </c>
      <c r="E96" s="7">
        <f t="shared" si="5"/>
        <v>1.7272957965650082</v>
      </c>
    </row>
    <row r="97" spans="1:5" x14ac:dyDescent="0.25">
      <c r="A97" s="7">
        <f t="shared" si="6"/>
        <v>4.6499999999999915</v>
      </c>
      <c r="B97" s="7">
        <f t="shared" si="4"/>
        <v>-0.98789464694662132</v>
      </c>
      <c r="D97" s="7">
        <f t="shared" si="7"/>
        <v>6.1593763825329044E-2</v>
      </c>
      <c r="E97" s="7">
        <f t="shared" si="5"/>
        <v>0.98597263741121099</v>
      </c>
    </row>
    <row r="98" spans="1:5" x14ac:dyDescent="0.25">
      <c r="A98" s="7">
        <f t="shared" si="6"/>
        <v>4.6999999999999913</v>
      </c>
      <c r="B98" s="7">
        <f t="shared" si="4"/>
        <v>-0.19814256351361162</v>
      </c>
      <c r="D98" s="7">
        <f t="shared" si="7"/>
        <v>2.4547215370463119E-3</v>
      </c>
      <c r="E98" s="7">
        <f t="shared" si="5"/>
        <v>0.19812735757063227</v>
      </c>
    </row>
    <row r="99" spans="1:5" x14ac:dyDescent="0.25">
      <c r="A99" s="7">
        <f t="shared" si="6"/>
        <v>4.7499999999999911</v>
      </c>
      <c r="B99" s="7">
        <f t="shared" si="4"/>
        <v>0.59950883865166882</v>
      </c>
      <c r="D99" s="7">
        <f t="shared" si="7"/>
        <v>2.2542823008667997E-2</v>
      </c>
      <c r="E99" s="7">
        <f t="shared" si="5"/>
        <v>-0.59908485939161626</v>
      </c>
    </row>
    <row r="100" spans="1:5" x14ac:dyDescent="0.25">
      <c r="A100" s="7">
        <f t="shared" si="6"/>
        <v>4.7999999999999909</v>
      </c>
      <c r="B100" s="7">
        <f t="shared" si="4"/>
        <v>1.3732597152794481</v>
      </c>
      <c r="D100" s="7">
        <f t="shared" si="7"/>
        <v>0.12015882908528315</v>
      </c>
      <c r="E100" s="7">
        <f t="shared" si="5"/>
        <v>-1.3679927271013705</v>
      </c>
    </row>
    <row r="101" spans="1:5" x14ac:dyDescent="0.25">
      <c r="A101" s="7">
        <f t="shared" si="6"/>
        <v>4.8499999999999908</v>
      </c>
      <c r="B101" s="7">
        <f t="shared" si="4"/>
        <v>2.0922630606306645</v>
      </c>
      <c r="D101" s="7">
        <f t="shared" si="7"/>
        <v>0.28701060441270165</v>
      </c>
      <c r="E101" s="7">
        <f t="shared" si="5"/>
        <v>-2.0724839270388205</v>
      </c>
    </row>
    <row r="102" spans="1:5" x14ac:dyDescent="0.25">
      <c r="A102" s="7">
        <f t="shared" si="6"/>
        <v>4.8999999999999906</v>
      </c>
      <c r="B102" s="7">
        <f t="shared" si="4"/>
        <v>2.7278544802724278</v>
      </c>
      <c r="D102" s="7">
        <f t="shared" si="7"/>
        <v>0.50877860255557328</v>
      </c>
      <c r="E102" s="7">
        <f t="shared" si="5"/>
        <v>-2.6799877610026424</v>
      </c>
    </row>
    <row r="103" spans="1:5" x14ac:dyDescent="0.25">
      <c r="A103" s="7">
        <f t="shared" si="6"/>
        <v>4.9499999999999904</v>
      </c>
      <c r="B103" s="7">
        <f t="shared" si="4"/>
        <v>3.2546949500283304</v>
      </c>
      <c r="D103" s="7">
        <f t="shared" si="7"/>
        <v>0.76609479371420286</v>
      </c>
      <c r="E103" s="7">
        <f t="shared" si="5"/>
        <v>-3.1632480118991473</v>
      </c>
    </row>
    <row r="104" spans="1:5" x14ac:dyDescent="0.25">
      <c r="A104" s="7">
        <f t="shared" si="6"/>
        <v>4.9999999999999902</v>
      </c>
      <c r="B104" s="7">
        <f t="shared" si="4"/>
        <v>3.6517810029104467</v>
      </c>
      <c r="D104" s="7">
        <f t="shared" si="7"/>
        <v>1.0358721801186355</v>
      </c>
      <c r="E104" s="7">
        <f t="shared" si="5"/>
        <v>-3.5017814494445387</v>
      </c>
    </row>
    <row r="105" spans="1:5" x14ac:dyDescent="0.25">
      <c r="A105" s="7">
        <f t="shared" si="6"/>
        <v>5.0499999999999901</v>
      </c>
      <c r="B105" s="7">
        <f t="shared" si="4"/>
        <v>3.903282071067868</v>
      </c>
      <c r="D105" s="7">
        <f t="shared" si="7"/>
        <v>1.2928994221896088</v>
      </c>
      <c r="E105" s="7">
        <f t="shared" si="5"/>
        <v>-3.6829366014665035</v>
      </c>
    </row>
    <row r="106" spans="1:5" x14ac:dyDescent="0.25">
      <c r="A106" s="7">
        <f t="shared" si="6"/>
        <v>5.0999999999999899</v>
      </c>
      <c r="B106" s="7">
        <f t="shared" si="4"/>
        <v>3.9991716005706737</v>
      </c>
      <c r="D106" s="7">
        <f t="shared" si="7"/>
        <v>1.5115978543055233</v>
      </c>
      <c r="E106" s="7">
        <f t="shared" si="5"/>
        <v>-3.7024917849564423</v>
      </c>
    </row>
    <row r="107" spans="1:5" x14ac:dyDescent="0.25">
      <c r="A107" s="7">
        <f t="shared" si="6"/>
        <v>5.1499999999999897</v>
      </c>
      <c r="B107" s="7">
        <f t="shared" si="4"/>
        <v>3.9356267784744947</v>
      </c>
      <c r="D107" s="7">
        <f t="shared" si="7"/>
        <v>1.6678273917558235</v>
      </c>
      <c r="E107" s="7">
        <f t="shared" si="5"/>
        <v>-3.5647594492131578</v>
      </c>
    </row>
    <row r="108" spans="1:5" x14ac:dyDescent="0.25">
      <c r="A108" s="7">
        <f t="shared" si="6"/>
        <v>5.1999999999999895</v>
      </c>
      <c r="B108" s="7">
        <f t="shared" si="4"/>
        <v>3.7151809363090247</v>
      </c>
      <c r="D108" s="7">
        <f t="shared" si="7"/>
        <v>1.7406242055580878</v>
      </c>
      <c r="E108" s="7">
        <f t="shared" si="5"/>
        <v>-3.2821938950249843</v>
      </c>
    </row>
    <row r="109" spans="1:5" x14ac:dyDescent="0.25">
      <c r="A109" s="7">
        <f t="shared" si="6"/>
        <v>5.2499999999999893</v>
      </c>
      <c r="B109" s="7">
        <f t="shared" si="4"/>
        <v>3.3466225541443175</v>
      </c>
      <c r="D109" s="7">
        <f t="shared" si="7"/>
        <v>1.71375680778727</v>
      </c>
      <c r="E109" s="7">
        <f t="shared" si="5"/>
        <v>-2.874529548233975</v>
      </c>
    </row>
    <row r="110" spans="1:5" x14ac:dyDescent="0.25">
      <c r="A110" s="7">
        <f t="shared" si="6"/>
        <v>5.2999999999999892</v>
      </c>
      <c r="B110" s="7">
        <f t="shared" si="4"/>
        <v>2.8446448916240494</v>
      </c>
      <c r="D110" s="7">
        <f t="shared" si="7"/>
        <v>1.5769981234594979</v>
      </c>
      <c r="E110" s="7">
        <f t="shared" si="5"/>
        <v>-2.3675053279872511</v>
      </c>
    </row>
    <row r="111" spans="1:5" x14ac:dyDescent="0.25">
      <c r="A111" s="7">
        <f t="shared" si="6"/>
        <v>5.349999999999989</v>
      </c>
      <c r="B111" s="7">
        <f t="shared" si="4"/>
        <v>2.2292602140707873</v>
      </c>
      <c r="D111" s="7">
        <f t="shared" si="7"/>
        <v>1.3270285540605944</v>
      </c>
      <c r="E111" s="7">
        <f t="shared" si="5"/>
        <v>-1.7912555146451834</v>
      </c>
    </row>
    <row r="112" spans="1:5" x14ac:dyDescent="0.25">
      <c r="A112" s="7">
        <f t="shared" si="6"/>
        <v>5.3999999999999888</v>
      </c>
      <c r="B112" s="7">
        <f t="shared" si="4"/>
        <v>1.5250019666199315</v>
      </c>
      <c r="D112" s="7">
        <f t="shared" si="7"/>
        <v>0.96790788401216432</v>
      </c>
      <c r="E112" s="7">
        <f t="shared" si="5"/>
        <v>-1.1784673632569351</v>
      </c>
    </row>
    <row r="113" spans="1:5" x14ac:dyDescent="0.25">
      <c r="A113" s="7">
        <f t="shared" si="6"/>
        <v>5.4499999999999886</v>
      </c>
      <c r="B113" s="7">
        <f t="shared" si="4"/>
        <v>0.75994670318193225</v>
      </c>
      <c r="D113" s="7">
        <f t="shared" si="7"/>
        <v>0.51108072643668656</v>
      </c>
      <c r="E113" s="7">
        <f t="shared" si="5"/>
        <v>-0.56241931220579244</v>
      </c>
    </row>
    <row r="114" spans="1:5" x14ac:dyDescent="0.25">
      <c r="A114" s="7">
        <f t="shared" si="6"/>
        <v>5.4999999999999885</v>
      </c>
      <c r="B114" s="7">
        <f t="shared" si="4"/>
        <v>-3.5405237161430771E-2</v>
      </c>
      <c r="D114" s="7">
        <f t="shared" si="7"/>
        <v>-2.5090621427919388E-2</v>
      </c>
      <c r="E114" s="7">
        <f t="shared" si="5"/>
        <v>2.4979822553773096E-2</v>
      </c>
    </row>
    <row r="115" spans="1:5" x14ac:dyDescent="0.25">
      <c r="A115" s="7">
        <f t="shared" si="6"/>
        <v>5.5499999999999883</v>
      </c>
      <c r="B115" s="7">
        <f t="shared" si="4"/>
        <v>-0.82934568242685436</v>
      </c>
      <c r="D115" s="7">
        <f t="shared" si="7"/>
        <v>-0.61624235765812618</v>
      </c>
      <c r="E115" s="7">
        <f t="shared" si="5"/>
        <v>0.55503118614003921</v>
      </c>
    </row>
    <row r="116" spans="1:5" x14ac:dyDescent="0.25">
      <c r="A116" s="7">
        <f t="shared" si="6"/>
        <v>5.5999999999999881</v>
      </c>
      <c r="B116" s="7">
        <f t="shared" si="4"/>
        <v>-1.590222732485562</v>
      </c>
      <c r="D116" s="7">
        <f t="shared" si="7"/>
        <v>-1.233322490547123</v>
      </c>
      <c r="E116" s="7">
        <f t="shared" si="5"/>
        <v>1.0038545578043112</v>
      </c>
    </row>
    <row r="117" spans="1:5" x14ac:dyDescent="0.25">
      <c r="A117" s="7">
        <f t="shared" si="6"/>
        <v>5.6499999999999879</v>
      </c>
      <c r="B117" s="7">
        <f t="shared" si="4"/>
        <v>-2.2877026204380924</v>
      </c>
      <c r="D117" s="7">
        <f t="shared" si="7"/>
        <v>-1.84422415886187</v>
      </c>
      <c r="E117" s="7">
        <f t="shared" si="5"/>
        <v>1.3536692843636304</v>
      </c>
    </row>
    <row r="118" spans="1:5" x14ac:dyDescent="0.25">
      <c r="A118" s="7">
        <f t="shared" si="6"/>
        <v>5.6999999999999877</v>
      </c>
      <c r="B118" s="7">
        <f t="shared" si="4"/>
        <v>-2.8939790241768426</v>
      </c>
      <c r="D118" s="7">
        <f t="shared" si="7"/>
        <v>-2.4156412905367466</v>
      </c>
      <c r="E118" s="7">
        <f t="shared" si="5"/>
        <v>1.5936724091950365</v>
      </c>
    </row>
    <row r="119" spans="1:5" x14ac:dyDescent="0.25">
      <c r="A119" s="7">
        <f t="shared" si="6"/>
        <v>5.7499999999999876</v>
      </c>
      <c r="B119" s="7">
        <f t="shared" si="4"/>
        <v>-3.3848816167005764</v>
      </c>
      <c r="D119" s="7">
        <f t="shared" si="7"/>
        <v>-2.9150343812919446</v>
      </c>
      <c r="E119" s="7">
        <f t="shared" si="5"/>
        <v>1.7204645055808034</v>
      </c>
    </row>
    <row r="120" spans="1:5" x14ac:dyDescent="0.25">
      <c r="A120" s="7">
        <f t="shared" si="6"/>
        <v>5.7999999999999874</v>
      </c>
      <c r="B120" s="7">
        <f t="shared" si="4"/>
        <v>-3.7408396607780854</v>
      </c>
      <c r="D120" s="7">
        <f t="shared" si="7"/>
        <v>-3.312586529367116</v>
      </c>
      <c r="E120" s="7">
        <f t="shared" si="5"/>
        <v>1.7380022592349604</v>
      </c>
    </row>
    <row r="121" spans="1:5" x14ac:dyDescent="0.25">
      <c r="A121" s="7">
        <f t="shared" si="6"/>
        <v>5.8499999999999872</v>
      </c>
      <c r="B121" s="7">
        <f t="shared" si="4"/>
        <v>-3.9476622324825628</v>
      </c>
      <c r="D121" s="7">
        <f t="shared" si="7"/>
        <v>-3.58302961684109</v>
      </c>
      <c r="E121" s="7">
        <f t="shared" si="5"/>
        <v>1.6570865597815951</v>
      </c>
    </row>
    <row r="122" spans="1:5" x14ac:dyDescent="0.25">
      <c r="A122" s="7">
        <f t="shared" si="6"/>
        <v>5.899999999999987</v>
      </c>
      <c r="B122" s="7">
        <f t="shared" si="4"/>
        <v>-3.9971039685465186</v>
      </c>
      <c r="D122" s="7">
        <f t="shared" si="7"/>
        <v>-3.7072277162682634</v>
      </c>
      <c r="E122" s="7">
        <f t="shared" si="5"/>
        <v>1.4944239007399225</v>
      </c>
    </row>
    <row r="123" spans="1:5" x14ac:dyDescent="0.25">
      <c r="A123" s="7">
        <f t="shared" si="6"/>
        <v>5.9499999999999869</v>
      </c>
      <c r="B123" s="7">
        <f t="shared" si="4"/>
        <v>-3.8871937829755034</v>
      </c>
      <c r="D123" s="7">
        <f t="shared" si="7"/>
        <v>-3.6734189965544615</v>
      </c>
      <c r="E123" s="7">
        <f t="shared" si="5"/>
        <v>1.2713254430539089</v>
      </c>
    </row>
    <row r="124" spans="1:5" x14ac:dyDescent="0.25">
      <c r="A124" s="7">
        <f t="shared" si="6"/>
        <v>5.9999999999999867</v>
      </c>
      <c r="B124" s="7">
        <f t="shared" si="4"/>
        <v>-3.6223134480265857</v>
      </c>
      <c r="D124" s="7">
        <f t="shared" si="7"/>
        <v>-3.4780377417291493</v>
      </c>
      <c r="E124" s="7">
        <f t="shared" si="5"/>
        <v>1.0121305167130639</v>
      </c>
    </row>
    <row r="125" spans="1:5" x14ac:dyDescent="0.25">
      <c r="A125" s="7">
        <f t="shared" si="6"/>
        <v>6.0499999999999865</v>
      </c>
      <c r="B125" s="7">
        <f t="shared" si="4"/>
        <v>-3.2130229067759459</v>
      </c>
      <c r="D125" s="7">
        <f t="shared" si="7"/>
        <v>-3.1260633359783516</v>
      </c>
      <c r="E125" s="7">
        <f t="shared" si="5"/>
        <v>0.7424582270531116</v>
      </c>
    </row>
    <row r="126" spans="1:5" x14ac:dyDescent="0.25">
      <c r="A126" s="7">
        <f t="shared" si="6"/>
        <v>6.0999999999999863</v>
      </c>
      <c r="B126" s="7">
        <f t="shared" si="4"/>
        <v>-2.6756392815122556</v>
      </c>
      <c r="D126" s="7">
        <f t="shared" si="7"/>
        <v>-2.6308716581681879</v>
      </c>
      <c r="E126" s="7">
        <f t="shared" si="5"/>
        <v>0.48740115204909884</v>
      </c>
    </row>
    <row r="127" spans="1:5" x14ac:dyDescent="0.25">
      <c r="A127" s="7">
        <f t="shared" si="6"/>
        <v>6.1499999999999861</v>
      </c>
      <c r="B127" s="7">
        <f t="shared" si="4"/>
        <v>-2.0315863615626841</v>
      </c>
      <c r="D127" s="7">
        <f t="shared" si="7"/>
        <v>-2.013594509972807</v>
      </c>
      <c r="E127" s="7">
        <f t="shared" si="5"/>
        <v>0.26977823095067666</v>
      </c>
    </row>
    <row r="128" spans="1:5" x14ac:dyDescent="0.25">
      <c r="A128" s="7">
        <f t="shared" si="6"/>
        <v>6.199999999999986</v>
      </c>
      <c r="B128" s="7">
        <f t="shared" si="4"/>
        <v>-1.3065405044191039</v>
      </c>
      <c r="D128" s="7">
        <f t="shared" si="7"/>
        <v>-1.3020226141195845</v>
      </c>
      <c r="E128" s="7">
        <f t="shared" si="5"/>
        <v>0.10855967026907236</v>
      </c>
    </row>
    <row r="129" spans="1:5" x14ac:dyDescent="0.25">
      <c r="A129" s="7">
        <f t="shared" si="6"/>
        <v>6.2499999999999858</v>
      </c>
      <c r="B129" s="7">
        <f t="shared" si="4"/>
        <v>-0.52940700039131749</v>
      </c>
      <c r="D129" s="7">
        <f t="shared" si="7"/>
        <v>-0.52911551854507932</v>
      </c>
      <c r="E129" s="7">
        <f t="shared" si="5"/>
        <v>1.7565309507783539E-2</v>
      </c>
    </row>
    <row r="130" spans="1:5" x14ac:dyDescent="0.25">
      <c r="A130" s="7">
        <f t="shared" si="6"/>
        <v>6.2999999999999856</v>
      </c>
      <c r="B130" s="7">
        <f t="shared" si="4"/>
        <v>0.26883229010167281</v>
      </c>
      <c r="D130" s="7">
        <f t="shared" si="7"/>
        <v>0.26879428699688934</v>
      </c>
      <c r="E130" s="7">
        <f t="shared" si="5"/>
        <v>4.5201193727455397E-3</v>
      </c>
    </row>
    <row r="131" spans="1:5" x14ac:dyDescent="0.25">
      <c r="A131" s="7">
        <f t="shared" si="6"/>
        <v>6.3499999999999854</v>
      </c>
      <c r="B131" s="7">
        <f t="shared" si="4"/>
        <v>1.0563540855376583</v>
      </c>
      <c r="D131" s="7">
        <f t="shared" si="7"/>
        <v>1.0539970729498245</v>
      </c>
      <c r="E131" s="7">
        <f t="shared" si="5"/>
        <v>7.0527471564667266E-2</v>
      </c>
    </row>
    <row r="132" spans="1:5" x14ac:dyDescent="0.25">
      <c r="A132" s="7">
        <f t="shared" si="6"/>
        <v>6.3999999999999853</v>
      </c>
      <c r="B132" s="7">
        <f t="shared" si="4"/>
        <v>1.8017623771013416</v>
      </c>
      <c r="D132" s="7">
        <f t="shared" si="7"/>
        <v>1.7894832201229671</v>
      </c>
      <c r="E132" s="7">
        <f t="shared" si="5"/>
        <v>0.20999397238066961</v>
      </c>
    </row>
    <row r="133" spans="1:5" x14ac:dyDescent="0.25">
      <c r="A133" s="7">
        <f t="shared" si="6"/>
        <v>6.4499999999999851</v>
      </c>
      <c r="B133" s="7">
        <f t="shared" ref="B133:B196" si="8">4*SIN(4*A133)</f>
        <v>2.4753400884799674</v>
      </c>
      <c r="D133" s="7">
        <f t="shared" si="7"/>
        <v>2.4409790604839112</v>
      </c>
      <c r="E133" s="7">
        <f t="shared" ref="E133:E196" si="9">B133*SIN(A133)</f>
        <v>0.41101068102312649</v>
      </c>
    </row>
    <row r="134" spans="1:5" x14ac:dyDescent="0.25">
      <c r="A134" s="7">
        <f t="shared" ref="A134:A197" si="10">A133+0.05</f>
        <v>6.4999999999999849</v>
      </c>
      <c r="B134" s="7">
        <f t="shared" si="8"/>
        <v>3.0502338019182549</v>
      </c>
      <c r="D134" s="7">
        <f t="shared" ref="D134:D197" si="11">B134*COS(A134)</f>
        <v>2.9788205865307207</v>
      </c>
      <c r="E134" s="7">
        <f t="shared" si="9"/>
        <v>0.65616625913366222</v>
      </c>
    </row>
    <row r="135" spans="1:5" x14ac:dyDescent="0.25">
      <c r="A135" s="7">
        <f t="shared" si="10"/>
        <v>6.5499999999999847</v>
      </c>
      <c r="B135" s="7">
        <f t="shared" si="8"/>
        <v>3.5035243192434407</v>
      </c>
      <c r="D135" s="7">
        <f t="shared" si="11"/>
        <v>3.3795543086042286</v>
      </c>
      <c r="E135" s="7">
        <f t="shared" si="9"/>
        <v>0.92373986095913863</v>
      </c>
    </row>
    <row r="136" spans="1:5" x14ac:dyDescent="0.25">
      <c r="A136" s="7">
        <f t="shared" si="10"/>
        <v>6.5999999999999845</v>
      </c>
      <c r="B136" s="7">
        <f t="shared" si="8"/>
        <v>3.8171403779707158</v>
      </c>
      <c r="D136" s="7">
        <f t="shared" si="11"/>
        <v>3.6271711952286925</v>
      </c>
      <c r="E136" s="7">
        <f t="shared" si="9"/>
        <v>1.1891971180749124</v>
      </c>
    </row>
    <row r="137" spans="1:5" x14ac:dyDescent="0.25">
      <c r="A137" s="7">
        <f t="shared" si="10"/>
        <v>6.6499999999999844</v>
      </c>
      <c r="B137" s="7">
        <f t="shared" si="8"/>
        <v>3.9785790955113263</v>
      </c>
      <c r="D137" s="7">
        <f t="shared" si="11"/>
        <v>3.713902012983175</v>
      </c>
      <c r="E137" s="7">
        <f t="shared" si="9"/>
        <v>1.4268929382400228</v>
      </c>
    </row>
    <row r="138" spans="1:5" x14ac:dyDescent="0.25">
      <c r="A138" s="7">
        <f t="shared" si="10"/>
        <v>6.6999999999999842</v>
      </c>
      <c r="B138" s="7">
        <f t="shared" si="8"/>
        <v>3.9814044196462612</v>
      </c>
      <c r="D138" s="7">
        <f t="shared" si="11"/>
        <v>3.6405291076341886</v>
      </c>
      <c r="E138" s="7">
        <f t="shared" si="9"/>
        <v>1.6118712632363044</v>
      </c>
    </row>
    <row r="139" spans="1:5" x14ac:dyDescent="0.25">
      <c r="A139" s="7">
        <f t="shared" si="10"/>
        <v>6.749999999999984</v>
      </c>
      <c r="B139" s="7">
        <f t="shared" si="8"/>
        <v>3.8255037136180867</v>
      </c>
      <c r="D139" s="7">
        <f t="shared" si="11"/>
        <v>3.4161990878926036</v>
      </c>
      <c r="E139" s="7">
        <f t="shared" si="9"/>
        <v>1.7216452755395104</v>
      </c>
    </row>
    <row r="140" spans="1:5" x14ac:dyDescent="0.25">
      <c r="A140" s="7">
        <f t="shared" si="10"/>
        <v>6.7999999999999838</v>
      </c>
      <c r="B140" s="7">
        <f t="shared" si="8"/>
        <v>3.5170922466030192</v>
      </c>
      <c r="D140" s="7">
        <f t="shared" si="11"/>
        <v>3.0577511725255215</v>
      </c>
      <c r="E140" s="7">
        <f t="shared" si="9"/>
        <v>1.7378422362325852</v>
      </c>
    </row>
    <row r="141" spans="1:5" x14ac:dyDescent="0.25">
      <c r="A141" s="7">
        <f t="shared" si="10"/>
        <v>6.8499999999999837</v>
      </c>
      <c r="B141" s="7">
        <f t="shared" si="8"/>
        <v>3.0684654105422844</v>
      </c>
      <c r="D141" s="7">
        <f t="shared" si="11"/>
        <v>2.5886052732300358</v>
      </c>
      <c r="E141" s="7">
        <f t="shared" si="9"/>
        <v>1.64760514538529</v>
      </c>
    </row>
    <row r="142" spans="1:5" x14ac:dyDescent="0.25">
      <c r="A142" s="7">
        <f t="shared" si="10"/>
        <v>6.8999999999999835</v>
      </c>
      <c r="B142" s="7">
        <f t="shared" si="8"/>
        <v>2.4975085416657765</v>
      </c>
      <c r="D142" s="7">
        <f t="shared" si="11"/>
        <v>2.0372804052142737</v>
      </c>
      <c r="E142" s="7">
        <f t="shared" si="9"/>
        <v>1.4446582523986347</v>
      </c>
    </row>
    <row r="143" spans="1:5" x14ac:dyDescent="0.25">
      <c r="A143" s="7">
        <f t="shared" si="10"/>
        <v>6.9499999999999833</v>
      </c>
      <c r="B143" s="7">
        <f t="shared" si="8"/>
        <v>1.8269838885770115</v>
      </c>
      <c r="D143" s="7">
        <f t="shared" si="11"/>
        <v>1.4356361151535444</v>
      </c>
      <c r="E143" s="7">
        <f t="shared" si="9"/>
        <v>1.1299641914621972</v>
      </c>
    </row>
    <row r="144" spans="1:5" x14ac:dyDescent="0.25">
      <c r="A144" s="7">
        <f t="shared" si="10"/>
        <v>6.9999999999999831</v>
      </c>
      <c r="B144" s="7">
        <f t="shared" si="8"/>
        <v>1.083623153231736</v>
      </c>
      <c r="D144" s="7">
        <f t="shared" si="11"/>
        <v>0.81694593808001803</v>
      </c>
      <c r="E144" s="7">
        <f t="shared" si="9"/>
        <v>0.71192588973463367</v>
      </c>
    </row>
    <row r="145" spans="1:5" x14ac:dyDescent="0.25">
      <c r="A145" s="7">
        <f t="shared" si="10"/>
        <v>7.0499999999999829</v>
      </c>
      <c r="B145" s="7">
        <f t="shared" si="8"/>
        <v>0.29706178233771452</v>
      </c>
      <c r="D145" s="7">
        <f t="shared" si="11"/>
        <v>0.21392144620893894</v>
      </c>
      <c r="E145" s="7">
        <f t="shared" si="9"/>
        <v>0.20611481600684539</v>
      </c>
    </row>
    <row r="146" spans="1:5" x14ac:dyDescent="0.25">
      <c r="A146" s="7">
        <f t="shared" si="10"/>
        <v>7.0999999999999828</v>
      </c>
      <c r="B146" s="7">
        <f t="shared" si="8"/>
        <v>-0.50134250438544858</v>
      </c>
      <c r="D146" s="7">
        <f t="shared" si="11"/>
        <v>-0.34319234012315314</v>
      </c>
      <c r="E146" s="7">
        <f t="shared" si="9"/>
        <v>-0.36546316419615743</v>
      </c>
    </row>
    <row r="147" spans="1:5" x14ac:dyDescent="0.25">
      <c r="A147" s="7">
        <f t="shared" si="10"/>
        <v>7.1499999999999826</v>
      </c>
      <c r="B147" s="7">
        <f t="shared" si="8"/>
        <v>-1.2797598475365233</v>
      </c>
      <c r="D147" s="7">
        <f t="shared" si="11"/>
        <v>-0.82833466414247958</v>
      </c>
      <c r="E147" s="7">
        <f t="shared" si="9"/>
        <v>-0.97552393694192407</v>
      </c>
    </row>
    <row r="148" spans="1:5" x14ac:dyDescent="0.25">
      <c r="A148" s="7">
        <f t="shared" si="10"/>
        <v>7.1999999999999824</v>
      </c>
      <c r="B148" s="7">
        <f t="shared" si="8"/>
        <v>-2.0071572040820507</v>
      </c>
      <c r="D148" s="7">
        <f t="shared" si="11"/>
        <v>-1.2210567235762286</v>
      </c>
      <c r="E148" s="7">
        <f t="shared" si="9"/>
        <v>-1.5930161705732182</v>
      </c>
    </row>
    <row r="149" spans="1:5" x14ac:dyDescent="0.25">
      <c r="A149" s="7">
        <f t="shared" si="10"/>
        <v>7.2499999999999822</v>
      </c>
      <c r="B149" s="7">
        <f t="shared" si="8"/>
        <v>-2.6545355368516574</v>
      </c>
      <c r="D149" s="7">
        <f t="shared" si="11"/>
        <v>-1.507574900231978</v>
      </c>
      <c r="E149" s="7">
        <f t="shared" si="9"/>
        <v>-2.1848974430391142</v>
      </c>
    </row>
    <row r="150" spans="1:5" x14ac:dyDescent="0.25">
      <c r="A150" s="7">
        <f t="shared" si="10"/>
        <v>7.2999999999999821</v>
      </c>
      <c r="B150" s="7">
        <f t="shared" si="8"/>
        <v>-3.1960859146382843</v>
      </c>
      <c r="D150" s="7">
        <f t="shared" si="11"/>
        <v>-1.681388943309676</v>
      </c>
      <c r="E150" s="7">
        <f t="shared" si="9"/>
        <v>-2.7180685044835071</v>
      </c>
    </row>
    <row r="151" spans="1:5" x14ac:dyDescent="0.25">
      <c r="A151" s="7">
        <f t="shared" si="10"/>
        <v>7.3499999999999819</v>
      </c>
      <c r="B151" s="7">
        <f t="shared" si="8"/>
        <v>-3.6102184328406191</v>
      </c>
      <c r="D151" s="7">
        <f t="shared" si="11"/>
        <v>-1.7434320340789078</v>
      </c>
      <c r="E151" s="7">
        <f t="shared" si="9"/>
        <v>-3.1613481104379595</v>
      </c>
    </row>
    <row r="152" spans="1:5" x14ac:dyDescent="0.25">
      <c r="A152" s="7">
        <f t="shared" si="10"/>
        <v>7.3999999999999817</v>
      </c>
      <c r="B152" s="7">
        <f t="shared" si="8"/>
        <v>-3.880422934828669</v>
      </c>
      <c r="D152" s="7">
        <f t="shared" si="11"/>
        <v>-1.7017491079275506</v>
      </c>
      <c r="E152" s="7">
        <f t="shared" si="9"/>
        <v>-3.4873675067036061</v>
      </c>
    </row>
    <row r="153" spans="1:5" x14ac:dyDescent="0.25">
      <c r="A153" s="7">
        <f t="shared" si="10"/>
        <v>7.4499999999999815</v>
      </c>
      <c r="B153" s="7">
        <f t="shared" si="8"/>
        <v>-3.995927219787784</v>
      </c>
      <c r="D153" s="7">
        <f t="shared" si="11"/>
        <v>-1.5707293553324493</v>
      </c>
      <c r="E153" s="7">
        <f t="shared" si="9"/>
        <v>-3.6742677689762675</v>
      </c>
    </row>
    <row r="154" spans="1:5" x14ac:dyDescent="0.25">
      <c r="A154" s="7">
        <f t="shared" si="10"/>
        <v>7.4999999999999813</v>
      </c>
      <c r="B154" s="7">
        <f t="shared" si="8"/>
        <v>-3.952126496371493</v>
      </c>
      <c r="D154" s="7">
        <f t="shared" si="11"/>
        <v>-1.3699466241940286</v>
      </c>
      <c r="E154" s="7">
        <f t="shared" si="9"/>
        <v>-3.7070945618072648</v>
      </c>
    </row>
    <row r="155" spans="1:5" x14ac:dyDescent="0.25">
      <c r="A155" s="7">
        <f t="shared" si="10"/>
        <v>7.5499999999999812</v>
      </c>
      <c r="B155" s="7">
        <f t="shared" si="8"/>
        <v>-3.750766961201228</v>
      </c>
      <c r="D155" s="7">
        <f t="shared" si="11"/>
        <v>-1.1226857718507803</v>
      </c>
      <c r="E155" s="7">
        <f t="shared" si="9"/>
        <v>-3.5788027963164599</v>
      </c>
    </row>
    <row r="156" spans="1:5" x14ac:dyDescent="0.25">
      <c r="A156" s="7">
        <f t="shared" si="10"/>
        <v>7.599999999999981</v>
      </c>
      <c r="B156" s="7">
        <f t="shared" si="8"/>
        <v>-3.3998761835174696</v>
      </c>
      <c r="D156" s="7">
        <f t="shared" si="11"/>
        <v>-0.85425235466982119</v>
      </c>
      <c r="E156" s="7">
        <f t="shared" si="9"/>
        <v>-3.2908070404978749</v>
      </c>
    </row>
    <row r="157" spans="1:5" x14ac:dyDescent="0.25">
      <c r="A157" s="7">
        <f t="shared" si="10"/>
        <v>7.6499999999999808</v>
      </c>
      <c r="B157" s="7">
        <f t="shared" si="8"/>
        <v>-2.9134430713265878</v>
      </c>
      <c r="D157" s="7">
        <f t="shared" si="11"/>
        <v>-0.59017619814417244</v>
      </c>
      <c r="E157" s="7">
        <f t="shared" si="9"/>
        <v>-2.8530409364404488</v>
      </c>
    </row>
    <row r="158" spans="1:5" x14ac:dyDescent="0.25">
      <c r="A158" s="7">
        <f t="shared" si="10"/>
        <v>7.6999999999999806</v>
      </c>
      <c r="B158" s="7">
        <f t="shared" si="8"/>
        <v>-2.3108601777831823</v>
      </c>
      <c r="D158" s="7">
        <f t="shared" si="11"/>
        <v>-0.35442555009615712</v>
      </c>
      <c r="E158" s="7">
        <f t="shared" si="9"/>
        <v>-2.2835186206166913</v>
      </c>
    </row>
    <row r="159" spans="1:5" x14ac:dyDescent="0.25">
      <c r="A159" s="7">
        <f t="shared" si="10"/>
        <v>7.7499999999999805</v>
      </c>
      <c r="B159" s="7">
        <f t="shared" si="8"/>
        <v>-1.6161505812925461</v>
      </c>
      <c r="D159" s="7">
        <f t="shared" si="11"/>
        <v>-0.16774731075481328</v>
      </c>
      <c r="E159" s="7">
        <f t="shared" si="9"/>
        <v>-1.6074213950133807</v>
      </c>
    </row>
    <row r="160" spans="1:5" x14ac:dyDescent="0.25">
      <c r="A160" s="7">
        <f t="shared" si="10"/>
        <v>7.7999999999999803</v>
      </c>
      <c r="B160" s="7">
        <f t="shared" si="8"/>
        <v>-0.85701016118385609</v>
      </c>
      <c r="D160" s="7">
        <f t="shared" si="11"/>
        <v>-4.624034367315593E-2</v>
      </c>
      <c r="E160" s="7">
        <f t="shared" si="9"/>
        <v>-0.85576179336855618</v>
      </c>
    </row>
    <row r="161" spans="1:5" x14ac:dyDescent="0.25">
      <c r="A161" s="7">
        <f t="shared" si="10"/>
        <v>7.8499999999999801</v>
      </c>
      <c r="B161" s="7">
        <f t="shared" si="8"/>
        <v>-6.3703450400719799E-2</v>
      </c>
      <c r="D161" s="7">
        <f t="shared" si="11"/>
        <v>-2.5364315222255608E-4</v>
      </c>
      <c r="E161" s="7">
        <f t="shared" si="9"/>
        <v>-6.3702945442956543E-2</v>
      </c>
    </row>
    <row r="162" spans="1:5" x14ac:dyDescent="0.25">
      <c r="A162" s="7">
        <f t="shared" si="10"/>
        <v>7.8999999999999799</v>
      </c>
      <c r="B162" s="7">
        <f t="shared" si="8"/>
        <v>0.73214291592203062</v>
      </c>
      <c r="D162" s="7">
        <f t="shared" si="11"/>
        <v>-3.3680130404327248E-2</v>
      </c>
      <c r="E162" s="7">
        <f t="shared" si="9"/>
        <v>0.73136782684963741</v>
      </c>
    </row>
    <row r="163" spans="1:5" x14ac:dyDescent="0.25">
      <c r="A163" s="7">
        <f t="shared" si="10"/>
        <v>7.9499999999999797</v>
      </c>
      <c r="B163" s="7">
        <f t="shared" si="8"/>
        <v>1.498801054597545</v>
      </c>
      <c r="D163" s="7">
        <f t="shared" si="11"/>
        <v>-0.14369139609787324</v>
      </c>
      <c r="E163" s="7">
        <f t="shared" si="9"/>
        <v>1.4918972430935573</v>
      </c>
    </row>
    <row r="164" spans="1:5" x14ac:dyDescent="0.25">
      <c r="A164" s="7">
        <f t="shared" si="10"/>
        <v>7.9999999999999796</v>
      </c>
      <c r="B164" s="7">
        <f t="shared" si="8"/>
        <v>2.2057067249664897</v>
      </c>
      <c r="D164" s="7">
        <f t="shared" si="11"/>
        <v>-0.32093040305446585</v>
      </c>
      <c r="E164" s="7">
        <f t="shared" si="9"/>
        <v>2.1822341379782548</v>
      </c>
    </row>
    <row r="165" spans="1:5" x14ac:dyDescent="0.25">
      <c r="A165" s="7">
        <f t="shared" si="10"/>
        <v>8.0499999999999794</v>
      </c>
      <c r="B165" s="7">
        <f t="shared" si="8"/>
        <v>2.8246778287210961</v>
      </c>
      <c r="D165" s="7">
        <f t="shared" si="11"/>
        <v>-0.5501497894552726</v>
      </c>
      <c r="E165" s="7">
        <f t="shared" si="9"/>
        <v>2.7705847839816862</v>
      </c>
    </row>
    <row r="166" spans="1:5" x14ac:dyDescent="0.25">
      <c r="A166" s="7">
        <f t="shared" si="10"/>
        <v>8.0999999999999801</v>
      </c>
      <c r="B166" s="7">
        <f t="shared" si="8"/>
        <v>3.3310379412309459</v>
      </c>
      <c r="D166" s="7">
        <f t="shared" si="11"/>
        <v>-0.81125481645883957</v>
      </c>
      <c r="E166" s="7">
        <f t="shared" si="9"/>
        <v>3.2307397587383035</v>
      </c>
    </row>
    <row r="167" spans="1:5" x14ac:dyDescent="0.25">
      <c r="A167" s="7">
        <f t="shared" si="10"/>
        <v>8.1499999999999808</v>
      </c>
      <c r="B167" s="7">
        <f t="shared" si="8"/>
        <v>3.7046000827219965</v>
      </c>
      <c r="D167" s="7">
        <f t="shared" si="11"/>
        <v>-1.0806839826397399</v>
      </c>
      <c r="E167" s="7">
        <f t="shared" si="9"/>
        <v>3.5434706013412516</v>
      </c>
    </row>
    <row r="168" spans="1:5" x14ac:dyDescent="0.25">
      <c r="A168" s="7">
        <f t="shared" si="10"/>
        <v>8.1999999999999815</v>
      </c>
      <c r="B168" s="7">
        <f t="shared" si="8"/>
        <v>3.9304715094565053</v>
      </c>
      <c r="D168" s="7">
        <f t="shared" si="11"/>
        <v>-1.3330385183905775</v>
      </c>
      <c r="E168" s="7">
        <f t="shared" si="9"/>
        <v>3.6975146511050299</v>
      </c>
    </row>
    <row r="169" spans="1:5" x14ac:dyDescent="0.25">
      <c r="A169" s="7">
        <f t="shared" si="10"/>
        <v>8.2499999999999822</v>
      </c>
      <c r="B169" s="7">
        <f t="shared" si="8"/>
        <v>3.9996474404290723</v>
      </c>
      <c r="D169" s="7">
        <f t="shared" si="11"/>
        <v>-1.5428557506815073</v>
      </c>
      <c r="E169" s="7">
        <f t="shared" si="9"/>
        <v>3.6900915680128903</v>
      </c>
    </row>
    <row r="170" spans="1:5" x14ac:dyDescent="0.25">
      <c r="A170" s="7">
        <f t="shared" si="10"/>
        <v>8.2999999999999829</v>
      </c>
      <c r="B170" s="7">
        <f t="shared" si="8"/>
        <v>3.9093700495690946</v>
      </c>
      <c r="D170" s="7">
        <f t="shared" si="11"/>
        <v>-1.686411717805693</v>
      </c>
      <c r="E170" s="7">
        <f t="shared" si="9"/>
        <v>3.526923546451711</v>
      </c>
    </row>
    <row r="171" spans="1:5" x14ac:dyDescent="0.25">
      <c r="A171" s="7">
        <f t="shared" si="10"/>
        <v>8.3499999999999837</v>
      </c>
      <c r="B171" s="7">
        <f t="shared" si="8"/>
        <v>3.6632384115633787</v>
      </c>
      <c r="D171" s="7">
        <f t="shared" si="11"/>
        <v>-1.7434360274546441</v>
      </c>
      <c r="E171" s="7">
        <f t="shared" si="9"/>
        <v>3.2217613937296092</v>
      </c>
    </row>
    <row r="172" spans="1:5" x14ac:dyDescent="0.25">
      <c r="A172" s="7">
        <f t="shared" si="10"/>
        <v>8.3999999999999844</v>
      </c>
      <c r="B172" s="7">
        <f t="shared" si="8"/>
        <v>3.2710650181059142</v>
      </c>
      <c r="D172" s="7">
        <f t="shared" si="11"/>
        <v>-1.6986269507803473</v>
      </c>
      <c r="E172" s="7">
        <f t="shared" si="9"/>
        <v>2.7954485927591128</v>
      </c>
    </row>
    <row r="173" spans="1:5" x14ac:dyDescent="0.25">
      <c r="A173" s="7">
        <f t="shared" si="10"/>
        <v>8.4499999999999851</v>
      </c>
      <c r="B173" s="7">
        <f t="shared" si="8"/>
        <v>2.7484845848191424</v>
      </c>
      <c r="D173" s="7">
        <f t="shared" si="11"/>
        <v>-1.5428668294410457</v>
      </c>
      <c r="E173" s="7">
        <f t="shared" si="9"/>
        <v>2.2745833595625791</v>
      </c>
    </row>
    <row r="174" spans="1:5" x14ac:dyDescent="0.25">
      <c r="A174" s="7">
        <f t="shared" si="10"/>
        <v>8.4999999999999858</v>
      </c>
      <c r="B174" s="7">
        <f t="shared" si="8"/>
        <v>2.1163307444802881</v>
      </c>
      <c r="D174" s="7">
        <f t="shared" si="11"/>
        <v>-1.2740562981949437</v>
      </c>
      <c r="E174" s="7">
        <f t="shared" si="9"/>
        <v>1.689862825516405</v>
      </c>
    </row>
    <row r="175" spans="1:5" x14ac:dyDescent="0.25">
      <c r="A175" s="7">
        <f t="shared" si="10"/>
        <v>8.5499999999999865</v>
      </c>
      <c r="B175" s="7">
        <f t="shared" si="8"/>
        <v>1.3998054758268617</v>
      </c>
      <c r="D175" s="7">
        <f t="shared" si="11"/>
        <v>-0.89750945144894556</v>
      </c>
      <c r="E175" s="7">
        <f t="shared" si="9"/>
        <v>1.0742123415389899</v>
      </c>
    </row>
    <row r="176" spans="1:5" x14ac:dyDescent="0.25">
      <c r="A176" s="7">
        <f t="shared" si="10"/>
        <v>8.5999999999999872</v>
      </c>
      <c r="B176" s="7">
        <f t="shared" si="8"/>
        <v>0.6274743801938365</v>
      </c>
      <c r="D176" s="7">
        <f t="shared" si="11"/>
        <v>-0.4258794410172505</v>
      </c>
      <c r="E176" s="7">
        <f t="shared" si="9"/>
        <v>0.46081536380471683</v>
      </c>
    </row>
    <row r="177" spans="1:5" x14ac:dyDescent="0.25">
      <c r="A177" s="7">
        <f t="shared" si="10"/>
        <v>8.6499999999999879</v>
      </c>
      <c r="B177" s="7">
        <f t="shared" si="8"/>
        <v>-0.1698721388676073</v>
      </c>
      <c r="D177" s="7">
        <f t="shared" si="11"/>
        <v>0.12138661820141797</v>
      </c>
      <c r="E177" s="7">
        <f t="shared" si="9"/>
        <v>-0.11883531665746021</v>
      </c>
    </row>
    <row r="178" spans="1:5" x14ac:dyDescent="0.25">
      <c r="A178" s="7">
        <f t="shared" si="10"/>
        <v>8.6999999999999886</v>
      </c>
      <c r="B178" s="7">
        <f t="shared" si="8"/>
        <v>-0.96044639181493241</v>
      </c>
      <c r="D178" s="7">
        <f t="shared" si="11"/>
        <v>0.71903496950836721</v>
      </c>
      <c r="E178" s="7">
        <f t="shared" si="9"/>
        <v>-0.63674640491676437</v>
      </c>
    </row>
    <row r="179" spans="1:5" x14ac:dyDescent="0.25">
      <c r="A179" s="7">
        <f t="shared" si="10"/>
        <v>8.7499999999999893</v>
      </c>
      <c r="B179" s="7">
        <f t="shared" si="8"/>
        <v>-1.71273067798445</v>
      </c>
      <c r="D179" s="7">
        <f t="shared" si="11"/>
        <v>1.3373783570832947</v>
      </c>
      <c r="E179" s="7">
        <f t="shared" si="9"/>
        <v>-1.0699838808665585</v>
      </c>
    </row>
    <row r="180" spans="1:5" x14ac:dyDescent="0.25">
      <c r="A180" s="7">
        <f t="shared" si="10"/>
        <v>8.7999999999999901</v>
      </c>
      <c r="B180" s="7">
        <f t="shared" si="8"/>
        <v>-2.3967337968569247</v>
      </c>
      <c r="D180" s="7">
        <f t="shared" si="11"/>
        <v>1.9439740391961049</v>
      </c>
      <c r="E180" s="7">
        <f t="shared" si="9"/>
        <v>-1.4018908045663869</v>
      </c>
    </row>
    <row r="181" spans="1:5" x14ac:dyDescent="0.25">
      <c r="A181" s="7">
        <f t="shared" si="10"/>
        <v>8.8499999999999908</v>
      </c>
      <c r="B181" s="7">
        <f t="shared" si="8"/>
        <v>-2.9851867025795706</v>
      </c>
      <c r="D181" s="7">
        <f t="shared" si="11"/>
        <v>2.5055061095671527</v>
      </c>
      <c r="E181" s="7">
        <f t="shared" si="9"/>
        <v>-1.6228921049101082</v>
      </c>
    </row>
    <row r="182" spans="1:5" x14ac:dyDescent="0.25">
      <c r="A182" s="7">
        <f t="shared" si="10"/>
        <v>8.8999999999999915</v>
      </c>
      <c r="B182" s="7">
        <f t="shared" si="8"/>
        <v>-3.4546296347717522</v>
      </c>
      <c r="D182" s="7">
        <f t="shared" si="11"/>
        <v>2.9897581208192232</v>
      </c>
      <c r="E182" s="7">
        <f t="shared" si="9"/>
        <v>-1.7308414983581593</v>
      </c>
    </row>
    <row r="183" spans="1:5" x14ac:dyDescent="0.25">
      <c r="A183" s="7">
        <f t="shared" si="10"/>
        <v>8.9499999999999922</v>
      </c>
      <c r="B183" s="7">
        <f t="shared" si="8"/>
        <v>-3.7863473851398051</v>
      </c>
      <c r="D183" s="7">
        <f t="shared" si="11"/>
        <v>3.3675555806446691</v>
      </c>
      <c r="E183" s="7">
        <f t="shared" si="9"/>
        <v>-1.7308945468236892</v>
      </c>
    </row>
    <row r="184" spans="1:5" x14ac:dyDescent="0.25">
      <c r="A184" s="7">
        <f t="shared" si="10"/>
        <v>8.9999999999999929</v>
      </c>
      <c r="B184" s="7">
        <f t="shared" si="8"/>
        <v>-3.9671154137724485</v>
      </c>
      <c r="D184" s="7">
        <f t="shared" si="11"/>
        <v>3.6145589058772178</v>
      </c>
      <c r="E184" s="7">
        <f t="shared" si="9"/>
        <v>-1.6349215951031515</v>
      </c>
    </row>
    <row r="185" spans="1:5" x14ac:dyDescent="0.25">
      <c r="A185" s="7">
        <f t="shared" si="10"/>
        <v>9.0499999999999936</v>
      </c>
      <c r="B185" s="7">
        <f t="shared" si="8"/>
        <v>-3.9897270698146001</v>
      </c>
      <c r="D185" s="7">
        <f t="shared" si="11"/>
        <v>3.7127958283115965</v>
      </c>
      <c r="E185" s="7">
        <f t="shared" si="9"/>
        <v>-1.460503073904126</v>
      </c>
    </row>
    <row r="186" spans="1:5" x14ac:dyDescent="0.25">
      <c r="A186" s="7">
        <f t="shared" si="10"/>
        <v>9.0999999999999943</v>
      </c>
      <c r="B186" s="7">
        <f t="shared" si="8"/>
        <v>-3.8532808978950661</v>
      </c>
      <c r="D186" s="7">
        <f t="shared" si="11"/>
        <v>3.6518375460143151</v>
      </c>
      <c r="E186" s="7">
        <f t="shared" si="9"/>
        <v>-1.2295756241903761</v>
      </c>
    </row>
    <row r="187" spans="1:5" x14ac:dyDescent="0.25">
      <c r="A187" s="7">
        <f t="shared" si="10"/>
        <v>9.149999999999995</v>
      </c>
      <c r="B187" s="7">
        <f t="shared" si="8"/>
        <v>-3.5632165763074846</v>
      </c>
      <c r="D187" s="7">
        <f t="shared" si="11"/>
        <v>3.4295441739479906</v>
      </c>
      <c r="E187" s="7">
        <f t="shared" si="9"/>
        <v>-0.96681907749683382</v>
      </c>
    </row>
    <row r="188" spans="1:5" x14ac:dyDescent="0.25">
      <c r="A188" s="7">
        <f t="shared" si="10"/>
        <v>9.1999999999999957</v>
      </c>
      <c r="B188" s="7">
        <f t="shared" si="8"/>
        <v>-3.1310980542026532</v>
      </c>
      <c r="D188" s="7">
        <f t="shared" si="11"/>
        <v>3.0523309661304423</v>
      </c>
      <c r="E188" s="7">
        <f t="shared" si="9"/>
        <v>-0.69789017634069272</v>
      </c>
    </row>
    <row r="189" spans="1:5" x14ac:dyDescent="0.25">
      <c r="A189" s="7">
        <f t="shared" si="10"/>
        <v>9.2499999999999964</v>
      </c>
      <c r="B189" s="7">
        <f t="shared" si="8"/>
        <v>-2.5741525334280415</v>
      </c>
      <c r="D189" s="7">
        <f t="shared" si="11"/>
        <v>2.5349357661126142</v>
      </c>
      <c r="E189" s="7">
        <f t="shared" si="9"/>
        <v>-0.44761805932855042</v>
      </c>
    </row>
    <row r="190" spans="1:5" x14ac:dyDescent="0.25">
      <c r="A190" s="7">
        <f t="shared" si="10"/>
        <v>9.2999999999999972</v>
      </c>
      <c r="B190" s="7">
        <f t="shared" si="8"/>
        <v>-1.9145836743537097</v>
      </c>
      <c r="D190" s="7">
        <f t="shared" si="11"/>
        <v>1.8996984093918501</v>
      </c>
      <c r="E190" s="7">
        <f t="shared" si="9"/>
        <v>-0.23827840744772966</v>
      </c>
    </row>
    <row r="191" spans="1:5" x14ac:dyDescent="0.25">
      <c r="A191" s="7">
        <f t="shared" si="10"/>
        <v>9.3499999999999979</v>
      </c>
      <c r="B191" s="7">
        <f t="shared" si="8"/>
        <v>-1.1786864060010576</v>
      </c>
      <c r="D191" s="7">
        <f t="shared" si="11"/>
        <v>1.1753924853512525</v>
      </c>
      <c r="E191" s="7">
        <f t="shared" si="9"/>
        <v>-8.8057646297726194E-2</v>
      </c>
    </row>
    <row r="192" spans="1:5" x14ac:dyDescent="0.25">
      <c r="A192" s="7">
        <f t="shared" si="10"/>
        <v>9.3999999999999986</v>
      </c>
      <c r="B192" s="7">
        <f t="shared" si="8"/>
        <v>-0.39579863020118644</v>
      </c>
      <c r="D192" s="7">
        <f t="shared" si="11"/>
        <v>0.3956771366591918</v>
      </c>
      <c r="E192" s="7">
        <f t="shared" si="9"/>
        <v>-9.806079457091315E-3</v>
      </c>
    </row>
    <row r="193" spans="1:5" x14ac:dyDescent="0.25">
      <c r="A193" s="7">
        <f t="shared" si="10"/>
        <v>9.4499999999999993</v>
      </c>
      <c r="B193" s="7">
        <f t="shared" si="8"/>
        <v>0.40286838797000213</v>
      </c>
      <c r="D193" s="7">
        <f t="shared" si="11"/>
        <v>-0.40274025214612696</v>
      </c>
      <c r="E193" s="7">
        <f t="shared" si="9"/>
        <v>-1.016008498105265E-2</v>
      </c>
    </row>
    <row r="194" spans="1:5" x14ac:dyDescent="0.25">
      <c r="A194" s="7">
        <f t="shared" si="10"/>
        <v>9.5</v>
      </c>
      <c r="B194" s="7">
        <f t="shared" si="8"/>
        <v>1.1854743148375413</v>
      </c>
      <c r="D194" s="7">
        <f t="shared" si="11"/>
        <v>-1.1821219786419754</v>
      </c>
      <c r="E194" s="7">
        <f t="shared" si="9"/>
        <v>-8.9089723038736912E-2</v>
      </c>
    </row>
    <row r="195" spans="1:5" x14ac:dyDescent="0.25">
      <c r="A195" s="7">
        <f t="shared" si="10"/>
        <v>9.5500000000000007</v>
      </c>
      <c r="B195" s="7">
        <f t="shared" si="8"/>
        <v>1.9208191217530359</v>
      </c>
      <c r="D195" s="7">
        <f t="shared" si="11"/>
        <v>-1.9057790313684757</v>
      </c>
      <c r="E195" s="7">
        <f t="shared" si="9"/>
        <v>-0.23990077550591302</v>
      </c>
    </row>
    <row r="196" spans="1:5" x14ac:dyDescent="0.25">
      <c r="A196" s="7">
        <f t="shared" si="10"/>
        <v>9.6000000000000014</v>
      </c>
      <c r="B196" s="7">
        <f t="shared" si="8"/>
        <v>2.5795869317794908</v>
      </c>
      <c r="D196" s="7">
        <f t="shared" si="11"/>
        <v>-2.5400879246884971</v>
      </c>
      <c r="E196" s="7">
        <f t="shared" si="9"/>
        <v>-0.44969108670198515</v>
      </c>
    </row>
    <row r="197" spans="1:5" x14ac:dyDescent="0.25">
      <c r="A197" s="7">
        <f t="shared" si="10"/>
        <v>9.6500000000000021</v>
      </c>
      <c r="B197" s="7">
        <f>4*SIN(4*A197)</f>
        <v>3.1355147511931896</v>
      </c>
      <c r="D197" s="7">
        <f t="shared" si="11"/>
        <v>-3.0563258984735167</v>
      </c>
      <c r="E197" s="7">
        <f>B197*SIN(A197)</f>
        <v>-0.70023193105580384</v>
      </c>
    </row>
    <row r="198" spans="1:5" x14ac:dyDescent="0.25">
      <c r="A198" s="7">
        <f>A197+0.05</f>
        <v>9.7000000000000028</v>
      </c>
      <c r="B198" s="7">
        <f>4*SIN(4*A198)</f>
        <v>3.5664394921657885</v>
      </c>
      <c r="D198" s="7">
        <f>B198*COS(A198)</f>
        <v>-3.4322161133037645</v>
      </c>
      <c r="E198" s="7">
        <f>B198*SIN(A198)</f>
        <v>-0.96921783044771026</v>
      </c>
    </row>
    <row r="199" spans="1:5" x14ac:dyDescent="0.25">
      <c r="A199" s="7">
        <f>A198+0.05</f>
        <v>9.7500000000000036</v>
      </c>
      <c r="B199" s="7">
        <f>4*SIN(4*A199)</f>
        <v>3.8551815451363662</v>
      </c>
      <c r="D199" s="7">
        <f>B199*COS(A199)</f>
        <v>-3.6530921728398904</v>
      </c>
      <c r="E199" s="7">
        <f>B199*SIN(A199)</f>
        <v>-1.2318044985694556</v>
      </c>
    </row>
    <row r="200" spans="1:5" x14ac:dyDescent="0.25">
      <c r="A200" s="7">
        <f>A199+0.05</f>
        <v>9.8000000000000043</v>
      </c>
      <c r="B200" s="7">
        <f>4*SIN(4*A200)</f>
        <v>3.9902296756312245</v>
      </c>
      <c r="D200" s="7">
        <f>B200*COS(A200)</f>
        <v>-3.7126145219393138</v>
      </c>
      <c r="E200" s="7">
        <f>B200*SIN(A200)</f>
        <v>-1.4623358970405491</v>
      </c>
    </row>
  </sheetData>
  <mergeCells count="1">
    <mergeCell ref="A1:C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1"/>
  <sheetViews>
    <sheetView zoomScale="95" zoomScaleNormal="90" workbookViewId="0">
      <selection activeCell="T17" sqref="T17"/>
    </sheetView>
  </sheetViews>
  <sheetFormatPr defaultRowHeight="15.75" x14ac:dyDescent="0.25"/>
  <cols>
    <col min="1" max="16384" width="9.140625" style="1"/>
  </cols>
  <sheetData>
    <row r="1" spans="1:18" x14ac:dyDescent="0.25">
      <c r="A1" s="13" t="s">
        <v>0</v>
      </c>
      <c r="B1" s="14"/>
      <c r="C1" s="14"/>
    </row>
    <row r="3" spans="1:18" x14ac:dyDescent="0.25">
      <c r="B3" s="2" t="s">
        <v>3</v>
      </c>
    </row>
    <row r="4" spans="1:18" x14ac:dyDescent="0.25">
      <c r="A4" s="2" t="s">
        <v>2</v>
      </c>
      <c r="B4" s="3">
        <v>-2</v>
      </c>
      <c r="C4" s="3">
        <f>B4+0.25</f>
        <v>-1.75</v>
      </c>
      <c r="D4" s="3">
        <f t="shared" ref="D4:Q4" si="0">C4+0.25</f>
        <v>-1.5</v>
      </c>
      <c r="E4" s="3">
        <f t="shared" si="0"/>
        <v>-1.25</v>
      </c>
      <c r="F4" s="3">
        <f t="shared" si="0"/>
        <v>-1</v>
      </c>
      <c r="G4" s="3">
        <f t="shared" si="0"/>
        <v>-0.75</v>
      </c>
      <c r="H4" s="3">
        <f t="shared" si="0"/>
        <v>-0.5</v>
      </c>
      <c r="I4" s="3">
        <f t="shared" si="0"/>
        <v>-0.25</v>
      </c>
      <c r="J4" s="3">
        <f t="shared" si="0"/>
        <v>0</v>
      </c>
      <c r="K4" s="3">
        <f t="shared" si="0"/>
        <v>0.25</v>
      </c>
      <c r="L4" s="3">
        <f t="shared" si="0"/>
        <v>0.5</v>
      </c>
      <c r="M4" s="3">
        <f t="shared" si="0"/>
        <v>0.75</v>
      </c>
      <c r="N4" s="3">
        <f>M4+0.25</f>
        <v>1</v>
      </c>
      <c r="O4" s="3">
        <f t="shared" si="0"/>
        <v>1.25</v>
      </c>
      <c r="P4" s="3">
        <f t="shared" si="0"/>
        <v>1.5</v>
      </c>
      <c r="Q4" s="3">
        <f t="shared" si="0"/>
        <v>1.75</v>
      </c>
      <c r="R4" s="3">
        <f>Q4+0.25</f>
        <v>2</v>
      </c>
    </row>
    <row r="5" spans="1:18" x14ac:dyDescent="0.25">
      <c r="A5" s="3">
        <v>-2</v>
      </c>
      <c r="B5" s="3">
        <f>$A5^2*SIN($A5) + 2*COS(B$4^2 - 3)</f>
        <v>-2.5565850955664473</v>
      </c>
      <c r="C5" s="3">
        <f t="shared" ref="C5:R20" si="1">$A5^2*SIN($A5) + 2*COS(C$4^2 - 3)</f>
        <v>-1.6410946859025286</v>
      </c>
      <c r="D5" s="3">
        <f t="shared" si="1"/>
        <v>-2.1738119695550848</v>
      </c>
      <c r="E5" s="3">
        <f t="shared" si="1"/>
        <v>-3.3713858183970764</v>
      </c>
      <c r="F5" s="3">
        <f t="shared" si="1"/>
        <v>-4.469483380397012</v>
      </c>
      <c r="G5" s="3">
        <f t="shared" si="1"/>
        <v>-5.1615881659857159</v>
      </c>
      <c r="H5" s="3">
        <f t="shared" si="1"/>
        <v>-5.485794464567654</v>
      </c>
      <c r="I5" s="3">
        <f t="shared" si="1"/>
        <v>-5.5956802821157678</v>
      </c>
      <c r="J5" s="3">
        <f t="shared" si="1"/>
        <v>-5.6171747005036181</v>
      </c>
      <c r="K5" s="3">
        <f t="shared" si="1"/>
        <v>-5.5956802821157678</v>
      </c>
      <c r="L5" s="3">
        <f t="shared" si="1"/>
        <v>-5.485794464567654</v>
      </c>
      <c r="M5" s="3">
        <f t="shared" si="1"/>
        <v>-5.1615881659857159</v>
      </c>
      <c r="N5" s="3">
        <f t="shared" si="1"/>
        <v>-4.469483380397012</v>
      </c>
      <c r="O5" s="3">
        <f t="shared" si="1"/>
        <v>-3.3713858183970764</v>
      </c>
      <c r="P5" s="3">
        <f t="shared" si="1"/>
        <v>-2.1738119695550848</v>
      </c>
      <c r="Q5" s="3">
        <f t="shared" si="1"/>
        <v>-1.6410946859025286</v>
      </c>
      <c r="R5" s="3">
        <f t="shared" si="1"/>
        <v>-2.5565850955664473</v>
      </c>
    </row>
    <row r="6" spans="1:18" x14ac:dyDescent="0.25">
      <c r="A6" s="3">
        <f>A5+0.25</f>
        <v>-1.75</v>
      </c>
      <c r="B6" s="3">
        <f t="shared" ref="B6:B21" si="2">$A6^2*SIN($A6) + 2*COS(B$4^2 - 3)</f>
        <v>-1.9328523505651525</v>
      </c>
      <c r="C6" s="3">
        <f t="shared" si="1"/>
        <v>-1.0173619409012338</v>
      </c>
      <c r="D6" s="3">
        <f t="shared" si="1"/>
        <v>-1.5500792245537902</v>
      </c>
      <c r="E6" s="3">
        <f t="shared" si="1"/>
        <v>-2.7476530733957816</v>
      </c>
      <c r="F6" s="3">
        <f t="shared" si="1"/>
        <v>-3.8457506353957167</v>
      </c>
      <c r="G6" s="3">
        <f t="shared" si="1"/>
        <v>-4.5378554209844211</v>
      </c>
      <c r="H6" s="3">
        <f t="shared" si="1"/>
        <v>-4.8620617195663591</v>
      </c>
      <c r="I6" s="3">
        <f t="shared" si="1"/>
        <v>-4.971947537114473</v>
      </c>
      <c r="J6" s="3">
        <f t="shared" si="1"/>
        <v>-4.9934419555023233</v>
      </c>
      <c r="K6" s="3">
        <f t="shared" si="1"/>
        <v>-4.971947537114473</v>
      </c>
      <c r="L6" s="3">
        <f t="shared" si="1"/>
        <v>-4.8620617195663591</v>
      </c>
      <c r="M6" s="3">
        <f t="shared" si="1"/>
        <v>-4.5378554209844211</v>
      </c>
      <c r="N6" s="3">
        <f t="shared" si="1"/>
        <v>-3.8457506353957167</v>
      </c>
      <c r="O6" s="3">
        <f t="shared" si="1"/>
        <v>-2.7476530733957816</v>
      </c>
      <c r="P6" s="3">
        <f t="shared" si="1"/>
        <v>-1.5500792245537902</v>
      </c>
      <c r="Q6" s="3">
        <f t="shared" si="1"/>
        <v>-1.0173619409012338</v>
      </c>
      <c r="R6" s="3">
        <f t="shared" si="1"/>
        <v>-1.9328523505651525</v>
      </c>
    </row>
    <row r="7" spans="1:18" x14ac:dyDescent="0.25">
      <c r="A7" s="3">
        <f t="shared" ref="A7:A21" si="3">A6+0.25</f>
        <v>-1.5</v>
      </c>
      <c r="B7" s="3">
        <f t="shared" si="2"/>
        <v>-1.1637591081228429</v>
      </c>
      <c r="C7" s="3">
        <f t="shared" si="1"/>
        <v>-0.24826869845892419</v>
      </c>
      <c r="D7" s="3">
        <f t="shared" si="1"/>
        <v>-0.78098598211148063</v>
      </c>
      <c r="E7" s="3">
        <f t="shared" si="1"/>
        <v>-1.978559830953472</v>
      </c>
      <c r="F7" s="3">
        <f t="shared" si="1"/>
        <v>-3.0766573929534071</v>
      </c>
      <c r="G7" s="3">
        <f t="shared" si="1"/>
        <v>-3.7687621785421115</v>
      </c>
      <c r="H7" s="3">
        <f t="shared" si="1"/>
        <v>-4.0929684771240495</v>
      </c>
      <c r="I7" s="3">
        <f t="shared" si="1"/>
        <v>-4.2028542946721634</v>
      </c>
      <c r="J7" s="3">
        <f t="shared" si="1"/>
        <v>-4.2243487130600137</v>
      </c>
      <c r="K7" s="3">
        <f t="shared" si="1"/>
        <v>-4.2028542946721634</v>
      </c>
      <c r="L7" s="3">
        <f t="shared" si="1"/>
        <v>-4.0929684771240495</v>
      </c>
      <c r="M7" s="3">
        <f t="shared" si="1"/>
        <v>-3.7687621785421115</v>
      </c>
      <c r="N7" s="3">
        <f t="shared" si="1"/>
        <v>-3.0766573929534071</v>
      </c>
      <c r="O7" s="3">
        <f t="shared" si="1"/>
        <v>-1.978559830953472</v>
      </c>
      <c r="P7" s="3">
        <f t="shared" si="1"/>
        <v>-0.78098598211148063</v>
      </c>
      <c r="Q7" s="3">
        <f t="shared" si="1"/>
        <v>-0.24826869845892419</v>
      </c>
      <c r="R7" s="3">
        <f t="shared" si="1"/>
        <v>-1.1637591081228429</v>
      </c>
    </row>
    <row r="8" spans="1:18" x14ac:dyDescent="0.25">
      <c r="A8" s="3">
        <f t="shared" si="3"/>
        <v>-1.25</v>
      </c>
      <c r="B8" s="3">
        <f t="shared" si="2"/>
        <v>-0.40218385600682383</v>
      </c>
      <c r="C8" s="3">
        <f t="shared" si="1"/>
        <v>0.51330655365709488</v>
      </c>
      <c r="D8" s="3">
        <f t="shared" si="1"/>
        <v>-1.9410729995461562E-2</v>
      </c>
      <c r="E8" s="3">
        <f t="shared" si="1"/>
        <v>-1.2169845788374529</v>
      </c>
      <c r="F8" s="3">
        <f t="shared" si="1"/>
        <v>-2.3150821408373883</v>
      </c>
      <c r="G8" s="3">
        <f t="shared" si="1"/>
        <v>-3.0071869264260926</v>
      </c>
      <c r="H8" s="3">
        <f t="shared" si="1"/>
        <v>-3.3313932250080303</v>
      </c>
      <c r="I8" s="3">
        <f t="shared" si="1"/>
        <v>-3.4412790425561441</v>
      </c>
      <c r="J8" s="3">
        <f t="shared" si="1"/>
        <v>-3.4627734609439944</v>
      </c>
      <c r="K8" s="3">
        <f t="shared" si="1"/>
        <v>-3.4412790425561441</v>
      </c>
      <c r="L8" s="3">
        <f t="shared" si="1"/>
        <v>-3.3313932250080303</v>
      </c>
      <c r="M8" s="3">
        <f t="shared" si="1"/>
        <v>-3.0071869264260926</v>
      </c>
      <c r="N8" s="3">
        <f t="shared" si="1"/>
        <v>-2.3150821408373883</v>
      </c>
      <c r="O8" s="3">
        <f t="shared" si="1"/>
        <v>-1.2169845788374529</v>
      </c>
      <c r="P8" s="3">
        <f t="shared" si="1"/>
        <v>-1.9410729995461562E-2</v>
      </c>
      <c r="Q8" s="3">
        <f t="shared" si="1"/>
        <v>0.51330655365709488</v>
      </c>
      <c r="R8" s="3">
        <f t="shared" si="1"/>
        <v>-0.40218385600682383</v>
      </c>
    </row>
    <row r="9" spans="1:18" x14ac:dyDescent="0.25">
      <c r="A9" s="3">
        <f t="shared" si="3"/>
        <v>-1</v>
      </c>
      <c r="B9" s="3">
        <f t="shared" si="2"/>
        <v>0.23913362692838303</v>
      </c>
      <c r="C9" s="3">
        <f t="shared" si="1"/>
        <v>1.1546240365923017</v>
      </c>
      <c r="D9" s="3">
        <f t="shared" si="1"/>
        <v>0.62190675293974529</v>
      </c>
      <c r="E9" s="3">
        <f t="shared" si="1"/>
        <v>-0.57566709590224607</v>
      </c>
      <c r="F9" s="3">
        <f t="shared" si="1"/>
        <v>-1.6737646579021814</v>
      </c>
      <c r="G9" s="3">
        <f t="shared" si="1"/>
        <v>-2.3658694434908858</v>
      </c>
      <c r="H9" s="3">
        <f t="shared" si="1"/>
        <v>-2.6900757420728239</v>
      </c>
      <c r="I9" s="3">
        <f t="shared" si="1"/>
        <v>-2.7999615596209377</v>
      </c>
      <c r="J9" s="3">
        <f t="shared" si="1"/>
        <v>-2.8214559780087871</v>
      </c>
      <c r="K9" s="3">
        <f t="shared" si="1"/>
        <v>-2.7999615596209377</v>
      </c>
      <c r="L9" s="3">
        <f t="shared" si="1"/>
        <v>-2.6900757420728239</v>
      </c>
      <c r="M9" s="3">
        <f t="shared" si="1"/>
        <v>-2.3658694434908858</v>
      </c>
      <c r="N9" s="3">
        <f t="shared" si="1"/>
        <v>-1.6737646579021814</v>
      </c>
      <c r="O9" s="3">
        <f t="shared" si="1"/>
        <v>-0.57566709590224607</v>
      </c>
      <c r="P9" s="3">
        <f t="shared" si="1"/>
        <v>0.62190675293974529</v>
      </c>
      <c r="Q9" s="3">
        <f t="shared" si="1"/>
        <v>1.1546240365923017</v>
      </c>
      <c r="R9" s="3">
        <f t="shared" si="1"/>
        <v>0.23913362692838303</v>
      </c>
    </row>
    <row r="10" spans="1:18" x14ac:dyDescent="0.25">
      <c r="A10" s="3">
        <f t="shared" si="3"/>
        <v>-0.75</v>
      </c>
      <c r="B10" s="3">
        <f t="shared" si="2"/>
        <v>0.69718280922315401</v>
      </c>
      <c r="C10" s="3">
        <f t="shared" si="1"/>
        <v>1.6126732188870727</v>
      </c>
      <c r="D10" s="3">
        <f t="shared" si="1"/>
        <v>1.0799559352345163</v>
      </c>
      <c r="E10" s="3">
        <f t="shared" si="1"/>
        <v>-0.11761791360747503</v>
      </c>
      <c r="F10" s="3">
        <f t="shared" si="1"/>
        <v>-1.2157154756074102</v>
      </c>
      <c r="G10" s="3">
        <f t="shared" si="1"/>
        <v>-1.9078202611961148</v>
      </c>
      <c r="H10" s="3">
        <f t="shared" si="1"/>
        <v>-2.2320265597780526</v>
      </c>
      <c r="I10" s="3">
        <f t="shared" si="1"/>
        <v>-2.3419123773261665</v>
      </c>
      <c r="J10" s="3">
        <f t="shared" si="1"/>
        <v>-2.3634067957140164</v>
      </c>
      <c r="K10" s="3">
        <f t="shared" si="1"/>
        <v>-2.3419123773261665</v>
      </c>
      <c r="L10" s="3">
        <f t="shared" si="1"/>
        <v>-2.2320265597780526</v>
      </c>
      <c r="M10" s="3">
        <f t="shared" si="1"/>
        <v>-1.9078202611961148</v>
      </c>
      <c r="N10" s="3">
        <f t="shared" si="1"/>
        <v>-1.2157154756074102</v>
      </c>
      <c r="O10" s="3">
        <f t="shared" si="1"/>
        <v>-0.11761791360747503</v>
      </c>
      <c r="P10" s="3">
        <f t="shared" si="1"/>
        <v>1.0799559352345163</v>
      </c>
      <c r="Q10" s="3">
        <f t="shared" si="1"/>
        <v>1.6126732188870727</v>
      </c>
      <c r="R10" s="3">
        <f t="shared" si="1"/>
        <v>0.69718280922315401</v>
      </c>
    </row>
    <row r="11" spans="1:18" x14ac:dyDescent="0.25">
      <c r="A11" s="3">
        <f t="shared" si="3"/>
        <v>-0.5</v>
      </c>
      <c r="B11" s="3">
        <f t="shared" si="2"/>
        <v>0.96074822708522878</v>
      </c>
      <c r="C11" s="3">
        <f t="shared" si="1"/>
        <v>1.8762386367491475</v>
      </c>
      <c r="D11" s="3">
        <f t="shared" si="1"/>
        <v>1.343521353096591</v>
      </c>
      <c r="E11" s="3">
        <f t="shared" si="1"/>
        <v>0.14594750425459968</v>
      </c>
      <c r="F11" s="3">
        <f t="shared" si="1"/>
        <v>-0.95215005774533557</v>
      </c>
      <c r="G11" s="3">
        <f t="shared" si="1"/>
        <v>-1.64425484333404</v>
      </c>
      <c r="H11" s="3">
        <f t="shared" si="1"/>
        <v>-1.9684611419159779</v>
      </c>
      <c r="I11" s="3">
        <f t="shared" si="1"/>
        <v>-2.078346959464092</v>
      </c>
      <c r="J11" s="3">
        <f t="shared" si="1"/>
        <v>-2.0998413778519414</v>
      </c>
      <c r="K11" s="3">
        <f t="shared" si="1"/>
        <v>-2.078346959464092</v>
      </c>
      <c r="L11" s="3">
        <f t="shared" si="1"/>
        <v>-1.9684611419159779</v>
      </c>
      <c r="M11" s="3">
        <f t="shared" si="1"/>
        <v>-1.64425484333404</v>
      </c>
      <c r="N11" s="3">
        <f t="shared" si="1"/>
        <v>-0.95215005774533557</v>
      </c>
      <c r="O11" s="3">
        <f t="shared" si="1"/>
        <v>0.14594750425459968</v>
      </c>
      <c r="P11" s="3">
        <f t="shared" si="1"/>
        <v>1.343521353096591</v>
      </c>
      <c r="Q11" s="3">
        <f t="shared" si="1"/>
        <v>1.8762386367491475</v>
      </c>
      <c r="R11" s="3">
        <f t="shared" si="1"/>
        <v>0.96074822708522878</v>
      </c>
    </row>
    <row r="12" spans="1:18" x14ac:dyDescent="0.25">
      <c r="A12" s="3">
        <f t="shared" si="3"/>
        <v>-0.25</v>
      </c>
      <c r="B12" s="3">
        <f t="shared" si="2"/>
        <v>1.0651418642828718</v>
      </c>
      <c r="C12" s="3">
        <f t="shared" si="1"/>
        <v>1.9806322739467905</v>
      </c>
      <c r="D12" s="3">
        <f t="shared" si="1"/>
        <v>1.4479149902942341</v>
      </c>
      <c r="E12" s="3">
        <f t="shared" si="1"/>
        <v>0.25034114145224273</v>
      </c>
      <c r="F12" s="3">
        <f t="shared" si="1"/>
        <v>-0.84775642054769251</v>
      </c>
      <c r="G12" s="3">
        <f t="shared" si="1"/>
        <v>-1.539861206136397</v>
      </c>
      <c r="H12" s="3">
        <f t="shared" si="1"/>
        <v>-1.8640675047183348</v>
      </c>
      <c r="I12" s="3">
        <f t="shared" si="1"/>
        <v>-1.9739533222664487</v>
      </c>
      <c r="J12" s="3">
        <f t="shared" si="1"/>
        <v>-1.9954477406542985</v>
      </c>
      <c r="K12" s="3">
        <f t="shared" si="1"/>
        <v>-1.9739533222664487</v>
      </c>
      <c r="L12" s="3">
        <f t="shared" si="1"/>
        <v>-1.8640675047183348</v>
      </c>
      <c r="M12" s="3">
        <f t="shared" si="1"/>
        <v>-1.539861206136397</v>
      </c>
      <c r="N12" s="3">
        <f t="shared" si="1"/>
        <v>-0.84775642054769251</v>
      </c>
      <c r="O12" s="3">
        <f t="shared" si="1"/>
        <v>0.25034114145224273</v>
      </c>
      <c r="P12" s="3">
        <f t="shared" si="1"/>
        <v>1.4479149902942341</v>
      </c>
      <c r="Q12" s="3">
        <f t="shared" si="1"/>
        <v>1.9806322739467905</v>
      </c>
      <c r="R12" s="3">
        <f t="shared" si="1"/>
        <v>1.0651418642828718</v>
      </c>
    </row>
    <row r="13" spans="1:18" x14ac:dyDescent="0.25">
      <c r="A13" s="3">
        <f t="shared" si="3"/>
        <v>0</v>
      </c>
      <c r="B13" s="3">
        <f t="shared" si="2"/>
        <v>1.0806046117362795</v>
      </c>
      <c r="C13" s="3">
        <f t="shared" si="1"/>
        <v>1.9960950214001982</v>
      </c>
      <c r="D13" s="3">
        <f t="shared" si="1"/>
        <v>1.4633777377476418</v>
      </c>
      <c r="E13" s="3">
        <f t="shared" si="1"/>
        <v>0.26580388890565043</v>
      </c>
      <c r="F13" s="3">
        <f t="shared" si="1"/>
        <v>-0.83229367309428481</v>
      </c>
      <c r="G13" s="3">
        <f t="shared" si="1"/>
        <v>-1.5243984586829893</v>
      </c>
      <c r="H13" s="3">
        <f t="shared" si="1"/>
        <v>-1.8486047572649271</v>
      </c>
      <c r="I13" s="3">
        <f t="shared" si="1"/>
        <v>-1.958490574813041</v>
      </c>
      <c r="J13" s="3">
        <f t="shared" si="1"/>
        <v>-1.9799849932008908</v>
      </c>
      <c r="K13" s="3">
        <f t="shared" si="1"/>
        <v>-1.958490574813041</v>
      </c>
      <c r="L13" s="3">
        <f t="shared" si="1"/>
        <v>-1.8486047572649271</v>
      </c>
      <c r="M13" s="3">
        <f t="shared" si="1"/>
        <v>-1.5243984586829893</v>
      </c>
      <c r="N13" s="3">
        <f t="shared" si="1"/>
        <v>-0.83229367309428481</v>
      </c>
      <c r="O13" s="3">
        <f t="shared" si="1"/>
        <v>0.26580388890565043</v>
      </c>
      <c r="P13" s="3">
        <f t="shared" si="1"/>
        <v>1.4633777377476418</v>
      </c>
      <c r="Q13" s="3">
        <f t="shared" si="1"/>
        <v>1.9960950214001982</v>
      </c>
      <c r="R13" s="3">
        <f t="shared" si="1"/>
        <v>1.0806046117362795</v>
      </c>
    </row>
    <row r="14" spans="1:18" x14ac:dyDescent="0.25">
      <c r="A14" s="3">
        <f t="shared" si="3"/>
        <v>0.25</v>
      </c>
      <c r="B14" s="3">
        <f t="shared" si="2"/>
        <v>1.0960673591896872</v>
      </c>
      <c r="C14" s="3">
        <f t="shared" si="1"/>
        <v>2.0115577688536059</v>
      </c>
      <c r="D14" s="3">
        <f t="shared" si="1"/>
        <v>1.4788404852010495</v>
      </c>
      <c r="E14" s="3">
        <f t="shared" si="1"/>
        <v>0.28126663635905813</v>
      </c>
      <c r="F14" s="3">
        <f t="shared" si="1"/>
        <v>-0.81683092564087711</v>
      </c>
      <c r="G14" s="3">
        <f t="shared" si="1"/>
        <v>-1.5089357112295816</v>
      </c>
      <c r="H14" s="3">
        <f t="shared" si="1"/>
        <v>-1.8331420098115194</v>
      </c>
      <c r="I14" s="3">
        <f t="shared" si="1"/>
        <v>-1.9430278273596333</v>
      </c>
      <c r="J14" s="3">
        <f t="shared" si="1"/>
        <v>-1.9645222457474831</v>
      </c>
      <c r="K14" s="3">
        <f t="shared" si="1"/>
        <v>-1.9430278273596333</v>
      </c>
      <c r="L14" s="3">
        <f t="shared" si="1"/>
        <v>-1.8331420098115194</v>
      </c>
      <c r="M14" s="3">
        <f t="shared" si="1"/>
        <v>-1.5089357112295816</v>
      </c>
      <c r="N14" s="3">
        <f t="shared" si="1"/>
        <v>-0.81683092564087711</v>
      </c>
      <c r="O14" s="3">
        <f t="shared" si="1"/>
        <v>0.28126663635905813</v>
      </c>
      <c r="P14" s="3">
        <f t="shared" si="1"/>
        <v>1.4788404852010495</v>
      </c>
      <c r="Q14" s="3">
        <f t="shared" si="1"/>
        <v>2.0115577688536059</v>
      </c>
      <c r="R14" s="3">
        <f t="shared" si="1"/>
        <v>1.0960673591896872</v>
      </c>
    </row>
    <row r="15" spans="1:18" x14ac:dyDescent="0.25">
      <c r="A15" s="3">
        <f t="shared" si="3"/>
        <v>0.5</v>
      </c>
      <c r="B15" s="3">
        <f t="shared" si="2"/>
        <v>1.2004609963873303</v>
      </c>
      <c r="C15" s="3">
        <f t="shared" si="1"/>
        <v>2.115951406051249</v>
      </c>
      <c r="D15" s="3">
        <f t="shared" si="1"/>
        <v>1.5832341223986925</v>
      </c>
      <c r="E15" s="3">
        <f t="shared" si="1"/>
        <v>0.38566027355670118</v>
      </c>
      <c r="F15" s="3">
        <f t="shared" si="1"/>
        <v>-0.71243728844323406</v>
      </c>
      <c r="G15" s="3">
        <f t="shared" si="1"/>
        <v>-1.4045420740319385</v>
      </c>
      <c r="H15" s="3">
        <f t="shared" si="1"/>
        <v>-1.7287483726138764</v>
      </c>
      <c r="I15" s="3">
        <f t="shared" si="1"/>
        <v>-1.8386341901619903</v>
      </c>
      <c r="J15" s="3">
        <f t="shared" si="1"/>
        <v>-1.8601286085498401</v>
      </c>
      <c r="K15" s="3">
        <f t="shared" si="1"/>
        <v>-1.8386341901619903</v>
      </c>
      <c r="L15" s="3">
        <f t="shared" si="1"/>
        <v>-1.7287483726138764</v>
      </c>
      <c r="M15" s="3">
        <f t="shared" si="1"/>
        <v>-1.4045420740319385</v>
      </c>
      <c r="N15" s="3">
        <f t="shared" si="1"/>
        <v>-0.71243728844323406</v>
      </c>
      <c r="O15" s="3">
        <f t="shared" si="1"/>
        <v>0.38566027355670118</v>
      </c>
      <c r="P15" s="3">
        <f t="shared" si="1"/>
        <v>1.5832341223986925</v>
      </c>
      <c r="Q15" s="3">
        <f t="shared" si="1"/>
        <v>2.115951406051249</v>
      </c>
      <c r="R15" s="3">
        <f t="shared" si="1"/>
        <v>1.2004609963873303</v>
      </c>
    </row>
    <row r="16" spans="1:18" x14ac:dyDescent="0.25">
      <c r="A16" s="3">
        <f t="shared" si="3"/>
        <v>0.75</v>
      </c>
      <c r="B16" s="3">
        <f t="shared" si="2"/>
        <v>1.4640264142494051</v>
      </c>
      <c r="C16" s="3">
        <f t="shared" si="1"/>
        <v>2.3795168239133235</v>
      </c>
      <c r="D16" s="3">
        <f t="shared" si="1"/>
        <v>1.8467995402607673</v>
      </c>
      <c r="E16" s="3">
        <f t="shared" si="1"/>
        <v>0.64922569141877595</v>
      </c>
      <c r="F16" s="3">
        <f t="shared" si="1"/>
        <v>-0.44887187058115935</v>
      </c>
      <c r="G16" s="3">
        <f t="shared" si="1"/>
        <v>-1.1409766561698638</v>
      </c>
      <c r="H16" s="3">
        <f t="shared" si="1"/>
        <v>-1.4651829547518016</v>
      </c>
      <c r="I16" s="3">
        <f t="shared" si="1"/>
        <v>-1.5750687722999155</v>
      </c>
      <c r="J16" s="3">
        <f t="shared" si="1"/>
        <v>-1.5965631906877653</v>
      </c>
      <c r="K16" s="3">
        <f t="shared" si="1"/>
        <v>-1.5750687722999155</v>
      </c>
      <c r="L16" s="3">
        <f t="shared" si="1"/>
        <v>-1.4651829547518016</v>
      </c>
      <c r="M16" s="3">
        <f t="shared" si="1"/>
        <v>-1.1409766561698638</v>
      </c>
      <c r="N16" s="3">
        <f t="shared" si="1"/>
        <v>-0.44887187058115935</v>
      </c>
      <c r="O16" s="3">
        <f t="shared" si="1"/>
        <v>0.64922569141877595</v>
      </c>
      <c r="P16" s="3">
        <f t="shared" si="1"/>
        <v>1.8467995402607673</v>
      </c>
      <c r="Q16" s="3">
        <f t="shared" si="1"/>
        <v>2.3795168239133235</v>
      </c>
      <c r="R16" s="3">
        <f t="shared" si="1"/>
        <v>1.4640264142494051</v>
      </c>
    </row>
    <row r="17" spans="1:18" x14ac:dyDescent="0.25">
      <c r="A17" s="3">
        <f t="shared" si="3"/>
        <v>1</v>
      </c>
      <c r="B17" s="3">
        <f t="shared" si="2"/>
        <v>1.922075596544176</v>
      </c>
      <c r="C17" s="3">
        <f t="shared" si="1"/>
        <v>2.8375660062080947</v>
      </c>
      <c r="D17" s="3">
        <f t="shared" si="1"/>
        <v>2.3048487225555383</v>
      </c>
      <c r="E17" s="3">
        <f t="shared" si="1"/>
        <v>1.1072748737135469</v>
      </c>
      <c r="F17" s="3">
        <f t="shared" si="1"/>
        <v>9.1773117136116911E-3</v>
      </c>
      <c r="G17" s="3">
        <f t="shared" si="1"/>
        <v>-0.68292747387509278</v>
      </c>
      <c r="H17" s="3">
        <f t="shared" si="1"/>
        <v>-1.0071337724570306</v>
      </c>
      <c r="I17" s="3">
        <f t="shared" si="1"/>
        <v>-1.1170195900051445</v>
      </c>
      <c r="J17" s="3">
        <f t="shared" si="1"/>
        <v>-1.1385140083929943</v>
      </c>
      <c r="K17" s="3">
        <f t="shared" si="1"/>
        <v>-1.1170195900051445</v>
      </c>
      <c r="L17" s="3">
        <f t="shared" si="1"/>
        <v>-1.0071337724570306</v>
      </c>
      <c r="M17" s="3">
        <f t="shared" si="1"/>
        <v>-0.68292747387509278</v>
      </c>
      <c r="N17" s="3">
        <f t="shared" si="1"/>
        <v>9.1773117136116911E-3</v>
      </c>
      <c r="O17" s="3">
        <f t="shared" si="1"/>
        <v>1.1072748737135469</v>
      </c>
      <c r="P17" s="3">
        <f t="shared" si="1"/>
        <v>2.3048487225555383</v>
      </c>
      <c r="Q17" s="3">
        <f t="shared" si="1"/>
        <v>2.8375660062080947</v>
      </c>
      <c r="R17" s="3">
        <f t="shared" si="1"/>
        <v>1.922075596544176</v>
      </c>
    </row>
    <row r="18" spans="1:18" x14ac:dyDescent="0.25">
      <c r="A18" s="3">
        <f t="shared" si="3"/>
        <v>1.25</v>
      </c>
      <c r="B18" s="3">
        <f t="shared" si="2"/>
        <v>2.5633930794793827</v>
      </c>
      <c r="C18" s="3">
        <f t="shared" si="1"/>
        <v>3.4788834891433016</v>
      </c>
      <c r="D18" s="3">
        <f t="shared" si="1"/>
        <v>2.9461662054907451</v>
      </c>
      <c r="E18" s="3">
        <f t="shared" si="1"/>
        <v>1.7485923566487538</v>
      </c>
      <c r="F18" s="3">
        <f t="shared" si="1"/>
        <v>0.65049479464881854</v>
      </c>
      <c r="G18" s="3">
        <f t="shared" si="1"/>
        <v>-4.1609990939885932E-2</v>
      </c>
      <c r="H18" s="3">
        <f t="shared" si="1"/>
        <v>-0.36581628952182377</v>
      </c>
      <c r="I18" s="3">
        <f t="shared" si="1"/>
        <v>-0.47570210706993765</v>
      </c>
      <c r="J18" s="3">
        <f t="shared" si="1"/>
        <v>-0.49719652545778747</v>
      </c>
      <c r="K18" s="3">
        <f t="shared" si="1"/>
        <v>-0.47570210706993765</v>
      </c>
      <c r="L18" s="3">
        <f t="shared" si="1"/>
        <v>-0.36581628952182377</v>
      </c>
      <c r="M18" s="3">
        <f t="shared" si="1"/>
        <v>-4.1609990939885932E-2</v>
      </c>
      <c r="N18" s="3">
        <f t="shared" si="1"/>
        <v>0.65049479464881854</v>
      </c>
      <c r="O18" s="3">
        <f t="shared" si="1"/>
        <v>1.7485923566487538</v>
      </c>
      <c r="P18" s="3">
        <f t="shared" si="1"/>
        <v>2.9461662054907451</v>
      </c>
      <c r="Q18" s="3">
        <f t="shared" si="1"/>
        <v>3.4788834891433016</v>
      </c>
      <c r="R18" s="3">
        <f t="shared" si="1"/>
        <v>2.5633930794793827</v>
      </c>
    </row>
    <row r="19" spans="1:18" x14ac:dyDescent="0.25">
      <c r="A19" s="3">
        <f t="shared" si="3"/>
        <v>1.5</v>
      </c>
      <c r="B19" s="3">
        <f t="shared" si="2"/>
        <v>3.3249683315954019</v>
      </c>
      <c r="C19" s="3">
        <f t="shared" si="1"/>
        <v>4.2404587412593209</v>
      </c>
      <c r="D19" s="3">
        <f t="shared" si="1"/>
        <v>3.7077414576067644</v>
      </c>
      <c r="E19" s="3">
        <f t="shared" si="1"/>
        <v>2.5101676087647729</v>
      </c>
      <c r="F19" s="3">
        <f t="shared" si="1"/>
        <v>1.4120700467648377</v>
      </c>
      <c r="G19" s="3">
        <f t="shared" si="1"/>
        <v>0.71996526117613313</v>
      </c>
      <c r="H19" s="3">
        <f t="shared" si="1"/>
        <v>0.3957589625941953</v>
      </c>
      <c r="I19" s="3">
        <f t="shared" si="1"/>
        <v>0.28587314504608141</v>
      </c>
      <c r="J19" s="3">
        <f t="shared" si="1"/>
        <v>0.26437872665823159</v>
      </c>
      <c r="K19" s="3">
        <f t="shared" si="1"/>
        <v>0.28587314504608141</v>
      </c>
      <c r="L19" s="3">
        <f t="shared" si="1"/>
        <v>0.3957589625941953</v>
      </c>
      <c r="M19" s="3">
        <f t="shared" si="1"/>
        <v>0.71996526117613313</v>
      </c>
      <c r="N19" s="3">
        <f t="shared" si="1"/>
        <v>1.4120700467648377</v>
      </c>
      <c r="O19" s="3">
        <f t="shared" si="1"/>
        <v>2.5101676087647729</v>
      </c>
      <c r="P19" s="3">
        <f t="shared" si="1"/>
        <v>3.7077414576067644</v>
      </c>
      <c r="Q19" s="3">
        <f t="shared" si="1"/>
        <v>4.2404587412593209</v>
      </c>
      <c r="R19" s="3">
        <f t="shared" si="1"/>
        <v>3.3249683315954019</v>
      </c>
    </row>
    <row r="20" spans="1:18" x14ac:dyDescent="0.25">
      <c r="A20" s="3">
        <f t="shared" si="3"/>
        <v>1.75</v>
      </c>
      <c r="B20" s="3">
        <f t="shared" si="2"/>
        <v>4.0940615740377115</v>
      </c>
      <c r="C20" s="3">
        <f t="shared" si="1"/>
        <v>5.0095519837016305</v>
      </c>
      <c r="D20" s="3">
        <f t="shared" si="1"/>
        <v>4.476834700049074</v>
      </c>
      <c r="E20" s="3">
        <f t="shared" si="1"/>
        <v>3.2792608512070824</v>
      </c>
      <c r="F20" s="3">
        <f t="shared" si="1"/>
        <v>2.1811632892071473</v>
      </c>
      <c r="G20" s="3">
        <f t="shared" si="1"/>
        <v>1.4890585036184427</v>
      </c>
      <c r="H20" s="3">
        <f t="shared" si="1"/>
        <v>1.1648522050365049</v>
      </c>
      <c r="I20" s="3">
        <f t="shared" si="1"/>
        <v>1.054966387488391</v>
      </c>
      <c r="J20" s="3">
        <f t="shared" si="1"/>
        <v>1.0334719691005412</v>
      </c>
      <c r="K20" s="3">
        <f t="shared" si="1"/>
        <v>1.054966387488391</v>
      </c>
      <c r="L20" s="3">
        <f t="shared" si="1"/>
        <v>1.1648522050365049</v>
      </c>
      <c r="M20" s="3">
        <f t="shared" si="1"/>
        <v>1.4890585036184427</v>
      </c>
      <c r="N20" s="3">
        <f t="shared" si="1"/>
        <v>2.1811632892071473</v>
      </c>
      <c r="O20" s="3">
        <f t="shared" si="1"/>
        <v>3.2792608512070824</v>
      </c>
      <c r="P20" s="3">
        <f t="shared" si="1"/>
        <v>4.476834700049074</v>
      </c>
      <c r="Q20" s="3">
        <f t="shared" si="1"/>
        <v>5.0095519837016305</v>
      </c>
      <c r="R20" s="3">
        <f t="shared" ref="C20:R21" si="4">$A20^2*SIN($A20) + 2*COS(R$4^2 - 3)</f>
        <v>4.0940615740377115</v>
      </c>
    </row>
    <row r="21" spans="1:18" x14ac:dyDescent="0.25">
      <c r="A21" s="3">
        <f t="shared" si="3"/>
        <v>2</v>
      </c>
      <c r="B21" s="3">
        <f t="shared" si="2"/>
        <v>4.7177943190390064</v>
      </c>
      <c r="C21" s="3">
        <f t="shared" si="4"/>
        <v>5.6332847287029253</v>
      </c>
      <c r="D21" s="3">
        <f t="shared" si="4"/>
        <v>5.1005674450503689</v>
      </c>
      <c r="E21" s="3">
        <f t="shared" si="4"/>
        <v>3.9029935962083773</v>
      </c>
      <c r="F21" s="3">
        <f t="shared" si="4"/>
        <v>2.8048960342084421</v>
      </c>
      <c r="G21" s="3">
        <f t="shared" si="4"/>
        <v>2.1127912486197378</v>
      </c>
      <c r="H21" s="3">
        <f t="shared" si="4"/>
        <v>1.7885849500377997</v>
      </c>
      <c r="I21" s="3">
        <f t="shared" si="4"/>
        <v>1.6786991324896858</v>
      </c>
      <c r="J21" s="3">
        <f t="shared" si="4"/>
        <v>1.657204714101836</v>
      </c>
      <c r="K21" s="3">
        <f t="shared" si="4"/>
        <v>1.6786991324896858</v>
      </c>
      <c r="L21" s="3">
        <f t="shared" si="4"/>
        <v>1.7885849500377997</v>
      </c>
      <c r="M21" s="3">
        <f t="shared" si="4"/>
        <v>2.1127912486197378</v>
      </c>
      <c r="N21" s="3">
        <f t="shared" si="4"/>
        <v>2.8048960342084421</v>
      </c>
      <c r="O21" s="3">
        <f t="shared" si="4"/>
        <v>3.9029935962083773</v>
      </c>
      <c r="P21" s="3">
        <f t="shared" si="4"/>
        <v>5.1005674450503689</v>
      </c>
      <c r="Q21" s="3">
        <f t="shared" si="4"/>
        <v>5.6332847287029253</v>
      </c>
      <c r="R21" s="3">
        <f t="shared" si="4"/>
        <v>4.7177943190390064</v>
      </c>
    </row>
  </sheetData>
  <mergeCells count="1">
    <mergeCell ref="A1:C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46"/>
  <sheetViews>
    <sheetView topLeftCell="AK1" zoomScale="70" zoomScaleNormal="40" workbookViewId="0">
      <selection activeCell="BH15" sqref="BH15"/>
    </sheetView>
  </sheetViews>
  <sheetFormatPr defaultRowHeight="15.75" x14ac:dyDescent="0.25"/>
  <cols>
    <col min="1" max="1" width="19.7109375" style="1" customWidth="1"/>
    <col min="2" max="2" width="6.42578125" style="1" customWidth="1"/>
    <col min="3" max="3" width="10.28515625" style="1" customWidth="1"/>
    <col min="4" max="16384" width="9.140625" style="1"/>
  </cols>
  <sheetData>
    <row r="1" spans="1:44" x14ac:dyDescent="0.25">
      <c r="A1" s="13" t="s">
        <v>0</v>
      </c>
      <c r="B1" s="14"/>
      <c r="C1" s="14"/>
    </row>
    <row r="3" spans="1:44" ht="14.45" customHeight="1" x14ac:dyDescent="0.25">
      <c r="A3" s="16" t="s">
        <v>6</v>
      </c>
      <c r="B3" s="14"/>
      <c r="C3" s="14">
        <v>-1</v>
      </c>
      <c r="D3" s="14">
        <v>-1</v>
      </c>
      <c r="E3" s="14">
        <v>-0.9</v>
      </c>
      <c r="F3" s="14">
        <v>-0.9</v>
      </c>
      <c r="G3" s="14">
        <v>-0.8</v>
      </c>
      <c r="H3" s="14">
        <v>-0.8</v>
      </c>
      <c r="I3" s="14">
        <v>-0.7</v>
      </c>
      <c r="J3" s="14">
        <v>-0.7</v>
      </c>
      <c r="K3" s="14">
        <v>-0.6</v>
      </c>
      <c r="L3" s="14">
        <v>-0.6</v>
      </c>
      <c r="M3" s="14">
        <v>-0.5</v>
      </c>
      <c r="N3" s="14">
        <v>-0.5</v>
      </c>
      <c r="O3" s="14">
        <v>-0.4</v>
      </c>
      <c r="P3" s="14">
        <v>-0.4</v>
      </c>
      <c r="Q3" s="14">
        <v>-0.3</v>
      </c>
      <c r="R3" s="14">
        <v>-0.3</v>
      </c>
      <c r="S3" s="14">
        <v>-0.2</v>
      </c>
      <c r="T3" s="14">
        <v>-0.2</v>
      </c>
      <c r="U3" s="14">
        <v>-0.1</v>
      </c>
      <c r="V3" s="14">
        <v>-0.1</v>
      </c>
      <c r="W3" s="14">
        <v>0</v>
      </c>
      <c r="X3" s="14">
        <v>0</v>
      </c>
      <c r="Y3" s="14">
        <v>0.1</v>
      </c>
      <c r="Z3" s="14">
        <v>0.1</v>
      </c>
      <c r="AA3" s="14">
        <v>0.2</v>
      </c>
      <c r="AB3" s="14">
        <v>0.2</v>
      </c>
      <c r="AC3" s="14">
        <v>0.3</v>
      </c>
      <c r="AD3" s="14">
        <v>0.3</v>
      </c>
      <c r="AE3" s="14">
        <v>0.4</v>
      </c>
      <c r="AF3" s="14">
        <v>0.4</v>
      </c>
      <c r="AG3" s="14">
        <v>0.5</v>
      </c>
      <c r="AH3" s="14">
        <v>0.5</v>
      </c>
      <c r="AI3" s="14">
        <v>0.6</v>
      </c>
      <c r="AJ3" s="14">
        <v>0.6</v>
      </c>
      <c r="AK3" s="14">
        <v>0.7</v>
      </c>
      <c r="AL3" s="14">
        <v>0.7</v>
      </c>
      <c r="AM3" s="14">
        <v>0.8</v>
      </c>
      <c r="AN3" s="14">
        <v>0.8</v>
      </c>
      <c r="AO3" s="14">
        <v>0.9</v>
      </c>
      <c r="AP3" s="14">
        <v>0.9</v>
      </c>
      <c r="AQ3" s="14">
        <v>1</v>
      </c>
      <c r="AR3" s="14">
        <v>1</v>
      </c>
    </row>
    <row r="4" spans="1:44" x14ac:dyDescent="0.25">
      <c r="A4" s="16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</row>
    <row r="5" spans="1:44" x14ac:dyDescent="0.25">
      <c r="B5" s="3">
        <v>-1</v>
      </c>
      <c r="C5" s="3">
        <f>IF((1-$B5^2-C$3^2)&gt;0,SQRT(1-$B5^2-C$3^2)*IF(MOD($A6,2)=0,1,-1),0)</f>
        <v>0</v>
      </c>
      <c r="D5" s="3">
        <f t="shared" ref="D5:AR5" si="0">IF((1-$B5^2-D$3^2)&gt;0,SQRT(1-$B5^2-D$3^2)*IF(MOD($A6,2)=0,1,-1),0)</f>
        <v>0</v>
      </c>
      <c r="E5" s="3">
        <f t="shared" si="0"/>
        <v>0</v>
      </c>
      <c r="F5" s="3">
        <f t="shared" si="0"/>
        <v>0</v>
      </c>
      <c r="G5" s="3">
        <f t="shared" si="0"/>
        <v>0</v>
      </c>
      <c r="H5" s="3">
        <f t="shared" si="0"/>
        <v>0</v>
      </c>
      <c r="I5" s="3">
        <f t="shared" si="0"/>
        <v>0</v>
      </c>
      <c r="J5" s="3">
        <f t="shared" si="0"/>
        <v>0</v>
      </c>
      <c r="K5" s="3">
        <f t="shared" si="0"/>
        <v>0</v>
      </c>
      <c r="L5" s="3">
        <f t="shared" si="0"/>
        <v>0</v>
      </c>
      <c r="M5" s="3">
        <f t="shared" si="0"/>
        <v>0</v>
      </c>
      <c r="N5" s="3">
        <f t="shared" si="0"/>
        <v>0</v>
      </c>
      <c r="O5" s="3">
        <f t="shared" si="0"/>
        <v>0</v>
      </c>
      <c r="P5" s="3">
        <f t="shared" si="0"/>
        <v>0</v>
      </c>
      <c r="Q5" s="3">
        <f t="shared" si="0"/>
        <v>0</v>
      </c>
      <c r="R5" s="3">
        <f t="shared" si="0"/>
        <v>0</v>
      </c>
      <c r="S5" s="3">
        <f t="shared" si="0"/>
        <v>0</v>
      </c>
      <c r="T5" s="3">
        <f t="shared" si="0"/>
        <v>0</v>
      </c>
      <c r="U5" s="3">
        <f t="shared" si="0"/>
        <v>0</v>
      </c>
      <c r="V5" s="3">
        <f t="shared" si="0"/>
        <v>0</v>
      </c>
      <c r="W5" s="3">
        <f t="shared" si="0"/>
        <v>0</v>
      </c>
      <c r="X5" s="3">
        <f t="shared" si="0"/>
        <v>0</v>
      </c>
      <c r="Y5" s="3">
        <f t="shared" si="0"/>
        <v>0</v>
      </c>
      <c r="Z5" s="3">
        <f t="shared" si="0"/>
        <v>0</v>
      </c>
      <c r="AA5" s="3">
        <f t="shared" si="0"/>
        <v>0</v>
      </c>
      <c r="AB5" s="3">
        <f t="shared" si="0"/>
        <v>0</v>
      </c>
      <c r="AC5" s="3">
        <f t="shared" si="0"/>
        <v>0</v>
      </c>
      <c r="AD5" s="3">
        <f t="shared" si="0"/>
        <v>0</v>
      </c>
      <c r="AE5" s="3">
        <f t="shared" si="0"/>
        <v>0</v>
      </c>
      <c r="AF5" s="3">
        <f t="shared" si="0"/>
        <v>0</v>
      </c>
      <c r="AG5" s="3">
        <f t="shared" si="0"/>
        <v>0</v>
      </c>
      <c r="AH5" s="3">
        <f t="shared" si="0"/>
        <v>0</v>
      </c>
      <c r="AI5" s="3">
        <f t="shared" si="0"/>
        <v>0</v>
      </c>
      <c r="AJ5" s="3">
        <f t="shared" si="0"/>
        <v>0</v>
      </c>
      <c r="AK5" s="3">
        <f t="shared" si="0"/>
        <v>0</v>
      </c>
      <c r="AL5" s="3">
        <f t="shared" si="0"/>
        <v>0</v>
      </c>
      <c r="AM5" s="3">
        <f t="shared" si="0"/>
        <v>0</v>
      </c>
      <c r="AN5" s="3">
        <f t="shared" si="0"/>
        <v>0</v>
      </c>
      <c r="AO5" s="3">
        <f t="shared" si="0"/>
        <v>0</v>
      </c>
      <c r="AP5" s="3">
        <f t="shared" si="0"/>
        <v>0</v>
      </c>
      <c r="AQ5" s="3">
        <f t="shared" si="0"/>
        <v>0</v>
      </c>
      <c r="AR5" s="3">
        <f t="shared" si="0"/>
        <v>0</v>
      </c>
    </row>
    <row r="6" spans="1:44" x14ac:dyDescent="0.25">
      <c r="A6" s="1">
        <v>2</v>
      </c>
      <c r="B6" s="3">
        <v>-1</v>
      </c>
      <c r="C6" s="3">
        <f t="shared" ref="C6:C46" si="1">IF((1-$B6^2-C$3^2)&gt;0,SQRT(1-$B6^2-C$3^2)*IF(MOD($A7,2)=0,1,-1),0)</f>
        <v>0</v>
      </c>
      <c r="D6" s="3">
        <f t="shared" ref="D6:D46" si="2">IF((1-$B6^2-D$3^2)&gt;0,SQRT(1-$B6^2-D$3^2)*IF(MOD($A7,2)=0,1,-1),0)</f>
        <v>0</v>
      </c>
      <c r="E6" s="3">
        <f t="shared" ref="E6:E46" si="3">IF((1-$B6^2-E$3^2)&gt;0,SQRT(1-$B6^2-E$3^2)*IF(MOD($A7,2)=0,1,-1),0)</f>
        <v>0</v>
      </c>
      <c r="F6" s="3">
        <f t="shared" ref="F6:F46" si="4">IF((1-$B6^2-F$3^2)&gt;0,SQRT(1-$B6^2-F$3^2)*IF(MOD($A7,2)=0,1,-1),0)</f>
        <v>0</v>
      </c>
      <c r="G6" s="3">
        <f t="shared" ref="G6:G46" si="5">IF((1-$B6^2-G$3^2)&gt;0,SQRT(1-$B6^2-G$3^2)*IF(MOD($A7,2)=0,1,-1),0)</f>
        <v>0</v>
      </c>
      <c r="H6" s="3">
        <f t="shared" ref="H6:H46" si="6">IF((1-$B6^2-H$3^2)&gt;0,SQRT(1-$B6^2-H$3^2)*IF(MOD($A7,2)=0,1,-1),0)</f>
        <v>0</v>
      </c>
      <c r="I6" s="3">
        <f t="shared" ref="I6:I46" si="7">IF((1-$B6^2-I$3^2)&gt;0,SQRT(1-$B6^2-I$3^2)*IF(MOD($A7,2)=0,1,-1),0)</f>
        <v>0</v>
      </c>
      <c r="J6" s="3">
        <f t="shared" ref="J6:J46" si="8">IF((1-$B6^2-J$3^2)&gt;0,SQRT(1-$B6^2-J$3^2)*IF(MOD($A7,2)=0,1,-1),0)</f>
        <v>0</v>
      </c>
      <c r="K6" s="3">
        <f t="shared" ref="K6:K46" si="9">IF((1-$B6^2-K$3^2)&gt;0,SQRT(1-$B6^2-K$3^2)*IF(MOD($A7,2)=0,1,-1),0)</f>
        <v>0</v>
      </c>
      <c r="L6" s="3">
        <f t="shared" ref="L6:L46" si="10">IF((1-$B6^2-L$3^2)&gt;0,SQRT(1-$B6^2-L$3^2)*IF(MOD($A7,2)=0,1,-1),0)</f>
        <v>0</v>
      </c>
      <c r="M6" s="3">
        <f t="shared" ref="M6:M46" si="11">IF((1-$B6^2-M$3^2)&gt;0,SQRT(1-$B6^2-M$3^2)*IF(MOD($A7,2)=0,1,-1),0)</f>
        <v>0</v>
      </c>
      <c r="N6" s="3">
        <f t="shared" ref="N6:N46" si="12">IF((1-$B6^2-N$3^2)&gt;0,SQRT(1-$B6^2-N$3^2)*IF(MOD($A7,2)=0,1,-1),0)</f>
        <v>0</v>
      </c>
      <c r="O6" s="3">
        <f t="shared" ref="O6:O46" si="13">IF((1-$B6^2-O$3^2)&gt;0,SQRT(1-$B6^2-O$3^2)*IF(MOD($A7,2)=0,1,-1),0)</f>
        <v>0</v>
      </c>
      <c r="P6" s="3">
        <f t="shared" ref="P6:P46" si="14">IF((1-$B6^2-P$3^2)&gt;0,SQRT(1-$B6^2-P$3^2)*IF(MOD($A7,2)=0,1,-1),0)</f>
        <v>0</v>
      </c>
      <c r="Q6" s="3">
        <f t="shared" ref="Q6:Q46" si="15">IF((1-$B6^2-Q$3^2)&gt;0,SQRT(1-$B6^2-Q$3^2)*IF(MOD($A7,2)=0,1,-1),0)</f>
        <v>0</v>
      </c>
      <c r="R6" s="3">
        <f t="shared" ref="R6:R46" si="16">IF((1-$B6^2-R$3^2)&gt;0,SQRT(1-$B6^2-R$3^2)*IF(MOD($A7,2)=0,1,-1),0)</f>
        <v>0</v>
      </c>
      <c r="S6" s="3">
        <f t="shared" ref="S6:S46" si="17">IF((1-$B6^2-S$3^2)&gt;0,SQRT(1-$B6^2-S$3^2)*IF(MOD($A7,2)=0,1,-1),0)</f>
        <v>0</v>
      </c>
      <c r="T6" s="3">
        <f t="shared" ref="T6:T46" si="18">IF((1-$B6^2-T$3^2)&gt;0,SQRT(1-$B6^2-T$3^2)*IF(MOD($A7,2)=0,1,-1),0)</f>
        <v>0</v>
      </c>
      <c r="U6" s="3">
        <f t="shared" ref="U6:U46" si="19">IF((1-$B6^2-U$3^2)&gt;0,SQRT(1-$B6^2-U$3^2)*IF(MOD($A7,2)=0,1,-1),0)</f>
        <v>0</v>
      </c>
      <c r="V6" s="3">
        <f t="shared" ref="V6:V46" si="20">IF((1-$B6^2-V$3^2)&gt;0,SQRT(1-$B6^2-V$3^2)*IF(MOD($A7,2)=0,1,-1),0)</f>
        <v>0</v>
      </c>
      <c r="W6" s="3">
        <f t="shared" ref="W6:W46" si="21">IF((1-$B6^2-W$3^2)&gt;0,SQRT(1-$B6^2-W$3^2)*IF(MOD($A7,2)=0,1,-1),0)</f>
        <v>0</v>
      </c>
      <c r="X6" s="3">
        <f t="shared" ref="X6:X46" si="22">IF((1-$B6^2-X$3^2)&gt;0,SQRT(1-$B6^2-X$3^2)*IF(MOD($A7,2)=0,1,-1),0)</f>
        <v>0</v>
      </c>
      <c r="Y6" s="3">
        <f t="shared" ref="Y6:Y46" si="23">IF((1-$B6^2-Y$3^2)&gt;0,SQRT(1-$B6^2-Y$3^2)*IF(MOD($A7,2)=0,1,-1),0)</f>
        <v>0</v>
      </c>
      <c r="Z6" s="3">
        <f t="shared" ref="Z6:Z46" si="24">IF((1-$B6^2-Z$3^2)&gt;0,SQRT(1-$B6^2-Z$3^2)*IF(MOD($A7,2)=0,1,-1),0)</f>
        <v>0</v>
      </c>
      <c r="AA6" s="3">
        <f t="shared" ref="AA6:AA46" si="25">IF((1-$B6^2-AA$3^2)&gt;0,SQRT(1-$B6^2-AA$3^2)*IF(MOD($A7,2)=0,1,-1),0)</f>
        <v>0</v>
      </c>
      <c r="AB6" s="3">
        <f t="shared" ref="AB6:AB46" si="26">IF((1-$B6^2-AB$3^2)&gt;0,SQRT(1-$B6^2-AB$3^2)*IF(MOD($A7,2)=0,1,-1),0)</f>
        <v>0</v>
      </c>
      <c r="AC6" s="3">
        <f t="shared" ref="AC6:AC46" si="27">IF((1-$B6^2-AC$3^2)&gt;0,SQRT(1-$B6^2-AC$3^2)*IF(MOD($A7,2)=0,1,-1),0)</f>
        <v>0</v>
      </c>
      <c r="AD6" s="3">
        <f t="shared" ref="AD6:AD46" si="28">IF((1-$B6^2-AD$3^2)&gt;0,SQRT(1-$B6^2-AD$3^2)*IF(MOD($A7,2)=0,1,-1),0)</f>
        <v>0</v>
      </c>
      <c r="AE6" s="3">
        <f t="shared" ref="AE6:AE46" si="29">IF((1-$B6^2-AE$3^2)&gt;0,SQRT(1-$B6^2-AE$3^2)*IF(MOD($A7,2)=0,1,-1),0)</f>
        <v>0</v>
      </c>
      <c r="AF6" s="3">
        <f t="shared" ref="AF6:AF46" si="30">IF((1-$B6^2-AF$3^2)&gt;0,SQRT(1-$B6^2-AF$3^2)*IF(MOD($A7,2)=0,1,-1),0)</f>
        <v>0</v>
      </c>
      <c r="AG6" s="3">
        <f t="shared" ref="AG6:AG46" si="31">IF((1-$B6^2-AG$3^2)&gt;0,SQRT(1-$B6^2-AG$3^2)*IF(MOD($A7,2)=0,1,-1),0)</f>
        <v>0</v>
      </c>
      <c r="AH6" s="3">
        <f t="shared" ref="AH6:AH46" si="32">IF((1-$B6^2-AH$3^2)&gt;0,SQRT(1-$B6^2-AH$3^2)*IF(MOD($A7,2)=0,1,-1),0)</f>
        <v>0</v>
      </c>
      <c r="AI6" s="3">
        <f t="shared" ref="AI6:AI46" si="33">IF((1-$B6^2-AI$3^2)&gt;0,SQRT(1-$B6^2-AI$3^2)*IF(MOD($A7,2)=0,1,-1),0)</f>
        <v>0</v>
      </c>
      <c r="AJ6" s="3">
        <f t="shared" ref="AJ6:AJ46" si="34">IF((1-$B6^2-AJ$3^2)&gt;0,SQRT(1-$B6^2-AJ$3^2)*IF(MOD($A7,2)=0,1,-1),0)</f>
        <v>0</v>
      </c>
      <c r="AK6" s="3">
        <f t="shared" ref="AK6:AK46" si="35">IF((1-$B6^2-AK$3^2)&gt;0,SQRT(1-$B6^2-AK$3^2)*IF(MOD($A7,2)=0,1,-1),0)</f>
        <v>0</v>
      </c>
      <c r="AL6" s="3">
        <f t="shared" ref="AL6:AL46" si="36">IF((1-$B6^2-AL$3^2)&gt;0,SQRT(1-$B6^2-AL$3^2)*IF(MOD($A7,2)=0,1,-1),0)</f>
        <v>0</v>
      </c>
      <c r="AM6" s="3">
        <f t="shared" ref="AM6:AM46" si="37">IF((1-$B6^2-AM$3^2)&gt;0,SQRT(1-$B6^2-AM$3^2)*IF(MOD($A7,2)=0,1,-1),0)</f>
        <v>0</v>
      </c>
      <c r="AN6" s="3">
        <f t="shared" ref="AN6:AN46" si="38">IF((1-$B6^2-AN$3^2)&gt;0,SQRT(1-$B6^2-AN$3^2)*IF(MOD($A7,2)=0,1,-1),0)</f>
        <v>0</v>
      </c>
      <c r="AO6" s="3">
        <f t="shared" ref="AO6:AO46" si="39">IF((1-$B6^2-AO$3^2)&gt;0,SQRT(1-$B6^2-AO$3^2)*IF(MOD($A7,2)=0,1,-1),0)</f>
        <v>0</v>
      </c>
      <c r="AP6" s="3">
        <f t="shared" ref="AP6:AP46" si="40">IF((1-$B6^2-AP$3^2)&gt;0,SQRT(1-$B6^2-AP$3^2)*IF(MOD($A7,2)=0,1,-1),0)</f>
        <v>0</v>
      </c>
      <c r="AQ6" s="3">
        <f t="shared" ref="AQ6:AQ46" si="41">IF((1-$B6^2-AQ$3^2)&gt;0,SQRT(1-$B6^2-AQ$3^2)*IF(MOD($A7,2)=0,1,-1),0)</f>
        <v>0</v>
      </c>
      <c r="AR6" s="3">
        <f t="shared" ref="AR6:AR46" si="42">IF((1-$B6^2-AR$3^2)&gt;0,SQRT(1-$B6^2-AR$3^2)*IF(MOD($A7,2)=0,1,-1),0)</f>
        <v>0</v>
      </c>
    </row>
    <row r="7" spans="1:44" x14ac:dyDescent="0.25">
      <c r="A7" s="1">
        <v>3</v>
      </c>
      <c r="B7" s="3">
        <v>-0.9</v>
      </c>
      <c r="C7" s="3">
        <f t="shared" si="1"/>
        <v>0</v>
      </c>
      <c r="D7" s="3">
        <f t="shared" si="2"/>
        <v>0</v>
      </c>
      <c r="E7" s="3">
        <f t="shared" si="3"/>
        <v>0</v>
      </c>
      <c r="F7" s="3">
        <f t="shared" si="4"/>
        <v>0</v>
      </c>
      <c r="G7" s="3">
        <f t="shared" si="5"/>
        <v>0</v>
      </c>
      <c r="H7" s="3">
        <f t="shared" si="6"/>
        <v>0</v>
      </c>
      <c r="I7" s="3">
        <f t="shared" si="7"/>
        <v>0</v>
      </c>
      <c r="J7" s="3">
        <f t="shared" si="8"/>
        <v>0</v>
      </c>
      <c r="K7" s="3">
        <f t="shared" si="9"/>
        <v>0</v>
      </c>
      <c r="L7" s="3">
        <f t="shared" si="10"/>
        <v>0</v>
      </c>
      <c r="M7" s="3">
        <f t="shared" si="11"/>
        <v>0</v>
      </c>
      <c r="N7" s="3">
        <f t="shared" si="12"/>
        <v>0</v>
      </c>
      <c r="O7" s="3">
        <f t="shared" si="13"/>
        <v>0.17320508075688748</v>
      </c>
      <c r="P7" s="3">
        <f t="shared" si="14"/>
        <v>0.17320508075688748</v>
      </c>
      <c r="Q7" s="3">
        <f t="shared" si="15"/>
        <v>0.31622776601683783</v>
      </c>
      <c r="R7" s="3">
        <f t="shared" si="16"/>
        <v>0.31622776601683783</v>
      </c>
      <c r="S7" s="3">
        <f t="shared" si="17"/>
        <v>0.38729833462074159</v>
      </c>
      <c r="T7" s="3">
        <f t="shared" si="18"/>
        <v>0.38729833462074159</v>
      </c>
      <c r="U7" s="3">
        <f t="shared" si="19"/>
        <v>0.42426406871192845</v>
      </c>
      <c r="V7" s="3">
        <f t="shared" si="20"/>
        <v>0.42426406871192845</v>
      </c>
      <c r="W7" s="3">
        <f t="shared" si="21"/>
        <v>0.43588989435406728</v>
      </c>
      <c r="X7" s="3">
        <f t="shared" si="22"/>
        <v>0.43588989435406728</v>
      </c>
      <c r="Y7" s="3">
        <f t="shared" si="23"/>
        <v>0.42426406871192845</v>
      </c>
      <c r="Z7" s="3">
        <f t="shared" si="24"/>
        <v>0.42426406871192845</v>
      </c>
      <c r="AA7" s="3">
        <f t="shared" si="25"/>
        <v>0.38729833462074159</v>
      </c>
      <c r="AB7" s="3">
        <f t="shared" si="26"/>
        <v>0.38729833462074159</v>
      </c>
      <c r="AC7" s="3">
        <f t="shared" si="27"/>
        <v>0.31622776601683783</v>
      </c>
      <c r="AD7" s="3">
        <f t="shared" si="28"/>
        <v>0.31622776601683783</v>
      </c>
      <c r="AE7" s="3">
        <f t="shared" si="29"/>
        <v>0.17320508075688748</v>
      </c>
      <c r="AF7" s="3">
        <f t="shared" si="30"/>
        <v>0.17320508075688748</v>
      </c>
      <c r="AG7" s="3">
        <f t="shared" si="31"/>
        <v>0</v>
      </c>
      <c r="AH7" s="3">
        <f t="shared" si="32"/>
        <v>0</v>
      </c>
      <c r="AI7" s="3">
        <f t="shared" si="33"/>
        <v>0</v>
      </c>
      <c r="AJ7" s="3">
        <f t="shared" si="34"/>
        <v>0</v>
      </c>
      <c r="AK7" s="3">
        <f t="shared" si="35"/>
        <v>0</v>
      </c>
      <c r="AL7" s="3">
        <f t="shared" si="36"/>
        <v>0</v>
      </c>
      <c r="AM7" s="3">
        <f t="shared" si="37"/>
        <v>0</v>
      </c>
      <c r="AN7" s="3">
        <f t="shared" si="38"/>
        <v>0</v>
      </c>
      <c r="AO7" s="3">
        <f t="shared" si="39"/>
        <v>0</v>
      </c>
      <c r="AP7" s="3">
        <f t="shared" si="40"/>
        <v>0</v>
      </c>
      <c r="AQ7" s="3">
        <f t="shared" si="41"/>
        <v>0</v>
      </c>
      <c r="AR7" s="3">
        <f t="shared" si="42"/>
        <v>0</v>
      </c>
    </row>
    <row r="8" spans="1:44" x14ac:dyDescent="0.25">
      <c r="A8" s="1">
        <v>2</v>
      </c>
      <c r="B8" s="3">
        <v>-0.9</v>
      </c>
      <c r="C8" s="3">
        <f t="shared" si="1"/>
        <v>0</v>
      </c>
      <c r="D8" s="3">
        <f t="shared" si="2"/>
        <v>0</v>
      </c>
      <c r="E8" s="3">
        <f t="shared" si="3"/>
        <v>0</v>
      </c>
      <c r="F8" s="3">
        <f t="shared" si="4"/>
        <v>0</v>
      </c>
      <c r="G8" s="3">
        <f t="shared" si="5"/>
        <v>0</v>
      </c>
      <c r="H8" s="3">
        <f t="shared" si="6"/>
        <v>0</v>
      </c>
      <c r="I8" s="3">
        <f t="shared" si="7"/>
        <v>0</v>
      </c>
      <c r="J8" s="3">
        <f t="shared" si="8"/>
        <v>0</v>
      </c>
      <c r="K8" s="3">
        <f t="shared" si="9"/>
        <v>0</v>
      </c>
      <c r="L8" s="3">
        <f t="shared" si="10"/>
        <v>0</v>
      </c>
      <c r="M8" s="3">
        <f t="shared" si="11"/>
        <v>0</v>
      </c>
      <c r="N8" s="3">
        <f t="shared" si="12"/>
        <v>0</v>
      </c>
      <c r="O8" s="3">
        <f t="shared" si="13"/>
        <v>-0.17320508075688748</v>
      </c>
      <c r="P8" s="3">
        <f t="shared" si="14"/>
        <v>-0.17320508075688748</v>
      </c>
      <c r="Q8" s="3">
        <f t="shared" si="15"/>
        <v>-0.31622776601683783</v>
      </c>
      <c r="R8" s="3">
        <f t="shared" si="16"/>
        <v>-0.31622776601683783</v>
      </c>
      <c r="S8" s="3">
        <f t="shared" si="17"/>
        <v>-0.38729833462074159</v>
      </c>
      <c r="T8" s="3">
        <f t="shared" si="18"/>
        <v>-0.38729833462074159</v>
      </c>
      <c r="U8" s="3">
        <f t="shared" si="19"/>
        <v>-0.42426406871192845</v>
      </c>
      <c r="V8" s="3">
        <f t="shared" si="20"/>
        <v>-0.42426406871192845</v>
      </c>
      <c r="W8" s="3">
        <f t="shared" si="21"/>
        <v>-0.43588989435406728</v>
      </c>
      <c r="X8" s="3">
        <f t="shared" si="22"/>
        <v>-0.43588989435406728</v>
      </c>
      <c r="Y8" s="3">
        <f t="shared" si="23"/>
        <v>-0.42426406871192845</v>
      </c>
      <c r="Z8" s="3">
        <f t="shared" si="24"/>
        <v>-0.42426406871192845</v>
      </c>
      <c r="AA8" s="3">
        <f t="shared" si="25"/>
        <v>-0.38729833462074159</v>
      </c>
      <c r="AB8" s="3">
        <f t="shared" si="26"/>
        <v>-0.38729833462074159</v>
      </c>
      <c r="AC8" s="3">
        <f t="shared" si="27"/>
        <v>-0.31622776601683783</v>
      </c>
      <c r="AD8" s="3">
        <f t="shared" si="28"/>
        <v>-0.31622776601683783</v>
      </c>
      <c r="AE8" s="3">
        <f t="shared" si="29"/>
        <v>-0.17320508075688748</v>
      </c>
      <c r="AF8" s="3">
        <f t="shared" si="30"/>
        <v>-0.17320508075688748</v>
      </c>
      <c r="AG8" s="3">
        <f t="shared" si="31"/>
        <v>0</v>
      </c>
      <c r="AH8" s="3">
        <f t="shared" si="32"/>
        <v>0</v>
      </c>
      <c r="AI8" s="3">
        <f t="shared" si="33"/>
        <v>0</v>
      </c>
      <c r="AJ8" s="3">
        <f t="shared" si="34"/>
        <v>0</v>
      </c>
      <c r="AK8" s="3">
        <f t="shared" si="35"/>
        <v>0</v>
      </c>
      <c r="AL8" s="3">
        <f t="shared" si="36"/>
        <v>0</v>
      </c>
      <c r="AM8" s="3">
        <f t="shared" si="37"/>
        <v>0</v>
      </c>
      <c r="AN8" s="3">
        <f t="shared" si="38"/>
        <v>0</v>
      </c>
      <c r="AO8" s="3">
        <f t="shared" si="39"/>
        <v>0</v>
      </c>
      <c r="AP8" s="3">
        <f t="shared" si="40"/>
        <v>0</v>
      </c>
      <c r="AQ8" s="3">
        <f t="shared" si="41"/>
        <v>0</v>
      </c>
      <c r="AR8" s="3">
        <f t="shared" si="42"/>
        <v>0</v>
      </c>
    </row>
    <row r="9" spans="1:44" x14ac:dyDescent="0.25">
      <c r="A9" s="1">
        <v>3</v>
      </c>
      <c r="B9" s="3">
        <v>-0.8</v>
      </c>
      <c r="C9" s="3">
        <f t="shared" si="1"/>
        <v>0</v>
      </c>
      <c r="D9" s="3">
        <f t="shared" si="2"/>
        <v>0</v>
      </c>
      <c r="E9" s="3">
        <f t="shared" si="3"/>
        <v>0</v>
      </c>
      <c r="F9" s="3">
        <f t="shared" si="4"/>
        <v>0</v>
      </c>
      <c r="G9" s="3">
        <f t="shared" si="5"/>
        <v>0</v>
      </c>
      <c r="H9" s="3">
        <f t="shared" si="6"/>
        <v>0</v>
      </c>
      <c r="I9" s="3">
        <f t="shared" si="7"/>
        <v>0</v>
      </c>
      <c r="J9" s="3">
        <f t="shared" si="8"/>
        <v>0</v>
      </c>
      <c r="K9" s="3">
        <f t="shared" si="9"/>
        <v>0</v>
      </c>
      <c r="L9" s="3">
        <f t="shared" si="10"/>
        <v>0</v>
      </c>
      <c r="M9" s="3">
        <f t="shared" si="11"/>
        <v>0.3316624790355398</v>
      </c>
      <c r="N9" s="3">
        <f t="shared" si="12"/>
        <v>0.3316624790355398</v>
      </c>
      <c r="O9" s="3">
        <f t="shared" si="13"/>
        <v>0.44721359549995776</v>
      </c>
      <c r="P9" s="3">
        <f t="shared" si="14"/>
        <v>0.44721359549995776</v>
      </c>
      <c r="Q9" s="3">
        <f t="shared" si="15"/>
        <v>0.51961524227066314</v>
      </c>
      <c r="R9" s="3">
        <f t="shared" si="16"/>
        <v>0.51961524227066314</v>
      </c>
      <c r="S9" s="3">
        <f t="shared" si="17"/>
        <v>0.5656854249492379</v>
      </c>
      <c r="T9" s="3">
        <f t="shared" si="18"/>
        <v>0.5656854249492379</v>
      </c>
      <c r="U9" s="3">
        <f t="shared" si="19"/>
        <v>0.59160797830996148</v>
      </c>
      <c r="V9" s="3">
        <f t="shared" si="20"/>
        <v>0.59160797830996148</v>
      </c>
      <c r="W9" s="3">
        <f t="shared" si="21"/>
        <v>0.59999999999999987</v>
      </c>
      <c r="X9" s="3">
        <f t="shared" si="22"/>
        <v>0.59999999999999987</v>
      </c>
      <c r="Y9" s="3">
        <f t="shared" si="23"/>
        <v>0.59160797830996148</v>
      </c>
      <c r="Z9" s="3">
        <f t="shared" si="24"/>
        <v>0.59160797830996148</v>
      </c>
      <c r="AA9" s="3">
        <f t="shared" si="25"/>
        <v>0.5656854249492379</v>
      </c>
      <c r="AB9" s="3">
        <f t="shared" si="26"/>
        <v>0.5656854249492379</v>
      </c>
      <c r="AC9" s="3">
        <f t="shared" si="27"/>
        <v>0.51961524227066314</v>
      </c>
      <c r="AD9" s="3">
        <f t="shared" si="28"/>
        <v>0.51961524227066314</v>
      </c>
      <c r="AE9" s="3">
        <f t="shared" si="29"/>
        <v>0.44721359549995776</v>
      </c>
      <c r="AF9" s="3">
        <f t="shared" si="30"/>
        <v>0.44721359549995776</v>
      </c>
      <c r="AG9" s="3">
        <f t="shared" si="31"/>
        <v>0.3316624790355398</v>
      </c>
      <c r="AH9" s="3">
        <f t="shared" si="32"/>
        <v>0.3316624790355398</v>
      </c>
      <c r="AI9" s="3">
        <f t="shared" si="33"/>
        <v>0</v>
      </c>
      <c r="AJ9" s="3">
        <f t="shared" si="34"/>
        <v>0</v>
      </c>
      <c r="AK9" s="3">
        <f t="shared" si="35"/>
        <v>0</v>
      </c>
      <c r="AL9" s="3">
        <f t="shared" si="36"/>
        <v>0</v>
      </c>
      <c r="AM9" s="3">
        <f t="shared" si="37"/>
        <v>0</v>
      </c>
      <c r="AN9" s="3">
        <f t="shared" si="38"/>
        <v>0</v>
      </c>
      <c r="AO9" s="3">
        <f t="shared" si="39"/>
        <v>0</v>
      </c>
      <c r="AP9" s="3">
        <f t="shared" si="40"/>
        <v>0</v>
      </c>
      <c r="AQ9" s="3">
        <f t="shared" si="41"/>
        <v>0</v>
      </c>
      <c r="AR9" s="3">
        <f t="shared" si="42"/>
        <v>0</v>
      </c>
    </row>
    <row r="10" spans="1:44" x14ac:dyDescent="0.25">
      <c r="A10" s="1">
        <v>2</v>
      </c>
      <c r="B10" s="3">
        <v>-0.8</v>
      </c>
      <c r="C10" s="3">
        <f t="shared" si="1"/>
        <v>0</v>
      </c>
      <c r="D10" s="3">
        <f t="shared" si="2"/>
        <v>0</v>
      </c>
      <c r="E10" s="3">
        <f t="shared" si="3"/>
        <v>0</v>
      </c>
      <c r="F10" s="3">
        <f t="shared" si="4"/>
        <v>0</v>
      </c>
      <c r="G10" s="3">
        <f t="shared" si="5"/>
        <v>0</v>
      </c>
      <c r="H10" s="3">
        <f t="shared" si="6"/>
        <v>0</v>
      </c>
      <c r="I10" s="3">
        <f t="shared" si="7"/>
        <v>0</v>
      </c>
      <c r="J10" s="3">
        <f t="shared" si="8"/>
        <v>0</v>
      </c>
      <c r="K10" s="3">
        <f t="shared" si="9"/>
        <v>0</v>
      </c>
      <c r="L10" s="3">
        <f t="shared" si="10"/>
        <v>0</v>
      </c>
      <c r="M10" s="3">
        <f t="shared" si="11"/>
        <v>-0.3316624790355398</v>
      </c>
      <c r="N10" s="3">
        <f t="shared" si="12"/>
        <v>-0.3316624790355398</v>
      </c>
      <c r="O10" s="3">
        <f t="shared" si="13"/>
        <v>-0.44721359549995776</v>
      </c>
      <c r="P10" s="3">
        <f t="shared" si="14"/>
        <v>-0.44721359549995776</v>
      </c>
      <c r="Q10" s="3">
        <f t="shared" si="15"/>
        <v>-0.51961524227066314</v>
      </c>
      <c r="R10" s="3">
        <f t="shared" si="16"/>
        <v>-0.51961524227066314</v>
      </c>
      <c r="S10" s="3">
        <f t="shared" si="17"/>
        <v>-0.5656854249492379</v>
      </c>
      <c r="T10" s="3">
        <f t="shared" si="18"/>
        <v>-0.5656854249492379</v>
      </c>
      <c r="U10" s="3">
        <f t="shared" si="19"/>
        <v>-0.59160797830996148</v>
      </c>
      <c r="V10" s="3">
        <f t="shared" si="20"/>
        <v>-0.59160797830996148</v>
      </c>
      <c r="W10" s="3">
        <f t="shared" si="21"/>
        <v>-0.59999999999999987</v>
      </c>
      <c r="X10" s="3">
        <f t="shared" si="22"/>
        <v>-0.59999999999999987</v>
      </c>
      <c r="Y10" s="3">
        <f t="shared" si="23"/>
        <v>-0.59160797830996148</v>
      </c>
      <c r="Z10" s="3">
        <f t="shared" si="24"/>
        <v>-0.59160797830996148</v>
      </c>
      <c r="AA10" s="3">
        <f t="shared" si="25"/>
        <v>-0.5656854249492379</v>
      </c>
      <c r="AB10" s="3">
        <f t="shared" si="26"/>
        <v>-0.5656854249492379</v>
      </c>
      <c r="AC10" s="3">
        <f t="shared" si="27"/>
        <v>-0.51961524227066314</v>
      </c>
      <c r="AD10" s="3">
        <f t="shared" si="28"/>
        <v>-0.51961524227066314</v>
      </c>
      <c r="AE10" s="3">
        <f t="shared" si="29"/>
        <v>-0.44721359549995776</v>
      </c>
      <c r="AF10" s="3">
        <f t="shared" si="30"/>
        <v>-0.44721359549995776</v>
      </c>
      <c r="AG10" s="3">
        <f t="shared" si="31"/>
        <v>-0.3316624790355398</v>
      </c>
      <c r="AH10" s="3">
        <f t="shared" si="32"/>
        <v>-0.3316624790355398</v>
      </c>
      <c r="AI10" s="3">
        <f t="shared" si="33"/>
        <v>0</v>
      </c>
      <c r="AJ10" s="3">
        <f t="shared" si="34"/>
        <v>0</v>
      </c>
      <c r="AK10" s="3">
        <f t="shared" si="35"/>
        <v>0</v>
      </c>
      <c r="AL10" s="3">
        <f t="shared" si="36"/>
        <v>0</v>
      </c>
      <c r="AM10" s="3">
        <f t="shared" si="37"/>
        <v>0</v>
      </c>
      <c r="AN10" s="3">
        <f t="shared" si="38"/>
        <v>0</v>
      </c>
      <c r="AO10" s="3">
        <f t="shared" si="39"/>
        <v>0</v>
      </c>
      <c r="AP10" s="3">
        <f t="shared" si="40"/>
        <v>0</v>
      </c>
      <c r="AQ10" s="3">
        <f t="shared" si="41"/>
        <v>0</v>
      </c>
      <c r="AR10" s="3">
        <f t="shared" si="42"/>
        <v>0</v>
      </c>
    </row>
    <row r="11" spans="1:44" x14ac:dyDescent="0.25">
      <c r="A11" s="1">
        <v>3</v>
      </c>
      <c r="B11" s="3">
        <v>-0.7</v>
      </c>
      <c r="C11" s="3">
        <f t="shared" si="1"/>
        <v>0</v>
      </c>
      <c r="D11" s="3">
        <f t="shared" si="2"/>
        <v>0</v>
      </c>
      <c r="E11" s="3">
        <f t="shared" si="3"/>
        <v>0</v>
      </c>
      <c r="F11" s="3">
        <f t="shared" si="4"/>
        <v>0</v>
      </c>
      <c r="G11" s="3">
        <f t="shared" si="5"/>
        <v>0</v>
      </c>
      <c r="H11" s="3">
        <f t="shared" si="6"/>
        <v>0</v>
      </c>
      <c r="I11" s="3">
        <f t="shared" si="7"/>
        <v>0.14142135623730975</v>
      </c>
      <c r="J11" s="3">
        <f t="shared" si="8"/>
        <v>0.14142135623730975</v>
      </c>
      <c r="K11" s="3">
        <f t="shared" si="9"/>
        <v>0.3872983346207417</v>
      </c>
      <c r="L11" s="3">
        <f t="shared" si="10"/>
        <v>0.3872983346207417</v>
      </c>
      <c r="M11" s="3">
        <f t="shared" si="11"/>
        <v>0.50990195135927852</v>
      </c>
      <c r="N11" s="3">
        <f t="shared" si="12"/>
        <v>0.50990195135927852</v>
      </c>
      <c r="O11" s="3">
        <f t="shared" si="13"/>
        <v>0.59160797830996159</v>
      </c>
      <c r="P11" s="3">
        <f t="shared" si="14"/>
        <v>0.59160797830996159</v>
      </c>
      <c r="Q11" s="3">
        <f t="shared" si="15"/>
        <v>0.64807406984078608</v>
      </c>
      <c r="R11" s="3">
        <f t="shared" si="16"/>
        <v>0.64807406984078608</v>
      </c>
      <c r="S11" s="3">
        <f t="shared" si="17"/>
        <v>0.68556546004010444</v>
      </c>
      <c r="T11" s="3">
        <f t="shared" si="18"/>
        <v>0.68556546004010444</v>
      </c>
      <c r="U11" s="3">
        <f t="shared" si="19"/>
        <v>0.70710678118654757</v>
      </c>
      <c r="V11" s="3">
        <f t="shared" si="20"/>
        <v>0.70710678118654757</v>
      </c>
      <c r="W11" s="3">
        <f t="shared" si="21"/>
        <v>0.71414284285428498</v>
      </c>
      <c r="X11" s="3">
        <f t="shared" si="22"/>
        <v>0.71414284285428498</v>
      </c>
      <c r="Y11" s="3">
        <f t="shared" si="23"/>
        <v>0.70710678118654757</v>
      </c>
      <c r="Z11" s="3">
        <f t="shared" si="24"/>
        <v>0.70710678118654757</v>
      </c>
      <c r="AA11" s="3">
        <f t="shared" si="25"/>
        <v>0.68556546004010444</v>
      </c>
      <c r="AB11" s="3">
        <f t="shared" si="26"/>
        <v>0.68556546004010444</v>
      </c>
      <c r="AC11" s="3">
        <f t="shared" si="27"/>
        <v>0.64807406984078608</v>
      </c>
      <c r="AD11" s="3">
        <f t="shared" si="28"/>
        <v>0.64807406984078608</v>
      </c>
      <c r="AE11" s="3">
        <f t="shared" si="29"/>
        <v>0.59160797830996159</v>
      </c>
      <c r="AF11" s="3">
        <f t="shared" si="30"/>
        <v>0.59160797830996159</v>
      </c>
      <c r="AG11" s="3">
        <f t="shared" si="31"/>
        <v>0.50990195135927852</v>
      </c>
      <c r="AH11" s="3">
        <f t="shared" si="32"/>
        <v>0.50990195135927852</v>
      </c>
      <c r="AI11" s="3">
        <f t="shared" si="33"/>
        <v>0.3872983346207417</v>
      </c>
      <c r="AJ11" s="3">
        <f t="shared" si="34"/>
        <v>0.3872983346207417</v>
      </c>
      <c r="AK11" s="3">
        <f t="shared" si="35"/>
        <v>0.14142135623730975</v>
      </c>
      <c r="AL11" s="3">
        <f t="shared" si="36"/>
        <v>0.14142135623730975</v>
      </c>
      <c r="AM11" s="3">
        <f t="shared" si="37"/>
        <v>0</v>
      </c>
      <c r="AN11" s="3">
        <f t="shared" si="38"/>
        <v>0</v>
      </c>
      <c r="AO11" s="3">
        <f t="shared" si="39"/>
        <v>0</v>
      </c>
      <c r="AP11" s="3">
        <f t="shared" si="40"/>
        <v>0</v>
      </c>
      <c r="AQ11" s="3">
        <f t="shared" si="41"/>
        <v>0</v>
      </c>
      <c r="AR11" s="3">
        <f t="shared" si="42"/>
        <v>0</v>
      </c>
    </row>
    <row r="12" spans="1:44" x14ac:dyDescent="0.25">
      <c r="A12" s="1">
        <v>2</v>
      </c>
      <c r="B12" s="3">
        <v>-0.7</v>
      </c>
      <c r="C12" s="3">
        <f t="shared" si="1"/>
        <v>0</v>
      </c>
      <c r="D12" s="3">
        <f t="shared" si="2"/>
        <v>0</v>
      </c>
      <c r="E12" s="3">
        <f t="shared" si="3"/>
        <v>0</v>
      </c>
      <c r="F12" s="3">
        <f t="shared" si="4"/>
        <v>0</v>
      </c>
      <c r="G12" s="3">
        <f t="shared" si="5"/>
        <v>0</v>
      </c>
      <c r="H12" s="3">
        <f t="shared" si="6"/>
        <v>0</v>
      </c>
      <c r="I12" s="3">
        <f t="shared" si="7"/>
        <v>-0.14142135623730975</v>
      </c>
      <c r="J12" s="3">
        <f t="shared" si="8"/>
        <v>-0.14142135623730975</v>
      </c>
      <c r="K12" s="3">
        <f t="shared" si="9"/>
        <v>-0.3872983346207417</v>
      </c>
      <c r="L12" s="3">
        <f t="shared" si="10"/>
        <v>-0.3872983346207417</v>
      </c>
      <c r="M12" s="3">
        <f t="shared" si="11"/>
        <v>-0.50990195135927852</v>
      </c>
      <c r="N12" s="3">
        <f t="shared" si="12"/>
        <v>-0.50990195135927852</v>
      </c>
      <c r="O12" s="3">
        <f t="shared" si="13"/>
        <v>-0.59160797830996159</v>
      </c>
      <c r="P12" s="3">
        <f t="shared" si="14"/>
        <v>-0.59160797830996159</v>
      </c>
      <c r="Q12" s="3">
        <f t="shared" si="15"/>
        <v>-0.64807406984078608</v>
      </c>
      <c r="R12" s="3">
        <f t="shared" si="16"/>
        <v>-0.64807406984078608</v>
      </c>
      <c r="S12" s="3">
        <f t="shared" si="17"/>
        <v>-0.68556546004010444</v>
      </c>
      <c r="T12" s="3">
        <f t="shared" si="18"/>
        <v>-0.68556546004010444</v>
      </c>
      <c r="U12" s="3">
        <f t="shared" si="19"/>
        <v>-0.70710678118654757</v>
      </c>
      <c r="V12" s="3">
        <f t="shared" si="20"/>
        <v>-0.70710678118654757</v>
      </c>
      <c r="W12" s="3">
        <f t="shared" si="21"/>
        <v>-0.71414284285428498</v>
      </c>
      <c r="X12" s="3">
        <f t="shared" si="22"/>
        <v>-0.71414284285428498</v>
      </c>
      <c r="Y12" s="3">
        <f t="shared" si="23"/>
        <v>-0.70710678118654757</v>
      </c>
      <c r="Z12" s="3">
        <f t="shared" si="24"/>
        <v>-0.70710678118654757</v>
      </c>
      <c r="AA12" s="3">
        <f t="shared" si="25"/>
        <v>-0.68556546004010444</v>
      </c>
      <c r="AB12" s="3">
        <f t="shared" si="26"/>
        <v>-0.68556546004010444</v>
      </c>
      <c r="AC12" s="3">
        <f t="shared" si="27"/>
        <v>-0.64807406984078608</v>
      </c>
      <c r="AD12" s="3">
        <f t="shared" si="28"/>
        <v>-0.64807406984078608</v>
      </c>
      <c r="AE12" s="3">
        <f t="shared" si="29"/>
        <v>-0.59160797830996159</v>
      </c>
      <c r="AF12" s="3">
        <f t="shared" si="30"/>
        <v>-0.59160797830996159</v>
      </c>
      <c r="AG12" s="3">
        <f t="shared" si="31"/>
        <v>-0.50990195135927852</v>
      </c>
      <c r="AH12" s="3">
        <f t="shared" si="32"/>
        <v>-0.50990195135927852</v>
      </c>
      <c r="AI12" s="3">
        <f t="shared" si="33"/>
        <v>-0.3872983346207417</v>
      </c>
      <c r="AJ12" s="3">
        <f t="shared" si="34"/>
        <v>-0.3872983346207417</v>
      </c>
      <c r="AK12" s="3">
        <f t="shared" si="35"/>
        <v>-0.14142135623730975</v>
      </c>
      <c r="AL12" s="3">
        <f t="shared" si="36"/>
        <v>-0.14142135623730975</v>
      </c>
      <c r="AM12" s="3">
        <f t="shared" si="37"/>
        <v>0</v>
      </c>
      <c r="AN12" s="3">
        <f t="shared" si="38"/>
        <v>0</v>
      </c>
      <c r="AO12" s="3">
        <f t="shared" si="39"/>
        <v>0</v>
      </c>
      <c r="AP12" s="3">
        <f t="shared" si="40"/>
        <v>0</v>
      </c>
      <c r="AQ12" s="3">
        <f t="shared" si="41"/>
        <v>0</v>
      </c>
      <c r="AR12" s="3">
        <f t="shared" si="42"/>
        <v>0</v>
      </c>
    </row>
    <row r="13" spans="1:44" x14ac:dyDescent="0.25">
      <c r="A13" s="1">
        <v>3</v>
      </c>
      <c r="B13" s="3">
        <v>-0.6</v>
      </c>
      <c r="C13" s="3">
        <f t="shared" si="1"/>
        <v>0</v>
      </c>
      <c r="D13" s="3">
        <f t="shared" si="2"/>
        <v>0</v>
      </c>
      <c r="E13" s="3">
        <f t="shared" si="3"/>
        <v>0</v>
      </c>
      <c r="F13" s="3">
        <f t="shared" si="4"/>
        <v>0</v>
      </c>
      <c r="G13" s="3">
        <f t="shared" si="5"/>
        <v>0</v>
      </c>
      <c r="H13" s="3">
        <f t="shared" si="6"/>
        <v>0</v>
      </c>
      <c r="I13" s="3">
        <f t="shared" si="7"/>
        <v>0.38729833462074181</v>
      </c>
      <c r="J13" s="3">
        <f t="shared" si="8"/>
        <v>0.38729833462074181</v>
      </c>
      <c r="K13" s="3">
        <f t="shared" si="9"/>
        <v>0.52915026221291817</v>
      </c>
      <c r="L13" s="3">
        <f t="shared" si="10"/>
        <v>0.52915026221291817</v>
      </c>
      <c r="M13" s="3">
        <f t="shared" si="11"/>
        <v>0.62449979983983983</v>
      </c>
      <c r="N13" s="3">
        <f t="shared" si="12"/>
        <v>0.62449979983983983</v>
      </c>
      <c r="O13" s="3">
        <f t="shared" si="13"/>
        <v>0.69282032302755092</v>
      </c>
      <c r="P13" s="3">
        <f t="shared" si="14"/>
        <v>0.69282032302755092</v>
      </c>
      <c r="Q13" s="3">
        <f t="shared" si="15"/>
        <v>0.74161984870956632</v>
      </c>
      <c r="R13" s="3">
        <f t="shared" si="16"/>
        <v>0.74161984870956632</v>
      </c>
      <c r="S13" s="3">
        <f t="shared" si="17"/>
        <v>0.7745966692414834</v>
      </c>
      <c r="T13" s="3">
        <f t="shared" si="18"/>
        <v>0.7745966692414834</v>
      </c>
      <c r="U13" s="3">
        <f t="shared" si="19"/>
        <v>0.79372539331937719</v>
      </c>
      <c r="V13" s="3">
        <f t="shared" si="20"/>
        <v>0.79372539331937719</v>
      </c>
      <c r="W13" s="3">
        <f t="shared" si="21"/>
        <v>0.8</v>
      </c>
      <c r="X13" s="3">
        <f t="shared" si="22"/>
        <v>0.8</v>
      </c>
      <c r="Y13" s="3">
        <f t="shared" si="23"/>
        <v>0.79372539331937719</v>
      </c>
      <c r="Z13" s="3">
        <f t="shared" si="24"/>
        <v>0.79372539331937719</v>
      </c>
      <c r="AA13" s="3">
        <f t="shared" si="25"/>
        <v>0.7745966692414834</v>
      </c>
      <c r="AB13" s="3">
        <f t="shared" si="26"/>
        <v>0.7745966692414834</v>
      </c>
      <c r="AC13" s="3">
        <f t="shared" si="27"/>
        <v>0.74161984870956632</v>
      </c>
      <c r="AD13" s="3">
        <f t="shared" si="28"/>
        <v>0.74161984870956632</v>
      </c>
      <c r="AE13" s="3">
        <f t="shared" si="29"/>
        <v>0.69282032302755092</v>
      </c>
      <c r="AF13" s="3">
        <f t="shared" si="30"/>
        <v>0.69282032302755092</v>
      </c>
      <c r="AG13" s="3">
        <f t="shared" si="31"/>
        <v>0.62449979983983983</v>
      </c>
      <c r="AH13" s="3">
        <f t="shared" si="32"/>
        <v>0.62449979983983983</v>
      </c>
      <c r="AI13" s="3">
        <f t="shared" si="33"/>
        <v>0.52915026221291817</v>
      </c>
      <c r="AJ13" s="3">
        <f t="shared" si="34"/>
        <v>0.52915026221291817</v>
      </c>
      <c r="AK13" s="3">
        <f t="shared" si="35"/>
        <v>0.38729833462074181</v>
      </c>
      <c r="AL13" s="3">
        <f t="shared" si="36"/>
        <v>0.38729833462074181</v>
      </c>
      <c r="AM13" s="3">
        <f t="shared" si="37"/>
        <v>0</v>
      </c>
      <c r="AN13" s="3">
        <f t="shared" si="38"/>
        <v>0</v>
      </c>
      <c r="AO13" s="3">
        <f t="shared" si="39"/>
        <v>0</v>
      </c>
      <c r="AP13" s="3">
        <f t="shared" si="40"/>
        <v>0</v>
      </c>
      <c r="AQ13" s="3">
        <f t="shared" si="41"/>
        <v>0</v>
      </c>
      <c r="AR13" s="3">
        <f t="shared" si="42"/>
        <v>0</v>
      </c>
    </row>
    <row r="14" spans="1:44" x14ac:dyDescent="0.25">
      <c r="A14" s="1">
        <v>2</v>
      </c>
      <c r="B14" s="3">
        <v>-0.6</v>
      </c>
      <c r="C14" s="3">
        <f t="shared" si="1"/>
        <v>0</v>
      </c>
      <c r="D14" s="3">
        <f t="shared" si="2"/>
        <v>0</v>
      </c>
      <c r="E14" s="3">
        <f t="shared" si="3"/>
        <v>0</v>
      </c>
      <c r="F14" s="3">
        <f t="shared" si="4"/>
        <v>0</v>
      </c>
      <c r="G14" s="3">
        <f t="shared" si="5"/>
        <v>0</v>
      </c>
      <c r="H14" s="3">
        <f t="shared" si="6"/>
        <v>0</v>
      </c>
      <c r="I14" s="3">
        <f t="shared" si="7"/>
        <v>-0.38729833462074181</v>
      </c>
      <c r="J14" s="3">
        <f t="shared" si="8"/>
        <v>-0.38729833462074181</v>
      </c>
      <c r="K14" s="3">
        <f t="shared" si="9"/>
        <v>-0.52915026221291817</v>
      </c>
      <c r="L14" s="3">
        <f t="shared" si="10"/>
        <v>-0.52915026221291817</v>
      </c>
      <c r="M14" s="3">
        <f t="shared" si="11"/>
        <v>-0.62449979983983983</v>
      </c>
      <c r="N14" s="3">
        <f t="shared" si="12"/>
        <v>-0.62449979983983983</v>
      </c>
      <c r="O14" s="3">
        <f t="shared" si="13"/>
        <v>-0.69282032302755092</v>
      </c>
      <c r="P14" s="3">
        <f t="shared" si="14"/>
        <v>-0.69282032302755092</v>
      </c>
      <c r="Q14" s="3">
        <f t="shared" si="15"/>
        <v>-0.74161984870956632</v>
      </c>
      <c r="R14" s="3">
        <f t="shared" si="16"/>
        <v>-0.74161984870956632</v>
      </c>
      <c r="S14" s="3">
        <f t="shared" si="17"/>
        <v>-0.7745966692414834</v>
      </c>
      <c r="T14" s="3">
        <f t="shared" si="18"/>
        <v>-0.7745966692414834</v>
      </c>
      <c r="U14" s="3">
        <f t="shared" si="19"/>
        <v>-0.79372539331937719</v>
      </c>
      <c r="V14" s="3">
        <f t="shared" si="20"/>
        <v>-0.79372539331937719</v>
      </c>
      <c r="W14" s="3">
        <f t="shared" si="21"/>
        <v>-0.8</v>
      </c>
      <c r="X14" s="3">
        <f t="shared" si="22"/>
        <v>-0.8</v>
      </c>
      <c r="Y14" s="3">
        <f t="shared" si="23"/>
        <v>-0.79372539331937719</v>
      </c>
      <c r="Z14" s="3">
        <f t="shared" si="24"/>
        <v>-0.79372539331937719</v>
      </c>
      <c r="AA14" s="3">
        <f t="shared" si="25"/>
        <v>-0.7745966692414834</v>
      </c>
      <c r="AB14" s="3">
        <f t="shared" si="26"/>
        <v>-0.7745966692414834</v>
      </c>
      <c r="AC14" s="3">
        <f t="shared" si="27"/>
        <v>-0.74161984870956632</v>
      </c>
      <c r="AD14" s="3">
        <f t="shared" si="28"/>
        <v>-0.74161984870956632</v>
      </c>
      <c r="AE14" s="3">
        <f t="shared" si="29"/>
        <v>-0.69282032302755092</v>
      </c>
      <c r="AF14" s="3">
        <f t="shared" si="30"/>
        <v>-0.69282032302755092</v>
      </c>
      <c r="AG14" s="3">
        <f t="shared" si="31"/>
        <v>-0.62449979983983983</v>
      </c>
      <c r="AH14" s="3">
        <f t="shared" si="32"/>
        <v>-0.62449979983983983</v>
      </c>
      <c r="AI14" s="3">
        <f t="shared" si="33"/>
        <v>-0.52915026221291817</v>
      </c>
      <c r="AJ14" s="3">
        <f t="shared" si="34"/>
        <v>-0.52915026221291817</v>
      </c>
      <c r="AK14" s="3">
        <f t="shared" si="35"/>
        <v>-0.38729833462074181</v>
      </c>
      <c r="AL14" s="3">
        <f t="shared" si="36"/>
        <v>-0.38729833462074181</v>
      </c>
      <c r="AM14" s="3">
        <f t="shared" si="37"/>
        <v>0</v>
      </c>
      <c r="AN14" s="3">
        <f t="shared" si="38"/>
        <v>0</v>
      </c>
      <c r="AO14" s="3">
        <f t="shared" si="39"/>
        <v>0</v>
      </c>
      <c r="AP14" s="3">
        <f t="shared" si="40"/>
        <v>0</v>
      </c>
      <c r="AQ14" s="3">
        <f t="shared" si="41"/>
        <v>0</v>
      </c>
      <c r="AR14" s="3">
        <f t="shared" si="42"/>
        <v>0</v>
      </c>
    </row>
    <row r="15" spans="1:44" x14ac:dyDescent="0.25">
      <c r="A15" s="1">
        <v>3</v>
      </c>
      <c r="B15" s="3">
        <v>-0.5</v>
      </c>
      <c r="C15" s="3">
        <f t="shared" si="1"/>
        <v>0</v>
      </c>
      <c r="D15" s="3">
        <f t="shared" si="2"/>
        <v>0</v>
      </c>
      <c r="E15" s="3">
        <f t="shared" si="3"/>
        <v>0</v>
      </c>
      <c r="F15" s="3">
        <f t="shared" si="4"/>
        <v>0</v>
      </c>
      <c r="G15" s="3">
        <f t="shared" si="5"/>
        <v>0.3316624790355398</v>
      </c>
      <c r="H15" s="3">
        <f t="shared" si="6"/>
        <v>0.3316624790355398</v>
      </c>
      <c r="I15" s="3">
        <f t="shared" si="7"/>
        <v>0.50990195135927852</v>
      </c>
      <c r="J15" s="3">
        <f t="shared" si="8"/>
        <v>0.50990195135927852</v>
      </c>
      <c r="K15" s="3">
        <f t="shared" si="9"/>
        <v>0.62449979983983983</v>
      </c>
      <c r="L15" s="3">
        <f t="shared" si="10"/>
        <v>0.62449979983983983</v>
      </c>
      <c r="M15" s="3">
        <f t="shared" si="11"/>
        <v>0.70710678118654757</v>
      </c>
      <c r="N15" s="3">
        <f t="shared" si="12"/>
        <v>0.70710678118654757</v>
      </c>
      <c r="O15" s="3">
        <f t="shared" si="13"/>
        <v>0.76811457478686085</v>
      </c>
      <c r="P15" s="3">
        <f t="shared" si="14"/>
        <v>0.76811457478686085</v>
      </c>
      <c r="Q15" s="3">
        <f t="shared" si="15"/>
        <v>0.81240384046359604</v>
      </c>
      <c r="R15" s="3">
        <f t="shared" si="16"/>
        <v>0.81240384046359604</v>
      </c>
      <c r="S15" s="3">
        <f t="shared" si="17"/>
        <v>0.84261497731763579</v>
      </c>
      <c r="T15" s="3">
        <f t="shared" si="18"/>
        <v>0.84261497731763579</v>
      </c>
      <c r="U15" s="3">
        <f t="shared" si="19"/>
        <v>0.86023252670426265</v>
      </c>
      <c r="V15" s="3">
        <f t="shared" si="20"/>
        <v>0.86023252670426265</v>
      </c>
      <c r="W15" s="3">
        <f t="shared" si="21"/>
        <v>0.8660254037844386</v>
      </c>
      <c r="X15" s="3">
        <f t="shared" si="22"/>
        <v>0.8660254037844386</v>
      </c>
      <c r="Y15" s="3">
        <f t="shared" si="23"/>
        <v>0.86023252670426265</v>
      </c>
      <c r="Z15" s="3">
        <f t="shared" si="24"/>
        <v>0.86023252670426265</v>
      </c>
      <c r="AA15" s="3">
        <f t="shared" si="25"/>
        <v>0.84261497731763579</v>
      </c>
      <c r="AB15" s="3">
        <f t="shared" si="26"/>
        <v>0.84261497731763579</v>
      </c>
      <c r="AC15" s="3">
        <f t="shared" si="27"/>
        <v>0.81240384046359604</v>
      </c>
      <c r="AD15" s="3">
        <f t="shared" si="28"/>
        <v>0.81240384046359604</v>
      </c>
      <c r="AE15" s="3">
        <f t="shared" si="29"/>
        <v>0.76811457478686085</v>
      </c>
      <c r="AF15" s="3">
        <f t="shared" si="30"/>
        <v>0.76811457478686085</v>
      </c>
      <c r="AG15" s="3">
        <f t="shared" si="31"/>
        <v>0.70710678118654757</v>
      </c>
      <c r="AH15" s="3">
        <f t="shared" si="32"/>
        <v>0.70710678118654757</v>
      </c>
      <c r="AI15" s="3">
        <f t="shared" si="33"/>
        <v>0.62449979983983983</v>
      </c>
      <c r="AJ15" s="3">
        <f t="shared" si="34"/>
        <v>0.62449979983983983</v>
      </c>
      <c r="AK15" s="3">
        <f t="shared" si="35"/>
        <v>0.50990195135927852</v>
      </c>
      <c r="AL15" s="3">
        <f t="shared" si="36"/>
        <v>0.50990195135927852</v>
      </c>
      <c r="AM15" s="3">
        <f t="shared" si="37"/>
        <v>0.3316624790355398</v>
      </c>
      <c r="AN15" s="3">
        <f t="shared" si="38"/>
        <v>0.3316624790355398</v>
      </c>
      <c r="AO15" s="3">
        <f t="shared" si="39"/>
        <v>0</v>
      </c>
      <c r="AP15" s="3">
        <f t="shared" si="40"/>
        <v>0</v>
      </c>
      <c r="AQ15" s="3">
        <f t="shared" si="41"/>
        <v>0</v>
      </c>
      <c r="AR15" s="3">
        <f t="shared" si="42"/>
        <v>0</v>
      </c>
    </row>
    <row r="16" spans="1:44" x14ac:dyDescent="0.25">
      <c r="A16" s="1">
        <v>2</v>
      </c>
      <c r="B16" s="3">
        <v>-0.5</v>
      </c>
      <c r="C16" s="3">
        <f t="shared" si="1"/>
        <v>0</v>
      </c>
      <c r="D16" s="3">
        <f t="shared" si="2"/>
        <v>0</v>
      </c>
      <c r="E16" s="3">
        <f t="shared" si="3"/>
        <v>0</v>
      </c>
      <c r="F16" s="3">
        <f t="shared" si="4"/>
        <v>0</v>
      </c>
      <c r="G16" s="3">
        <f t="shared" si="5"/>
        <v>-0.3316624790355398</v>
      </c>
      <c r="H16" s="3">
        <f t="shared" si="6"/>
        <v>-0.3316624790355398</v>
      </c>
      <c r="I16" s="3">
        <f t="shared" si="7"/>
        <v>-0.50990195135927852</v>
      </c>
      <c r="J16" s="3">
        <f t="shared" si="8"/>
        <v>-0.50990195135927852</v>
      </c>
      <c r="K16" s="3">
        <f t="shared" si="9"/>
        <v>-0.62449979983983983</v>
      </c>
      <c r="L16" s="3">
        <f t="shared" si="10"/>
        <v>-0.62449979983983983</v>
      </c>
      <c r="M16" s="3">
        <f t="shared" si="11"/>
        <v>-0.70710678118654757</v>
      </c>
      <c r="N16" s="3">
        <f t="shared" si="12"/>
        <v>-0.70710678118654757</v>
      </c>
      <c r="O16" s="3">
        <f t="shared" si="13"/>
        <v>-0.76811457478686085</v>
      </c>
      <c r="P16" s="3">
        <f t="shared" si="14"/>
        <v>-0.76811457478686085</v>
      </c>
      <c r="Q16" s="3">
        <f t="shared" si="15"/>
        <v>-0.81240384046359604</v>
      </c>
      <c r="R16" s="3">
        <f t="shared" si="16"/>
        <v>-0.81240384046359604</v>
      </c>
      <c r="S16" s="3">
        <f t="shared" si="17"/>
        <v>-0.84261497731763579</v>
      </c>
      <c r="T16" s="3">
        <f t="shared" si="18"/>
        <v>-0.84261497731763579</v>
      </c>
      <c r="U16" s="3">
        <f t="shared" si="19"/>
        <v>-0.86023252670426265</v>
      </c>
      <c r="V16" s="3">
        <f t="shared" si="20"/>
        <v>-0.86023252670426265</v>
      </c>
      <c r="W16" s="3">
        <f t="shared" si="21"/>
        <v>-0.8660254037844386</v>
      </c>
      <c r="X16" s="3">
        <f t="shared" si="22"/>
        <v>-0.8660254037844386</v>
      </c>
      <c r="Y16" s="3">
        <f t="shared" si="23"/>
        <v>-0.86023252670426265</v>
      </c>
      <c r="Z16" s="3">
        <f t="shared" si="24"/>
        <v>-0.86023252670426265</v>
      </c>
      <c r="AA16" s="3">
        <f t="shared" si="25"/>
        <v>-0.84261497731763579</v>
      </c>
      <c r="AB16" s="3">
        <f t="shared" si="26"/>
        <v>-0.84261497731763579</v>
      </c>
      <c r="AC16" s="3">
        <f t="shared" si="27"/>
        <v>-0.81240384046359604</v>
      </c>
      <c r="AD16" s="3">
        <f t="shared" si="28"/>
        <v>-0.81240384046359604</v>
      </c>
      <c r="AE16" s="3">
        <f t="shared" si="29"/>
        <v>-0.76811457478686085</v>
      </c>
      <c r="AF16" s="3">
        <f t="shared" si="30"/>
        <v>-0.76811457478686085</v>
      </c>
      <c r="AG16" s="3">
        <f t="shared" si="31"/>
        <v>-0.70710678118654757</v>
      </c>
      <c r="AH16" s="3">
        <f t="shared" si="32"/>
        <v>-0.70710678118654757</v>
      </c>
      <c r="AI16" s="3">
        <f t="shared" si="33"/>
        <v>-0.62449979983983983</v>
      </c>
      <c r="AJ16" s="3">
        <f t="shared" si="34"/>
        <v>-0.62449979983983983</v>
      </c>
      <c r="AK16" s="3">
        <f t="shared" si="35"/>
        <v>-0.50990195135927852</v>
      </c>
      <c r="AL16" s="3">
        <f t="shared" si="36"/>
        <v>-0.50990195135927852</v>
      </c>
      <c r="AM16" s="3">
        <f t="shared" si="37"/>
        <v>-0.3316624790355398</v>
      </c>
      <c r="AN16" s="3">
        <f t="shared" si="38"/>
        <v>-0.3316624790355398</v>
      </c>
      <c r="AO16" s="3">
        <f t="shared" si="39"/>
        <v>0</v>
      </c>
      <c r="AP16" s="3">
        <f t="shared" si="40"/>
        <v>0</v>
      </c>
      <c r="AQ16" s="3">
        <f t="shared" si="41"/>
        <v>0</v>
      </c>
      <c r="AR16" s="3">
        <f t="shared" si="42"/>
        <v>0</v>
      </c>
    </row>
    <row r="17" spans="1:44" x14ac:dyDescent="0.25">
      <c r="A17" s="1">
        <v>3</v>
      </c>
      <c r="B17" s="3">
        <v>-0.4</v>
      </c>
      <c r="C17" s="3">
        <f t="shared" si="1"/>
        <v>0</v>
      </c>
      <c r="D17" s="3">
        <f t="shared" si="2"/>
        <v>0</v>
      </c>
      <c r="E17" s="3">
        <f t="shared" si="3"/>
        <v>0.17320508075688748</v>
      </c>
      <c r="F17" s="3">
        <f t="shared" si="4"/>
        <v>0.17320508075688748</v>
      </c>
      <c r="G17" s="3">
        <f t="shared" si="5"/>
        <v>0.44721359549995776</v>
      </c>
      <c r="H17" s="3">
        <f t="shared" si="6"/>
        <v>0.44721359549995776</v>
      </c>
      <c r="I17" s="3">
        <f t="shared" si="7"/>
        <v>0.59160797830996159</v>
      </c>
      <c r="J17" s="3">
        <f t="shared" si="8"/>
        <v>0.59160797830996159</v>
      </c>
      <c r="K17" s="3">
        <f t="shared" si="9"/>
        <v>0.69282032302755092</v>
      </c>
      <c r="L17" s="3">
        <f t="shared" si="10"/>
        <v>0.69282032302755092</v>
      </c>
      <c r="M17" s="3">
        <f t="shared" si="11"/>
        <v>0.76811457478686085</v>
      </c>
      <c r="N17" s="3">
        <f t="shared" si="12"/>
        <v>0.76811457478686085</v>
      </c>
      <c r="O17" s="3">
        <f t="shared" si="13"/>
        <v>0.82462112512353203</v>
      </c>
      <c r="P17" s="3">
        <f t="shared" si="14"/>
        <v>0.82462112512353203</v>
      </c>
      <c r="Q17" s="3">
        <f t="shared" si="15"/>
        <v>0.8660254037844386</v>
      </c>
      <c r="R17" s="3">
        <f t="shared" si="16"/>
        <v>0.8660254037844386</v>
      </c>
      <c r="S17" s="3">
        <f t="shared" si="17"/>
        <v>0.89442719099991586</v>
      </c>
      <c r="T17" s="3">
        <f t="shared" si="18"/>
        <v>0.89442719099991586</v>
      </c>
      <c r="U17" s="3">
        <f t="shared" si="19"/>
        <v>0.91104335791442992</v>
      </c>
      <c r="V17" s="3">
        <f t="shared" si="20"/>
        <v>0.91104335791442992</v>
      </c>
      <c r="W17" s="3">
        <f t="shared" si="21"/>
        <v>0.91651513899116799</v>
      </c>
      <c r="X17" s="3">
        <f t="shared" si="22"/>
        <v>0.91651513899116799</v>
      </c>
      <c r="Y17" s="3">
        <f t="shared" si="23"/>
        <v>0.91104335791442992</v>
      </c>
      <c r="Z17" s="3">
        <f t="shared" si="24"/>
        <v>0.91104335791442992</v>
      </c>
      <c r="AA17" s="3">
        <f t="shared" si="25"/>
        <v>0.89442719099991586</v>
      </c>
      <c r="AB17" s="3">
        <f t="shared" si="26"/>
        <v>0.89442719099991586</v>
      </c>
      <c r="AC17" s="3">
        <f t="shared" si="27"/>
        <v>0.8660254037844386</v>
      </c>
      <c r="AD17" s="3">
        <f t="shared" si="28"/>
        <v>0.8660254037844386</v>
      </c>
      <c r="AE17" s="3">
        <f t="shared" si="29"/>
        <v>0.82462112512353203</v>
      </c>
      <c r="AF17" s="3">
        <f t="shared" si="30"/>
        <v>0.82462112512353203</v>
      </c>
      <c r="AG17" s="3">
        <f t="shared" si="31"/>
        <v>0.76811457478686085</v>
      </c>
      <c r="AH17" s="3">
        <f t="shared" si="32"/>
        <v>0.76811457478686085</v>
      </c>
      <c r="AI17" s="3">
        <f t="shared" si="33"/>
        <v>0.69282032302755092</v>
      </c>
      <c r="AJ17" s="3">
        <f t="shared" si="34"/>
        <v>0.69282032302755092</v>
      </c>
      <c r="AK17" s="3">
        <f t="shared" si="35"/>
        <v>0.59160797830996159</v>
      </c>
      <c r="AL17" s="3">
        <f t="shared" si="36"/>
        <v>0.59160797830996159</v>
      </c>
      <c r="AM17" s="3">
        <f t="shared" si="37"/>
        <v>0.44721359549995776</v>
      </c>
      <c r="AN17" s="3">
        <f t="shared" si="38"/>
        <v>0.44721359549995776</v>
      </c>
      <c r="AO17" s="3">
        <f t="shared" si="39"/>
        <v>0.17320508075688748</v>
      </c>
      <c r="AP17" s="3">
        <f t="shared" si="40"/>
        <v>0.17320508075688748</v>
      </c>
      <c r="AQ17" s="3">
        <f t="shared" si="41"/>
        <v>0</v>
      </c>
      <c r="AR17" s="3">
        <f t="shared" si="42"/>
        <v>0</v>
      </c>
    </row>
    <row r="18" spans="1:44" x14ac:dyDescent="0.25">
      <c r="A18" s="1">
        <v>2</v>
      </c>
      <c r="B18" s="3">
        <v>-0.4</v>
      </c>
      <c r="C18" s="3">
        <f t="shared" si="1"/>
        <v>0</v>
      </c>
      <c r="D18" s="3">
        <f t="shared" si="2"/>
        <v>0</v>
      </c>
      <c r="E18" s="3">
        <f t="shared" si="3"/>
        <v>-0.17320508075688748</v>
      </c>
      <c r="F18" s="3">
        <f t="shared" si="4"/>
        <v>-0.17320508075688748</v>
      </c>
      <c r="G18" s="3">
        <f t="shared" si="5"/>
        <v>-0.44721359549995776</v>
      </c>
      <c r="H18" s="3">
        <f t="shared" si="6"/>
        <v>-0.44721359549995776</v>
      </c>
      <c r="I18" s="3">
        <f t="shared" si="7"/>
        <v>-0.59160797830996159</v>
      </c>
      <c r="J18" s="3">
        <f t="shared" si="8"/>
        <v>-0.59160797830996159</v>
      </c>
      <c r="K18" s="3">
        <f t="shared" si="9"/>
        <v>-0.69282032302755092</v>
      </c>
      <c r="L18" s="3">
        <f t="shared" si="10"/>
        <v>-0.69282032302755092</v>
      </c>
      <c r="M18" s="3">
        <f t="shared" si="11"/>
        <v>-0.76811457478686085</v>
      </c>
      <c r="N18" s="3">
        <f t="shared" si="12"/>
        <v>-0.76811457478686085</v>
      </c>
      <c r="O18" s="3">
        <f t="shared" si="13"/>
        <v>-0.82462112512353203</v>
      </c>
      <c r="P18" s="3">
        <f t="shared" si="14"/>
        <v>-0.82462112512353203</v>
      </c>
      <c r="Q18" s="3">
        <f t="shared" si="15"/>
        <v>-0.8660254037844386</v>
      </c>
      <c r="R18" s="3">
        <f t="shared" si="16"/>
        <v>-0.8660254037844386</v>
      </c>
      <c r="S18" s="3">
        <f t="shared" si="17"/>
        <v>-0.89442719099991586</v>
      </c>
      <c r="T18" s="3">
        <f t="shared" si="18"/>
        <v>-0.89442719099991586</v>
      </c>
      <c r="U18" s="3">
        <f t="shared" si="19"/>
        <v>-0.91104335791442992</v>
      </c>
      <c r="V18" s="3">
        <f t="shared" si="20"/>
        <v>-0.91104335791442992</v>
      </c>
      <c r="W18" s="3">
        <f t="shared" si="21"/>
        <v>-0.91651513899116799</v>
      </c>
      <c r="X18" s="3">
        <f t="shared" si="22"/>
        <v>-0.91651513899116799</v>
      </c>
      <c r="Y18" s="3">
        <f t="shared" si="23"/>
        <v>-0.91104335791442992</v>
      </c>
      <c r="Z18" s="3">
        <f t="shared" si="24"/>
        <v>-0.91104335791442992</v>
      </c>
      <c r="AA18" s="3">
        <f t="shared" si="25"/>
        <v>-0.89442719099991586</v>
      </c>
      <c r="AB18" s="3">
        <f t="shared" si="26"/>
        <v>-0.89442719099991586</v>
      </c>
      <c r="AC18" s="3">
        <f t="shared" si="27"/>
        <v>-0.8660254037844386</v>
      </c>
      <c r="AD18" s="3">
        <f t="shared" si="28"/>
        <v>-0.8660254037844386</v>
      </c>
      <c r="AE18" s="3">
        <f t="shared" si="29"/>
        <v>-0.82462112512353203</v>
      </c>
      <c r="AF18" s="3">
        <f t="shared" si="30"/>
        <v>-0.82462112512353203</v>
      </c>
      <c r="AG18" s="3">
        <f t="shared" si="31"/>
        <v>-0.76811457478686085</v>
      </c>
      <c r="AH18" s="3">
        <f t="shared" si="32"/>
        <v>-0.76811457478686085</v>
      </c>
      <c r="AI18" s="3">
        <f t="shared" si="33"/>
        <v>-0.69282032302755092</v>
      </c>
      <c r="AJ18" s="3">
        <f t="shared" si="34"/>
        <v>-0.69282032302755092</v>
      </c>
      <c r="AK18" s="3">
        <f t="shared" si="35"/>
        <v>-0.59160797830996159</v>
      </c>
      <c r="AL18" s="3">
        <f t="shared" si="36"/>
        <v>-0.59160797830996159</v>
      </c>
      <c r="AM18" s="3">
        <f t="shared" si="37"/>
        <v>-0.44721359549995776</v>
      </c>
      <c r="AN18" s="3">
        <f t="shared" si="38"/>
        <v>-0.44721359549995776</v>
      </c>
      <c r="AO18" s="3">
        <f t="shared" si="39"/>
        <v>-0.17320508075688748</v>
      </c>
      <c r="AP18" s="3">
        <f t="shared" si="40"/>
        <v>-0.17320508075688748</v>
      </c>
      <c r="AQ18" s="3">
        <f t="shared" si="41"/>
        <v>0</v>
      </c>
      <c r="AR18" s="3">
        <f t="shared" si="42"/>
        <v>0</v>
      </c>
    </row>
    <row r="19" spans="1:44" x14ac:dyDescent="0.25">
      <c r="A19" s="1">
        <v>3</v>
      </c>
      <c r="B19" s="3">
        <v>-0.3</v>
      </c>
      <c r="C19" s="3">
        <f t="shared" si="1"/>
        <v>0</v>
      </c>
      <c r="D19" s="3">
        <f t="shared" si="2"/>
        <v>0</v>
      </c>
      <c r="E19" s="3">
        <f t="shared" si="3"/>
        <v>0.31622776601683789</v>
      </c>
      <c r="F19" s="3">
        <f t="shared" si="4"/>
        <v>0.31622776601683789</v>
      </c>
      <c r="G19" s="3">
        <f t="shared" si="5"/>
        <v>0.51961524227066314</v>
      </c>
      <c r="H19" s="3">
        <f t="shared" si="6"/>
        <v>0.51961524227066314</v>
      </c>
      <c r="I19" s="3">
        <f t="shared" si="7"/>
        <v>0.64807406984078608</v>
      </c>
      <c r="J19" s="3">
        <f t="shared" si="8"/>
        <v>0.64807406984078608</v>
      </c>
      <c r="K19" s="3">
        <f t="shared" si="9"/>
        <v>0.74161984870956632</v>
      </c>
      <c r="L19" s="3">
        <f t="shared" si="10"/>
        <v>0.74161984870956632</v>
      </c>
      <c r="M19" s="3">
        <f t="shared" si="11"/>
        <v>0.81240384046359604</v>
      </c>
      <c r="N19" s="3">
        <f t="shared" si="12"/>
        <v>0.81240384046359604</v>
      </c>
      <c r="O19" s="3">
        <f t="shared" si="13"/>
        <v>0.8660254037844386</v>
      </c>
      <c r="P19" s="3">
        <f t="shared" si="14"/>
        <v>0.8660254037844386</v>
      </c>
      <c r="Q19" s="3">
        <f t="shared" si="15"/>
        <v>0.90553851381374173</v>
      </c>
      <c r="R19" s="3">
        <f t="shared" si="16"/>
        <v>0.90553851381374173</v>
      </c>
      <c r="S19" s="3">
        <f t="shared" si="17"/>
        <v>0.93273790530888145</v>
      </c>
      <c r="T19" s="3">
        <f t="shared" si="18"/>
        <v>0.93273790530888145</v>
      </c>
      <c r="U19" s="3">
        <f t="shared" si="19"/>
        <v>0.94868329805051377</v>
      </c>
      <c r="V19" s="3">
        <f t="shared" si="20"/>
        <v>0.94868329805051377</v>
      </c>
      <c r="W19" s="3">
        <f t="shared" si="21"/>
        <v>0.95393920141694566</v>
      </c>
      <c r="X19" s="3">
        <f t="shared" si="22"/>
        <v>0.95393920141694566</v>
      </c>
      <c r="Y19" s="3">
        <f t="shared" si="23"/>
        <v>0.94868329805051377</v>
      </c>
      <c r="Z19" s="3">
        <f t="shared" si="24"/>
        <v>0.94868329805051377</v>
      </c>
      <c r="AA19" s="3">
        <f t="shared" si="25"/>
        <v>0.93273790530888145</v>
      </c>
      <c r="AB19" s="3">
        <f t="shared" si="26"/>
        <v>0.93273790530888145</v>
      </c>
      <c r="AC19" s="3">
        <f t="shared" si="27"/>
        <v>0.90553851381374173</v>
      </c>
      <c r="AD19" s="3">
        <f t="shared" si="28"/>
        <v>0.90553851381374173</v>
      </c>
      <c r="AE19" s="3">
        <f t="shared" si="29"/>
        <v>0.8660254037844386</v>
      </c>
      <c r="AF19" s="3">
        <f t="shared" si="30"/>
        <v>0.8660254037844386</v>
      </c>
      <c r="AG19" s="3">
        <f t="shared" si="31"/>
        <v>0.81240384046359604</v>
      </c>
      <c r="AH19" s="3">
        <f t="shared" si="32"/>
        <v>0.81240384046359604</v>
      </c>
      <c r="AI19" s="3">
        <f t="shared" si="33"/>
        <v>0.74161984870956632</v>
      </c>
      <c r="AJ19" s="3">
        <f t="shared" si="34"/>
        <v>0.74161984870956632</v>
      </c>
      <c r="AK19" s="3">
        <f t="shared" si="35"/>
        <v>0.64807406984078608</v>
      </c>
      <c r="AL19" s="3">
        <f t="shared" si="36"/>
        <v>0.64807406984078608</v>
      </c>
      <c r="AM19" s="3">
        <f t="shared" si="37"/>
        <v>0.51961524227066314</v>
      </c>
      <c r="AN19" s="3">
        <f t="shared" si="38"/>
        <v>0.51961524227066314</v>
      </c>
      <c r="AO19" s="3">
        <f t="shared" si="39"/>
        <v>0.31622776601683789</v>
      </c>
      <c r="AP19" s="3">
        <f t="shared" si="40"/>
        <v>0.31622776601683789</v>
      </c>
      <c r="AQ19" s="3">
        <f t="shared" si="41"/>
        <v>0</v>
      </c>
      <c r="AR19" s="3">
        <f t="shared" si="42"/>
        <v>0</v>
      </c>
    </row>
    <row r="20" spans="1:44" x14ac:dyDescent="0.25">
      <c r="A20" s="1">
        <v>2</v>
      </c>
      <c r="B20" s="3">
        <v>-0.3</v>
      </c>
      <c r="C20" s="3">
        <f t="shared" si="1"/>
        <v>0</v>
      </c>
      <c r="D20" s="3">
        <f t="shared" si="2"/>
        <v>0</v>
      </c>
      <c r="E20" s="3">
        <f t="shared" si="3"/>
        <v>-0.31622776601683789</v>
      </c>
      <c r="F20" s="3">
        <f t="shared" si="4"/>
        <v>-0.31622776601683789</v>
      </c>
      <c r="G20" s="3">
        <f t="shared" si="5"/>
        <v>-0.51961524227066314</v>
      </c>
      <c r="H20" s="3">
        <f t="shared" si="6"/>
        <v>-0.51961524227066314</v>
      </c>
      <c r="I20" s="3">
        <f t="shared" si="7"/>
        <v>-0.64807406984078608</v>
      </c>
      <c r="J20" s="3">
        <f t="shared" si="8"/>
        <v>-0.64807406984078608</v>
      </c>
      <c r="K20" s="3">
        <f t="shared" si="9"/>
        <v>-0.74161984870956632</v>
      </c>
      <c r="L20" s="3">
        <f t="shared" si="10"/>
        <v>-0.74161984870956632</v>
      </c>
      <c r="M20" s="3">
        <f t="shared" si="11"/>
        <v>-0.81240384046359604</v>
      </c>
      <c r="N20" s="3">
        <f t="shared" si="12"/>
        <v>-0.81240384046359604</v>
      </c>
      <c r="O20" s="3">
        <f t="shared" si="13"/>
        <v>-0.8660254037844386</v>
      </c>
      <c r="P20" s="3">
        <f t="shared" si="14"/>
        <v>-0.8660254037844386</v>
      </c>
      <c r="Q20" s="3">
        <f t="shared" si="15"/>
        <v>-0.90553851381374173</v>
      </c>
      <c r="R20" s="3">
        <f t="shared" si="16"/>
        <v>-0.90553851381374173</v>
      </c>
      <c r="S20" s="3">
        <f t="shared" si="17"/>
        <v>-0.93273790530888145</v>
      </c>
      <c r="T20" s="3">
        <f t="shared" si="18"/>
        <v>-0.93273790530888145</v>
      </c>
      <c r="U20" s="3">
        <f t="shared" si="19"/>
        <v>-0.94868329805051377</v>
      </c>
      <c r="V20" s="3">
        <f t="shared" si="20"/>
        <v>-0.94868329805051377</v>
      </c>
      <c r="W20" s="3">
        <f t="shared" si="21"/>
        <v>-0.95393920141694566</v>
      </c>
      <c r="X20" s="3">
        <f t="shared" si="22"/>
        <v>-0.95393920141694566</v>
      </c>
      <c r="Y20" s="3">
        <f t="shared" si="23"/>
        <v>-0.94868329805051377</v>
      </c>
      <c r="Z20" s="3">
        <f t="shared" si="24"/>
        <v>-0.94868329805051377</v>
      </c>
      <c r="AA20" s="3">
        <f t="shared" si="25"/>
        <v>-0.93273790530888145</v>
      </c>
      <c r="AB20" s="3">
        <f t="shared" si="26"/>
        <v>-0.93273790530888145</v>
      </c>
      <c r="AC20" s="3">
        <f t="shared" si="27"/>
        <v>-0.90553851381374173</v>
      </c>
      <c r="AD20" s="3">
        <f t="shared" si="28"/>
        <v>-0.90553851381374173</v>
      </c>
      <c r="AE20" s="3">
        <f t="shared" si="29"/>
        <v>-0.8660254037844386</v>
      </c>
      <c r="AF20" s="3">
        <f t="shared" si="30"/>
        <v>-0.8660254037844386</v>
      </c>
      <c r="AG20" s="3">
        <f t="shared" si="31"/>
        <v>-0.81240384046359604</v>
      </c>
      <c r="AH20" s="3">
        <f t="shared" si="32"/>
        <v>-0.81240384046359604</v>
      </c>
      <c r="AI20" s="3">
        <f t="shared" si="33"/>
        <v>-0.74161984870956632</v>
      </c>
      <c r="AJ20" s="3">
        <f t="shared" si="34"/>
        <v>-0.74161984870956632</v>
      </c>
      <c r="AK20" s="3">
        <f t="shared" si="35"/>
        <v>-0.64807406984078608</v>
      </c>
      <c r="AL20" s="3">
        <f t="shared" si="36"/>
        <v>-0.64807406984078608</v>
      </c>
      <c r="AM20" s="3">
        <f t="shared" si="37"/>
        <v>-0.51961524227066314</v>
      </c>
      <c r="AN20" s="3">
        <f t="shared" si="38"/>
        <v>-0.51961524227066314</v>
      </c>
      <c r="AO20" s="3">
        <f t="shared" si="39"/>
        <v>-0.31622776601683789</v>
      </c>
      <c r="AP20" s="3">
        <f t="shared" si="40"/>
        <v>-0.31622776601683789</v>
      </c>
      <c r="AQ20" s="3">
        <f t="shared" si="41"/>
        <v>0</v>
      </c>
      <c r="AR20" s="3">
        <f t="shared" si="42"/>
        <v>0</v>
      </c>
    </row>
    <row r="21" spans="1:44" x14ac:dyDescent="0.25">
      <c r="A21" s="1">
        <v>3</v>
      </c>
      <c r="B21" s="3">
        <v>-0.2</v>
      </c>
      <c r="C21" s="3">
        <f t="shared" si="1"/>
        <v>0</v>
      </c>
      <c r="D21" s="3">
        <f t="shared" si="2"/>
        <v>0</v>
      </c>
      <c r="E21" s="3">
        <f t="shared" si="3"/>
        <v>0.38729833462074159</v>
      </c>
      <c r="F21" s="3">
        <f t="shared" si="4"/>
        <v>0.38729833462074159</v>
      </c>
      <c r="G21" s="3">
        <f t="shared" si="5"/>
        <v>0.5656854249492379</v>
      </c>
      <c r="H21" s="3">
        <f t="shared" si="6"/>
        <v>0.5656854249492379</v>
      </c>
      <c r="I21" s="3">
        <f t="shared" si="7"/>
        <v>0.68556546004010444</v>
      </c>
      <c r="J21" s="3">
        <f t="shared" si="8"/>
        <v>0.68556546004010444</v>
      </c>
      <c r="K21" s="3">
        <f t="shared" si="9"/>
        <v>0.7745966692414834</v>
      </c>
      <c r="L21" s="3">
        <f t="shared" si="10"/>
        <v>0.7745966692414834</v>
      </c>
      <c r="M21" s="3">
        <f t="shared" si="11"/>
        <v>0.84261497731763579</v>
      </c>
      <c r="N21" s="3">
        <f t="shared" si="12"/>
        <v>0.84261497731763579</v>
      </c>
      <c r="O21" s="3">
        <f t="shared" si="13"/>
        <v>0.89442719099991586</v>
      </c>
      <c r="P21" s="3">
        <f t="shared" si="14"/>
        <v>0.89442719099991586</v>
      </c>
      <c r="Q21" s="3">
        <f t="shared" si="15"/>
        <v>0.93273790530888145</v>
      </c>
      <c r="R21" s="3">
        <f t="shared" si="16"/>
        <v>0.93273790530888145</v>
      </c>
      <c r="S21" s="3">
        <f t="shared" si="17"/>
        <v>0.95916630466254382</v>
      </c>
      <c r="T21" s="3">
        <f t="shared" si="18"/>
        <v>0.95916630466254382</v>
      </c>
      <c r="U21" s="3">
        <f t="shared" si="19"/>
        <v>0.97467943448089633</v>
      </c>
      <c r="V21" s="3">
        <f t="shared" si="20"/>
        <v>0.97467943448089633</v>
      </c>
      <c r="W21" s="3">
        <f t="shared" si="21"/>
        <v>0.9797958971132712</v>
      </c>
      <c r="X21" s="3">
        <f t="shared" si="22"/>
        <v>0.9797958971132712</v>
      </c>
      <c r="Y21" s="3">
        <f t="shared" si="23"/>
        <v>0.97467943448089633</v>
      </c>
      <c r="Z21" s="3">
        <f t="shared" si="24"/>
        <v>0.97467943448089633</v>
      </c>
      <c r="AA21" s="3">
        <f t="shared" si="25"/>
        <v>0.95916630466254382</v>
      </c>
      <c r="AB21" s="3">
        <f t="shared" si="26"/>
        <v>0.95916630466254382</v>
      </c>
      <c r="AC21" s="3">
        <f t="shared" si="27"/>
        <v>0.93273790530888145</v>
      </c>
      <c r="AD21" s="3">
        <f t="shared" si="28"/>
        <v>0.93273790530888145</v>
      </c>
      <c r="AE21" s="3">
        <f t="shared" si="29"/>
        <v>0.89442719099991586</v>
      </c>
      <c r="AF21" s="3">
        <f t="shared" si="30"/>
        <v>0.89442719099991586</v>
      </c>
      <c r="AG21" s="3">
        <f t="shared" si="31"/>
        <v>0.84261497731763579</v>
      </c>
      <c r="AH21" s="3">
        <f t="shared" si="32"/>
        <v>0.84261497731763579</v>
      </c>
      <c r="AI21" s="3">
        <f t="shared" si="33"/>
        <v>0.7745966692414834</v>
      </c>
      <c r="AJ21" s="3">
        <f t="shared" si="34"/>
        <v>0.7745966692414834</v>
      </c>
      <c r="AK21" s="3">
        <f t="shared" si="35"/>
        <v>0.68556546004010444</v>
      </c>
      <c r="AL21" s="3">
        <f t="shared" si="36"/>
        <v>0.68556546004010444</v>
      </c>
      <c r="AM21" s="3">
        <f t="shared" si="37"/>
        <v>0.5656854249492379</v>
      </c>
      <c r="AN21" s="3">
        <f t="shared" si="38"/>
        <v>0.5656854249492379</v>
      </c>
      <c r="AO21" s="3">
        <f t="shared" si="39"/>
        <v>0.38729833462074159</v>
      </c>
      <c r="AP21" s="3">
        <f t="shared" si="40"/>
        <v>0.38729833462074159</v>
      </c>
      <c r="AQ21" s="3">
        <f t="shared" si="41"/>
        <v>0</v>
      </c>
      <c r="AR21" s="3">
        <f t="shared" si="42"/>
        <v>0</v>
      </c>
    </row>
    <row r="22" spans="1:44" x14ac:dyDescent="0.25">
      <c r="A22" s="1">
        <v>2</v>
      </c>
      <c r="B22" s="3">
        <v>-0.2</v>
      </c>
      <c r="C22" s="3">
        <f t="shared" si="1"/>
        <v>0</v>
      </c>
      <c r="D22" s="3">
        <f t="shared" si="2"/>
        <v>0</v>
      </c>
      <c r="E22" s="3">
        <f t="shared" si="3"/>
        <v>-0.38729833462074159</v>
      </c>
      <c r="F22" s="3">
        <f t="shared" si="4"/>
        <v>-0.38729833462074159</v>
      </c>
      <c r="G22" s="3">
        <f t="shared" si="5"/>
        <v>-0.5656854249492379</v>
      </c>
      <c r="H22" s="3">
        <f t="shared" si="6"/>
        <v>-0.5656854249492379</v>
      </c>
      <c r="I22" s="3">
        <f t="shared" si="7"/>
        <v>-0.68556546004010444</v>
      </c>
      <c r="J22" s="3">
        <f t="shared" si="8"/>
        <v>-0.68556546004010444</v>
      </c>
      <c r="K22" s="3">
        <f t="shared" si="9"/>
        <v>-0.7745966692414834</v>
      </c>
      <c r="L22" s="3">
        <f t="shared" si="10"/>
        <v>-0.7745966692414834</v>
      </c>
      <c r="M22" s="3">
        <f t="shared" si="11"/>
        <v>-0.84261497731763579</v>
      </c>
      <c r="N22" s="3">
        <f t="shared" si="12"/>
        <v>-0.84261497731763579</v>
      </c>
      <c r="O22" s="3">
        <f t="shared" si="13"/>
        <v>-0.89442719099991586</v>
      </c>
      <c r="P22" s="3">
        <f t="shared" si="14"/>
        <v>-0.89442719099991586</v>
      </c>
      <c r="Q22" s="3">
        <f t="shared" si="15"/>
        <v>-0.93273790530888145</v>
      </c>
      <c r="R22" s="3">
        <f t="shared" si="16"/>
        <v>-0.93273790530888145</v>
      </c>
      <c r="S22" s="3">
        <f t="shared" si="17"/>
        <v>-0.95916630466254382</v>
      </c>
      <c r="T22" s="3">
        <f t="shared" si="18"/>
        <v>-0.95916630466254382</v>
      </c>
      <c r="U22" s="3">
        <f t="shared" si="19"/>
        <v>-0.97467943448089633</v>
      </c>
      <c r="V22" s="3">
        <f t="shared" si="20"/>
        <v>-0.97467943448089633</v>
      </c>
      <c r="W22" s="3">
        <f t="shared" si="21"/>
        <v>-0.9797958971132712</v>
      </c>
      <c r="X22" s="3">
        <f t="shared" si="22"/>
        <v>-0.9797958971132712</v>
      </c>
      <c r="Y22" s="3">
        <f t="shared" si="23"/>
        <v>-0.97467943448089633</v>
      </c>
      <c r="Z22" s="3">
        <f t="shared" si="24"/>
        <v>-0.97467943448089633</v>
      </c>
      <c r="AA22" s="3">
        <f t="shared" si="25"/>
        <v>-0.95916630466254382</v>
      </c>
      <c r="AB22" s="3">
        <f t="shared" si="26"/>
        <v>-0.95916630466254382</v>
      </c>
      <c r="AC22" s="3">
        <f t="shared" si="27"/>
        <v>-0.93273790530888145</v>
      </c>
      <c r="AD22" s="3">
        <f t="shared" si="28"/>
        <v>-0.93273790530888145</v>
      </c>
      <c r="AE22" s="3">
        <f t="shared" si="29"/>
        <v>-0.89442719099991586</v>
      </c>
      <c r="AF22" s="3">
        <f t="shared" si="30"/>
        <v>-0.89442719099991586</v>
      </c>
      <c r="AG22" s="3">
        <f t="shared" si="31"/>
        <v>-0.84261497731763579</v>
      </c>
      <c r="AH22" s="3">
        <f t="shared" si="32"/>
        <v>-0.84261497731763579</v>
      </c>
      <c r="AI22" s="3">
        <f t="shared" si="33"/>
        <v>-0.7745966692414834</v>
      </c>
      <c r="AJ22" s="3">
        <f t="shared" si="34"/>
        <v>-0.7745966692414834</v>
      </c>
      <c r="AK22" s="3">
        <f t="shared" si="35"/>
        <v>-0.68556546004010444</v>
      </c>
      <c r="AL22" s="3">
        <f t="shared" si="36"/>
        <v>-0.68556546004010444</v>
      </c>
      <c r="AM22" s="3">
        <f t="shared" si="37"/>
        <v>-0.5656854249492379</v>
      </c>
      <c r="AN22" s="3">
        <f t="shared" si="38"/>
        <v>-0.5656854249492379</v>
      </c>
      <c r="AO22" s="3">
        <f t="shared" si="39"/>
        <v>-0.38729833462074159</v>
      </c>
      <c r="AP22" s="3">
        <f t="shared" si="40"/>
        <v>-0.38729833462074159</v>
      </c>
      <c r="AQ22" s="3">
        <f t="shared" si="41"/>
        <v>0</v>
      </c>
      <c r="AR22" s="3">
        <f t="shared" si="42"/>
        <v>0</v>
      </c>
    </row>
    <row r="23" spans="1:44" x14ac:dyDescent="0.25">
      <c r="A23" s="1">
        <v>3</v>
      </c>
      <c r="B23" s="3">
        <v>-0.1</v>
      </c>
      <c r="C23" s="3">
        <f t="shared" si="1"/>
        <v>0</v>
      </c>
      <c r="D23" s="3">
        <f t="shared" si="2"/>
        <v>0</v>
      </c>
      <c r="E23" s="3">
        <f t="shared" si="3"/>
        <v>0.42426406871192845</v>
      </c>
      <c r="F23" s="3">
        <f t="shared" si="4"/>
        <v>0.42426406871192845</v>
      </c>
      <c r="G23" s="3">
        <f t="shared" si="5"/>
        <v>0.59160797830996148</v>
      </c>
      <c r="H23" s="3">
        <f t="shared" si="6"/>
        <v>0.59160797830996148</v>
      </c>
      <c r="I23" s="3">
        <f t="shared" si="7"/>
        <v>0.70710678118654757</v>
      </c>
      <c r="J23" s="3">
        <f t="shared" si="8"/>
        <v>0.70710678118654757</v>
      </c>
      <c r="K23" s="3">
        <f t="shared" si="9"/>
        <v>0.79372539331937719</v>
      </c>
      <c r="L23" s="3">
        <f t="shared" si="10"/>
        <v>0.79372539331937719</v>
      </c>
      <c r="M23" s="3">
        <f t="shared" si="11"/>
        <v>0.86023252670426265</v>
      </c>
      <c r="N23" s="3">
        <f t="shared" si="12"/>
        <v>0.86023252670426265</v>
      </c>
      <c r="O23" s="3">
        <f t="shared" si="13"/>
        <v>0.91104335791442992</v>
      </c>
      <c r="P23" s="3">
        <f t="shared" si="14"/>
        <v>0.91104335791442992</v>
      </c>
      <c r="Q23" s="3">
        <f t="shared" si="15"/>
        <v>0.94868329805051377</v>
      </c>
      <c r="R23" s="3">
        <f t="shared" si="16"/>
        <v>0.94868329805051377</v>
      </c>
      <c r="S23" s="3">
        <f t="shared" si="17"/>
        <v>0.97467943448089633</v>
      </c>
      <c r="T23" s="3">
        <f t="shared" si="18"/>
        <v>0.97467943448089633</v>
      </c>
      <c r="U23" s="3">
        <f t="shared" si="19"/>
        <v>0.98994949366116658</v>
      </c>
      <c r="V23" s="3">
        <f t="shared" si="20"/>
        <v>0.98994949366116658</v>
      </c>
      <c r="W23" s="3">
        <f t="shared" si="21"/>
        <v>0.99498743710661997</v>
      </c>
      <c r="X23" s="3">
        <f t="shared" si="22"/>
        <v>0.99498743710661997</v>
      </c>
      <c r="Y23" s="3">
        <f t="shared" si="23"/>
        <v>0.98994949366116658</v>
      </c>
      <c r="Z23" s="3">
        <f t="shared" si="24"/>
        <v>0.98994949366116658</v>
      </c>
      <c r="AA23" s="3">
        <f t="shared" si="25"/>
        <v>0.97467943448089633</v>
      </c>
      <c r="AB23" s="3">
        <f t="shared" si="26"/>
        <v>0.97467943448089633</v>
      </c>
      <c r="AC23" s="3">
        <f t="shared" si="27"/>
        <v>0.94868329805051377</v>
      </c>
      <c r="AD23" s="3">
        <f t="shared" si="28"/>
        <v>0.94868329805051377</v>
      </c>
      <c r="AE23" s="3">
        <f t="shared" si="29"/>
        <v>0.91104335791442992</v>
      </c>
      <c r="AF23" s="3">
        <f t="shared" si="30"/>
        <v>0.91104335791442992</v>
      </c>
      <c r="AG23" s="3">
        <f t="shared" si="31"/>
        <v>0.86023252670426265</v>
      </c>
      <c r="AH23" s="3">
        <f t="shared" si="32"/>
        <v>0.86023252670426265</v>
      </c>
      <c r="AI23" s="3">
        <f t="shared" si="33"/>
        <v>0.79372539331937719</v>
      </c>
      <c r="AJ23" s="3">
        <f t="shared" si="34"/>
        <v>0.79372539331937719</v>
      </c>
      <c r="AK23" s="3">
        <f t="shared" si="35"/>
        <v>0.70710678118654757</v>
      </c>
      <c r="AL23" s="3">
        <f t="shared" si="36"/>
        <v>0.70710678118654757</v>
      </c>
      <c r="AM23" s="3">
        <f t="shared" si="37"/>
        <v>0.59160797830996148</v>
      </c>
      <c r="AN23" s="3">
        <f t="shared" si="38"/>
        <v>0.59160797830996148</v>
      </c>
      <c r="AO23" s="3">
        <f t="shared" si="39"/>
        <v>0.42426406871192845</v>
      </c>
      <c r="AP23" s="3">
        <f t="shared" si="40"/>
        <v>0.42426406871192845</v>
      </c>
      <c r="AQ23" s="3">
        <f t="shared" si="41"/>
        <v>0</v>
      </c>
      <c r="AR23" s="3">
        <f t="shared" si="42"/>
        <v>0</v>
      </c>
    </row>
    <row r="24" spans="1:44" x14ac:dyDescent="0.25">
      <c r="A24" s="1">
        <v>2</v>
      </c>
      <c r="B24" s="3">
        <v>-0.1</v>
      </c>
      <c r="C24" s="3">
        <f t="shared" si="1"/>
        <v>0</v>
      </c>
      <c r="D24" s="3">
        <f t="shared" si="2"/>
        <v>0</v>
      </c>
      <c r="E24" s="3">
        <f t="shared" si="3"/>
        <v>-0.42426406871192845</v>
      </c>
      <c r="F24" s="3">
        <f t="shared" si="4"/>
        <v>-0.42426406871192845</v>
      </c>
      <c r="G24" s="3">
        <f t="shared" si="5"/>
        <v>-0.59160797830996148</v>
      </c>
      <c r="H24" s="3">
        <f t="shared" si="6"/>
        <v>-0.59160797830996148</v>
      </c>
      <c r="I24" s="3">
        <f t="shared" si="7"/>
        <v>-0.70710678118654757</v>
      </c>
      <c r="J24" s="3">
        <f t="shared" si="8"/>
        <v>-0.70710678118654757</v>
      </c>
      <c r="K24" s="3">
        <f t="shared" si="9"/>
        <v>-0.79372539331937719</v>
      </c>
      <c r="L24" s="3">
        <f t="shared" si="10"/>
        <v>-0.79372539331937719</v>
      </c>
      <c r="M24" s="3">
        <f t="shared" si="11"/>
        <v>-0.86023252670426265</v>
      </c>
      <c r="N24" s="3">
        <f t="shared" si="12"/>
        <v>-0.86023252670426265</v>
      </c>
      <c r="O24" s="3">
        <f t="shared" si="13"/>
        <v>-0.91104335791442992</v>
      </c>
      <c r="P24" s="3">
        <f t="shared" si="14"/>
        <v>-0.91104335791442992</v>
      </c>
      <c r="Q24" s="3">
        <f t="shared" si="15"/>
        <v>-0.94868329805051377</v>
      </c>
      <c r="R24" s="3">
        <f t="shared" si="16"/>
        <v>-0.94868329805051377</v>
      </c>
      <c r="S24" s="3">
        <f t="shared" si="17"/>
        <v>-0.97467943448089633</v>
      </c>
      <c r="T24" s="3">
        <f t="shared" si="18"/>
        <v>-0.97467943448089633</v>
      </c>
      <c r="U24" s="3">
        <f t="shared" si="19"/>
        <v>-0.98994949366116658</v>
      </c>
      <c r="V24" s="3">
        <f t="shared" si="20"/>
        <v>-0.98994949366116658</v>
      </c>
      <c r="W24" s="3">
        <f t="shared" si="21"/>
        <v>-0.99498743710661997</v>
      </c>
      <c r="X24" s="3">
        <f t="shared" si="22"/>
        <v>-0.99498743710661997</v>
      </c>
      <c r="Y24" s="3">
        <f t="shared" si="23"/>
        <v>-0.98994949366116658</v>
      </c>
      <c r="Z24" s="3">
        <f t="shared" si="24"/>
        <v>-0.98994949366116658</v>
      </c>
      <c r="AA24" s="3">
        <f t="shared" si="25"/>
        <v>-0.97467943448089633</v>
      </c>
      <c r="AB24" s="3">
        <f t="shared" si="26"/>
        <v>-0.97467943448089633</v>
      </c>
      <c r="AC24" s="3">
        <f t="shared" si="27"/>
        <v>-0.94868329805051377</v>
      </c>
      <c r="AD24" s="3">
        <f t="shared" si="28"/>
        <v>-0.94868329805051377</v>
      </c>
      <c r="AE24" s="3">
        <f t="shared" si="29"/>
        <v>-0.91104335791442992</v>
      </c>
      <c r="AF24" s="3">
        <f t="shared" si="30"/>
        <v>-0.91104335791442992</v>
      </c>
      <c r="AG24" s="3">
        <f t="shared" si="31"/>
        <v>-0.86023252670426265</v>
      </c>
      <c r="AH24" s="3">
        <f t="shared" si="32"/>
        <v>-0.86023252670426265</v>
      </c>
      <c r="AI24" s="3">
        <f t="shared" si="33"/>
        <v>-0.79372539331937719</v>
      </c>
      <c r="AJ24" s="3">
        <f t="shared" si="34"/>
        <v>-0.79372539331937719</v>
      </c>
      <c r="AK24" s="3">
        <f t="shared" si="35"/>
        <v>-0.70710678118654757</v>
      </c>
      <c r="AL24" s="3">
        <f t="shared" si="36"/>
        <v>-0.70710678118654757</v>
      </c>
      <c r="AM24" s="3">
        <f t="shared" si="37"/>
        <v>-0.59160797830996148</v>
      </c>
      <c r="AN24" s="3">
        <f t="shared" si="38"/>
        <v>-0.59160797830996148</v>
      </c>
      <c r="AO24" s="3">
        <f t="shared" si="39"/>
        <v>-0.42426406871192845</v>
      </c>
      <c r="AP24" s="3">
        <f t="shared" si="40"/>
        <v>-0.42426406871192845</v>
      </c>
      <c r="AQ24" s="3">
        <f t="shared" si="41"/>
        <v>0</v>
      </c>
      <c r="AR24" s="3">
        <f t="shared" si="42"/>
        <v>0</v>
      </c>
    </row>
    <row r="25" spans="1:44" x14ac:dyDescent="0.25">
      <c r="A25" s="1">
        <v>3</v>
      </c>
      <c r="B25" s="3">
        <v>0</v>
      </c>
      <c r="C25" s="3">
        <f t="shared" si="1"/>
        <v>0</v>
      </c>
      <c r="D25" s="3">
        <f t="shared" si="2"/>
        <v>0</v>
      </c>
      <c r="E25" s="3">
        <f t="shared" si="3"/>
        <v>0.43588989435406728</v>
      </c>
      <c r="F25" s="3">
        <f t="shared" si="4"/>
        <v>0.43588989435406728</v>
      </c>
      <c r="G25" s="3">
        <f t="shared" si="5"/>
        <v>0.59999999999999987</v>
      </c>
      <c r="H25" s="3">
        <f t="shared" si="6"/>
        <v>0.59999999999999987</v>
      </c>
      <c r="I25" s="3">
        <f t="shared" si="7"/>
        <v>0.71414284285428498</v>
      </c>
      <c r="J25" s="3">
        <f t="shared" si="8"/>
        <v>0.71414284285428498</v>
      </c>
      <c r="K25" s="3">
        <f t="shared" si="9"/>
        <v>0.8</v>
      </c>
      <c r="L25" s="3">
        <f t="shared" si="10"/>
        <v>0.8</v>
      </c>
      <c r="M25" s="3">
        <f t="shared" si="11"/>
        <v>0.8660254037844386</v>
      </c>
      <c r="N25" s="3">
        <f t="shared" si="12"/>
        <v>0.8660254037844386</v>
      </c>
      <c r="O25" s="3">
        <f t="shared" si="13"/>
        <v>0.91651513899116799</v>
      </c>
      <c r="P25" s="3">
        <f t="shared" si="14"/>
        <v>0.91651513899116799</v>
      </c>
      <c r="Q25" s="3">
        <f t="shared" si="15"/>
        <v>0.95393920141694566</v>
      </c>
      <c r="R25" s="3">
        <f t="shared" si="16"/>
        <v>0.95393920141694566</v>
      </c>
      <c r="S25" s="3">
        <f t="shared" si="17"/>
        <v>0.9797958971132712</v>
      </c>
      <c r="T25" s="3">
        <f t="shared" si="18"/>
        <v>0.9797958971132712</v>
      </c>
      <c r="U25" s="3">
        <f t="shared" si="19"/>
        <v>0.99498743710661997</v>
      </c>
      <c r="V25" s="3">
        <f t="shared" si="20"/>
        <v>0.99498743710661997</v>
      </c>
      <c r="W25" s="3">
        <f t="shared" si="21"/>
        <v>1</v>
      </c>
      <c r="X25" s="3">
        <f t="shared" si="22"/>
        <v>1</v>
      </c>
      <c r="Y25" s="3">
        <f t="shared" si="23"/>
        <v>0.99498743710661997</v>
      </c>
      <c r="Z25" s="3">
        <f t="shared" si="24"/>
        <v>0.99498743710661997</v>
      </c>
      <c r="AA25" s="3">
        <f t="shared" si="25"/>
        <v>0.9797958971132712</v>
      </c>
      <c r="AB25" s="3">
        <f t="shared" si="26"/>
        <v>0.9797958971132712</v>
      </c>
      <c r="AC25" s="3">
        <f t="shared" si="27"/>
        <v>0.95393920141694566</v>
      </c>
      <c r="AD25" s="3">
        <f t="shared" si="28"/>
        <v>0.95393920141694566</v>
      </c>
      <c r="AE25" s="3">
        <f t="shared" si="29"/>
        <v>0.91651513899116799</v>
      </c>
      <c r="AF25" s="3">
        <f t="shared" si="30"/>
        <v>0.91651513899116799</v>
      </c>
      <c r="AG25" s="3">
        <f t="shared" si="31"/>
        <v>0.8660254037844386</v>
      </c>
      <c r="AH25" s="3">
        <f t="shared" si="32"/>
        <v>0.8660254037844386</v>
      </c>
      <c r="AI25" s="3">
        <f t="shared" si="33"/>
        <v>0.8</v>
      </c>
      <c r="AJ25" s="3">
        <f t="shared" si="34"/>
        <v>0.8</v>
      </c>
      <c r="AK25" s="3">
        <f t="shared" si="35"/>
        <v>0.71414284285428498</v>
      </c>
      <c r="AL25" s="3">
        <f t="shared" si="36"/>
        <v>0.71414284285428498</v>
      </c>
      <c r="AM25" s="3">
        <f t="shared" si="37"/>
        <v>0.59999999999999987</v>
      </c>
      <c r="AN25" s="3">
        <f t="shared" si="38"/>
        <v>0.59999999999999987</v>
      </c>
      <c r="AO25" s="3">
        <f t="shared" si="39"/>
        <v>0.43588989435406728</v>
      </c>
      <c r="AP25" s="3">
        <f t="shared" si="40"/>
        <v>0.43588989435406728</v>
      </c>
      <c r="AQ25" s="3">
        <f t="shared" si="41"/>
        <v>0</v>
      </c>
      <c r="AR25" s="3">
        <f t="shared" si="42"/>
        <v>0</v>
      </c>
    </row>
    <row r="26" spans="1:44" x14ac:dyDescent="0.25">
      <c r="A26" s="1">
        <v>2</v>
      </c>
      <c r="B26" s="3">
        <v>0</v>
      </c>
      <c r="C26" s="3">
        <f t="shared" si="1"/>
        <v>0</v>
      </c>
      <c r="D26" s="3">
        <f t="shared" si="2"/>
        <v>0</v>
      </c>
      <c r="E26" s="3">
        <f t="shared" si="3"/>
        <v>-0.43588989435406728</v>
      </c>
      <c r="F26" s="3">
        <f t="shared" si="4"/>
        <v>-0.43588989435406728</v>
      </c>
      <c r="G26" s="3">
        <f t="shared" si="5"/>
        <v>-0.59999999999999987</v>
      </c>
      <c r="H26" s="3">
        <f t="shared" si="6"/>
        <v>-0.59999999999999987</v>
      </c>
      <c r="I26" s="3">
        <f t="shared" si="7"/>
        <v>-0.71414284285428498</v>
      </c>
      <c r="J26" s="3">
        <f t="shared" si="8"/>
        <v>-0.71414284285428498</v>
      </c>
      <c r="K26" s="3">
        <f t="shared" si="9"/>
        <v>-0.8</v>
      </c>
      <c r="L26" s="3">
        <f t="shared" si="10"/>
        <v>-0.8</v>
      </c>
      <c r="M26" s="3">
        <f t="shared" si="11"/>
        <v>-0.8660254037844386</v>
      </c>
      <c r="N26" s="3">
        <f t="shared" si="12"/>
        <v>-0.8660254037844386</v>
      </c>
      <c r="O26" s="3">
        <f t="shared" si="13"/>
        <v>-0.91651513899116799</v>
      </c>
      <c r="P26" s="3">
        <f t="shared" si="14"/>
        <v>-0.91651513899116799</v>
      </c>
      <c r="Q26" s="3">
        <f t="shared" si="15"/>
        <v>-0.95393920141694566</v>
      </c>
      <c r="R26" s="3">
        <f t="shared" si="16"/>
        <v>-0.95393920141694566</v>
      </c>
      <c r="S26" s="3">
        <f t="shared" si="17"/>
        <v>-0.9797958971132712</v>
      </c>
      <c r="T26" s="3">
        <f t="shared" si="18"/>
        <v>-0.9797958971132712</v>
      </c>
      <c r="U26" s="3">
        <f t="shared" si="19"/>
        <v>-0.99498743710661997</v>
      </c>
      <c r="V26" s="3">
        <f t="shared" si="20"/>
        <v>-0.99498743710661997</v>
      </c>
      <c r="W26" s="3">
        <f t="shared" si="21"/>
        <v>-1</v>
      </c>
      <c r="X26" s="3">
        <f t="shared" si="22"/>
        <v>-1</v>
      </c>
      <c r="Y26" s="3">
        <f t="shared" si="23"/>
        <v>-0.99498743710661997</v>
      </c>
      <c r="Z26" s="3">
        <f t="shared" si="24"/>
        <v>-0.99498743710661997</v>
      </c>
      <c r="AA26" s="3">
        <f t="shared" si="25"/>
        <v>-0.9797958971132712</v>
      </c>
      <c r="AB26" s="3">
        <f t="shared" si="26"/>
        <v>-0.9797958971132712</v>
      </c>
      <c r="AC26" s="3">
        <f t="shared" si="27"/>
        <v>-0.95393920141694566</v>
      </c>
      <c r="AD26" s="3">
        <f t="shared" si="28"/>
        <v>-0.95393920141694566</v>
      </c>
      <c r="AE26" s="3">
        <f t="shared" si="29"/>
        <v>-0.91651513899116799</v>
      </c>
      <c r="AF26" s="3">
        <f t="shared" si="30"/>
        <v>-0.91651513899116799</v>
      </c>
      <c r="AG26" s="3">
        <f t="shared" si="31"/>
        <v>-0.8660254037844386</v>
      </c>
      <c r="AH26" s="3">
        <f t="shared" si="32"/>
        <v>-0.8660254037844386</v>
      </c>
      <c r="AI26" s="3">
        <f t="shared" si="33"/>
        <v>-0.8</v>
      </c>
      <c r="AJ26" s="3">
        <f t="shared" si="34"/>
        <v>-0.8</v>
      </c>
      <c r="AK26" s="3">
        <f t="shared" si="35"/>
        <v>-0.71414284285428498</v>
      </c>
      <c r="AL26" s="3">
        <f t="shared" si="36"/>
        <v>-0.71414284285428498</v>
      </c>
      <c r="AM26" s="3">
        <f t="shared" si="37"/>
        <v>-0.59999999999999987</v>
      </c>
      <c r="AN26" s="3">
        <f t="shared" si="38"/>
        <v>-0.59999999999999987</v>
      </c>
      <c r="AO26" s="3">
        <f t="shared" si="39"/>
        <v>-0.43588989435406728</v>
      </c>
      <c r="AP26" s="3">
        <f t="shared" si="40"/>
        <v>-0.43588989435406728</v>
      </c>
      <c r="AQ26" s="3">
        <f t="shared" si="41"/>
        <v>0</v>
      </c>
      <c r="AR26" s="3">
        <f t="shared" si="42"/>
        <v>0</v>
      </c>
    </row>
    <row r="27" spans="1:44" x14ac:dyDescent="0.25">
      <c r="A27" s="1">
        <v>3</v>
      </c>
      <c r="B27" s="3">
        <v>0.1</v>
      </c>
      <c r="C27" s="3">
        <f t="shared" si="1"/>
        <v>0</v>
      </c>
      <c r="D27" s="3">
        <f t="shared" si="2"/>
        <v>0</v>
      </c>
      <c r="E27" s="3">
        <f t="shared" si="3"/>
        <v>0.42426406871192845</v>
      </c>
      <c r="F27" s="3">
        <f t="shared" si="4"/>
        <v>0.42426406871192845</v>
      </c>
      <c r="G27" s="3">
        <f t="shared" si="5"/>
        <v>0.59160797830996148</v>
      </c>
      <c r="H27" s="3">
        <f t="shared" si="6"/>
        <v>0.59160797830996148</v>
      </c>
      <c r="I27" s="3">
        <f t="shared" si="7"/>
        <v>0.70710678118654757</v>
      </c>
      <c r="J27" s="3">
        <f t="shared" si="8"/>
        <v>0.70710678118654757</v>
      </c>
      <c r="K27" s="3">
        <f t="shared" si="9"/>
        <v>0.79372539331937719</v>
      </c>
      <c r="L27" s="3">
        <f t="shared" si="10"/>
        <v>0.79372539331937719</v>
      </c>
      <c r="M27" s="3">
        <f t="shared" si="11"/>
        <v>0.86023252670426265</v>
      </c>
      <c r="N27" s="3">
        <f t="shared" si="12"/>
        <v>0.86023252670426265</v>
      </c>
      <c r="O27" s="3">
        <f t="shared" si="13"/>
        <v>0.91104335791442992</v>
      </c>
      <c r="P27" s="3">
        <f t="shared" si="14"/>
        <v>0.91104335791442992</v>
      </c>
      <c r="Q27" s="3">
        <f t="shared" si="15"/>
        <v>0.94868329805051377</v>
      </c>
      <c r="R27" s="3">
        <f t="shared" si="16"/>
        <v>0.94868329805051377</v>
      </c>
      <c r="S27" s="3">
        <f t="shared" si="17"/>
        <v>0.97467943448089633</v>
      </c>
      <c r="T27" s="3">
        <f t="shared" si="18"/>
        <v>0.97467943448089633</v>
      </c>
      <c r="U27" s="3">
        <f t="shared" si="19"/>
        <v>0.98994949366116658</v>
      </c>
      <c r="V27" s="3">
        <f t="shared" si="20"/>
        <v>0.98994949366116658</v>
      </c>
      <c r="W27" s="3">
        <f t="shared" si="21"/>
        <v>0.99498743710661997</v>
      </c>
      <c r="X27" s="3">
        <f t="shared" si="22"/>
        <v>0.99498743710661997</v>
      </c>
      <c r="Y27" s="3">
        <f t="shared" si="23"/>
        <v>0.98994949366116658</v>
      </c>
      <c r="Z27" s="3">
        <f t="shared" si="24"/>
        <v>0.98994949366116658</v>
      </c>
      <c r="AA27" s="3">
        <f t="shared" si="25"/>
        <v>0.97467943448089633</v>
      </c>
      <c r="AB27" s="3">
        <f t="shared" si="26"/>
        <v>0.97467943448089633</v>
      </c>
      <c r="AC27" s="3">
        <f t="shared" si="27"/>
        <v>0.94868329805051377</v>
      </c>
      <c r="AD27" s="3">
        <f t="shared" si="28"/>
        <v>0.94868329805051377</v>
      </c>
      <c r="AE27" s="3">
        <f t="shared" si="29"/>
        <v>0.91104335791442992</v>
      </c>
      <c r="AF27" s="3">
        <f t="shared" si="30"/>
        <v>0.91104335791442992</v>
      </c>
      <c r="AG27" s="3">
        <f t="shared" si="31"/>
        <v>0.86023252670426265</v>
      </c>
      <c r="AH27" s="3">
        <f t="shared" si="32"/>
        <v>0.86023252670426265</v>
      </c>
      <c r="AI27" s="3">
        <f t="shared" si="33"/>
        <v>0.79372539331937719</v>
      </c>
      <c r="AJ27" s="3">
        <f t="shared" si="34"/>
        <v>0.79372539331937719</v>
      </c>
      <c r="AK27" s="3">
        <f t="shared" si="35"/>
        <v>0.70710678118654757</v>
      </c>
      <c r="AL27" s="3">
        <f t="shared" si="36"/>
        <v>0.70710678118654757</v>
      </c>
      <c r="AM27" s="3">
        <f t="shared" si="37"/>
        <v>0.59160797830996148</v>
      </c>
      <c r="AN27" s="3">
        <f t="shared" si="38"/>
        <v>0.59160797830996148</v>
      </c>
      <c r="AO27" s="3">
        <f t="shared" si="39"/>
        <v>0.42426406871192845</v>
      </c>
      <c r="AP27" s="3">
        <f t="shared" si="40"/>
        <v>0.42426406871192845</v>
      </c>
      <c r="AQ27" s="3">
        <f t="shared" si="41"/>
        <v>0</v>
      </c>
      <c r="AR27" s="3">
        <f t="shared" si="42"/>
        <v>0</v>
      </c>
    </row>
    <row r="28" spans="1:44" x14ac:dyDescent="0.25">
      <c r="A28" s="1">
        <v>2</v>
      </c>
      <c r="B28" s="3">
        <v>0.1</v>
      </c>
      <c r="C28" s="3">
        <f t="shared" si="1"/>
        <v>0</v>
      </c>
      <c r="D28" s="3">
        <f t="shared" si="2"/>
        <v>0</v>
      </c>
      <c r="E28" s="3">
        <f t="shared" si="3"/>
        <v>-0.42426406871192845</v>
      </c>
      <c r="F28" s="3">
        <f t="shared" si="4"/>
        <v>-0.42426406871192845</v>
      </c>
      <c r="G28" s="3">
        <f t="shared" si="5"/>
        <v>-0.59160797830996148</v>
      </c>
      <c r="H28" s="3">
        <f t="shared" si="6"/>
        <v>-0.59160797830996148</v>
      </c>
      <c r="I28" s="3">
        <f t="shared" si="7"/>
        <v>-0.70710678118654757</v>
      </c>
      <c r="J28" s="3">
        <f t="shared" si="8"/>
        <v>-0.70710678118654757</v>
      </c>
      <c r="K28" s="3">
        <f t="shared" si="9"/>
        <v>-0.79372539331937719</v>
      </c>
      <c r="L28" s="3">
        <f t="shared" si="10"/>
        <v>-0.79372539331937719</v>
      </c>
      <c r="M28" s="3">
        <f t="shared" si="11"/>
        <v>-0.86023252670426265</v>
      </c>
      <c r="N28" s="3">
        <f t="shared" si="12"/>
        <v>-0.86023252670426265</v>
      </c>
      <c r="O28" s="3">
        <f t="shared" si="13"/>
        <v>-0.91104335791442992</v>
      </c>
      <c r="P28" s="3">
        <f t="shared" si="14"/>
        <v>-0.91104335791442992</v>
      </c>
      <c r="Q28" s="3">
        <f t="shared" si="15"/>
        <v>-0.94868329805051377</v>
      </c>
      <c r="R28" s="3">
        <f t="shared" si="16"/>
        <v>-0.94868329805051377</v>
      </c>
      <c r="S28" s="3">
        <f t="shared" si="17"/>
        <v>-0.97467943448089633</v>
      </c>
      <c r="T28" s="3">
        <f t="shared" si="18"/>
        <v>-0.97467943448089633</v>
      </c>
      <c r="U28" s="3">
        <f t="shared" si="19"/>
        <v>-0.98994949366116658</v>
      </c>
      <c r="V28" s="3">
        <f t="shared" si="20"/>
        <v>-0.98994949366116658</v>
      </c>
      <c r="W28" s="3">
        <f t="shared" si="21"/>
        <v>-0.99498743710661997</v>
      </c>
      <c r="X28" s="3">
        <f t="shared" si="22"/>
        <v>-0.99498743710661997</v>
      </c>
      <c r="Y28" s="3">
        <f t="shared" si="23"/>
        <v>-0.98994949366116658</v>
      </c>
      <c r="Z28" s="3">
        <f t="shared" si="24"/>
        <v>-0.98994949366116658</v>
      </c>
      <c r="AA28" s="3">
        <f t="shared" si="25"/>
        <v>-0.97467943448089633</v>
      </c>
      <c r="AB28" s="3">
        <f t="shared" si="26"/>
        <v>-0.97467943448089633</v>
      </c>
      <c r="AC28" s="3">
        <f t="shared" si="27"/>
        <v>-0.94868329805051377</v>
      </c>
      <c r="AD28" s="3">
        <f t="shared" si="28"/>
        <v>-0.94868329805051377</v>
      </c>
      <c r="AE28" s="3">
        <f t="shared" si="29"/>
        <v>-0.91104335791442992</v>
      </c>
      <c r="AF28" s="3">
        <f t="shared" si="30"/>
        <v>-0.91104335791442992</v>
      </c>
      <c r="AG28" s="3">
        <f t="shared" si="31"/>
        <v>-0.86023252670426265</v>
      </c>
      <c r="AH28" s="3">
        <f t="shared" si="32"/>
        <v>-0.86023252670426265</v>
      </c>
      <c r="AI28" s="3">
        <f t="shared" si="33"/>
        <v>-0.79372539331937719</v>
      </c>
      <c r="AJ28" s="3">
        <f t="shared" si="34"/>
        <v>-0.79372539331937719</v>
      </c>
      <c r="AK28" s="3">
        <f t="shared" si="35"/>
        <v>-0.70710678118654757</v>
      </c>
      <c r="AL28" s="3">
        <f t="shared" si="36"/>
        <v>-0.70710678118654757</v>
      </c>
      <c r="AM28" s="3">
        <f t="shared" si="37"/>
        <v>-0.59160797830996148</v>
      </c>
      <c r="AN28" s="3">
        <f t="shared" si="38"/>
        <v>-0.59160797830996148</v>
      </c>
      <c r="AO28" s="3">
        <f t="shared" si="39"/>
        <v>-0.42426406871192845</v>
      </c>
      <c r="AP28" s="3">
        <f t="shared" si="40"/>
        <v>-0.42426406871192845</v>
      </c>
      <c r="AQ28" s="3">
        <f t="shared" si="41"/>
        <v>0</v>
      </c>
      <c r="AR28" s="3">
        <f t="shared" si="42"/>
        <v>0</v>
      </c>
    </row>
    <row r="29" spans="1:44" x14ac:dyDescent="0.25">
      <c r="A29" s="1">
        <v>3</v>
      </c>
      <c r="B29" s="3">
        <v>0.2</v>
      </c>
      <c r="C29" s="3">
        <f t="shared" si="1"/>
        <v>0</v>
      </c>
      <c r="D29" s="3">
        <f t="shared" si="2"/>
        <v>0</v>
      </c>
      <c r="E29" s="3">
        <f t="shared" si="3"/>
        <v>0.38729833462074159</v>
      </c>
      <c r="F29" s="3">
        <f t="shared" si="4"/>
        <v>0.38729833462074159</v>
      </c>
      <c r="G29" s="3">
        <f t="shared" si="5"/>
        <v>0.5656854249492379</v>
      </c>
      <c r="H29" s="3">
        <f t="shared" si="6"/>
        <v>0.5656854249492379</v>
      </c>
      <c r="I29" s="3">
        <f t="shared" si="7"/>
        <v>0.68556546004010444</v>
      </c>
      <c r="J29" s="3">
        <f t="shared" si="8"/>
        <v>0.68556546004010444</v>
      </c>
      <c r="K29" s="3">
        <f t="shared" si="9"/>
        <v>0.7745966692414834</v>
      </c>
      <c r="L29" s="3">
        <f t="shared" si="10"/>
        <v>0.7745966692414834</v>
      </c>
      <c r="M29" s="3">
        <f t="shared" si="11"/>
        <v>0.84261497731763579</v>
      </c>
      <c r="N29" s="3">
        <f t="shared" si="12"/>
        <v>0.84261497731763579</v>
      </c>
      <c r="O29" s="3">
        <f t="shared" si="13"/>
        <v>0.89442719099991586</v>
      </c>
      <c r="P29" s="3">
        <f t="shared" si="14"/>
        <v>0.89442719099991586</v>
      </c>
      <c r="Q29" s="3">
        <f t="shared" si="15"/>
        <v>0.93273790530888145</v>
      </c>
      <c r="R29" s="3">
        <f t="shared" si="16"/>
        <v>0.93273790530888145</v>
      </c>
      <c r="S29" s="3">
        <f t="shared" si="17"/>
        <v>0.95916630466254382</v>
      </c>
      <c r="T29" s="3">
        <f t="shared" si="18"/>
        <v>0.95916630466254382</v>
      </c>
      <c r="U29" s="3">
        <f t="shared" si="19"/>
        <v>0.97467943448089633</v>
      </c>
      <c r="V29" s="3">
        <f t="shared" si="20"/>
        <v>0.97467943448089633</v>
      </c>
      <c r="W29" s="3">
        <f t="shared" si="21"/>
        <v>0.9797958971132712</v>
      </c>
      <c r="X29" s="3">
        <f t="shared" si="22"/>
        <v>0.9797958971132712</v>
      </c>
      <c r="Y29" s="3">
        <f t="shared" si="23"/>
        <v>0.97467943448089633</v>
      </c>
      <c r="Z29" s="3">
        <f t="shared" si="24"/>
        <v>0.97467943448089633</v>
      </c>
      <c r="AA29" s="3">
        <f t="shared" si="25"/>
        <v>0.95916630466254382</v>
      </c>
      <c r="AB29" s="3">
        <f t="shared" si="26"/>
        <v>0.95916630466254382</v>
      </c>
      <c r="AC29" s="3">
        <f t="shared" si="27"/>
        <v>0.93273790530888145</v>
      </c>
      <c r="AD29" s="3">
        <f t="shared" si="28"/>
        <v>0.93273790530888145</v>
      </c>
      <c r="AE29" s="3">
        <f t="shared" si="29"/>
        <v>0.89442719099991586</v>
      </c>
      <c r="AF29" s="3">
        <f t="shared" si="30"/>
        <v>0.89442719099991586</v>
      </c>
      <c r="AG29" s="3">
        <f t="shared" si="31"/>
        <v>0.84261497731763579</v>
      </c>
      <c r="AH29" s="3">
        <f t="shared" si="32"/>
        <v>0.84261497731763579</v>
      </c>
      <c r="AI29" s="3">
        <f t="shared" si="33"/>
        <v>0.7745966692414834</v>
      </c>
      <c r="AJ29" s="3">
        <f t="shared" si="34"/>
        <v>0.7745966692414834</v>
      </c>
      <c r="AK29" s="3">
        <f t="shared" si="35"/>
        <v>0.68556546004010444</v>
      </c>
      <c r="AL29" s="3">
        <f t="shared" si="36"/>
        <v>0.68556546004010444</v>
      </c>
      <c r="AM29" s="3">
        <f t="shared" si="37"/>
        <v>0.5656854249492379</v>
      </c>
      <c r="AN29" s="3">
        <f t="shared" si="38"/>
        <v>0.5656854249492379</v>
      </c>
      <c r="AO29" s="3">
        <f t="shared" si="39"/>
        <v>0.38729833462074159</v>
      </c>
      <c r="AP29" s="3">
        <f t="shared" si="40"/>
        <v>0.38729833462074159</v>
      </c>
      <c r="AQ29" s="3">
        <f t="shared" si="41"/>
        <v>0</v>
      </c>
      <c r="AR29" s="3">
        <f t="shared" si="42"/>
        <v>0</v>
      </c>
    </row>
    <row r="30" spans="1:44" x14ac:dyDescent="0.25">
      <c r="A30" s="1">
        <v>2</v>
      </c>
      <c r="B30" s="3">
        <v>0.2</v>
      </c>
      <c r="C30" s="3">
        <f t="shared" si="1"/>
        <v>0</v>
      </c>
      <c r="D30" s="3">
        <f t="shared" si="2"/>
        <v>0</v>
      </c>
      <c r="E30" s="3">
        <f t="shared" si="3"/>
        <v>-0.38729833462074159</v>
      </c>
      <c r="F30" s="3">
        <f t="shared" si="4"/>
        <v>-0.38729833462074159</v>
      </c>
      <c r="G30" s="3">
        <f t="shared" si="5"/>
        <v>-0.5656854249492379</v>
      </c>
      <c r="H30" s="3">
        <f t="shared" si="6"/>
        <v>-0.5656854249492379</v>
      </c>
      <c r="I30" s="3">
        <f t="shared" si="7"/>
        <v>-0.68556546004010444</v>
      </c>
      <c r="J30" s="3">
        <f t="shared" si="8"/>
        <v>-0.68556546004010444</v>
      </c>
      <c r="K30" s="3">
        <f t="shared" si="9"/>
        <v>-0.7745966692414834</v>
      </c>
      <c r="L30" s="3">
        <f t="shared" si="10"/>
        <v>-0.7745966692414834</v>
      </c>
      <c r="M30" s="3">
        <f t="shared" si="11"/>
        <v>-0.84261497731763579</v>
      </c>
      <c r="N30" s="3">
        <f t="shared" si="12"/>
        <v>-0.84261497731763579</v>
      </c>
      <c r="O30" s="3">
        <f t="shared" si="13"/>
        <v>-0.89442719099991586</v>
      </c>
      <c r="P30" s="3">
        <f t="shared" si="14"/>
        <v>-0.89442719099991586</v>
      </c>
      <c r="Q30" s="3">
        <f t="shared" si="15"/>
        <v>-0.93273790530888145</v>
      </c>
      <c r="R30" s="3">
        <f t="shared" si="16"/>
        <v>-0.93273790530888145</v>
      </c>
      <c r="S30" s="3">
        <f t="shared" si="17"/>
        <v>-0.95916630466254382</v>
      </c>
      <c r="T30" s="3">
        <f t="shared" si="18"/>
        <v>-0.95916630466254382</v>
      </c>
      <c r="U30" s="3">
        <f t="shared" si="19"/>
        <v>-0.97467943448089633</v>
      </c>
      <c r="V30" s="3">
        <f t="shared" si="20"/>
        <v>-0.97467943448089633</v>
      </c>
      <c r="W30" s="3">
        <f t="shared" si="21"/>
        <v>-0.9797958971132712</v>
      </c>
      <c r="X30" s="3">
        <f t="shared" si="22"/>
        <v>-0.9797958971132712</v>
      </c>
      <c r="Y30" s="3">
        <f t="shared" si="23"/>
        <v>-0.97467943448089633</v>
      </c>
      <c r="Z30" s="3">
        <f t="shared" si="24"/>
        <v>-0.97467943448089633</v>
      </c>
      <c r="AA30" s="3">
        <f t="shared" si="25"/>
        <v>-0.95916630466254382</v>
      </c>
      <c r="AB30" s="3">
        <f t="shared" si="26"/>
        <v>-0.95916630466254382</v>
      </c>
      <c r="AC30" s="3">
        <f t="shared" si="27"/>
        <v>-0.93273790530888145</v>
      </c>
      <c r="AD30" s="3">
        <f t="shared" si="28"/>
        <v>-0.93273790530888145</v>
      </c>
      <c r="AE30" s="3">
        <f t="shared" si="29"/>
        <v>-0.89442719099991586</v>
      </c>
      <c r="AF30" s="3">
        <f t="shared" si="30"/>
        <v>-0.89442719099991586</v>
      </c>
      <c r="AG30" s="3">
        <f t="shared" si="31"/>
        <v>-0.84261497731763579</v>
      </c>
      <c r="AH30" s="3">
        <f t="shared" si="32"/>
        <v>-0.84261497731763579</v>
      </c>
      <c r="AI30" s="3">
        <f t="shared" si="33"/>
        <v>-0.7745966692414834</v>
      </c>
      <c r="AJ30" s="3">
        <f t="shared" si="34"/>
        <v>-0.7745966692414834</v>
      </c>
      <c r="AK30" s="3">
        <f t="shared" si="35"/>
        <v>-0.68556546004010444</v>
      </c>
      <c r="AL30" s="3">
        <f t="shared" si="36"/>
        <v>-0.68556546004010444</v>
      </c>
      <c r="AM30" s="3">
        <f t="shared" si="37"/>
        <v>-0.5656854249492379</v>
      </c>
      <c r="AN30" s="3">
        <f t="shared" si="38"/>
        <v>-0.5656854249492379</v>
      </c>
      <c r="AO30" s="3">
        <f t="shared" si="39"/>
        <v>-0.38729833462074159</v>
      </c>
      <c r="AP30" s="3">
        <f t="shared" si="40"/>
        <v>-0.38729833462074159</v>
      </c>
      <c r="AQ30" s="3">
        <f t="shared" si="41"/>
        <v>0</v>
      </c>
      <c r="AR30" s="3">
        <f t="shared" si="42"/>
        <v>0</v>
      </c>
    </row>
    <row r="31" spans="1:44" x14ac:dyDescent="0.25">
      <c r="A31" s="1">
        <v>3</v>
      </c>
      <c r="B31" s="3">
        <v>0.3</v>
      </c>
      <c r="C31" s="3">
        <f t="shared" si="1"/>
        <v>0</v>
      </c>
      <c r="D31" s="3">
        <f t="shared" si="2"/>
        <v>0</v>
      </c>
      <c r="E31" s="3">
        <f t="shared" si="3"/>
        <v>0.31622776601683789</v>
      </c>
      <c r="F31" s="3">
        <f t="shared" si="4"/>
        <v>0.31622776601683789</v>
      </c>
      <c r="G31" s="3">
        <f t="shared" si="5"/>
        <v>0.51961524227066314</v>
      </c>
      <c r="H31" s="3">
        <f t="shared" si="6"/>
        <v>0.51961524227066314</v>
      </c>
      <c r="I31" s="3">
        <f t="shared" si="7"/>
        <v>0.64807406984078608</v>
      </c>
      <c r="J31" s="3">
        <f t="shared" si="8"/>
        <v>0.64807406984078608</v>
      </c>
      <c r="K31" s="3">
        <f t="shared" si="9"/>
        <v>0.74161984870956632</v>
      </c>
      <c r="L31" s="3">
        <f t="shared" si="10"/>
        <v>0.74161984870956632</v>
      </c>
      <c r="M31" s="3">
        <f t="shared" si="11"/>
        <v>0.81240384046359604</v>
      </c>
      <c r="N31" s="3">
        <f t="shared" si="12"/>
        <v>0.81240384046359604</v>
      </c>
      <c r="O31" s="3">
        <f t="shared" si="13"/>
        <v>0.8660254037844386</v>
      </c>
      <c r="P31" s="3">
        <f t="shared" si="14"/>
        <v>0.8660254037844386</v>
      </c>
      <c r="Q31" s="3">
        <f t="shared" si="15"/>
        <v>0.90553851381374173</v>
      </c>
      <c r="R31" s="3">
        <f t="shared" si="16"/>
        <v>0.90553851381374173</v>
      </c>
      <c r="S31" s="3">
        <f t="shared" si="17"/>
        <v>0.93273790530888145</v>
      </c>
      <c r="T31" s="3">
        <f t="shared" si="18"/>
        <v>0.93273790530888145</v>
      </c>
      <c r="U31" s="3">
        <f t="shared" si="19"/>
        <v>0.94868329805051377</v>
      </c>
      <c r="V31" s="3">
        <f t="shared" si="20"/>
        <v>0.94868329805051377</v>
      </c>
      <c r="W31" s="3">
        <f t="shared" si="21"/>
        <v>0.95393920141694566</v>
      </c>
      <c r="X31" s="3">
        <f t="shared" si="22"/>
        <v>0.95393920141694566</v>
      </c>
      <c r="Y31" s="3">
        <f t="shared" si="23"/>
        <v>0.94868329805051377</v>
      </c>
      <c r="Z31" s="3">
        <f t="shared" si="24"/>
        <v>0.94868329805051377</v>
      </c>
      <c r="AA31" s="3">
        <f t="shared" si="25"/>
        <v>0.93273790530888145</v>
      </c>
      <c r="AB31" s="3">
        <f t="shared" si="26"/>
        <v>0.93273790530888145</v>
      </c>
      <c r="AC31" s="3">
        <f t="shared" si="27"/>
        <v>0.90553851381374173</v>
      </c>
      <c r="AD31" s="3">
        <f t="shared" si="28"/>
        <v>0.90553851381374173</v>
      </c>
      <c r="AE31" s="3">
        <f t="shared" si="29"/>
        <v>0.8660254037844386</v>
      </c>
      <c r="AF31" s="3">
        <f t="shared" si="30"/>
        <v>0.8660254037844386</v>
      </c>
      <c r="AG31" s="3">
        <f t="shared" si="31"/>
        <v>0.81240384046359604</v>
      </c>
      <c r="AH31" s="3">
        <f t="shared" si="32"/>
        <v>0.81240384046359604</v>
      </c>
      <c r="AI31" s="3">
        <f t="shared" si="33"/>
        <v>0.74161984870956632</v>
      </c>
      <c r="AJ31" s="3">
        <f t="shared" si="34"/>
        <v>0.74161984870956632</v>
      </c>
      <c r="AK31" s="3">
        <f t="shared" si="35"/>
        <v>0.64807406984078608</v>
      </c>
      <c r="AL31" s="3">
        <f t="shared" si="36"/>
        <v>0.64807406984078608</v>
      </c>
      <c r="AM31" s="3">
        <f t="shared" si="37"/>
        <v>0.51961524227066314</v>
      </c>
      <c r="AN31" s="3">
        <f t="shared" si="38"/>
        <v>0.51961524227066314</v>
      </c>
      <c r="AO31" s="3">
        <f t="shared" si="39"/>
        <v>0.31622776601683789</v>
      </c>
      <c r="AP31" s="3">
        <f t="shared" si="40"/>
        <v>0.31622776601683789</v>
      </c>
      <c r="AQ31" s="3">
        <f t="shared" si="41"/>
        <v>0</v>
      </c>
      <c r="AR31" s="3">
        <f t="shared" si="42"/>
        <v>0</v>
      </c>
    </row>
    <row r="32" spans="1:44" x14ac:dyDescent="0.25">
      <c r="A32" s="1">
        <v>2</v>
      </c>
      <c r="B32" s="3">
        <v>0.3</v>
      </c>
      <c r="C32" s="3">
        <f t="shared" si="1"/>
        <v>0</v>
      </c>
      <c r="D32" s="3">
        <f t="shared" si="2"/>
        <v>0</v>
      </c>
      <c r="E32" s="3">
        <f t="shared" si="3"/>
        <v>-0.31622776601683789</v>
      </c>
      <c r="F32" s="3">
        <f t="shared" si="4"/>
        <v>-0.31622776601683789</v>
      </c>
      <c r="G32" s="3">
        <f t="shared" si="5"/>
        <v>-0.51961524227066314</v>
      </c>
      <c r="H32" s="3">
        <f t="shared" si="6"/>
        <v>-0.51961524227066314</v>
      </c>
      <c r="I32" s="3">
        <f t="shared" si="7"/>
        <v>-0.64807406984078608</v>
      </c>
      <c r="J32" s="3">
        <f t="shared" si="8"/>
        <v>-0.64807406984078608</v>
      </c>
      <c r="K32" s="3">
        <f t="shared" si="9"/>
        <v>-0.74161984870956632</v>
      </c>
      <c r="L32" s="3">
        <f t="shared" si="10"/>
        <v>-0.74161984870956632</v>
      </c>
      <c r="M32" s="3">
        <f t="shared" si="11"/>
        <v>-0.81240384046359604</v>
      </c>
      <c r="N32" s="3">
        <f t="shared" si="12"/>
        <v>-0.81240384046359604</v>
      </c>
      <c r="O32" s="3">
        <f t="shared" si="13"/>
        <v>-0.8660254037844386</v>
      </c>
      <c r="P32" s="3">
        <f t="shared" si="14"/>
        <v>-0.8660254037844386</v>
      </c>
      <c r="Q32" s="3">
        <f t="shared" si="15"/>
        <v>-0.90553851381374173</v>
      </c>
      <c r="R32" s="3">
        <f t="shared" si="16"/>
        <v>-0.90553851381374173</v>
      </c>
      <c r="S32" s="3">
        <f t="shared" si="17"/>
        <v>-0.93273790530888145</v>
      </c>
      <c r="T32" s="3">
        <f t="shared" si="18"/>
        <v>-0.93273790530888145</v>
      </c>
      <c r="U32" s="3">
        <f t="shared" si="19"/>
        <v>-0.94868329805051377</v>
      </c>
      <c r="V32" s="3">
        <f t="shared" si="20"/>
        <v>-0.94868329805051377</v>
      </c>
      <c r="W32" s="3">
        <f t="shared" si="21"/>
        <v>-0.95393920141694566</v>
      </c>
      <c r="X32" s="3">
        <f t="shared" si="22"/>
        <v>-0.95393920141694566</v>
      </c>
      <c r="Y32" s="3">
        <f t="shared" si="23"/>
        <v>-0.94868329805051377</v>
      </c>
      <c r="Z32" s="3">
        <f t="shared" si="24"/>
        <v>-0.94868329805051377</v>
      </c>
      <c r="AA32" s="3">
        <f t="shared" si="25"/>
        <v>-0.93273790530888145</v>
      </c>
      <c r="AB32" s="3">
        <f t="shared" si="26"/>
        <v>-0.93273790530888145</v>
      </c>
      <c r="AC32" s="3">
        <f t="shared" si="27"/>
        <v>-0.90553851381374173</v>
      </c>
      <c r="AD32" s="3">
        <f t="shared" si="28"/>
        <v>-0.90553851381374173</v>
      </c>
      <c r="AE32" s="3">
        <f t="shared" si="29"/>
        <v>-0.8660254037844386</v>
      </c>
      <c r="AF32" s="3">
        <f t="shared" si="30"/>
        <v>-0.8660254037844386</v>
      </c>
      <c r="AG32" s="3">
        <f t="shared" si="31"/>
        <v>-0.81240384046359604</v>
      </c>
      <c r="AH32" s="3">
        <f t="shared" si="32"/>
        <v>-0.81240384046359604</v>
      </c>
      <c r="AI32" s="3">
        <f t="shared" si="33"/>
        <v>-0.74161984870956632</v>
      </c>
      <c r="AJ32" s="3">
        <f t="shared" si="34"/>
        <v>-0.74161984870956632</v>
      </c>
      <c r="AK32" s="3">
        <f t="shared" si="35"/>
        <v>-0.64807406984078608</v>
      </c>
      <c r="AL32" s="3">
        <f t="shared" si="36"/>
        <v>-0.64807406984078608</v>
      </c>
      <c r="AM32" s="3">
        <f t="shared" si="37"/>
        <v>-0.51961524227066314</v>
      </c>
      <c r="AN32" s="3">
        <f t="shared" si="38"/>
        <v>-0.51961524227066314</v>
      </c>
      <c r="AO32" s="3">
        <f t="shared" si="39"/>
        <v>-0.31622776601683789</v>
      </c>
      <c r="AP32" s="3">
        <f t="shared" si="40"/>
        <v>-0.31622776601683789</v>
      </c>
      <c r="AQ32" s="3">
        <f t="shared" si="41"/>
        <v>0</v>
      </c>
      <c r="AR32" s="3">
        <f t="shared" si="42"/>
        <v>0</v>
      </c>
    </row>
    <row r="33" spans="1:44" x14ac:dyDescent="0.25">
      <c r="A33" s="1">
        <v>3</v>
      </c>
      <c r="B33" s="3">
        <v>0.4</v>
      </c>
      <c r="C33" s="3">
        <f t="shared" si="1"/>
        <v>0</v>
      </c>
      <c r="D33" s="3">
        <f t="shared" si="2"/>
        <v>0</v>
      </c>
      <c r="E33" s="3">
        <f t="shared" si="3"/>
        <v>0.17320508075688748</v>
      </c>
      <c r="F33" s="3">
        <f t="shared" si="4"/>
        <v>0.17320508075688748</v>
      </c>
      <c r="G33" s="3">
        <f t="shared" si="5"/>
        <v>0.44721359549995776</v>
      </c>
      <c r="H33" s="3">
        <f t="shared" si="6"/>
        <v>0.44721359549995776</v>
      </c>
      <c r="I33" s="3">
        <f t="shared" si="7"/>
        <v>0.59160797830996159</v>
      </c>
      <c r="J33" s="3">
        <f t="shared" si="8"/>
        <v>0.59160797830996159</v>
      </c>
      <c r="K33" s="3">
        <f t="shared" si="9"/>
        <v>0.69282032302755092</v>
      </c>
      <c r="L33" s="3">
        <f t="shared" si="10"/>
        <v>0.69282032302755092</v>
      </c>
      <c r="M33" s="3">
        <f t="shared" si="11"/>
        <v>0.76811457478686085</v>
      </c>
      <c r="N33" s="3">
        <f t="shared" si="12"/>
        <v>0.76811457478686085</v>
      </c>
      <c r="O33" s="3">
        <f t="shared" si="13"/>
        <v>0.82462112512353203</v>
      </c>
      <c r="P33" s="3">
        <f t="shared" si="14"/>
        <v>0.82462112512353203</v>
      </c>
      <c r="Q33" s="3">
        <f t="shared" si="15"/>
        <v>0.8660254037844386</v>
      </c>
      <c r="R33" s="3">
        <f t="shared" si="16"/>
        <v>0.8660254037844386</v>
      </c>
      <c r="S33" s="3">
        <f t="shared" si="17"/>
        <v>0.89442719099991586</v>
      </c>
      <c r="T33" s="3">
        <f t="shared" si="18"/>
        <v>0.89442719099991586</v>
      </c>
      <c r="U33" s="3">
        <f t="shared" si="19"/>
        <v>0.91104335791442992</v>
      </c>
      <c r="V33" s="3">
        <f t="shared" si="20"/>
        <v>0.91104335791442992</v>
      </c>
      <c r="W33" s="3">
        <f t="shared" si="21"/>
        <v>0.91651513899116799</v>
      </c>
      <c r="X33" s="3">
        <f t="shared" si="22"/>
        <v>0.91651513899116799</v>
      </c>
      <c r="Y33" s="3">
        <f t="shared" si="23"/>
        <v>0.91104335791442992</v>
      </c>
      <c r="Z33" s="3">
        <f t="shared" si="24"/>
        <v>0.91104335791442992</v>
      </c>
      <c r="AA33" s="3">
        <f t="shared" si="25"/>
        <v>0.89442719099991586</v>
      </c>
      <c r="AB33" s="3">
        <f t="shared" si="26"/>
        <v>0.89442719099991586</v>
      </c>
      <c r="AC33" s="3">
        <f t="shared" si="27"/>
        <v>0.8660254037844386</v>
      </c>
      <c r="AD33" s="3">
        <f t="shared" si="28"/>
        <v>0.8660254037844386</v>
      </c>
      <c r="AE33" s="3">
        <f t="shared" si="29"/>
        <v>0.82462112512353203</v>
      </c>
      <c r="AF33" s="3">
        <f t="shared" si="30"/>
        <v>0.82462112512353203</v>
      </c>
      <c r="AG33" s="3">
        <f t="shared" si="31"/>
        <v>0.76811457478686085</v>
      </c>
      <c r="AH33" s="3">
        <f t="shared" si="32"/>
        <v>0.76811457478686085</v>
      </c>
      <c r="AI33" s="3">
        <f t="shared" si="33"/>
        <v>0.69282032302755092</v>
      </c>
      <c r="AJ33" s="3">
        <f t="shared" si="34"/>
        <v>0.69282032302755092</v>
      </c>
      <c r="AK33" s="3">
        <f t="shared" si="35"/>
        <v>0.59160797830996159</v>
      </c>
      <c r="AL33" s="3">
        <f t="shared" si="36"/>
        <v>0.59160797830996159</v>
      </c>
      <c r="AM33" s="3">
        <f t="shared" si="37"/>
        <v>0.44721359549995776</v>
      </c>
      <c r="AN33" s="3">
        <f t="shared" si="38"/>
        <v>0.44721359549995776</v>
      </c>
      <c r="AO33" s="3">
        <f t="shared" si="39"/>
        <v>0.17320508075688748</v>
      </c>
      <c r="AP33" s="3">
        <f t="shared" si="40"/>
        <v>0.17320508075688748</v>
      </c>
      <c r="AQ33" s="3">
        <f t="shared" si="41"/>
        <v>0</v>
      </c>
      <c r="AR33" s="3">
        <f t="shared" si="42"/>
        <v>0</v>
      </c>
    </row>
    <row r="34" spans="1:44" x14ac:dyDescent="0.25">
      <c r="A34" s="1">
        <v>2</v>
      </c>
      <c r="B34" s="3">
        <v>0.4</v>
      </c>
      <c r="C34" s="3">
        <f t="shared" si="1"/>
        <v>0</v>
      </c>
      <c r="D34" s="3">
        <f t="shared" si="2"/>
        <v>0</v>
      </c>
      <c r="E34" s="3">
        <f t="shared" si="3"/>
        <v>-0.17320508075688748</v>
      </c>
      <c r="F34" s="3">
        <f t="shared" si="4"/>
        <v>-0.17320508075688748</v>
      </c>
      <c r="G34" s="3">
        <f t="shared" si="5"/>
        <v>-0.44721359549995776</v>
      </c>
      <c r="H34" s="3">
        <f t="shared" si="6"/>
        <v>-0.44721359549995776</v>
      </c>
      <c r="I34" s="3">
        <f t="shared" si="7"/>
        <v>-0.59160797830996159</v>
      </c>
      <c r="J34" s="3">
        <f t="shared" si="8"/>
        <v>-0.59160797830996159</v>
      </c>
      <c r="K34" s="3">
        <f t="shared" si="9"/>
        <v>-0.69282032302755092</v>
      </c>
      <c r="L34" s="3">
        <f t="shared" si="10"/>
        <v>-0.69282032302755092</v>
      </c>
      <c r="M34" s="3">
        <f t="shared" si="11"/>
        <v>-0.76811457478686085</v>
      </c>
      <c r="N34" s="3">
        <f t="shared" si="12"/>
        <v>-0.76811457478686085</v>
      </c>
      <c r="O34" s="3">
        <f t="shared" si="13"/>
        <v>-0.82462112512353203</v>
      </c>
      <c r="P34" s="3">
        <f t="shared" si="14"/>
        <v>-0.82462112512353203</v>
      </c>
      <c r="Q34" s="3">
        <f t="shared" si="15"/>
        <v>-0.8660254037844386</v>
      </c>
      <c r="R34" s="3">
        <f t="shared" si="16"/>
        <v>-0.8660254037844386</v>
      </c>
      <c r="S34" s="3">
        <f t="shared" si="17"/>
        <v>-0.89442719099991586</v>
      </c>
      <c r="T34" s="3">
        <f t="shared" si="18"/>
        <v>-0.89442719099991586</v>
      </c>
      <c r="U34" s="3">
        <f t="shared" si="19"/>
        <v>-0.91104335791442992</v>
      </c>
      <c r="V34" s="3">
        <f t="shared" si="20"/>
        <v>-0.91104335791442992</v>
      </c>
      <c r="W34" s="3">
        <f t="shared" si="21"/>
        <v>-0.91651513899116799</v>
      </c>
      <c r="X34" s="3">
        <f t="shared" si="22"/>
        <v>-0.91651513899116799</v>
      </c>
      <c r="Y34" s="3">
        <f t="shared" si="23"/>
        <v>-0.91104335791442992</v>
      </c>
      <c r="Z34" s="3">
        <f t="shared" si="24"/>
        <v>-0.91104335791442992</v>
      </c>
      <c r="AA34" s="3">
        <f t="shared" si="25"/>
        <v>-0.89442719099991586</v>
      </c>
      <c r="AB34" s="3">
        <f t="shared" si="26"/>
        <v>-0.89442719099991586</v>
      </c>
      <c r="AC34" s="3">
        <f t="shared" si="27"/>
        <v>-0.8660254037844386</v>
      </c>
      <c r="AD34" s="3">
        <f t="shared" si="28"/>
        <v>-0.8660254037844386</v>
      </c>
      <c r="AE34" s="3">
        <f t="shared" si="29"/>
        <v>-0.82462112512353203</v>
      </c>
      <c r="AF34" s="3">
        <f t="shared" si="30"/>
        <v>-0.82462112512353203</v>
      </c>
      <c r="AG34" s="3">
        <f t="shared" si="31"/>
        <v>-0.76811457478686085</v>
      </c>
      <c r="AH34" s="3">
        <f t="shared" si="32"/>
        <v>-0.76811457478686085</v>
      </c>
      <c r="AI34" s="3">
        <f t="shared" si="33"/>
        <v>-0.69282032302755092</v>
      </c>
      <c r="AJ34" s="3">
        <f t="shared" si="34"/>
        <v>-0.69282032302755092</v>
      </c>
      <c r="AK34" s="3">
        <f t="shared" si="35"/>
        <v>-0.59160797830996159</v>
      </c>
      <c r="AL34" s="3">
        <f t="shared" si="36"/>
        <v>-0.59160797830996159</v>
      </c>
      <c r="AM34" s="3">
        <f t="shared" si="37"/>
        <v>-0.44721359549995776</v>
      </c>
      <c r="AN34" s="3">
        <f t="shared" si="38"/>
        <v>-0.44721359549995776</v>
      </c>
      <c r="AO34" s="3">
        <f t="shared" si="39"/>
        <v>-0.17320508075688748</v>
      </c>
      <c r="AP34" s="3">
        <f t="shared" si="40"/>
        <v>-0.17320508075688748</v>
      </c>
      <c r="AQ34" s="3">
        <f t="shared" si="41"/>
        <v>0</v>
      </c>
      <c r="AR34" s="3">
        <f t="shared" si="42"/>
        <v>0</v>
      </c>
    </row>
    <row r="35" spans="1:44" x14ac:dyDescent="0.25">
      <c r="A35" s="1">
        <v>3</v>
      </c>
      <c r="B35" s="3">
        <v>0.5</v>
      </c>
      <c r="C35" s="3">
        <f t="shared" si="1"/>
        <v>0</v>
      </c>
      <c r="D35" s="3">
        <f t="shared" si="2"/>
        <v>0</v>
      </c>
      <c r="E35" s="3">
        <f t="shared" si="3"/>
        <v>0</v>
      </c>
      <c r="F35" s="3">
        <f t="shared" si="4"/>
        <v>0</v>
      </c>
      <c r="G35" s="3">
        <f t="shared" si="5"/>
        <v>0.3316624790355398</v>
      </c>
      <c r="H35" s="3">
        <f t="shared" si="6"/>
        <v>0.3316624790355398</v>
      </c>
      <c r="I35" s="3">
        <f t="shared" si="7"/>
        <v>0.50990195135927852</v>
      </c>
      <c r="J35" s="3">
        <f t="shared" si="8"/>
        <v>0.50990195135927852</v>
      </c>
      <c r="K35" s="3">
        <f t="shared" si="9"/>
        <v>0.62449979983983983</v>
      </c>
      <c r="L35" s="3">
        <f t="shared" si="10"/>
        <v>0.62449979983983983</v>
      </c>
      <c r="M35" s="3">
        <f t="shared" si="11"/>
        <v>0.70710678118654757</v>
      </c>
      <c r="N35" s="3">
        <f t="shared" si="12"/>
        <v>0.70710678118654757</v>
      </c>
      <c r="O35" s="3">
        <f t="shared" si="13"/>
        <v>0.76811457478686085</v>
      </c>
      <c r="P35" s="3">
        <f t="shared" si="14"/>
        <v>0.76811457478686085</v>
      </c>
      <c r="Q35" s="3">
        <f t="shared" si="15"/>
        <v>0.81240384046359604</v>
      </c>
      <c r="R35" s="3">
        <f t="shared" si="16"/>
        <v>0.81240384046359604</v>
      </c>
      <c r="S35" s="3">
        <f t="shared" si="17"/>
        <v>0.84261497731763579</v>
      </c>
      <c r="T35" s="3">
        <f t="shared" si="18"/>
        <v>0.84261497731763579</v>
      </c>
      <c r="U35" s="3">
        <f t="shared" si="19"/>
        <v>0.86023252670426265</v>
      </c>
      <c r="V35" s="3">
        <f t="shared" si="20"/>
        <v>0.86023252670426265</v>
      </c>
      <c r="W35" s="3">
        <f t="shared" si="21"/>
        <v>0.8660254037844386</v>
      </c>
      <c r="X35" s="3">
        <f t="shared" si="22"/>
        <v>0.8660254037844386</v>
      </c>
      <c r="Y35" s="3">
        <f t="shared" si="23"/>
        <v>0.86023252670426265</v>
      </c>
      <c r="Z35" s="3">
        <f t="shared" si="24"/>
        <v>0.86023252670426265</v>
      </c>
      <c r="AA35" s="3">
        <f t="shared" si="25"/>
        <v>0.84261497731763579</v>
      </c>
      <c r="AB35" s="3">
        <f t="shared" si="26"/>
        <v>0.84261497731763579</v>
      </c>
      <c r="AC35" s="3">
        <f t="shared" si="27"/>
        <v>0.81240384046359604</v>
      </c>
      <c r="AD35" s="3">
        <f t="shared" si="28"/>
        <v>0.81240384046359604</v>
      </c>
      <c r="AE35" s="3">
        <f t="shared" si="29"/>
        <v>0.76811457478686085</v>
      </c>
      <c r="AF35" s="3">
        <f t="shared" si="30"/>
        <v>0.76811457478686085</v>
      </c>
      <c r="AG35" s="3">
        <f t="shared" si="31"/>
        <v>0.70710678118654757</v>
      </c>
      <c r="AH35" s="3">
        <f t="shared" si="32"/>
        <v>0.70710678118654757</v>
      </c>
      <c r="AI35" s="3">
        <f t="shared" si="33"/>
        <v>0.62449979983983983</v>
      </c>
      <c r="AJ35" s="3">
        <f t="shared" si="34"/>
        <v>0.62449979983983983</v>
      </c>
      <c r="AK35" s="3">
        <f t="shared" si="35"/>
        <v>0.50990195135927852</v>
      </c>
      <c r="AL35" s="3">
        <f t="shared" si="36"/>
        <v>0.50990195135927852</v>
      </c>
      <c r="AM35" s="3">
        <f t="shared" si="37"/>
        <v>0.3316624790355398</v>
      </c>
      <c r="AN35" s="3">
        <f t="shared" si="38"/>
        <v>0.3316624790355398</v>
      </c>
      <c r="AO35" s="3">
        <f t="shared" si="39"/>
        <v>0</v>
      </c>
      <c r="AP35" s="3">
        <f t="shared" si="40"/>
        <v>0</v>
      </c>
      <c r="AQ35" s="3">
        <f t="shared" si="41"/>
        <v>0</v>
      </c>
      <c r="AR35" s="3">
        <f t="shared" si="42"/>
        <v>0</v>
      </c>
    </row>
    <row r="36" spans="1:44" x14ac:dyDescent="0.25">
      <c r="A36" s="1">
        <v>2</v>
      </c>
      <c r="B36" s="3">
        <v>0.5</v>
      </c>
      <c r="C36" s="3">
        <f t="shared" si="1"/>
        <v>0</v>
      </c>
      <c r="D36" s="3">
        <f t="shared" si="2"/>
        <v>0</v>
      </c>
      <c r="E36" s="3">
        <f t="shared" si="3"/>
        <v>0</v>
      </c>
      <c r="F36" s="3">
        <f t="shared" si="4"/>
        <v>0</v>
      </c>
      <c r="G36" s="3">
        <f t="shared" si="5"/>
        <v>-0.3316624790355398</v>
      </c>
      <c r="H36" s="3">
        <f t="shared" si="6"/>
        <v>-0.3316624790355398</v>
      </c>
      <c r="I36" s="3">
        <f t="shared" si="7"/>
        <v>-0.50990195135927852</v>
      </c>
      <c r="J36" s="3">
        <f t="shared" si="8"/>
        <v>-0.50990195135927852</v>
      </c>
      <c r="K36" s="3">
        <f t="shared" si="9"/>
        <v>-0.62449979983983983</v>
      </c>
      <c r="L36" s="3">
        <f t="shared" si="10"/>
        <v>-0.62449979983983983</v>
      </c>
      <c r="M36" s="3">
        <f t="shared" si="11"/>
        <v>-0.70710678118654757</v>
      </c>
      <c r="N36" s="3">
        <f t="shared" si="12"/>
        <v>-0.70710678118654757</v>
      </c>
      <c r="O36" s="3">
        <f t="shared" si="13"/>
        <v>-0.76811457478686085</v>
      </c>
      <c r="P36" s="3">
        <f t="shared" si="14"/>
        <v>-0.76811457478686085</v>
      </c>
      <c r="Q36" s="3">
        <f t="shared" si="15"/>
        <v>-0.81240384046359604</v>
      </c>
      <c r="R36" s="3">
        <f t="shared" si="16"/>
        <v>-0.81240384046359604</v>
      </c>
      <c r="S36" s="3">
        <f t="shared" si="17"/>
        <v>-0.84261497731763579</v>
      </c>
      <c r="T36" s="3">
        <f t="shared" si="18"/>
        <v>-0.84261497731763579</v>
      </c>
      <c r="U36" s="3">
        <f t="shared" si="19"/>
        <v>-0.86023252670426265</v>
      </c>
      <c r="V36" s="3">
        <f t="shared" si="20"/>
        <v>-0.86023252670426265</v>
      </c>
      <c r="W36" s="3">
        <f t="shared" si="21"/>
        <v>-0.8660254037844386</v>
      </c>
      <c r="X36" s="3">
        <f t="shared" si="22"/>
        <v>-0.8660254037844386</v>
      </c>
      <c r="Y36" s="3">
        <f t="shared" si="23"/>
        <v>-0.86023252670426265</v>
      </c>
      <c r="Z36" s="3">
        <f t="shared" si="24"/>
        <v>-0.86023252670426265</v>
      </c>
      <c r="AA36" s="3">
        <f t="shared" si="25"/>
        <v>-0.84261497731763579</v>
      </c>
      <c r="AB36" s="3">
        <f t="shared" si="26"/>
        <v>-0.84261497731763579</v>
      </c>
      <c r="AC36" s="3">
        <f t="shared" si="27"/>
        <v>-0.81240384046359604</v>
      </c>
      <c r="AD36" s="3">
        <f t="shared" si="28"/>
        <v>-0.81240384046359604</v>
      </c>
      <c r="AE36" s="3">
        <f t="shared" si="29"/>
        <v>-0.76811457478686085</v>
      </c>
      <c r="AF36" s="3">
        <f t="shared" si="30"/>
        <v>-0.76811457478686085</v>
      </c>
      <c r="AG36" s="3">
        <f t="shared" si="31"/>
        <v>-0.70710678118654757</v>
      </c>
      <c r="AH36" s="3">
        <f t="shared" si="32"/>
        <v>-0.70710678118654757</v>
      </c>
      <c r="AI36" s="3">
        <f t="shared" si="33"/>
        <v>-0.62449979983983983</v>
      </c>
      <c r="AJ36" s="3">
        <f t="shared" si="34"/>
        <v>-0.62449979983983983</v>
      </c>
      <c r="AK36" s="3">
        <f t="shared" si="35"/>
        <v>-0.50990195135927852</v>
      </c>
      <c r="AL36" s="3">
        <f t="shared" si="36"/>
        <v>-0.50990195135927852</v>
      </c>
      <c r="AM36" s="3">
        <f t="shared" si="37"/>
        <v>-0.3316624790355398</v>
      </c>
      <c r="AN36" s="3">
        <f t="shared" si="38"/>
        <v>-0.3316624790355398</v>
      </c>
      <c r="AO36" s="3">
        <f t="shared" si="39"/>
        <v>0</v>
      </c>
      <c r="AP36" s="3">
        <f t="shared" si="40"/>
        <v>0</v>
      </c>
      <c r="AQ36" s="3">
        <f t="shared" si="41"/>
        <v>0</v>
      </c>
      <c r="AR36" s="3">
        <f t="shared" si="42"/>
        <v>0</v>
      </c>
    </row>
    <row r="37" spans="1:44" x14ac:dyDescent="0.25">
      <c r="A37" s="1">
        <v>3</v>
      </c>
      <c r="B37" s="3">
        <v>0.6</v>
      </c>
      <c r="C37" s="3">
        <f t="shared" si="1"/>
        <v>0</v>
      </c>
      <c r="D37" s="3">
        <f t="shared" si="2"/>
        <v>0</v>
      </c>
      <c r="E37" s="3">
        <f t="shared" si="3"/>
        <v>0</v>
      </c>
      <c r="F37" s="3">
        <f t="shared" si="4"/>
        <v>0</v>
      </c>
      <c r="G37" s="3">
        <f t="shared" si="5"/>
        <v>0</v>
      </c>
      <c r="H37" s="3">
        <f t="shared" si="6"/>
        <v>0</v>
      </c>
      <c r="I37" s="3">
        <f t="shared" si="7"/>
        <v>0.38729833462074181</v>
      </c>
      <c r="J37" s="3">
        <f t="shared" si="8"/>
        <v>0.38729833462074181</v>
      </c>
      <c r="K37" s="3">
        <f t="shared" si="9"/>
        <v>0.52915026221291817</v>
      </c>
      <c r="L37" s="3">
        <f t="shared" si="10"/>
        <v>0.52915026221291817</v>
      </c>
      <c r="M37" s="3">
        <f t="shared" si="11"/>
        <v>0.62449979983983983</v>
      </c>
      <c r="N37" s="3">
        <f t="shared" si="12"/>
        <v>0.62449979983983983</v>
      </c>
      <c r="O37" s="3">
        <f t="shared" si="13"/>
        <v>0.69282032302755092</v>
      </c>
      <c r="P37" s="3">
        <f t="shared" si="14"/>
        <v>0.69282032302755092</v>
      </c>
      <c r="Q37" s="3">
        <f t="shared" si="15"/>
        <v>0.74161984870956632</v>
      </c>
      <c r="R37" s="3">
        <f t="shared" si="16"/>
        <v>0.74161984870956632</v>
      </c>
      <c r="S37" s="3">
        <f t="shared" si="17"/>
        <v>0.7745966692414834</v>
      </c>
      <c r="T37" s="3">
        <f t="shared" si="18"/>
        <v>0.7745966692414834</v>
      </c>
      <c r="U37" s="3">
        <f t="shared" si="19"/>
        <v>0.79372539331937719</v>
      </c>
      <c r="V37" s="3">
        <f t="shared" si="20"/>
        <v>0.79372539331937719</v>
      </c>
      <c r="W37" s="3">
        <f t="shared" si="21"/>
        <v>0.8</v>
      </c>
      <c r="X37" s="3">
        <f t="shared" si="22"/>
        <v>0.8</v>
      </c>
      <c r="Y37" s="3">
        <f t="shared" si="23"/>
        <v>0.79372539331937719</v>
      </c>
      <c r="Z37" s="3">
        <f t="shared" si="24"/>
        <v>0.79372539331937719</v>
      </c>
      <c r="AA37" s="3">
        <f t="shared" si="25"/>
        <v>0.7745966692414834</v>
      </c>
      <c r="AB37" s="3">
        <f t="shared" si="26"/>
        <v>0.7745966692414834</v>
      </c>
      <c r="AC37" s="3">
        <f t="shared" si="27"/>
        <v>0.74161984870956632</v>
      </c>
      <c r="AD37" s="3">
        <f t="shared" si="28"/>
        <v>0.74161984870956632</v>
      </c>
      <c r="AE37" s="3">
        <f t="shared" si="29"/>
        <v>0.69282032302755092</v>
      </c>
      <c r="AF37" s="3">
        <f t="shared" si="30"/>
        <v>0.69282032302755092</v>
      </c>
      <c r="AG37" s="3">
        <f t="shared" si="31"/>
        <v>0.62449979983983983</v>
      </c>
      <c r="AH37" s="3">
        <f t="shared" si="32"/>
        <v>0.62449979983983983</v>
      </c>
      <c r="AI37" s="3">
        <f t="shared" si="33"/>
        <v>0.52915026221291817</v>
      </c>
      <c r="AJ37" s="3">
        <f t="shared" si="34"/>
        <v>0.52915026221291817</v>
      </c>
      <c r="AK37" s="3">
        <f t="shared" si="35"/>
        <v>0.38729833462074181</v>
      </c>
      <c r="AL37" s="3">
        <f t="shared" si="36"/>
        <v>0.38729833462074181</v>
      </c>
      <c r="AM37" s="3">
        <f t="shared" si="37"/>
        <v>0</v>
      </c>
      <c r="AN37" s="3">
        <f t="shared" si="38"/>
        <v>0</v>
      </c>
      <c r="AO37" s="3">
        <f t="shared" si="39"/>
        <v>0</v>
      </c>
      <c r="AP37" s="3">
        <f t="shared" si="40"/>
        <v>0</v>
      </c>
      <c r="AQ37" s="3">
        <f t="shared" si="41"/>
        <v>0</v>
      </c>
      <c r="AR37" s="3">
        <f t="shared" si="42"/>
        <v>0</v>
      </c>
    </row>
    <row r="38" spans="1:44" x14ac:dyDescent="0.25">
      <c r="A38" s="1">
        <v>2</v>
      </c>
      <c r="B38" s="3">
        <v>0.6</v>
      </c>
      <c r="C38" s="3">
        <f t="shared" si="1"/>
        <v>0</v>
      </c>
      <c r="D38" s="3">
        <f t="shared" si="2"/>
        <v>0</v>
      </c>
      <c r="E38" s="3">
        <f t="shared" si="3"/>
        <v>0</v>
      </c>
      <c r="F38" s="3">
        <f t="shared" si="4"/>
        <v>0</v>
      </c>
      <c r="G38" s="3">
        <f t="shared" si="5"/>
        <v>0</v>
      </c>
      <c r="H38" s="3">
        <f t="shared" si="6"/>
        <v>0</v>
      </c>
      <c r="I38" s="3">
        <f t="shared" si="7"/>
        <v>-0.38729833462074181</v>
      </c>
      <c r="J38" s="3">
        <f t="shared" si="8"/>
        <v>-0.38729833462074181</v>
      </c>
      <c r="K38" s="3">
        <f t="shared" si="9"/>
        <v>-0.52915026221291817</v>
      </c>
      <c r="L38" s="3">
        <f t="shared" si="10"/>
        <v>-0.52915026221291817</v>
      </c>
      <c r="M38" s="3">
        <f t="shared" si="11"/>
        <v>-0.62449979983983983</v>
      </c>
      <c r="N38" s="3">
        <f t="shared" si="12"/>
        <v>-0.62449979983983983</v>
      </c>
      <c r="O38" s="3">
        <f t="shared" si="13"/>
        <v>-0.69282032302755092</v>
      </c>
      <c r="P38" s="3">
        <f t="shared" si="14"/>
        <v>-0.69282032302755092</v>
      </c>
      <c r="Q38" s="3">
        <f t="shared" si="15"/>
        <v>-0.74161984870956632</v>
      </c>
      <c r="R38" s="3">
        <f t="shared" si="16"/>
        <v>-0.74161984870956632</v>
      </c>
      <c r="S38" s="3">
        <f t="shared" si="17"/>
        <v>-0.7745966692414834</v>
      </c>
      <c r="T38" s="3">
        <f t="shared" si="18"/>
        <v>-0.7745966692414834</v>
      </c>
      <c r="U38" s="3">
        <f t="shared" si="19"/>
        <v>-0.79372539331937719</v>
      </c>
      <c r="V38" s="3">
        <f t="shared" si="20"/>
        <v>-0.79372539331937719</v>
      </c>
      <c r="W38" s="3">
        <f t="shared" si="21"/>
        <v>-0.8</v>
      </c>
      <c r="X38" s="3">
        <f t="shared" si="22"/>
        <v>-0.8</v>
      </c>
      <c r="Y38" s="3">
        <f t="shared" si="23"/>
        <v>-0.79372539331937719</v>
      </c>
      <c r="Z38" s="3">
        <f t="shared" si="24"/>
        <v>-0.79372539331937719</v>
      </c>
      <c r="AA38" s="3">
        <f t="shared" si="25"/>
        <v>-0.7745966692414834</v>
      </c>
      <c r="AB38" s="3">
        <f t="shared" si="26"/>
        <v>-0.7745966692414834</v>
      </c>
      <c r="AC38" s="3">
        <f t="shared" si="27"/>
        <v>-0.74161984870956632</v>
      </c>
      <c r="AD38" s="3">
        <f t="shared" si="28"/>
        <v>-0.74161984870956632</v>
      </c>
      <c r="AE38" s="3">
        <f t="shared" si="29"/>
        <v>-0.69282032302755092</v>
      </c>
      <c r="AF38" s="3">
        <f t="shared" si="30"/>
        <v>-0.69282032302755092</v>
      </c>
      <c r="AG38" s="3">
        <f t="shared" si="31"/>
        <v>-0.62449979983983983</v>
      </c>
      <c r="AH38" s="3">
        <f t="shared" si="32"/>
        <v>-0.62449979983983983</v>
      </c>
      <c r="AI38" s="3">
        <f t="shared" si="33"/>
        <v>-0.52915026221291817</v>
      </c>
      <c r="AJ38" s="3">
        <f t="shared" si="34"/>
        <v>-0.52915026221291817</v>
      </c>
      <c r="AK38" s="3">
        <f t="shared" si="35"/>
        <v>-0.38729833462074181</v>
      </c>
      <c r="AL38" s="3">
        <f t="shared" si="36"/>
        <v>-0.38729833462074181</v>
      </c>
      <c r="AM38" s="3">
        <f t="shared" si="37"/>
        <v>0</v>
      </c>
      <c r="AN38" s="3">
        <f t="shared" si="38"/>
        <v>0</v>
      </c>
      <c r="AO38" s="3">
        <f t="shared" si="39"/>
        <v>0</v>
      </c>
      <c r="AP38" s="3">
        <f t="shared" si="40"/>
        <v>0</v>
      </c>
      <c r="AQ38" s="3">
        <f t="shared" si="41"/>
        <v>0</v>
      </c>
      <c r="AR38" s="3">
        <f t="shared" si="42"/>
        <v>0</v>
      </c>
    </row>
    <row r="39" spans="1:44" x14ac:dyDescent="0.25">
      <c r="A39" s="1">
        <v>3</v>
      </c>
      <c r="B39" s="3">
        <v>0.7</v>
      </c>
      <c r="C39" s="3">
        <f t="shared" si="1"/>
        <v>0</v>
      </c>
      <c r="D39" s="3">
        <f t="shared" si="2"/>
        <v>0</v>
      </c>
      <c r="E39" s="3">
        <f t="shared" si="3"/>
        <v>0</v>
      </c>
      <c r="F39" s="3">
        <f t="shared" si="4"/>
        <v>0</v>
      </c>
      <c r="G39" s="3">
        <f t="shared" si="5"/>
        <v>0</v>
      </c>
      <c r="H39" s="3">
        <f t="shared" si="6"/>
        <v>0</v>
      </c>
      <c r="I39" s="3">
        <f t="shared" si="7"/>
        <v>0.14142135623730975</v>
      </c>
      <c r="J39" s="3">
        <f t="shared" si="8"/>
        <v>0.14142135623730975</v>
      </c>
      <c r="K39" s="3">
        <f t="shared" si="9"/>
        <v>0.3872983346207417</v>
      </c>
      <c r="L39" s="3">
        <f t="shared" si="10"/>
        <v>0.3872983346207417</v>
      </c>
      <c r="M39" s="3">
        <f t="shared" si="11"/>
        <v>0.50990195135927852</v>
      </c>
      <c r="N39" s="3">
        <f t="shared" si="12"/>
        <v>0.50990195135927852</v>
      </c>
      <c r="O39" s="3">
        <f t="shared" si="13"/>
        <v>0.59160797830996159</v>
      </c>
      <c r="P39" s="3">
        <f t="shared" si="14"/>
        <v>0.59160797830996159</v>
      </c>
      <c r="Q39" s="3">
        <f t="shared" si="15"/>
        <v>0.64807406984078608</v>
      </c>
      <c r="R39" s="3">
        <f t="shared" si="16"/>
        <v>0.64807406984078608</v>
      </c>
      <c r="S39" s="3">
        <f t="shared" si="17"/>
        <v>0.68556546004010444</v>
      </c>
      <c r="T39" s="3">
        <f t="shared" si="18"/>
        <v>0.68556546004010444</v>
      </c>
      <c r="U39" s="3">
        <f t="shared" si="19"/>
        <v>0.70710678118654757</v>
      </c>
      <c r="V39" s="3">
        <f t="shared" si="20"/>
        <v>0.70710678118654757</v>
      </c>
      <c r="W39" s="3">
        <f t="shared" si="21"/>
        <v>0.71414284285428498</v>
      </c>
      <c r="X39" s="3">
        <f t="shared" si="22"/>
        <v>0.71414284285428498</v>
      </c>
      <c r="Y39" s="3">
        <f t="shared" si="23"/>
        <v>0.70710678118654757</v>
      </c>
      <c r="Z39" s="3">
        <f t="shared" si="24"/>
        <v>0.70710678118654757</v>
      </c>
      <c r="AA39" s="3">
        <f t="shared" si="25"/>
        <v>0.68556546004010444</v>
      </c>
      <c r="AB39" s="3">
        <f t="shared" si="26"/>
        <v>0.68556546004010444</v>
      </c>
      <c r="AC39" s="3">
        <f t="shared" si="27"/>
        <v>0.64807406984078608</v>
      </c>
      <c r="AD39" s="3">
        <f t="shared" si="28"/>
        <v>0.64807406984078608</v>
      </c>
      <c r="AE39" s="3">
        <f t="shared" si="29"/>
        <v>0.59160797830996159</v>
      </c>
      <c r="AF39" s="3">
        <f t="shared" si="30"/>
        <v>0.59160797830996159</v>
      </c>
      <c r="AG39" s="3">
        <f t="shared" si="31"/>
        <v>0.50990195135927852</v>
      </c>
      <c r="AH39" s="3">
        <f t="shared" si="32"/>
        <v>0.50990195135927852</v>
      </c>
      <c r="AI39" s="3">
        <f t="shared" si="33"/>
        <v>0.3872983346207417</v>
      </c>
      <c r="AJ39" s="3">
        <f t="shared" si="34"/>
        <v>0.3872983346207417</v>
      </c>
      <c r="AK39" s="3">
        <f t="shared" si="35"/>
        <v>0.14142135623730975</v>
      </c>
      <c r="AL39" s="3">
        <f t="shared" si="36"/>
        <v>0.14142135623730975</v>
      </c>
      <c r="AM39" s="3">
        <f t="shared" si="37"/>
        <v>0</v>
      </c>
      <c r="AN39" s="3">
        <f t="shared" si="38"/>
        <v>0</v>
      </c>
      <c r="AO39" s="3">
        <f t="shared" si="39"/>
        <v>0</v>
      </c>
      <c r="AP39" s="3">
        <f t="shared" si="40"/>
        <v>0</v>
      </c>
      <c r="AQ39" s="3">
        <f t="shared" si="41"/>
        <v>0</v>
      </c>
      <c r="AR39" s="3">
        <f t="shared" si="42"/>
        <v>0</v>
      </c>
    </row>
    <row r="40" spans="1:44" x14ac:dyDescent="0.25">
      <c r="A40" s="1">
        <v>2</v>
      </c>
      <c r="B40" s="3">
        <v>0.7</v>
      </c>
      <c r="C40" s="3">
        <f t="shared" si="1"/>
        <v>0</v>
      </c>
      <c r="D40" s="3">
        <f t="shared" si="2"/>
        <v>0</v>
      </c>
      <c r="E40" s="3">
        <f t="shared" si="3"/>
        <v>0</v>
      </c>
      <c r="F40" s="3">
        <f t="shared" si="4"/>
        <v>0</v>
      </c>
      <c r="G40" s="3">
        <f t="shared" si="5"/>
        <v>0</v>
      </c>
      <c r="H40" s="3">
        <f t="shared" si="6"/>
        <v>0</v>
      </c>
      <c r="I40" s="3">
        <f t="shared" si="7"/>
        <v>-0.14142135623730975</v>
      </c>
      <c r="J40" s="3">
        <f t="shared" si="8"/>
        <v>-0.14142135623730975</v>
      </c>
      <c r="K40" s="3">
        <f t="shared" si="9"/>
        <v>-0.3872983346207417</v>
      </c>
      <c r="L40" s="3">
        <f t="shared" si="10"/>
        <v>-0.3872983346207417</v>
      </c>
      <c r="M40" s="3">
        <f t="shared" si="11"/>
        <v>-0.50990195135927852</v>
      </c>
      <c r="N40" s="3">
        <f t="shared" si="12"/>
        <v>-0.50990195135927852</v>
      </c>
      <c r="O40" s="3">
        <f t="shared" si="13"/>
        <v>-0.59160797830996159</v>
      </c>
      <c r="P40" s="3">
        <f t="shared" si="14"/>
        <v>-0.59160797830996159</v>
      </c>
      <c r="Q40" s="3">
        <f t="shared" si="15"/>
        <v>-0.64807406984078608</v>
      </c>
      <c r="R40" s="3">
        <f t="shared" si="16"/>
        <v>-0.64807406984078608</v>
      </c>
      <c r="S40" s="3">
        <f t="shared" si="17"/>
        <v>-0.68556546004010444</v>
      </c>
      <c r="T40" s="3">
        <f t="shared" si="18"/>
        <v>-0.68556546004010444</v>
      </c>
      <c r="U40" s="3">
        <f t="shared" si="19"/>
        <v>-0.70710678118654757</v>
      </c>
      <c r="V40" s="3">
        <f t="shared" si="20"/>
        <v>-0.70710678118654757</v>
      </c>
      <c r="W40" s="3">
        <f t="shared" si="21"/>
        <v>-0.71414284285428498</v>
      </c>
      <c r="X40" s="3">
        <f t="shared" si="22"/>
        <v>-0.71414284285428498</v>
      </c>
      <c r="Y40" s="3">
        <f t="shared" si="23"/>
        <v>-0.70710678118654757</v>
      </c>
      <c r="Z40" s="3">
        <f t="shared" si="24"/>
        <v>-0.70710678118654757</v>
      </c>
      <c r="AA40" s="3">
        <f t="shared" si="25"/>
        <v>-0.68556546004010444</v>
      </c>
      <c r="AB40" s="3">
        <f t="shared" si="26"/>
        <v>-0.68556546004010444</v>
      </c>
      <c r="AC40" s="3">
        <f t="shared" si="27"/>
        <v>-0.64807406984078608</v>
      </c>
      <c r="AD40" s="3">
        <f t="shared" si="28"/>
        <v>-0.64807406984078608</v>
      </c>
      <c r="AE40" s="3">
        <f t="shared" si="29"/>
        <v>-0.59160797830996159</v>
      </c>
      <c r="AF40" s="3">
        <f t="shared" si="30"/>
        <v>-0.59160797830996159</v>
      </c>
      <c r="AG40" s="3">
        <f t="shared" si="31"/>
        <v>-0.50990195135927852</v>
      </c>
      <c r="AH40" s="3">
        <f t="shared" si="32"/>
        <v>-0.50990195135927852</v>
      </c>
      <c r="AI40" s="3">
        <f t="shared" si="33"/>
        <v>-0.3872983346207417</v>
      </c>
      <c r="AJ40" s="3">
        <f t="shared" si="34"/>
        <v>-0.3872983346207417</v>
      </c>
      <c r="AK40" s="3">
        <f t="shared" si="35"/>
        <v>-0.14142135623730975</v>
      </c>
      <c r="AL40" s="3">
        <f t="shared" si="36"/>
        <v>-0.14142135623730975</v>
      </c>
      <c r="AM40" s="3">
        <f t="shared" si="37"/>
        <v>0</v>
      </c>
      <c r="AN40" s="3">
        <f t="shared" si="38"/>
        <v>0</v>
      </c>
      <c r="AO40" s="3">
        <f t="shared" si="39"/>
        <v>0</v>
      </c>
      <c r="AP40" s="3">
        <f t="shared" si="40"/>
        <v>0</v>
      </c>
      <c r="AQ40" s="3">
        <f t="shared" si="41"/>
        <v>0</v>
      </c>
      <c r="AR40" s="3">
        <f t="shared" si="42"/>
        <v>0</v>
      </c>
    </row>
    <row r="41" spans="1:44" x14ac:dyDescent="0.25">
      <c r="A41" s="1">
        <v>3</v>
      </c>
      <c r="B41" s="3">
        <v>0.8</v>
      </c>
      <c r="C41" s="3">
        <f t="shared" si="1"/>
        <v>0</v>
      </c>
      <c r="D41" s="3">
        <f t="shared" si="2"/>
        <v>0</v>
      </c>
      <c r="E41" s="3">
        <f t="shared" si="3"/>
        <v>0</v>
      </c>
      <c r="F41" s="3">
        <f t="shared" si="4"/>
        <v>0</v>
      </c>
      <c r="G41" s="3">
        <f t="shared" si="5"/>
        <v>0</v>
      </c>
      <c r="H41" s="3">
        <f t="shared" si="6"/>
        <v>0</v>
      </c>
      <c r="I41" s="3">
        <f t="shared" si="7"/>
        <v>0</v>
      </c>
      <c r="J41" s="3">
        <f t="shared" si="8"/>
        <v>0</v>
      </c>
      <c r="K41" s="3">
        <f t="shared" si="9"/>
        <v>0</v>
      </c>
      <c r="L41" s="3">
        <f t="shared" si="10"/>
        <v>0</v>
      </c>
      <c r="M41" s="3">
        <f t="shared" si="11"/>
        <v>0.3316624790355398</v>
      </c>
      <c r="N41" s="3">
        <f t="shared" si="12"/>
        <v>0.3316624790355398</v>
      </c>
      <c r="O41" s="3">
        <f t="shared" si="13"/>
        <v>0.44721359549995776</v>
      </c>
      <c r="P41" s="3">
        <f t="shared" si="14"/>
        <v>0.44721359549995776</v>
      </c>
      <c r="Q41" s="3">
        <f t="shared" si="15"/>
        <v>0.51961524227066314</v>
      </c>
      <c r="R41" s="3">
        <f t="shared" si="16"/>
        <v>0.51961524227066314</v>
      </c>
      <c r="S41" s="3">
        <f t="shared" si="17"/>
        <v>0.5656854249492379</v>
      </c>
      <c r="T41" s="3">
        <f t="shared" si="18"/>
        <v>0.5656854249492379</v>
      </c>
      <c r="U41" s="3">
        <f t="shared" si="19"/>
        <v>0.59160797830996148</v>
      </c>
      <c r="V41" s="3">
        <f t="shared" si="20"/>
        <v>0.59160797830996148</v>
      </c>
      <c r="W41" s="3">
        <f t="shared" si="21"/>
        <v>0.59999999999999987</v>
      </c>
      <c r="X41" s="3">
        <f t="shared" si="22"/>
        <v>0.59999999999999987</v>
      </c>
      <c r="Y41" s="3">
        <f t="shared" si="23"/>
        <v>0.59160797830996148</v>
      </c>
      <c r="Z41" s="3">
        <f t="shared" si="24"/>
        <v>0.59160797830996148</v>
      </c>
      <c r="AA41" s="3">
        <f t="shared" si="25"/>
        <v>0.5656854249492379</v>
      </c>
      <c r="AB41" s="3">
        <f t="shared" si="26"/>
        <v>0.5656854249492379</v>
      </c>
      <c r="AC41" s="3">
        <f t="shared" si="27"/>
        <v>0.51961524227066314</v>
      </c>
      <c r="AD41" s="3">
        <f t="shared" si="28"/>
        <v>0.51961524227066314</v>
      </c>
      <c r="AE41" s="3">
        <f t="shared" si="29"/>
        <v>0.44721359549995776</v>
      </c>
      <c r="AF41" s="3">
        <f t="shared" si="30"/>
        <v>0.44721359549995776</v>
      </c>
      <c r="AG41" s="3">
        <f t="shared" si="31"/>
        <v>0.3316624790355398</v>
      </c>
      <c r="AH41" s="3">
        <f t="shared" si="32"/>
        <v>0.3316624790355398</v>
      </c>
      <c r="AI41" s="3">
        <f t="shared" si="33"/>
        <v>0</v>
      </c>
      <c r="AJ41" s="3">
        <f t="shared" si="34"/>
        <v>0</v>
      </c>
      <c r="AK41" s="3">
        <f t="shared" si="35"/>
        <v>0</v>
      </c>
      <c r="AL41" s="3">
        <f t="shared" si="36"/>
        <v>0</v>
      </c>
      <c r="AM41" s="3">
        <f t="shared" si="37"/>
        <v>0</v>
      </c>
      <c r="AN41" s="3">
        <f t="shared" si="38"/>
        <v>0</v>
      </c>
      <c r="AO41" s="3">
        <f t="shared" si="39"/>
        <v>0</v>
      </c>
      <c r="AP41" s="3">
        <f t="shared" si="40"/>
        <v>0</v>
      </c>
      <c r="AQ41" s="3">
        <f t="shared" si="41"/>
        <v>0</v>
      </c>
      <c r="AR41" s="3">
        <f t="shared" si="42"/>
        <v>0</v>
      </c>
    </row>
    <row r="42" spans="1:44" x14ac:dyDescent="0.25">
      <c r="A42" s="1">
        <v>2</v>
      </c>
      <c r="B42" s="3">
        <v>0.8</v>
      </c>
      <c r="C42" s="3">
        <f t="shared" si="1"/>
        <v>0</v>
      </c>
      <c r="D42" s="3">
        <f t="shared" si="2"/>
        <v>0</v>
      </c>
      <c r="E42" s="3">
        <f t="shared" si="3"/>
        <v>0</v>
      </c>
      <c r="F42" s="3">
        <f t="shared" si="4"/>
        <v>0</v>
      </c>
      <c r="G42" s="3">
        <f t="shared" si="5"/>
        <v>0</v>
      </c>
      <c r="H42" s="3">
        <f t="shared" si="6"/>
        <v>0</v>
      </c>
      <c r="I42" s="3">
        <f t="shared" si="7"/>
        <v>0</v>
      </c>
      <c r="J42" s="3">
        <f t="shared" si="8"/>
        <v>0</v>
      </c>
      <c r="K42" s="3">
        <f t="shared" si="9"/>
        <v>0</v>
      </c>
      <c r="L42" s="3">
        <f t="shared" si="10"/>
        <v>0</v>
      </c>
      <c r="M42" s="3">
        <f t="shared" si="11"/>
        <v>-0.3316624790355398</v>
      </c>
      <c r="N42" s="3">
        <f t="shared" si="12"/>
        <v>-0.3316624790355398</v>
      </c>
      <c r="O42" s="3">
        <f t="shared" si="13"/>
        <v>-0.44721359549995776</v>
      </c>
      <c r="P42" s="3">
        <f t="shared" si="14"/>
        <v>-0.44721359549995776</v>
      </c>
      <c r="Q42" s="3">
        <f t="shared" si="15"/>
        <v>-0.51961524227066314</v>
      </c>
      <c r="R42" s="3">
        <f t="shared" si="16"/>
        <v>-0.51961524227066314</v>
      </c>
      <c r="S42" s="3">
        <f t="shared" si="17"/>
        <v>-0.5656854249492379</v>
      </c>
      <c r="T42" s="3">
        <f t="shared" si="18"/>
        <v>-0.5656854249492379</v>
      </c>
      <c r="U42" s="3">
        <f t="shared" si="19"/>
        <v>-0.59160797830996148</v>
      </c>
      <c r="V42" s="3">
        <f t="shared" si="20"/>
        <v>-0.59160797830996148</v>
      </c>
      <c r="W42" s="3">
        <f t="shared" si="21"/>
        <v>-0.59999999999999987</v>
      </c>
      <c r="X42" s="3">
        <f t="shared" si="22"/>
        <v>-0.59999999999999987</v>
      </c>
      <c r="Y42" s="3">
        <f t="shared" si="23"/>
        <v>-0.59160797830996148</v>
      </c>
      <c r="Z42" s="3">
        <f t="shared" si="24"/>
        <v>-0.59160797830996148</v>
      </c>
      <c r="AA42" s="3">
        <f t="shared" si="25"/>
        <v>-0.5656854249492379</v>
      </c>
      <c r="AB42" s="3">
        <f t="shared" si="26"/>
        <v>-0.5656854249492379</v>
      </c>
      <c r="AC42" s="3">
        <f t="shared" si="27"/>
        <v>-0.51961524227066314</v>
      </c>
      <c r="AD42" s="3">
        <f t="shared" si="28"/>
        <v>-0.51961524227066314</v>
      </c>
      <c r="AE42" s="3">
        <f t="shared" si="29"/>
        <v>-0.44721359549995776</v>
      </c>
      <c r="AF42" s="3">
        <f t="shared" si="30"/>
        <v>-0.44721359549995776</v>
      </c>
      <c r="AG42" s="3">
        <f t="shared" si="31"/>
        <v>-0.3316624790355398</v>
      </c>
      <c r="AH42" s="3">
        <f t="shared" si="32"/>
        <v>-0.3316624790355398</v>
      </c>
      <c r="AI42" s="3">
        <f t="shared" si="33"/>
        <v>0</v>
      </c>
      <c r="AJ42" s="3">
        <f t="shared" si="34"/>
        <v>0</v>
      </c>
      <c r="AK42" s="3">
        <f t="shared" si="35"/>
        <v>0</v>
      </c>
      <c r="AL42" s="3">
        <f t="shared" si="36"/>
        <v>0</v>
      </c>
      <c r="AM42" s="3">
        <f t="shared" si="37"/>
        <v>0</v>
      </c>
      <c r="AN42" s="3">
        <f t="shared" si="38"/>
        <v>0</v>
      </c>
      <c r="AO42" s="3">
        <f t="shared" si="39"/>
        <v>0</v>
      </c>
      <c r="AP42" s="3">
        <f t="shared" si="40"/>
        <v>0</v>
      </c>
      <c r="AQ42" s="3">
        <f t="shared" si="41"/>
        <v>0</v>
      </c>
      <c r="AR42" s="3">
        <f t="shared" si="42"/>
        <v>0</v>
      </c>
    </row>
    <row r="43" spans="1:44" x14ac:dyDescent="0.25">
      <c r="A43" s="1">
        <v>3</v>
      </c>
      <c r="B43" s="3">
        <v>0.9</v>
      </c>
      <c r="C43" s="3">
        <f t="shared" si="1"/>
        <v>0</v>
      </c>
      <c r="D43" s="3">
        <f t="shared" si="2"/>
        <v>0</v>
      </c>
      <c r="E43" s="3">
        <f t="shared" si="3"/>
        <v>0</v>
      </c>
      <c r="F43" s="3">
        <f t="shared" si="4"/>
        <v>0</v>
      </c>
      <c r="G43" s="3">
        <f t="shared" si="5"/>
        <v>0</v>
      </c>
      <c r="H43" s="3">
        <f t="shared" si="6"/>
        <v>0</v>
      </c>
      <c r="I43" s="3">
        <f t="shared" si="7"/>
        <v>0</v>
      </c>
      <c r="J43" s="3">
        <f t="shared" si="8"/>
        <v>0</v>
      </c>
      <c r="K43" s="3">
        <f t="shared" si="9"/>
        <v>0</v>
      </c>
      <c r="L43" s="3">
        <f t="shared" si="10"/>
        <v>0</v>
      </c>
      <c r="M43" s="3">
        <f t="shared" si="11"/>
        <v>0</v>
      </c>
      <c r="N43" s="3">
        <f t="shared" si="12"/>
        <v>0</v>
      </c>
      <c r="O43" s="3">
        <f t="shared" si="13"/>
        <v>0.17320508075688748</v>
      </c>
      <c r="P43" s="3">
        <f t="shared" si="14"/>
        <v>0.17320508075688748</v>
      </c>
      <c r="Q43" s="3">
        <f t="shared" si="15"/>
        <v>0.31622776601683783</v>
      </c>
      <c r="R43" s="3">
        <f t="shared" si="16"/>
        <v>0.31622776601683783</v>
      </c>
      <c r="S43" s="3">
        <f t="shared" si="17"/>
        <v>0.38729833462074159</v>
      </c>
      <c r="T43" s="3">
        <f t="shared" si="18"/>
        <v>0.38729833462074159</v>
      </c>
      <c r="U43" s="3">
        <f t="shared" si="19"/>
        <v>0.42426406871192845</v>
      </c>
      <c r="V43" s="3">
        <f t="shared" si="20"/>
        <v>0.42426406871192845</v>
      </c>
      <c r="W43" s="3">
        <f t="shared" si="21"/>
        <v>0.43588989435406728</v>
      </c>
      <c r="X43" s="3">
        <f t="shared" si="22"/>
        <v>0.43588989435406728</v>
      </c>
      <c r="Y43" s="3">
        <f t="shared" si="23"/>
        <v>0.42426406871192845</v>
      </c>
      <c r="Z43" s="3">
        <f t="shared" si="24"/>
        <v>0.42426406871192845</v>
      </c>
      <c r="AA43" s="3">
        <f t="shared" si="25"/>
        <v>0.38729833462074159</v>
      </c>
      <c r="AB43" s="3">
        <f t="shared" si="26"/>
        <v>0.38729833462074159</v>
      </c>
      <c r="AC43" s="3">
        <f t="shared" si="27"/>
        <v>0.31622776601683783</v>
      </c>
      <c r="AD43" s="3">
        <f t="shared" si="28"/>
        <v>0.31622776601683783</v>
      </c>
      <c r="AE43" s="3">
        <f t="shared" si="29"/>
        <v>0.17320508075688748</v>
      </c>
      <c r="AF43" s="3">
        <f t="shared" si="30"/>
        <v>0.17320508075688748</v>
      </c>
      <c r="AG43" s="3">
        <f t="shared" si="31"/>
        <v>0</v>
      </c>
      <c r="AH43" s="3">
        <f t="shared" si="32"/>
        <v>0</v>
      </c>
      <c r="AI43" s="3">
        <f t="shared" si="33"/>
        <v>0</v>
      </c>
      <c r="AJ43" s="3">
        <f t="shared" si="34"/>
        <v>0</v>
      </c>
      <c r="AK43" s="3">
        <f t="shared" si="35"/>
        <v>0</v>
      </c>
      <c r="AL43" s="3">
        <f t="shared" si="36"/>
        <v>0</v>
      </c>
      <c r="AM43" s="3">
        <f t="shared" si="37"/>
        <v>0</v>
      </c>
      <c r="AN43" s="3">
        <f t="shared" si="38"/>
        <v>0</v>
      </c>
      <c r="AO43" s="3">
        <f t="shared" si="39"/>
        <v>0</v>
      </c>
      <c r="AP43" s="3">
        <f t="shared" si="40"/>
        <v>0</v>
      </c>
      <c r="AQ43" s="3">
        <f t="shared" si="41"/>
        <v>0</v>
      </c>
      <c r="AR43" s="3">
        <f t="shared" si="42"/>
        <v>0</v>
      </c>
    </row>
    <row r="44" spans="1:44" x14ac:dyDescent="0.25">
      <c r="A44" s="1">
        <v>2</v>
      </c>
      <c r="B44" s="3">
        <v>0.9</v>
      </c>
      <c r="C44" s="3">
        <f t="shared" si="1"/>
        <v>0</v>
      </c>
      <c r="D44" s="3">
        <f t="shared" si="2"/>
        <v>0</v>
      </c>
      <c r="E44" s="3">
        <f t="shared" si="3"/>
        <v>0</v>
      </c>
      <c r="F44" s="3">
        <f t="shared" si="4"/>
        <v>0</v>
      </c>
      <c r="G44" s="3">
        <f t="shared" si="5"/>
        <v>0</v>
      </c>
      <c r="H44" s="3">
        <f t="shared" si="6"/>
        <v>0</v>
      </c>
      <c r="I44" s="3">
        <f t="shared" si="7"/>
        <v>0</v>
      </c>
      <c r="J44" s="3">
        <f t="shared" si="8"/>
        <v>0</v>
      </c>
      <c r="K44" s="3">
        <f t="shared" si="9"/>
        <v>0</v>
      </c>
      <c r="L44" s="3">
        <f t="shared" si="10"/>
        <v>0</v>
      </c>
      <c r="M44" s="3">
        <f t="shared" si="11"/>
        <v>0</v>
      </c>
      <c r="N44" s="3">
        <f t="shared" si="12"/>
        <v>0</v>
      </c>
      <c r="O44" s="3">
        <f t="shared" si="13"/>
        <v>-0.17320508075688748</v>
      </c>
      <c r="P44" s="3">
        <f t="shared" si="14"/>
        <v>-0.17320508075688748</v>
      </c>
      <c r="Q44" s="3">
        <f t="shared" si="15"/>
        <v>-0.31622776601683783</v>
      </c>
      <c r="R44" s="3">
        <f t="shared" si="16"/>
        <v>-0.31622776601683783</v>
      </c>
      <c r="S44" s="3">
        <f t="shared" si="17"/>
        <v>-0.38729833462074159</v>
      </c>
      <c r="T44" s="3">
        <f t="shared" si="18"/>
        <v>-0.38729833462074159</v>
      </c>
      <c r="U44" s="3">
        <f t="shared" si="19"/>
        <v>-0.42426406871192845</v>
      </c>
      <c r="V44" s="3">
        <f t="shared" si="20"/>
        <v>-0.42426406871192845</v>
      </c>
      <c r="W44" s="3">
        <f t="shared" si="21"/>
        <v>-0.43588989435406728</v>
      </c>
      <c r="X44" s="3">
        <f t="shared" si="22"/>
        <v>-0.43588989435406728</v>
      </c>
      <c r="Y44" s="3">
        <f t="shared" si="23"/>
        <v>-0.42426406871192845</v>
      </c>
      <c r="Z44" s="3">
        <f t="shared" si="24"/>
        <v>-0.42426406871192845</v>
      </c>
      <c r="AA44" s="3">
        <f t="shared" si="25"/>
        <v>-0.38729833462074159</v>
      </c>
      <c r="AB44" s="3">
        <f t="shared" si="26"/>
        <v>-0.38729833462074159</v>
      </c>
      <c r="AC44" s="3">
        <f t="shared" si="27"/>
        <v>-0.31622776601683783</v>
      </c>
      <c r="AD44" s="3">
        <f t="shared" si="28"/>
        <v>-0.31622776601683783</v>
      </c>
      <c r="AE44" s="3">
        <f t="shared" si="29"/>
        <v>-0.17320508075688748</v>
      </c>
      <c r="AF44" s="3">
        <f t="shared" si="30"/>
        <v>-0.17320508075688748</v>
      </c>
      <c r="AG44" s="3">
        <f t="shared" si="31"/>
        <v>0</v>
      </c>
      <c r="AH44" s="3">
        <f t="shared" si="32"/>
        <v>0</v>
      </c>
      <c r="AI44" s="3">
        <f t="shared" si="33"/>
        <v>0</v>
      </c>
      <c r="AJ44" s="3">
        <f t="shared" si="34"/>
        <v>0</v>
      </c>
      <c r="AK44" s="3">
        <f t="shared" si="35"/>
        <v>0</v>
      </c>
      <c r="AL44" s="3">
        <f t="shared" si="36"/>
        <v>0</v>
      </c>
      <c r="AM44" s="3">
        <f t="shared" si="37"/>
        <v>0</v>
      </c>
      <c r="AN44" s="3">
        <f t="shared" si="38"/>
        <v>0</v>
      </c>
      <c r="AO44" s="3">
        <f t="shared" si="39"/>
        <v>0</v>
      </c>
      <c r="AP44" s="3">
        <f t="shared" si="40"/>
        <v>0</v>
      </c>
      <c r="AQ44" s="3">
        <f t="shared" si="41"/>
        <v>0</v>
      </c>
      <c r="AR44" s="3">
        <f t="shared" si="42"/>
        <v>0</v>
      </c>
    </row>
    <row r="45" spans="1:44" x14ac:dyDescent="0.25">
      <c r="A45" s="1">
        <v>3</v>
      </c>
      <c r="B45" s="3">
        <v>1</v>
      </c>
      <c r="C45" s="3">
        <f t="shared" si="1"/>
        <v>0</v>
      </c>
      <c r="D45" s="3">
        <f t="shared" si="2"/>
        <v>0</v>
      </c>
      <c r="E45" s="3">
        <f t="shared" si="3"/>
        <v>0</v>
      </c>
      <c r="F45" s="3">
        <f t="shared" si="4"/>
        <v>0</v>
      </c>
      <c r="G45" s="3">
        <f t="shared" si="5"/>
        <v>0</v>
      </c>
      <c r="H45" s="3">
        <f t="shared" si="6"/>
        <v>0</v>
      </c>
      <c r="I45" s="3">
        <f t="shared" si="7"/>
        <v>0</v>
      </c>
      <c r="J45" s="3">
        <f t="shared" si="8"/>
        <v>0</v>
      </c>
      <c r="K45" s="3">
        <f t="shared" si="9"/>
        <v>0</v>
      </c>
      <c r="L45" s="3">
        <f t="shared" si="10"/>
        <v>0</v>
      </c>
      <c r="M45" s="3">
        <f t="shared" si="11"/>
        <v>0</v>
      </c>
      <c r="N45" s="3">
        <f t="shared" si="12"/>
        <v>0</v>
      </c>
      <c r="O45" s="3">
        <f t="shared" si="13"/>
        <v>0</v>
      </c>
      <c r="P45" s="3">
        <f t="shared" si="14"/>
        <v>0</v>
      </c>
      <c r="Q45" s="3">
        <f t="shared" si="15"/>
        <v>0</v>
      </c>
      <c r="R45" s="3">
        <f t="shared" si="16"/>
        <v>0</v>
      </c>
      <c r="S45" s="3">
        <f t="shared" si="17"/>
        <v>0</v>
      </c>
      <c r="T45" s="3">
        <f t="shared" si="18"/>
        <v>0</v>
      </c>
      <c r="U45" s="3">
        <f t="shared" si="19"/>
        <v>0</v>
      </c>
      <c r="V45" s="3">
        <f t="shared" si="20"/>
        <v>0</v>
      </c>
      <c r="W45" s="3">
        <f t="shared" si="21"/>
        <v>0</v>
      </c>
      <c r="X45" s="3">
        <f t="shared" si="22"/>
        <v>0</v>
      </c>
      <c r="Y45" s="3">
        <f t="shared" si="23"/>
        <v>0</v>
      </c>
      <c r="Z45" s="3">
        <f t="shared" si="24"/>
        <v>0</v>
      </c>
      <c r="AA45" s="3">
        <f t="shared" si="25"/>
        <v>0</v>
      </c>
      <c r="AB45" s="3">
        <f t="shared" si="26"/>
        <v>0</v>
      </c>
      <c r="AC45" s="3">
        <f t="shared" si="27"/>
        <v>0</v>
      </c>
      <c r="AD45" s="3">
        <f t="shared" si="28"/>
        <v>0</v>
      </c>
      <c r="AE45" s="3">
        <f t="shared" si="29"/>
        <v>0</v>
      </c>
      <c r="AF45" s="3">
        <f t="shared" si="30"/>
        <v>0</v>
      </c>
      <c r="AG45" s="3">
        <f t="shared" si="31"/>
        <v>0</v>
      </c>
      <c r="AH45" s="3">
        <f t="shared" si="32"/>
        <v>0</v>
      </c>
      <c r="AI45" s="3">
        <f t="shared" si="33"/>
        <v>0</v>
      </c>
      <c r="AJ45" s="3">
        <f t="shared" si="34"/>
        <v>0</v>
      </c>
      <c r="AK45" s="3">
        <f t="shared" si="35"/>
        <v>0</v>
      </c>
      <c r="AL45" s="3">
        <f t="shared" si="36"/>
        <v>0</v>
      </c>
      <c r="AM45" s="3">
        <f t="shared" si="37"/>
        <v>0</v>
      </c>
      <c r="AN45" s="3">
        <f t="shared" si="38"/>
        <v>0</v>
      </c>
      <c r="AO45" s="3">
        <f t="shared" si="39"/>
        <v>0</v>
      </c>
      <c r="AP45" s="3">
        <f t="shared" si="40"/>
        <v>0</v>
      </c>
      <c r="AQ45" s="3">
        <f t="shared" si="41"/>
        <v>0</v>
      </c>
      <c r="AR45" s="3">
        <f t="shared" si="42"/>
        <v>0</v>
      </c>
    </row>
    <row r="46" spans="1:44" x14ac:dyDescent="0.25">
      <c r="A46" s="1">
        <v>2</v>
      </c>
      <c r="B46" s="3">
        <v>1</v>
      </c>
      <c r="C46" s="3">
        <f t="shared" si="1"/>
        <v>0</v>
      </c>
      <c r="D46" s="3">
        <f t="shared" si="2"/>
        <v>0</v>
      </c>
      <c r="E46" s="3">
        <f t="shared" si="3"/>
        <v>0</v>
      </c>
      <c r="F46" s="3">
        <f t="shared" si="4"/>
        <v>0</v>
      </c>
      <c r="G46" s="3">
        <f t="shared" si="5"/>
        <v>0</v>
      </c>
      <c r="H46" s="3">
        <f t="shared" si="6"/>
        <v>0</v>
      </c>
      <c r="I46" s="3">
        <f t="shared" si="7"/>
        <v>0</v>
      </c>
      <c r="J46" s="3">
        <f t="shared" si="8"/>
        <v>0</v>
      </c>
      <c r="K46" s="3">
        <f t="shared" si="9"/>
        <v>0</v>
      </c>
      <c r="L46" s="3">
        <f t="shared" si="10"/>
        <v>0</v>
      </c>
      <c r="M46" s="3">
        <f t="shared" si="11"/>
        <v>0</v>
      </c>
      <c r="N46" s="3">
        <f t="shared" si="12"/>
        <v>0</v>
      </c>
      <c r="O46" s="3">
        <f t="shared" si="13"/>
        <v>0</v>
      </c>
      <c r="P46" s="3">
        <f t="shared" si="14"/>
        <v>0</v>
      </c>
      <c r="Q46" s="3">
        <f t="shared" si="15"/>
        <v>0</v>
      </c>
      <c r="R46" s="3">
        <f t="shared" si="16"/>
        <v>0</v>
      </c>
      <c r="S46" s="3">
        <f t="shared" si="17"/>
        <v>0</v>
      </c>
      <c r="T46" s="3">
        <f t="shared" si="18"/>
        <v>0</v>
      </c>
      <c r="U46" s="3">
        <f t="shared" si="19"/>
        <v>0</v>
      </c>
      <c r="V46" s="3">
        <f t="shared" si="20"/>
        <v>0</v>
      </c>
      <c r="W46" s="3">
        <f t="shared" si="21"/>
        <v>0</v>
      </c>
      <c r="X46" s="3">
        <f t="shared" si="22"/>
        <v>0</v>
      </c>
      <c r="Y46" s="3">
        <f t="shared" si="23"/>
        <v>0</v>
      </c>
      <c r="Z46" s="3">
        <f t="shared" si="24"/>
        <v>0</v>
      </c>
      <c r="AA46" s="3">
        <f t="shared" si="25"/>
        <v>0</v>
      </c>
      <c r="AB46" s="3">
        <f t="shared" si="26"/>
        <v>0</v>
      </c>
      <c r="AC46" s="3">
        <f t="shared" si="27"/>
        <v>0</v>
      </c>
      <c r="AD46" s="3">
        <f t="shared" si="28"/>
        <v>0</v>
      </c>
      <c r="AE46" s="3">
        <f t="shared" si="29"/>
        <v>0</v>
      </c>
      <c r="AF46" s="3">
        <f t="shared" si="30"/>
        <v>0</v>
      </c>
      <c r="AG46" s="3">
        <f t="shared" si="31"/>
        <v>0</v>
      </c>
      <c r="AH46" s="3">
        <f t="shared" si="32"/>
        <v>0</v>
      </c>
      <c r="AI46" s="3">
        <f t="shared" si="33"/>
        <v>0</v>
      </c>
      <c r="AJ46" s="3">
        <f t="shared" si="34"/>
        <v>0</v>
      </c>
      <c r="AK46" s="3">
        <f t="shared" si="35"/>
        <v>0</v>
      </c>
      <c r="AL46" s="3">
        <f t="shared" si="36"/>
        <v>0</v>
      </c>
      <c r="AM46" s="3">
        <f t="shared" si="37"/>
        <v>0</v>
      </c>
      <c r="AN46" s="3">
        <f t="shared" si="38"/>
        <v>0</v>
      </c>
      <c r="AO46" s="3">
        <f t="shared" si="39"/>
        <v>0</v>
      </c>
      <c r="AP46" s="3">
        <f t="shared" si="40"/>
        <v>0</v>
      </c>
      <c r="AQ46" s="3">
        <f t="shared" si="41"/>
        <v>0</v>
      </c>
      <c r="AR46" s="3">
        <f t="shared" si="42"/>
        <v>0</v>
      </c>
    </row>
  </sheetData>
  <mergeCells count="45">
    <mergeCell ref="AG3:AG4"/>
    <mergeCell ref="AF3:AF4"/>
    <mergeCell ref="AE3:AE4"/>
    <mergeCell ref="AR3:AR4"/>
    <mergeCell ref="AQ3:AQ4"/>
    <mergeCell ref="AP3:AP4"/>
    <mergeCell ref="AO3:AO4"/>
    <mergeCell ref="AN3:AN4"/>
    <mergeCell ref="AM3:AM4"/>
    <mergeCell ref="AL3:AL4"/>
    <mergeCell ref="AK3:AK4"/>
    <mergeCell ref="AJ3:AJ4"/>
    <mergeCell ref="AI3:AI4"/>
    <mergeCell ref="AH3:AH4"/>
    <mergeCell ref="AD3:AD4"/>
    <mergeCell ref="AC3:AC4"/>
    <mergeCell ref="AA3:AA4"/>
    <mergeCell ref="Z3:Z4"/>
    <mergeCell ref="Y3:Y4"/>
    <mergeCell ref="X3:X4"/>
    <mergeCell ref="AB3:AB4"/>
    <mergeCell ref="Q3:Q4"/>
    <mergeCell ref="P3:P4"/>
    <mergeCell ref="O3:O4"/>
    <mergeCell ref="N3:N4"/>
    <mergeCell ref="M3:M4"/>
    <mergeCell ref="L3:L4"/>
    <mergeCell ref="W3:W4"/>
    <mergeCell ref="V3:V4"/>
    <mergeCell ref="T3:T4"/>
    <mergeCell ref="S3:S4"/>
    <mergeCell ref="R3:R4"/>
    <mergeCell ref="U3:U4"/>
    <mergeCell ref="F3:F4"/>
    <mergeCell ref="G3:G4"/>
    <mergeCell ref="H3:H4"/>
    <mergeCell ref="K3:K4"/>
    <mergeCell ref="J3:J4"/>
    <mergeCell ref="I3:I4"/>
    <mergeCell ref="E3:E4"/>
    <mergeCell ref="A1:C1"/>
    <mergeCell ref="A3:A4"/>
    <mergeCell ref="B3:B4"/>
    <mergeCell ref="C3:C4"/>
    <mergeCell ref="D3:D4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selection activeCell="M6" sqref="M6"/>
    </sheetView>
  </sheetViews>
  <sheetFormatPr defaultRowHeight="15.75" x14ac:dyDescent="0.25"/>
  <cols>
    <col min="1" max="16384" width="9.140625" style="1"/>
  </cols>
  <sheetData>
    <row r="1" spans="1:3" x14ac:dyDescent="0.25">
      <c r="A1" s="13" t="s">
        <v>0</v>
      </c>
      <c r="B1" s="13"/>
      <c r="C1" s="13"/>
    </row>
    <row r="3" spans="1:3" x14ac:dyDescent="0.25">
      <c r="A3" s="12" t="s">
        <v>5</v>
      </c>
      <c r="B3" s="12" t="s">
        <v>4</v>
      </c>
    </row>
    <row r="4" spans="1:3" x14ac:dyDescent="0.25">
      <c r="A4" s="3">
        <v>-3</v>
      </c>
      <c r="B4" s="3">
        <f>3*COS(2*A4)*SIN(5*A4)</f>
        <v>-1.8731611856667187</v>
      </c>
    </row>
    <row r="5" spans="1:3" x14ac:dyDescent="0.25">
      <c r="A5" s="3">
        <f>A4+0.5</f>
        <v>-2.5</v>
      </c>
      <c r="B5" s="3">
        <f t="shared" ref="B5:B16" si="0">3*COS(2*A5)*SIN(5*A5)</f>
        <v>5.6439043040128027E-2</v>
      </c>
    </row>
    <row r="6" spans="1:3" x14ac:dyDescent="0.25">
      <c r="A6" s="3">
        <f t="shared" ref="A6:A16" si="1">A5+0.5</f>
        <v>-2</v>
      </c>
      <c r="B6" s="3">
        <f t="shared" si="0"/>
        <v>-1.0667877862439166</v>
      </c>
    </row>
    <row r="7" spans="1:3" x14ac:dyDescent="0.25">
      <c r="A7" s="3">
        <f t="shared" si="1"/>
        <v>-1.5</v>
      </c>
      <c r="B7" s="3">
        <f t="shared" si="0"/>
        <v>2.7858388164551511</v>
      </c>
    </row>
    <row r="8" spans="1:3" x14ac:dyDescent="0.25">
      <c r="A8" s="3">
        <f t="shared" si="1"/>
        <v>-1</v>
      </c>
      <c r="B8" s="3">
        <f t="shared" si="0"/>
        <v>-1.1971599101679846</v>
      </c>
    </row>
    <row r="9" spans="1:3" x14ac:dyDescent="0.25">
      <c r="A9" s="3">
        <f t="shared" si="1"/>
        <v>-0.5</v>
      </c>
      <c r="B9" s="3">
        <f t="shared" si="0"/>
        <v>-0.970067638371652</v>
      </c>
    </row>
    <row r="10" spans="1:3" x14ac:dyDescent="0.25">
      <c r="A10" s="3">
        <f t="shared" si="1"/>
        <v>0</v>
      </c>
      <c r="B10" s="3">
        <f t="shared" si="0"/>
        <v>0</v>
      </c>
    </row>
    <row r="11" spans="1:3" x14ac:dyDescent="0.25">
      <c r="A11" s="3">
        <f t="shared" si="1"/>
        <v>0.5</v>
      </c>
      <c r="B11" s="3">
        <f t="shared" si="0"/>
        <v>0.970067638371652</v>
      </c>
    </row>
    <row r="12" spans="1:3" x14ac:dyDescent="0.25">
      <c r="A12" s="3">
        <f t="shared" si="1"/>
        <v>1</v>
      </c>
      <c r="B12" s="3">
        <f t="shared" si="0"/>
        <v>1.1971599101679846</v>
      </c>
    </row>
    <row r="13" spans="1:3" x14ac:dyDescent="0.25">
      <c r="A13" s="3">
        <f t="shared" si="1"/>
        <v>1.5</v>
      </c>
      <c r="B13" s="3">
        <f t="shared" si="0"/>
        <v>-2.7858388164551511</v>
      </c>
    </row>
    <row r="14" spans="1:3" x14ac:dyDescent="0.25">
      <c r="A14" s="3">
        <f t="shared" si="1"/>
        <v>2</v>
      </c>
      <c r="B14" s="3">
        <f t="shared" si="0"/>
        <v>1.0667877862439166</v>
      </c>
    </row>
    <row r="15" spans="1:3" x14ac:dyDescent="0.25">
      <c r="A15" s="3">
        <f t="shared" si="1"/>
        <v>2.5</v>
      </c>
      <c r="B15" s="3">
        <f t="shared" si="0"/>
        <v>-5.6439043040128027E-2</v>
      </c>
    </row>
    <row r="16" spans="1:3" x14ac:dyDescent="0.25">
      <c r="A16" s="3">
        <f t="shared" si="1"/>
        <v>3</v>
      </c>
      <c r="B16" s="3">
        <f t="shared" si="0"/>
        <v>1.8731611856667187</v>
      </c>
    </row>
  </sheetData>
  <mergeCells count="1">
    <mergeCell ref="A1:C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>
      <selection activeCell="L6" sqref="L6"/>
    </sheetView>
  </sheetViews>
  <sheetFormatPr defaultRowHeight="15.75" x14ac:dyDescent="0.25"/>
  <cols>
    <col min="1" max="16384" width="9.140625" style="1"/>
  </cols>
  <sheetData>
    <row r="1" spans="1:3" x14ac:dyDescent="0.25">
      <c r="A1" s="13" t="s">
        <v>0</v>
      </c>
      <c r="B1" s="13"/>
      <c r="C1" s="13"/>
    </row>
    <row r="3" spans="1:3" x14ac:dyDescent="0.25">
      <c r="A3" s="2" t="s">
        <v>2</v>
      </c>
      <c r="B3" s="2" t="s">
        <v>3</v>
      </c>
    </row>
    <row r="4" spans="1:3" x14ac:dyDescent="0.25">
      <c r="A4" s="3">
        <v>-3.5</v>
      </c>
      <c r="B4" s="3">
        <f>IF(A4&lt;=0, 5*A4^2/(1+A4^2),SQRT(1+(2*A4)/(1+A4^2)))</f>
        <v>4.6226415094339623</v>
      </c>
    </row>
    <row r="5" spans="1:3" x14ac:dyDescent="0.25">
      <c r="A5" s="3">
        <f>A4+0.5</f>
        <v>-3</v>
      </c>
      <c r="B5" s="3">
        <f t="shared" ref="B5:B18" si="0">IF(A5&lt;=0, 5*A5^2/(1+A5^2),SQRT(1+(2*A5)/(1+A5^2)))</f>
        <v>4.5</v>
      </c>
    </row>
    <row r="6" spans="1:3" x14ac:dyDescent="0.25">
      <c r="A6" s="3">
        <f t="shared" ref="A6:A18" si="1">A5+0.5</f>
        <v>-2.5</v>
      </c>
      <c r="B6" s="3">
        <f t="shared" si="0"/>
        <v>4.3103448275862073</v>
      </c>
    </row>
    <row r="7" spans="1:3" x14ac:dyDescent="0.25">
      <c r="A7" s="3">
        <f t="shared" si="1"/>
        <v>-2</v>
      </c>
      <c r="B7" s="3">
        <f t="shared" si="0"/>
        <v>4</v>
      </c>
    </row>
    <row r="8" spans="1:3" x14ac:dyDescent="0.25">
      <c r="A8" s="3">
        <f t="shared" si="1"/>
        <v>-1.5</v>
      </c>
      <c r="B8" s="3">
        <f t="shared" si="0"/>
        <v>3.4615384615384617</v>
      </c>
    </row>
    <row r="9" spans="1:3" x14ac:dyDescent="0.25">
      <c r="A9" s="3">
        <f t="shared" si="1"/>
        <v>-1</v>
      </c>
      <c r="B9" s="3">
        <f t="shared" si="0"/>
        <v>2.5</v>
      </c>
    </row>
    <row r="10" spans="1:3" x14ac:dyDescent="0.25">
      <c r="A10" s="3">
        <f t="shared" si="1"/>
        <v>-0.5</v>
      </c>
      <c r="B10" s="3">
        <f t="shared" si="0"/>
        <v>1</v>
      </c>
    </row>
    <row r="11" spans="1:3" x14ac:dyDescent="0.25">
      <c r="A11" s="3">
        <f t="shared" si="1"/>
        <v>0</v>
      </c>
      <c r="B11" s="3">
        <f t="shared" si="0"/>
        <v>0</v>
      </c>
    </row>
    <row r="12" spans="1:3" x14ac:dyDescent="0.25">
      <c r="A12" s="3">
        <f t="shared" si="1"/>
        <v>0.5</v>
      </c>
      <c r="B12" s="3">
        <f t="shared" si="0"/>
        <v>1.3416407864998738</v>
      </c>
    </row>
    <row r="13" spans="1:3" x14ac:dyDescent="0.25">
      <c r="A13" s="3">
        <f t="shared" si="1"/>
        <v>1</v>
      </c>
      <c r="B13" s="3">
        <f t="shared" si="0"/>
        <v>1.4142135623730951</v>
      </c>
    </row>
    <row r="14" spans="1:3" x14ac:dyDescent="0.25">
      <c r="A14" s="3">
        <f t="shared" si="1"/>
        <v>1.5</v>
      </c>
      <c r="B14" s="3">
        <f t="shared" si="0"/>
        <v>1.3867504905630728</v>
      </c>
    </row>
    <row r="15" spans="1:3" x14ac:dyDescent="0.25">
      <c r="A15" s="3">
        <f t="shared" si="1"/>
        <v>2</v>
      </c>
      <c r="B15" s="3">
        <f t="shared" si="0"/>
        <v>1.3416407864998738</v>
      </c>
    </row>
    <row r="16" spans="1:3" x14ac:dyDescent="0.25">
      <c r="A16" s="3">
        <f t="shared" si="1"/>
        <v>2.5</v>
      </c>
      <c r="B16" s="3">
        <f t="shared" si="0"/>
        <v>1.299867367239363</v>
      </c>
    </row>
    <row r="17" spans="1:2" x14ac:dyDescent="0.25">
      <c r="A17" s="3">
        <f t="shared" si="1"/>
        <v>3</v>
      </c>
      <c r="B17" s="3">
        <f t="shared" si="0"/>
        <v>1.2649110640673518</v>
      </c>
    </row>
    <row r="18" spans="1:2" x14ac:dyDescent="0.25">
      <c r="A18" s="3">
        <f t="shared" si="1"/>
        <v>3.5</v>
      </c>
      <c r="B18" s="3">
        <f t="shared" si="0"/>
        <v>1.2362450755382011</v>
      </c>
    </row>
  </sheetData>
  <mergeCells count="1">
    <mergeCell ref="A1:C1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4"/>
  <sheetViews>
    <sheetView topLeftCell="A2" zoomScale="106" zoomScaleNormal="70" workbookViewId="0">
      <selection activeCell="D3" sqref="D3"/>
    </sheetView>
  </sheetViews>
  <sheetFormatPr defaultRowHeight="15.75" x14ac:dyDescent="0.25"/>
  <cols>
    <col min="1" max="16384" width="9.140625" style="1"/>
  </cols>
  <sheetData>
    <row r="1" spans="1:6" x14ac:dyDescent="0.25">
      <c r="A1" s="13" t="s">
        <v>0</v>
      </c>
      <c r="B1" s="13"/>
      <c r="C1" s="13"/>
      <c r="D1" s="13"/>
      <c r="E1" s="13"/>
      <c r="F1" s="13"/>
    </row>
    <row r="3" spans="1:6" x14ac:dyDescent="0.25">
      <c r="A3" s="11" t="s">
        <v>7</v>
      </c>
      <c r="B3" s="2" t="s">
        <v>1</v>
      </c>
      <c r="D3" s="2" t="s">
        <v>5</v>
      </c>
      <c r="E3" s="2" t="s">
        <v>4</v>
      </c>
    </row>
    <row r="4" spans="1:6" x14ac:dyDescent="0.25">
      <c r="A4" s="3">
        <v>-16</v>
      </c>
      <c r="B4" s="3">
        <f>8*(1 - COS(A4))</f>
        <v>15.661275842587077</v>
      </c>
      <c r="D4" s="3">
        <f>B4*COS(A4)</f>
        <v>-14.998169284613118</v>
      </c>
      <c r="E4" s="3">
        <f>B4*SIN(A4)</f>
        <v>4.5089332582872848</v>
      </c>
    </row>
    <row r="5" spans="1:6" x14ac:dyDescent="0.25">
      <c r="A5" s="3">
        <f>A4+0.2</f>
        <v>-15.8</v>
      </c>
      <c r="B5" s="3">
        <f t="shared" ref="B5:B68" si="0">8*(1 - COS(A5))</f>
        <v>15.966140870986308</v>
      </c>
      <c r="D5" s="3">
        <f t="shared" ref="D5:D68" si="1">B5*COS(A5)</f>
        <v>-15.89856591803612</v>
      </c>
      <c r="E5" s="3">
        <f t="shared" ref="E5:E68" si="2">B5*SIN(A5)</f>
        <v>1.4673977177438051</v>
      </c>
    </row>
    <row r="6" spans="1:6" x14ac:dyDescent="0.25">
      <c r="A6" s="3">
        <f t="shared" ref="A6:A69" si="3">A5+0.2</f>
        <v>-15.600000000000001</v>
      </c>
      <c r="B6" s="3">
        <f t="shared" si="0"/>
        <v>15.953421001470524</v>
      </c>
      <c r="D6" s="3">
        <f t="shared" si="1"/>
        <v>-15.860534204799571</v>
      </c>
      <c r="E6" s="3">
        <f t="shared" si="2"/>
        <v>-1.7190393795790753</v>
      </c>
    </row>
    <row r="7" spans="1:6" x14ac:dyDescent="0.25">
      <c r="A7" s="3">
        <f t="shared" si="3"/>
        <v>-15.400000000000002</v>
      </c>
      <c r="B7" s="3">
        <f t="shared" si="0"/>
        <v>15.623623335097447</v>
      </c>
      <c r="D7" s="3">
        <f t="shared" si="1"/>
        <v>-14.888577429527738</v>
      </c>
      <c r="E7" s="3">
        <f t="shared" si="2"/>
        <v>-4.7358070317485206</v>
      </c>
    </row>
    <row r="8" spans="1:6" x14ac:dyDescent="0.25">
      <c r="A8" s="3">
        <f t="shared" si="3"/>
        <v>-15.200000000000003</v>
      </c>
      <c r="B8" s="3">
        <f t="shared" si="0"/>
        <v>14.989895864088655</v>
      </c>
      <c r="D8" s="3">
        <f t="shared" si="1"/>
        <v>-13.097226387939115</v>
      </c>
      <c r="E8" s="3">
        <f t="shared" si="2"/>
        <v>-7.2910656943476706</v>
      </c>
    </row>
    <row r="9" spans="1:6" x14ac:dyDescent="0.25">
      <c r="A9" s="3">
        <f t="shared" si="3"/>
        <v>-15.000000000000004</v>
      </c>
      <c r="B9" s="3">
        <f t="shared" si="0"/>
        <v>14.077503302870589</v>
      </c>
      <c r="D9" s="3">
        <f t="shared" si="1"/>
        <v>-10.694509102420952</v>
      </c>
      <c r="E9" s="3">
        <f t="shared" si="2"/>
        <v>-9.1544292176283566</v>
      </c>
    </row>
    <row r="10" spans="1:6" x14ac:dyDescent="0.25">
      <c r="A10" s="3">
        <f t="shared" si="3"/>
        <v>-14.800000000000004</v>
      </c>
      <c r="B10" s="3">
        <f t="shared" si="0"/>
        <v>12.922819863637788</v>
      </c>
      <c r="D10" s="3">
        <f t="shared" si="1"/>
        <v>-7.9520892898661346</v>
      </c>
      <c r="E10" s="3">
        <f t="shared" si="2"/>
        <v>-10.18643947383126</v>
      </c>
    </row>
    <row r="11" spans="1:6" x14ac:dyDescent="0.25">
      <c r="A11" s="3">
        <f t="shared" si="3"/>
        <v>-14.600000000000005</v>
      </c>
      <c r="B11" s="3">
        <f t="shared" si="0"/>
        <v>11.571879131298163</v>
      </c>
      <c r="D11" s="3">
        <f t="shared" si="1"/>
        <v>-5.1666691973735777</v>
      </c>
      <c r="E11" s="3">
        <f t="shared" si="2"/>
        <v>-10.354415291762495</v>
      </c>
    </row>
    <row r="12" spans="1:6" x14ac:dyDescent="0.25">
      <c r="A12" s="3">
        <f t="shared" si="3"/>
        <v>-14.400000000000006</v>
      </c>
      <c r="B12" s="3">
        <f t="shared" si="0"/>
        <v>10.078538849710089</v>
      </c>
      <c r="D12" s="3">
        <f t="shared" si="1"/>
        <v>-2.6185793184293553</v>
      </c>
      <c r="E12" s="3">
        <f t="shared" si="2"/>
        <v>-9.7324194164765423</v>
      </c>
    </row>
    <row r="13" spans="1:6" x14ac:dyDescent="0.25">
      <c r="A13" s="3">
        <f t="shared" si="3"/>
        <v>-14.200000000000006</v>
      </c>
      <c r="B13" s="3">
        <f t="shared" si="0"/>
        <v>8.5023337833927108</v>
      </c>
      <c r="D13" s="3">
        <f t="shared" si="1"/>
        <v>-0.53387618713491525</v>
      </c>
      <c r="E13" s="3">
        <f t="shared" si="2"/>
        <v>-8.4855557261166634</v>
      </c>
    </row>
    <row r="14" spans="1:6" x14ac:dyDescent="0.25">
      <c r="A14" s="3">
        <f t="shared" si="3"/>
        <v>-14.000000000000007</v>
      </c>
      <c r="B14" s="3">
        <f t="shared" si="0"/>
        <v>6.9061022543373873</v>
      </c>
      <c r="D14" s="3">
        <f t="shared" si="1"/>
        <v>0.94432121091689425</v>
      </c>
      <c r="E14" s="3">
        <f t="shared" si="2"/>
        <v>-6.8412356923275484</v>
      </c>
    </row>
    <row r="15" spans="1:6" x14ac:dyDescent="0.25">
      <c r="A15" s="3">
        <f t="shared" si="3"/>
        <v>-13.800000000000008</v>
      </c>
      <c r="B15" s="3">
        <f t="shared" si="0"/>
        <v>5.3534809764076776</v>
      </c>
      <c r="D15" s="3">
        <f t="shared" si="1"/>
        <v>1.7710111558128148</v>
      </c>
      <c r="E15" s="3">
        <f t="shared" si="2"/>
        <v>-5.0520568138873356</v>
      </c>
    </row>
    <row r="16" spans="1:6" x14ac:dyDescent="0.25">
      <c r="A16" s="3">
        <f t="shared" si="3"/>
        <v>-13.600000000000009</v>
      </c>
      <c r="B16" s="3">
        <f t="shared" si="0"/>
        <v>3.9063680603748692</v>
      </c>
      <c r="D16" s="3">
        <f t="shared" si="1"/>
        <v>1.9989041324852546</v>
      </c>
      <c r="E16" s="3">
        <f t="shared" si="2"/>
        <v>-3.3562022722491398</v>
      </c>
    </row>
    <row r="17" spans="1:5" x14ac:dyDescent="0.25">
      <c r="A17" s="3">
        <f t="shared" si="3"/>
        <v>-13.400000000000009</v>
      </c>
      <c r="B17" s="3">
        <f t="shared" si="0"/>
        <v>2.6224553315723078</v>
      </c>
      <c r="D17" s="3">
        <f t="shared" si="1"/>
        <v>1.762796335810805</v>
      </c>
      <c r="E17" s="3">
        <f t="shared" si="2"/>
        <v>-1.9416026999734068</v>
      </c>
    </row>
    <row r="18" spans="1:5" x14ac:dyDescent="0.25">
      <c r="A18" s="3">
        <f t="shared" si="3"/>
        <v>-13.20000000000001</v>
      </c>
      <c r="B18" s="3">
        <f t="shared" si="0"/>
        <v>1.5529283388764448</v>
      </c>
      <c r="D18" s="3">
        <f t="shared" si="1"/>
        <v>1.2514800356657505</v>
      </c>
      <c r="E18" s="3">
        <f t="shared" si="2"/>
        <v>-0.91944773968703941</v>
      </c>
    </row>
    <row r="19" spans="1:5" x14ac:dyDescent="0.25">
      <c r="A19" s="3">
        <f t="shared" si="3"/>
        <v>-13.000000000000011</v>
      </c>
      <c r="B19" s="3">
        <f t="shared" si="0"/>
        <v>0.74042574839846598</v>
      </c>
      <c r="D19" s="3">
        <f t="shared" si="1"/>
        <v>0.67189696228703744</v>
      </c>
      <c r="E19" s="3">
        <f t="shared" si="2"/>
        <v>-0.31110249269473855</v>
      </c>
    </row>
    <row r="20" spans="1:5" x14ac:dyDescent="0.25">
      <c r="A20" s="3">
        <f t="shared" si="3"/>
        <v>-12.800000000000011</v>
      </c>
      <c r="B20" s="3">
        <f t="shared" si="0"/>
        <v>0.21733947442053747</v>
      </c>
      <c r="D20" s="3">
        <f t="shared" si="1"/>
        <v>0.21143491852786303</v>
      </c>
      <c r="E20" s="3">
        <f t="shared" si="2"/>
        <v>-5.0316223710761283E-2</v>
      </c>
    </row>
    <row r="21" spans="1:5" x14ac:dyDescent="0.25">
      <c r="A21" s="3">
        <f t="shared" si="3"/>
        <v>-12.600000000000012</v>
      </c>
      <c r="B21" s="3">
        <f t="shared" si="0"/>
        <v>4.5233159919648713E-3</v>
      </c>
      <c r="D21" s="3">
        <f t="shared" si="1"/>
        <v>4.5207584435194761E-3</v>
      </c>
      <c r="E21" s="3">
        <f t="shared" si="2"/>
        <v>-1.5208766719401385E-4</v>
      </c>
    </row>
    <row r="22" spans="1:5" x14ac:dyDescent="0.25">
      <c r="A22" s="3">
        <f t="shared" si="3"/>
        <v>-12.400000000000013</v>
      </c>
      <c r="B22" s="3">
        <f t="shared" si="0"/>
        <v>0.11046158176907461</v>
      </c>
      <c r="D22" s="3">
        <f t="shared" si="1"/>
        <v>0.10893636163820887</v>
      </c>
      <c r="E22" s="3">
        <f t="shared" si="2"/>
        <v>1.8292899167582252E-2</v>
      </c>
    </row>
    <row r="23" spans="1:5" x14ac:dyDescent="0.25">
      <c r="A23" s="3">
        <f t="shared" si="3"/>
        <v>-12.200000000000014</v>
      </c>
      <c r="B23" s="3">
        <f t="shared" si="0"/>
        <v>0.53093084740286134</v>
      </c>
      <c r="D23" s="3">
        <f t="shared" si="1"/>
        <v>0.4956949018123713</v>
      </c>
      <c r="E23" s="3">
        <f t="shared" si="2"/>
        <v>0.1901949763825112</v>
      </c>
    </row>
    <row r="24" spans="1:5" x14ac:dyDescent="0.25">
      <c r="A24" s="3">
        <f t="shared" si="3"/>
        <v>-12.000000000000014</v>
      </c>
      <c r="B24" s="3">
        <f t="shared" si="0"/>
        <v>1.2491683301400025</v>
      </c>
      <c r="D24" s="3">
        <f t="shared" si="1"/>
        <v>1.0541156405119072</v>
      </c>
      <c r="E24" s="3">
        <f t="shared" si="2"/>
        <v>0.67026989597693687</v>
      </c>
    </row>
    <row r="25" spans="1:5" x14ac:dyDescent="0.25">
      <c r="A25" s="3">
        <f t="shared" si="3"/>
        <v>-11.800000000000015</v>
      </c>
      <c r="B25" s="3">
        <f t="shared" si="0"/>
        <v>2.236540168073212</v>
      </c>
      <c r="D25" s="3">
        <f t="shared" si="1"/>
        <v>1.611276177647593</v>
      </c>
      <c r="E25" s="3">
        <f t="shared" si="2"/>
        <v>1.5510967096703909</v>
      </c>
    </row>
    <row r="26" spans="1:5" x14ac:dyDescent="0.25">
      <c r="A26" s="3">
        <f t="shared" si="3"/>
        <v>-11.600000000000016</v>
      </c>
      <c r="B26" s="3">
        <f t="shared" si="0"/>
        <v>3.4536829618561056</v>
      </c>
      <c r="D26" s="3">
        <f t="shared" si="1"/>
        <v>1.9626922117292103</v>
      </c>
      <c r="E26" s="3">
        <f t="shared" si="2"/>
        <v>2.8417890989713968</v>
      </c>
    </row>
    <row r="27" spans="1:5" x14ac:dyDescent="0.25">
      <c r="A27" s="3">
        <f t="shared" si="3"/>
        <v>-11.400000000000016</v>
      </c>
      <c r="B27" s="3">
        <f t="shared" si="0"/>
        <v>4.8520730692167557</v>
      </c>
      <c r="D27" s="3">
        <f t="shared" si="1"/>
        <v>1.9092464355894425</v>
      </c>
      <c r="E27" s="3">
        <f t="shared" si="2"/>
        <v>4.4606491811402877</v>
      </c>
    </row>
    <row r="28" spans="1:5" x14ac:dyDescent="0.25">
      <c r="A28" s="3">
        <f t="shared" si="3"/>
        <v>-11.200000000000017</v>
      </c>
      <c r="B28" s="3">
        <f t="shared" si="0"/>
        <v>6.3759610894498575</v>
      </c>
      <c r="D28" s="3">
        <f t="shared" si="1"/>
        <v>1.2943511126775307</v>
      </c>
      <c r="E28" s="3">
        <f t="shared" si="2"/>
        <v>6.2431991007246479</v>
      </c>
    </row>
    <row r="29" spans="1:5" x14ac:dyDescent="0.25">
      <c r="A29" s="3">
        <f t="shared" si="3"/>
        <v>-11.000000000000018</v>
      </c>
      <c r="B29" s="3">
        <f t="shared" si="0"/>
        <v>7.9645944160954514</v>
      </c>
      <c r="D29" s="3">
        <f t="shared" si="1"/>
        <v>3.5248889483095638E-2</v>
      </c>
      <c r="E29" s="3">
        <f t="shared" si="2"/>
        <v>7.9645164152438692</v>
      </c>
    </row>
    <row r="30" spans="1:5" x14ac:dyDescent="0.25">
      <c r="A30" s="3">
        <f t="shared" si="3"/>
        <v>-10.800000000000018</v>
      </c>
      <c r="B30" s="3">
        <f t="shared" si="0"/>
        <v>9.5546392516425396</v>
      </c>
      <c r="D30" s="3">
        <f t="shared" si="1"/>
        <v>-1.8567521519859982</v>
      </c>
      <c r="E30" s="3">
        <f t="shared" si="2"/>
        <v>9.3724918071515901</v>
      </c>
    </row>
    <row r="31" spans="1:5" x14ac:dyDescent="0.25">
      <c r="A31" s="3">
        <f t="shared" si="3"/>
        <v>-10.600000000000019</v>
      </c>
      <c r="B31" s="3">
        <f t="shared" si="0"/>
        <v>11.082705526174493</v>
      </c>
      <c r="D31" s="3">
        <f t="shared" si="1"/>
        <v>-4.2705896963128378</v>
      </c>
      <c r="E31" s="3">
        <f t="shared" si="2"/>
        <v>10.226848264526334</v>
      </c>
    </row>
    <row r="32" spans="1:5" x14ac:dyDescent="0.25">
      <c r="A32" s="3">
        <f t="shared" si="3"/>
        <v>-10.40000000000002</v>
      </c>
      <c r="B32" s="3">
        <f t="shared" si="0"/>
        <v>12.487874059417701</v>
      </c>
      <c r="D32" s="3">
        <f t="shared" si="1"/>
        <v>-7.00550075606699</v>
      </c>
      <c r="E32" s="3">
        <f t="shared" si="2"/>
        <v>10.33779268899422</v>
      </c>
    </row>
    <row r="33" spans="1:5" x14ac:dyDescent="0.25">
      <c r="A33" s="3">
        <f t="shared" si="3"/>
        <v>-10.200000000000021</v>
      </c>
      <c r="B33" s="3">
        <f t="shared" si="0"/>
        <v>13.714125216217482</v>
      </c>
      <c r="D33" s="3">
        <f t="shared" si="1"/>
        <v>-9.7955285895440429</v>
      </c>
      <c r="E33" s="3">
        <f t="shared" si="2"/>
        <v>9.5981691013191401</v>
      </c>
    </row>
    <row r="34" spans="1:5" x14ac:dyDescent="0.25">
      <c r="A34" s="3">
        <f t="shared" si="3"/>
        <v>-10.000000000000021</v>
      </c>
      <c r="B34" s="3">
        <f t="shared" si="0"/>
        <v>14.712572232611528</v>
      </c>
      <c r="D34" s="3">
        <f t="shared" si="1"/>
        <v>-12.34490047986494</v>
      </c>
      <c r="E34" s="3">
        <f t="shared" si="2"/>
        <v>8.003949890025682</v>
      </c>
    </row>
    <row r="35" spans="1:5" x14ac:dyDescent="0.25">
      <c r="A35" s="3">
        <f t="shared" si="3"/>
        <v>-9.800000000000022</v>
      </c>
      <c r="B35" s="3">
        <f t="shared" si="0"/>
        <v>15.443410176837965</v>
      </c>
      <c r="D35" s="3">
        <f t="shared" si="1"/>
        <v>-14.368954559419835</v>
      </c>
      <c r="E35" s="3">
        <f t="shared" si="2"/>
        <v>5.6596875142882537</v>
      </c>
    </row>
    <row r="36" spans="1:5" x14ac:dyDescent="0.25">
      <c r="A36" s="3">
        <f t="shared" si="3"/>
        <v>-9.6000000000000227</v>
      </c>
      <c r="B36" s="3">
        <f t="shared" si="0"/>
        <v>15.877502846352984</v>
      </c>
      <c r="D36" s="3">
        <f t="shared" si="1"/>
        <v>-15.634384233140404</v>
      </c>
      <c r="E36" s="3">
        <f t="shared" si="2"/>
        <v>2.767873965063774</v>
      </c>
    </row>
    <row r="37" spans="1:5" x14ac:dyDescent="0.25">
      <c r="A37" s="3">
        <f t="shared" si="3"/>
        <v>-9.4000000000000234</v>
      </c>
      <c r="B37" s="3">
        <f t="shared" si="0"/>
        <v>15.997544336281656</v>
      </c>
      <c r="D37" s="3">
        <f t="shared" si="1"/>
        <v>-15.992633762630506</v>
      </c>
      <c r="E37" s="3">
        <f t="shared" si="2"/>
        <v>-0.39634596713996256</v>
      </c>
    </row>
    <row r="38" spans="1:5" x14ac:dyDescent="0.25">
      <c r="A38" s="3">
        <f t="shared" si="3"/>
        <v>-9.2000000000000242</v>
      </c>
      <c r="B38" s="3">
        <f t="shared" si="0"/>
        <v>15.798748971233353</v>
      </c>
      <c r="D38" s="3">
        <f t="shared" si="1"/>
        <v>-15.401309660772514</v>
      </c>
      <c r="E38" s="3">
        <f t="shared" si="2"/>
        <v>-3.5213818010891949</v>
      </c>
    </row>
    <row r="39" spans="1:5" x14ac:dyDescent="0.25">
      <c r="A39" s="3">
        <f t="shared" si="3"/>
        <v>-9.0000000000000249</v>
      </c>
      <c r="B39" s="3">
        <f t="shared" si="0"/>
        <v>15.289042095077498</v>
      </c>
      <c r="D39" s="3">
        <f t="shared" si="1"/>
        <v>-13.930308928053968</v>
      </c>
      <c r="E39" s="3">
        <f t="shared" si="2"/>
        <v>-6.3008968690204439</v>
      </c>
    </row>
    <row r="40" spans="1:5" x14ac:dyDescent="0.25">
      <c r="A40" s="3">
        <f t="shared" si="3"/>
        <v>-8.8000000000000256</v>
      </c>
      <c r="B40" s="3">
        <f t="shared" si="0"/>
        <v>14.488744112493364</v>
      </c>
      <c r="D40" s="3">
        <f t="shared" si="1"/>
        <v>-11.751719132170527</v>
      </c>
      <c r="E40" s="3">
        <f t="shared" si="2"/>
        <v>-8.4747155348063643</v>
      </c>
    </row>
    <row r="41" spans="1:5" x14ac:dyDescent="0.25">
      <c r="A41" s="3">
        <f t="shared" si="3"/>
        <v>-8.6000000000000263</v>
      </c>
      <c r="B41" s="3">
        <f t="shared" si="0"/>
        <v>13.429760378560257</v>
      </c>
      <c r="D41" s="3">
        <f t="shared" si="1"/>
        <v>-9.1150475996331082</v>
      </c>
      <c r="E41" s="3">
        <f t="shared" si="2"/>
        <v>-9.8627770471591649</v>
      </c>
    </row>
    <row r="42" spans="1:5" x14ac:dyDescent="0.25">
      <c r="A42" s="3">
        <f t="shared" si="3"/>
        <v>-8.400000000000027</v>
      </c>
      <c r="B42" s="3">
        <f t="shared" si="0"/>
        <v>12.154309232933667</v>
      </c>
      <c r="D42" s="3">
        <f t="shared" si="1"/>
        <v>-6.3115948832884055</v>
      </c>
      <c r="E42" s="3">
        <f t="shared" si="2"/>
        <v>-10.38705939903225</v>
      </c>
    </row>
    <row r="43" spans="1:5" x14ac:dyDescent="0.25">
      <c r="A43" s="3">
        <f t="shared" si="3"/>
        <v>-8.2000000000000277</v>
      </c>
      <c r="B43" s="3">
        <f t="shared" si="0"/>
        <v>10.71323888787089</v>
      </c>
      <c r="D43" s="3">
        <f t="shared" si="1"/>
        <v>-3.6334470457027481</v>
      </c>
      <c r="E43" s="3">
        <f t="shared" si="2"/>
        <v>-10.078271182830072</v>
      </c>
    </row>
    <row r="44" spans="1:5" x14ac:dyDescent="0.25">
      <c r="A44" s="3">
        <f t="shared" si="3"/>
        <v>-8.0000000000000284</v>
      </c>
      <c r="B44" s="3">
        <f t="shared" si="0"/>
        <v>9.164000270469133</v>
      </c>
      <c r="D44" s="3">
        <f t="shared" si="1"/>
        <v>-1.3333623491756601</v>
      </c>
      <c r="E44" s="3">
        <f t="shared" si="2"/>
        <v>-9.0664792396475011</v>
      </c>
    </row>
    <row r="45" spans="1:5" x14ac:dyDescent="0.25">
      <c r="A45" s="3">
        <f t="shared" si="3"/>
        <v>-7.8000000000000282</v>
      </c>
      <c r="B45" s="3">
        <f t="shared" si="0"/>
        <v>7.568356635499029</v>
      </c>
      <c r="D45" s="3">
        <f t="shared" si="1"/>
        <v>0.40835386523625622</v>
      </c>
      <c r="E45" s="3">
        <f t="shared" si="2"/>
        <v>-7.5573321537993019</v>
      </c>
    </row>
    <row r="46" spans="1:5" x14ac:dyDescent="0.25">
      <c r="A46" s="3">
        <f t="shared" si="3"/>
        <v>-7.6000000000000281</v>
      </c>
      <c r="B46" s="3">
        <f t="shared" si="0"/>
        <v>5.9899212593421742</v>
      </c>
      <c r="D46" s="3">
        <f t="shared" si="1"/>
        <v>1.505026672702257</v>
      </c>
      <c r="E46" s="3">
        <f t="shared" si="2"/>
        <v>-5.7977626208369477</v>
      </c>
    </row>
    <row r="47" spans="1:5" x14ac:dyDescent="0.25">
      <c r="A47" s="3">
        <f t="shared" si="3"/>
        <v>-7.4000000000000279</v>
      </c>
      <c r="B47" s="3">
        <f t="shared" si="0"/>
        <v>4.4916213794050748</v>
      </c>
      <c r="D47" s="3">
        <f t="shared" si="1"/>
        <v>1.9697885524139811</v>
      </c>
      <c r="E47" s="3">
        <f t="shared" si="2"/>
        <v>-4.0366564969919825</v>
      </c>
    </row>
    <row r="48" spans="1:5" x14ac:dyDescent="0.25">
      <c r="A48" s="3">
        <f t="shared" si="3"/>
        <v>-7.2000000000000277</v>
      </c>
      <c r="B48" s="3">
        <f t="shared" si="0"/>
        <v>3.1331894837421386</v>
      </c>
      <c r="D48" s="3">
        <f t="shared" si="1"/>
        <v>1.9060799411130975</v>
      </c>
      <c r="E48" s="3">
        <f t="shared" si="2"/>
        <v>-2.4867118045963066</v>
      </c>
    </row>
    <row r="49" spans="1:5" x14ac:dyDescent="0.25">
      <c r="A49" s="3">
        <f t="shared" si="3"/>
        <v>-7.0000000000000275</v>
      </c>
      <c r="B49" s="3">
        <f t="shared" si="0"/>
        <v>1.968781965253708</v>
      </c>
      <c r="D49" s="3">
        <f t="shared" si="1"/>
        <v>1.4842691619151764</v>
      </c>
      <c r="E49" s="3">
        <f t="shared" si="2"/>
        <v>-1.2934633669709676</v>
      </c>
    </row>
    <row r="50" spans="1:5" x14ac:dyDescent="0.25">
      <c r="A50" s="3">
        <f t="shared" si="3"/>
        <v>-6.8000000000000274</v>
      </c>
      <c r="B50" s="3">
        <f t="shared" si="0"/>
        <v>1.044820077201507</v>
      </c>
      <c r="D50" s="3">
        <f t="shared" si="1"/>
        <v>0.90836395298608663</v>
      </c>
      <c r="E50" s="3">
        <f t="shared" si="2"/>
        <v>-0.51625954968296095</v>
      </c>
    </row>
    <row r="51" spans="1:5" x14ac:dyDescent="0.25">
      <c r="A51" s="3">
        <f t="shared" si="3"/>
        <v>-6.6000000000000272</v>
      </c>
      <c r="B51" s="3">
        <f t="shared" si="0"/>
        <v>0.39813926433183244</v>
      </c>
      <c r="D51" s="3">
        <f t="shared" si="1"/>
        <v>0.37832490510649586</v>
      </c>
      <c r="E51" s="3">
        <f t="shared" si="2"/>
        <v>-0.12403684927816265</v>
      </c>
    </row>
    <row r="52" spans="1:5" x14ac:dyDescent="0.25">
      <c r="A52" s="3">
        <f t="shared" si="3"/>
        <v>-6.400000000000027</v>
      </c>
      <c r="B52" s="3">
        <f t="shared" si="0"/>
        <v>5.4520649934484133E-2</v>
      </c>
      <c r="D52" s="3">
        <f t="shared" si="1"/>
        <v>5.4149087275824313E-2</v>
      </c>
      <c r="E52" s="3">
        <f t="shared" si="2"/>
        <v>-6.3543383977976865E-3</v>
      </c>
    </row>
    <row r="53" spans="1:5" x14ac:dyDescent="0.25">
      <c r="A53" s="3">
        <f t="shared" si="3"/>
        <v>-6.2000000000000268</v>
      </c>
      <c r="B53" s="3">
        <f t="shared" si="0"/>
        <v>2.7663223814242244E-2</v>
      </c>
      <c r="D53" s="3">
        <f t="shared" si="1"/>
        <v>2.7567567070267637E-2</v>
      </c>
      <c r="E53" s="3">
        <f t="shared" si="2"/>
        <v>2.2985207467313986E-3</v>
      </c>
    </row>
    <row r="54" spans="1:5" x14ac:dyDescent="0.25">
      <c r="A54" s="3">
        <f t="shared" si="3"/>
        <v>-6.0000000000000266</v>
      </c>
      <c r="B54" s="3">
        <f t="shared" si="0"/>
        <v>0.31863770679701187</v>
      </c>
      <c r="D54" s="3">
        <f t="shared" si="1"/>
        <v>0.30594645827290456</v>
      </c>
      <c r="E54" s="3">
        <f t="shared" si="2"/>
        <v>8.9032313589642184E-2</v>
      </c>
    </row>
    <row r="55" spans="1:5" x14ac:dyDescent="0.25">
      <c r="A55" s="3">
        <f t="shared" si="3"/>
        <v>-5.8000000000000265</v>
      </c>
      <c r="B55" s="3">
        <f t="shared" si="0"/>
        <v>0.91584386446934918</v>
      </c>
      <c r="D55" s="3">
        <f t="shared" si="1"/>
        <v>0.81099761645858026</v>
      </c>
      <c r="E55" s="3">
        <f t="shared" si="2"/>
        <v>0.42550305543515582</v>
      </c>
    </row>
    <row r="56" spans="1:5" x14ac:dyDescent="0.25">
      <c r="A56" s="3">
        <f t="shared" si="3"/>
        <v>-5.6000000000000263</v>
      </c>
      <c r="B56" s="3">
        <f t="shared" si="0"/>
        <v>1.795472971917869</v>
      </c>
      <c r="D56" s="3">
        <f t="shared" si="1"/>
        <v>1.3925075728069209</v>
      </c>
      <c r="E56" s="3">
        <f t="shared" si="2"/>
        <v>1.1334221863731815</v>
      </c>
    </row>
    <row r="57" spans="1:5" x14ac:dyDescent="0.25">
      <c r="A57" s="3">
        <f t="shared" si="3"/>
        <v>-5.4000000000000261</v>
      </c>
      <c r="B57" s="3">
        <f t="shared" si="0"/>
        <v>2.9224569924587636</v>
      </c>
      <c r="D57" s="3">
        <f t="shared" si="1"/>
        <v>1.8548626333623734</v>
      </c>
      <c r="E57" s="3">
        <f t="shared" si="2"/>
        <v>2.25837098018176</v>
      </c>
    </row>
    <row r="58" spans="1:5" x14ac:dyDescent="0.25">
      <c r="A58" s="3">
        <f t="shared" si="3"/>
        <v>-5.2000000000000259</v>
      </c>
      <c r="B58" s="3">
        <f t="shared" si="0"/>
        <v>4.2518666295968011</v>
      </c>
      <c r="D58" s="3">
        <f t="shared" si="1"/>
        <v>1.9920704001119436</v>
      </c>
      <c r="E58" s="3">
        <f t="shared" si="2"/>
        <v>3.7563313694183988</v>
      </c>
    </row>
    <row r="59" spans="1:5" x14ac:dyDescent="0.25">
      <c r="A59" s="3">
        <f t="shared" si="3"/>
        <v>-5.0000000000000258</v>
      </c>
      <c r="B59" s="3">
        <f t="shared" si="0"/>
        <v>5.7307025162939924</v>
      </c>
      <c r="D59" s="3">
        <f t="shared" si="1"/>
        <v>1.6255836000117054</v>
      </c>
      <c r="E59" s="3">
        <f t="shared" si="2"/>
        <v>5.4953097537473967</v>
      </c>
    </row>
    <row r="60" spans="1:5" x14ac:dyDescent="0.25">
      <c r="A60" s="3">
        <f t="shared" si="3"/>
        <v>-4.8000000000000256</v>
      </c>
      <c r="B60" s="3">
        <f t="shared" si="0"/>
        <v>7.3000081324842236</v>
      </c>
      <c r="D60" s="3">
        <f t="shared" si="1"/>
        <v>0.63874329069224833</v>
      </c>
      <c r="E60" s="3">
        <f t="shared" si="2"/>
        <v>7.2720097457945867</v>
      </c>
    </row>
    <row r="61" spans="1:5" x14ac:dyDescent="0.25">
      <c r="A61" s="3">
        <f t="shared" si="3"/>
        <v>-4.6000000000000254</v>
      </c>
      <c r="B61" s="3">
        <f t="shared" si="0"/>
        <v>8.8972202154802336</v>
      </c>
      <c r="D61" s="3">
        <f t="shared" si="1"/>
        <v>-0.99784572986353393</v>
      </c>
      <c r="E61" s="3">
        <f t="shared" si="2"/>
        <v>8.8410876854685281</v>
      </c>
    </row>
    <row r="62" spans="1:5" x14ac:dyDescent="0.25">
      <c r="A62" s="3">
        <f t="shared" si="3"/>
        <v>-4.4000000000000252</v>
      </c>
      <c r="B62" s="3">
        <f t="shared" si="0"/>
        <v>10.458662959827166</v>
      </c>
      <c r="D62" s="3">
        <f t="shared" si="1"/>
        <v>-3.2142909035804257</v>
      </c>
      <c r="E62" s="3">
        <f t="shared" si="2"/>
        <v>9.952485362683074</v>
      </c>
    </row>
    <row r="63" spans="1:5" x14ac:dyDescent="0.25">
      <c r="A63" s="3">
        <f t="shared" si="3"/>
        <v>-4.200000000000025</v>
      </c>
      <c r="B63" s="3">
        <f t="shared" si="0"/>
        <v>11.922086570725423</v>
      </c>
      <c r="D63" s="3">
        <f t="shared" si="1"/>
        <v>-5.8449319542585094</v>
      </c>
      <c r="E63" s="3">
        <f t="shared" si="2"/>
        <v>10.391001811661821</v>
      </c>
    </row>
    <row r="64" spans="1:5" x14ac:dyDescent="0.25">
      <c r="A64" s="3">
        <f t="shared" si="3"/>
        <v>-4.0000000000000249</v>
      </c>
      <c r="B64" s="3">
        <f t="shared" si="0"/>
        <v>13.229148966908745</v>
      </c>
      <c r="D64" s="3">
        <f t="shared" si="1"/>
        <v>-8.6471488316740945</v>
      </c>
      <c r="E64" s="3">
        <f t="shared" si="2"/>
        <v>10.011852948957054</v>
      </c>
    </row>
    <row r="65" spans="1:5" x14ac:dyDescent="0.25">
      <c r="A65" s="3">
        <f t="shared" si="3"/>
        <v>-3.8000000000000247</v>
      </c>
      <c r="B65" s="3">
        <f t="shared" si="0"/>
        <v>14.327741695315213</v>
      </c>
      <c r="D65" s="3">
        <f t="shared" si="1"/>
        <v>-11.332781065644044</v>
      </c>
      <c r="E65" s="3">
        <f t="shared" si="2"/>
        <v>8.7665418156679031</v>
      </c>
    </row>
    <row r="66" spans="1:5" x14ac:dyDescent="0.25">
      <c r="A66" s="3">
        <f t="shared" si="3"/>
        <v>-3.6000000000000245</v>
      </c>
      <c r="B66" s="3">
        <f t="shared" si="0"/>
        <v>15.17406733067309</v>
      </c>
      <c r="D66" s="3">
        <f t="shared" si="1"/>
        <v>-13.607472588801953</v>
      </c>
      <c r="E66" s="3">
        <f t="shared" si="2"/>
        <v>6.714835001755727</v>
      </c>
    </row>
    <row r="67" spans="1:5" x14ac:dyDescent="0.25">
      <c r="A67" s="3">
        <f t="shared" si="3"/>
        <v>-3.4000000000000243</v>
      </c>
      <c r="B67" s="3">
        <f t="shared" si="0"/>
        <v>15.734385540635639</v>
      </c>
      <c r="D67" s="3">
        <f t="shared" si="1"/>
        <v>-15.211975502034843</v>
      </c>
      <c r="E67" s="3">
        <f t="shared" si="2"/>
        <v>4.0207822207694415</v>
      </c>
    </row>
    <row r="68" spans="1:5" x14ac:dyDescent="0.25">
      <c r="A68" s="3">
        <f t="shared" si="3"/>
        <v>-3.2000000000000242</v>
      </c>
      <c r="B68" s="3">
        <f t="shared" si="0"/>
        <v>15.986358206358013</v>
      </c>
      <c r="D68" s="3">
        <f t="shared" si="1"/>
        <v>-15.959097881390761</v>
      </c>
      <c r="E68" s="3">
        <f t="shared" si="2"/>
        <v>0.93318996682299726</v>
      </c>
    </row>
    <row r="69" spans="1:5" x14ac:dyDescent="0.25">
      <c r="A69" s="3">
        <f t="shared" si="3"/>
        <v>-3.000000000000024</v>
      </c>
      <c r="B69" s="3">
        <f t="shared" ref="B69:B94" si="4">8*(1 - COS(A69))</f>
        <v>15.91993997280359</v>
      </c>
      <c r="D69" s="3">
        <f t="shared" ref="D69:D94" si="5">B69*COS(A69)</f>
        <v>-15.760621119405108</v>
      </c>
      <c r="E69" s="3">
        <f t="shared" ref="E69:E94" si="6">B69*SIN(A69)</f>
        <v>-2.246622057274267</v>
      </c>
    </row>
    <row r="70" spans="1:5" x14ac:dyDescent="0.25">
      <c r="A70" s="3">
        <f t="shared" ref="A70:A94" si="7">A69+0.2</f>
        <v>-2.8000000000000238</v>
      </c>
      <c r="B70" s="3">
        <f t="shared" si="4"/>
        <v>15.53777872534933</v>
      </c>
      <c r="D70" s="3">
        <f t="shared" si="5"/>
        <v>-14.64004223939045</v>
      </c>
      <c r="E70" s="3">
        <f t="shared" si="6"/>
        <v>-5.2049717527361983</v>
      </c>
    </row>
    <row r="71" spans="1:5" x14ac:dyDescent="0.25">
      <c r="A71" s="3">
        <f t="shared" si="7"/>
        <v>-2.6000000000000236</v>
      </c>
      <c r="B71" s="3">
        <f t="shared" si="4"/>
        <v>14.855110026951674</v>
      </c>
      <c r="D71" s="3">
        <f t="shared" si="5"/>
        <v>-12.72917671215335</v>
      </c>
      <c r="E71" s="3">
        <f t="shared" si="6"/>
        <v>-7.6578295974520758</v>
      </c>
    </row>
    <row r="72" spans="1:5" x14ac:dyDescent="0.25">
      <c r="A72" s="3">
        <f t="shared" si="7"/>
        <v>-2.4000000000000234</v>
      </c>
      <c r="B72" s="3">
        <f t="shared" si="4"/>
        <v>13.899149724330091</v>
      </c>
      <c r="D72" s="3">
        <f t="shared" si="5"/>
        <v>-10.249145658088063</v>
      </c>
      <c r="E72" s="3">
        <f t="shared" si="6"/>
        <v>-9.3883638797524149</v>
      </c>
    </row>
    <row r="73" spans="1:5" x14ac:dyDescent="0.25">
      <c r="A73" s="3">
        <f t="shared" si="7"/>
        <v>-2.2000000000000233</v>
      </c>
      <c r="B73" s="3">
        <f t="shared" si="4"/>
        <v>12.708008938042916</v>
      </c>
      <c r="D73" s="3">
        <f t="shared" si="5"/>
        <v>-7.4786774581294138</v>
      </c>
      <c r="E73" s="3">
        <f t="shared" si="6"/>
        <v>-10.274379526114732</v>
      </c>
    </row>
    <row r="74" spans="1:5" x14ac:dyDescent="0.25">
      <c r="A74" s="3">
        <f t="shared" si="7"/>
        <v>-2.0000000000000231</v>
      </c>
      <c r="B74" s="3">
        <f t="shared" si="4"/>
        <v>11.329174692377308</v>
      </c>
      <c r="D74" s="3">
        <f t="shared" si="5"/>
        <v>-4.7146002089229997</v>
      </c>
      <c r="E74" s="3">
        <f t="shared" si="6"/>
        <v>-10.30158939583721</v>
      </c>
    </row>
    <row r="75" spans="1:5" x14ac:dyDescent="0.25">
      <c r="A75" s="3">
        <f t="shared" si="7"/>
        <v>-1.8000000000000231</v>
      </c>
      <c r="B75" s="3">
        <f t="shared" si="4"/>
        <v>9.8176167575448758</v>
      </c>
      <c r="D75" s="3">
        <f t="shared" si="5"/>
        <v>-2.2305830922083705</v>
      </c>
      <c r="E75" s="3">
        <f t="shared" si="6"/>
        <v>-9.5608628202050934</v>
      </c>
    </row>
    <row r="76" spans="1:5" x14ac:dyDescent="0.25">
      <c r="A76" s="3">
        <f t="shared" si="7"/>
        <v>-1.6000000000000232</v>
      </c>
      <c r="B76" s="3">
        <f t="shared" si="4"/>
        <v>8.2335961784104956</v>
      </c>
      <c r="D76" s="3">
        <f t="shared" si="5"/>
        <v>-0.24041707523149369</v>
      </c>
      <c r="E76" s="3">
        <f t="shared" si="6"/>
        <v>-8.2300853980425401</v>
      </c>
    </row>
    <row r="77" spans="1:5" x14ac:dyDescent="0.25">
      <c r="A77" s="3">
        <f t="shared" si="7"/>
        <v>-1.4000000000000232</v>
      </c>
      <c r="B77" s="3">
        <f t="shared" si="4"/>
        <v>6.6402628567982553</v>
      </c>
      <c r="D77" s="3">
        <f t="shared" si="5"/>
        <v>1.1286265058764393</v>
      </c>
      <c r="E77" s="3">
        <f t="shared" si="6"/>
        <v>-6.5436452392842686</v>
      </c>
    </row>
    <row r="78" spans="1:5" x14ac:dyDescent="0.25">
      <c r="A78" s="3">
        <f t="shared" si="7"/>
        <v>-1.2000000000000233</v>
      </c>
      <c r="B78" s="3">
        <f t="shared" si="4"/>
        <v>5.1011379641867851</v>
      </c>
      <c r="D78" s="3">
        <f t="shared" si="5"/>
        <v>1.848436897978323</v>
      </c>
      <c r="E78" s="3">
        <f t="shared" si="6"/>
        <v>-4.7544599655334121</v>
      </c>
    </row>
    <row r="79" spans="1:5" x14ac:dyDescent="0.25">
      <c r="A79" s="3">
        <f t="shared" si="7"/>
        <v>-1.0000000000000233</v>
      </c>
      <c r="B79" s="3">
        <f t="shared" si="4"/>
        <v>3.6775815530550391</v>
      </c>
      <c r="D79" s="3">
        <f t="shared" si="5"/>
        <v>1.9870057931337</v>
      </c>
      <c r="E79" s="3">
        <f t="shared" si="6"/>
        <v>-3.0945781711606233</v>
      </c>
    </row>
    <row r="80" spans="1:5" x14ac:dyDescent="0.25">
      <c r="A80" s="3">
        <f t="shared" si="7"/>
        <v>-0.80000000000002336</v>
      </c>
      <c r="B80" s="3">
        <f t="shared" si="4"/>
        <v>2.426346325222811</v>
      </c>
      <c r="D80" s="3">
        <f t="shared" si="5"/>
        <v>1.6904517639825312</v>
      </c>
      <c r="E80" s="3">
        <f t="shared" si="6"/>
        <v>-1.7405543150302973</v>
      </c>
    </row>
    <row r="81" spans="1:5" x14ac:dyDescent="0.25">
      <c r="A81" s="3">
        <f t="shared" si="7"/>
        <v>-0.6000000000000234</v>
      </c>
      <c r="B81" s="3">
        <f t="shared" si="4"/>
        <v>1.3973150807226791</v>
      </c>
      <c r="D81" s="3">
        <f t="shared" si="5"/>
        <v>1.1532539013708007</v>
      </c>
      <c r="E81" s="3">
        <f t="shared" si="6"/>
        <v>-0.78898344329146397</v>
      </c>
    </row>
    <row r="82" spans="1:5" x14ac:dyDescent="0.25">
      <c r="A82" s="3">
        <f t="shared" si="7"/>
        <v>-0.40000000000002339</v>
      </c>
      <c r="B82" s="3">
        <f t="shared" si="4"/>
        <v>0.63151204797699201</v>
      </c>
      <c r="D82" s="3">
        <f t="shared" si="5"/>
        <v>0.58166111463448023</v>
      </c>
      <c r="E82" s="3">
        <f t="shared" si="6"/>
        <v>-0.24592237487115481</v>
      </c>
    </row>
    <row r="83" spans="1:5" x14ac:dyDescent="0.25">
      <c r="A83" s="3">
        <f t="shared" si="7"/>
        <v>-0.20000000000002338</v>
      </c>
      <c r="B83" s="3">
        <f t="shared" si="4"/>
        <v>0.15946737727010429</v>
      </c>
      <c r="D83" s="3">
        <f t="shared" si="5"/>
        <v>0.15628864671842857</v>
      </c>
      <c r="E83" s="3">
        <f t="shared" si="6"/>
        <v>-3.1681277125898834E-2</v>
      </c>
    </row>
    <row r="84" spans="1:5" x14ac:dyDescent="0.25">
      <c r="A84" s="3">
        <f t="shared" si="7"/>
        <v>-2.3370194668359545E-14</v>
      </c>
      <c r="B84" s="3">
        <f t="shared" si="4"/>
        <v>0</v>
      </c>
      <c r="D84" s="3">
        <f t="shared" si="5"/>
        <v>0</v>
      </c>
      <c r="E84" s="3">
        <f t="shared" si="6"/>
        <v>0</v>
      </c>
    </row>
    <row r="85" spans="1:5" x14ac:dyDescent="0.25">
      <c r="A85" s="3">
        <f t="shared" si="7"/>
        <v>0.19999999999997664</v>
      </c>
      <c r="B85" s="3">
        <f t="shared" si="4"/>
        <v>0.15946737727002969</v>
      </c>
      <c r="D85" s="3">
        <f t="shared" si="5"/>
        <v>0.15628864671835693</v>
      </c>
      <c r="E85" s="3">
        <f t="shared" si="6"/>
        <v>3.1681277125876706E-2</v>
      </c>
    </row>
    <row r="86" spans="1:5" x14ac:dyDescent="0.25">
      <c r="A86" s="3">
        <f t="shared" si="7"/>
        <v>0.39999999999997665</v>
      </c>
      <c r="B86" s="3">
        <f t="shared" si="4"/>
        <v>0.63151204797684635</v>
      </c>
      <c r="D86" s="3">
        <f t="shared" si="5"/>
        <v>0.58166111463435755</v>
      </c>
      <c r="E86" s="3">
        <f t="shared" si="6"/>
        <v>0.24592237487107088</v>
      </c>
    </row>
    <row r="87" spans="1:5" x14ac:dyDescent="0.25">
      <c r="A87" s="3">
        <f t="shared" si="7"/>
        <v>0.59999999999997666</v>
      </c>
      <c r="B87" s="3">
        <f t="shared" si="4"/>
        <v>1.3973150807224686</v>
      </c>
      <c r="D87" s="3">
        <f t="shared" si="5"/>
        <v>1.1532539013706637</v>
      </c>
      <c r="E87" s="3">
        <f t="shared" si="6"/>
        <v>0.78898344329129122</v>
      </c>
    </row>
    <row r="88" spans="1:5" x14ac:dyDescent="0.25">
      <c r="A88" s="3">
        <f t="shared" si="7"/>
        <v>0.79999999999997673</v>
      </c>
      <c r="B88" s="3">
        <f t="shared" si="4"/>
        <v>2.4263463252225428</v>
      </c>
      <c r="D88" s="3">
        <f t="shared" si="5"/>
        <v>1.6904517639824257</v>
      </c>
      <c r="E88" s="3">
        <f t="shared" si="6"/>
        <v>1.7405543150300262</v>
      </c>
    </row>
    <row r="89" spans="1:5" x14ac:dyDescent="0.25">
      <c r="A89" s="3">
        <f t="shared" si="7"/>
        <v>0.99999999999997669</v>
      </c>
      <c r="B89" s="3">
        <f t="shared" si="4"/>
        <v>3.6775815530547256</v>
      </c>
      <c r="D89" s="3">
        <f t="shared" si="5"/>
        <v>1.9870057931336746</v>
      </c>
      <c r="E89" s="3">
        <f t="shared" si="6"/>
        <v>3.0945781711602671</v>
      </c>
    </row>
    <row r="90" spans="1:5" x14ac:dyDescent="0.25">
      <c r="A90" s="3">
        <f t="shared" si="7"/>
        <v>1.1999999999999766</v>
      </c>
      <c r="B90" s="3">
        <f t="shared" si="4"/>
        <v>5.1011379641864369</v>
      </c>
      <c r="D90" s="3">
        <f t="shared" si="5"/>
        <v>1.8484368979784183</v>
      </c>
      <c r="E90" s="3">
        <f t="shared" si="6"/>
        <v>4.7544599655330009</v>
      </c>
    </row>
    <row r="91" spans="1:5" x14ac:dyDescent="0.25">
      <c r="A91" s="3">
        <f t="shared" si="7"/>
        <v>1.3999999999999766</v>
      </c>
      <c r="B91" s="3">
        <f t="shared" si="4"/>
        <v>6.6402628567978876</v>
      </c>
      <c r="D91" s="3">
        <f t="shared" si="5"/>
        <v>1.1286265058766818</v>
      </c>
      <c r="E91" s="3">
        <f t="shared" si="6"/>
        <v>6.5436452392838538</v>
      </c>
    </row>
    <row r="92" spans="1:5" x14ac:dyDescent="0.25">
      <c r="A92" s="3">
        <f t="shared" si="7"/>
        <v>1.5999999999999766</v>
      </c>
      <c r="B92" s="3">
        <f t="shared" si="4"/>
        <v>8.2335961784101226</v>
      </c>
      <c r="D92" s="3">
        <f t="shared" si="5"/>
        <v>-0.24041707523109904</v>
      </c>
      <c r="E92" s="3">
        <f t="shared" si="6"/>
        <v>8.2300853980421795</v>
      </c>
    </row>
    <row r="93" spans="1:5" x14ac:dyDescent="0.25">
      <c r="A93" s="3">
        <f t="shared" si="7"/>
        <v>1.7999999999999765</v>
      </c>
      <c r="B93" s="3">
        <f t="shared" si="4"/>
        <v>9.8176167575445135</v>
      </c>
      <c r="D93" s="3">
        <f t="shared" si="5"/>
        <v>-2.2305830922078425</v>
      </c>
      <c r="E93" s="3">
        <f t="shared" si="6"/>
        <v>9.5608628202048447</v>
      </c>
    </row>
    <row r="94" spans="1:5" x14ac:dyDescent="0.25">
      <c r="A94" s="3">
        <f t="shared" si="7"/>
        <v>1.9999999999999765</v>
      </c>
      <c r="B94" s="3">
        <f t="shared" si="4"/>
        <v>11.329174692376968</v>
      </c>
      <c r="D94" s="3">
        <f t="shared" si="5"/>
        <v>-4.714600208922378</v>
      </c>
      <c r="E94" s="3">
        <f t="shared" si="6"/>
        <v>10.301589395837123</v>
      </c>
    </row>
  </sheetData>
  <mergeCells count="2">
    <mergeCell ref="A1:C1"/>
    <mergeCell ref="D1:F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5"/>
  <sheetViews>
    <sheetView zoomScaleNormal="169" workbookViewId="0">
      <selection activeCell="F3" sqref="F3"/>
    </sheetView>
  </sheetViews>
  <sheetFormatPr defaultRowHeight="15.75" x14ac:dyDescent="0.25"/>
  <cols>
    <col min="1" max="1" width="9.42578125" style="1" bestFit="1" customWidth="1"/>
    <col min="2" max="2" width="10.7109375" style="1" bestFit="1" customWidth="1"/>
    <col min="3" max="3" width="9.140625" style="1"/>
    <col min="4" max="5" width="10.7109375" style="1" bestFit="1" customWidth="1"/>
    <col min="6" max="16384" width="9.140625" style="1"/>
  </cols>
  <sheetData>
    <row r="1" spans="1:5" x14ac:dyDescent="0.25">
      <c r="A1" s="13" t="s">
        <v>0</v>
      </c>
      <c r="B1" s="13"/>
      <c r="C1" s="13"/>
    </row>
    <row r="2" spans="1:5" x14ac:dyDescent="0.25">
      <c r="A2" s="9"/>
    </row>
    <row r="3" spans="1:5" x14ac:dyDescent="0.25">
      <c r="A3" s="5" t="s">
        <v>7</v>
      </c>
      <c r="B3" s="5" t="s">
        <v>8</v>
      </c>
      <c r="D3" s="10" t="s">
        <v>2</v>
      </c>
      <c r="E3" s="10" t="s">
        <v>3</v>
      </c>
    </row>
    <row r="4" spans="1:5" x14ac:dyDescent="0.25">
      <c r="A4" s="3">
        <v>-2</v>
      </c>
      <c r="B4" s="3" t="e">
        <f>(2*COS(2*A4))^0.5</f>
        <v>#NUM!</v>
      </c>
      <c r="D4" s="3" t="e">
        <f>B4 * COS(A4)</f>
        <v>#NUM!</v>
      </c>
      <c r="E4" s="3" t="e">
        <f>B4 * SIN(A4)</f>
        <v>#NUM!</v>
      </c>
    </row>
    <row r="5" spans="1:5" x14ac:dyDescent="0.25">
      <c r="A5" s="3">
        <f>A4+0.05</f>
        <v>-1.95</v>
      </c>
      <c r="B5" s="3" t="e">
        <f t="shared" ref="B5:B68" si="0">(2*COS(2*A5))^0.5</f>
        <v>#NUM!</v>
      </c>
      <c r="D5" s="3" t="e">
        <f t="shared" ref="D5:D68" si="1">B5 * COS(A5)</f>
        <v>#NUM!</v>
      </c>
      <c r="E5" s="3" t="e">
        <f t="shared" ref="E5:E68" si="2">B5 * SIN(A5)</f>
        <v>#NUM!</v>
      </c>
    </row>
    <row r="6" spans="1:5" x14ac:dyDescent="0.25">
      <c r="A6" s="3">
        <f t="shared" ref="A6:A43" si="3">A5+0.05</f>
        <v>-1.9</v>
      </c>
      <c r="B6" s="3" t="e">
        <f t="shared" si="0"/>
        <v>#NUM!</v>
      </c>
      <c r="D6" s="3" t="e">
        <f t="shared" si="1"/>
        <v>#NUM!</v>
      </c>
      <c r="E6" s="3" t="e">
        <f t="shared" si="2"/>
        <v>#NUM!</v>
      </c>
    </row>
    <row r="7" spans="1:5" x14ac:dyDescent="0.25">
      <c r="A7" s="3">
        <f t="shared" si="3"/>
        <v>-1.8499999999999999</v>
      </c>
      <c r="B7" s="3" t="e">
        <f t="shared" si="0"/>
        <v>#NUM!</v>
      </c>
      <c r="D7" s="3" t="e">
        <f t="shared" si="1"/>
        <v>#NUM!</v>
      </c>
      <c r="E7" s="3" t="e">
        <f t="shared" si="2"/>
        <v>#NUM!</v>
      </c>
    </row>
    <row r="8" spans="1:5" x14ac:dyDescent="0.25">
      <c r="A8" s="3">
        <f t="shared" si="3"/>
        <v>-1.7999999999999998</v>
      </c>
      <c r="B8" s="3" t="e">
        <f t="shared" si="0"/>
        <v>#NUM!</v>
      </c>
      <c r="D8" s="3" t="e">
        <f t="shared" si="1"/>
        <v>#NUM!</v>
      </c>
      <c r="E8" s="3" t="e">
        <f t="shared" si="2"/>
        <v>#NUM!</v>
      </c>
    </row>
    <row r="9" spans="1:5" x14ac:dyDescent="0.25">
      <c r="A9" s="3">
        <f t="shared" si="3"/>
        <v>-1.7499999999999998</v>
      </c>
      <c r="B9" s="3" t="e">
        <f t="shared" si="0"/>
        <v>#NUM!</v>
      </c>
      <c r="D9" s="3" t="e">
        <f t="shared" si="1"/>
        <v>#NUM!</v>
      </c>
      <c r="E9" s="3" t="e">
        <f t="shared" si="2"/>
        <v>#NUM!</v>
      </c>
    </row>
    <row r="10" spans="1:5" x14ac:dyDescent="0.25">
      <c r="A10" s="3">
        <f t="shared" si="3"/>
        <v>-1.6999999999999997</v>
      </c>
      <c r="B10" s="3" t="e">
        <f t="shared" si="0"/>
        <v>#NUM!</v>
      </c>
      <c r="D10" s="3" t="e">
        <f t="shared" si="1"/>
        <v>#NUM!</v>
      </c>
      <c r="E10" s="3" t="e">
        <f t="shared" si="2"/>
        <v>#NUM!</v>
      </c>
    </row>
    <row r="11" spans="1:5" x14ac:dyDescent="0.25">
      <c r="A11" s="3">
        <f t="shared" si="3"/>
        <v>-1.6499999999999997</v>
      </c>
      <c r="B11" s="3" t="e">
        <f t="shared" si="0"/>
        <v>#NUM!</v>
      </c>
      <c r="D11" s="3" t="e">
        <f t="shared" si="1"/>
        <v>#NUM!</v>
      </c>
      <c r="E11" s="3" t="e">
        <f t="shared" si="2"/>
        <v>#NUM!</v>
      </c>
    </row>
    <row r="12" spans="1:5" x14ac:dyDescent="0.25">
      <c r="A12" s="3">
        <f t="shared" si="3"/>
        <v>-1.5999999999999996</v>
      </c>
      <c r="B12" s="3" t="e">
        <f t="shared" si="0"/>
        <v>#NUM!</v>
      </c>
      <c r="D12" s="3" t="e">
        <f t="shared" si="1"/>
        <v>#NUM!</v>
      </c>
      <c r="E12" s="3" t="e">
        <f t="shared" si="2"/>
        <v>#NUM!</v>
      </c>
    </row>
    <row r="13" spans="1:5" x14ac:dyDescent="0.25">
      <c r="A13" s="3">
        <f t="shared" si="3"/>
        <v>-1.5499999999999996</v>
      </c>
      <c r="B13" s="3" t="e">
        <f t="shared" si="0"/>
        <v>#NUM!</v>
      </c>
      <c r="D13" s="3" t="e">
        <f t="shared" si="1"/>
        <v>#NUM!</v>
      </c>
      <c r="E13" s="3" t="e">
        <f t="shared" si="2"/>
        <v>#NUM!</v>
      </c>
    </row>
    <row r="14" spans="1:5" x14ac:dyDescent="0.25">
      <c r="A14" s="3">
        <f t="shared" si="3"/>
        <v>-1.4999999999999996</v>
      </c>
      <c r="B14" s="3" t="e">
        <f t="shared" si="0"/>
        <v>#NUM!</v>
      </c>
      <c r="D14" s="3" t="e">
        <f t="shared" si="1"/>
        <v>#NUM!</v>
      </c>
      <c r="E14" s="3" t="e">
        <f t="shared" si="2"/>
        <v>#NUM!</v>
      </c>
    </row>
    <row r="15" spans="1:5" x14ac:dyDescent="0.25">
      <c r="A15" s="3">
        <f t="shared" si="3"/>
        <v>-1.4499999999999995</v>
      </c>
      <c r="B15" s="3" t="e">
        <f t="shared" si="0"/>
        <v>#NUM!</v>
      </c>
      <c r="D15" s="3" t="e">
        <f t="shared" si="1"/>
        <v>#NUM!</v>
      </c>
      <c r="E15" s="3" t="e">
        <f t="shared" si="2"/>
        <v>#NUM!</v>
      </c>
    </row>
    <row r="16" spans="1:5" x14ac:dyDescent="0.25">
      <c r="A16" s="3">
        <f t="shared" si="3"/>
        <v>-1.3999999999999995</v>
      </c>
      <c r="B16" s="3" t="e">
        <f t="shared" si="0"/>
        <v>#NUM!</v>
      </c>
      <c r="D16" s="3" t="e">
        <f t="shared" si="1"/>
        <v>#NUM!</v>
      </c>
      <c r="E16" s="3" t="e">
        <f t="shared" si="2"/>
        <v>#NUM!</v>
      </c>
    </row>
    <row r="17" spans="1:5" x14ac:dyDescent="0.25">
      <c r="A17" s="3">
        <f t="shared" si="3"/>
        <v>-1.3499999999999994</v>
      </c>
      <c r="B17" s="3" t="e">
        <f t="shared" si="0"/>
        <v>#NUM!</v>
      </c>
      <c r="D17" s="3" t="e">
        <f t="shared" si="1"/>
        <v>#NUM!</v>
      </c>
      <c r="E17" s="3" t="e">
        <f t="shared" si="2"/>
        <v>#NUM!</v>
      </c>
    </row>
    <row r="18" spans="1:5" x14ac:dyDescent="0.25">
      <c r="A18" s="3">
        <f t="shared" si="3"/>
        <v>-1.2999999999999994</v>
      </c>
      <c r="B18" s="3" t="e">
        <f t="shared" si="0"/>
        <v>#NUM!</v>
      </c>
      <c r="D18" s="3" t="e">
        <f t="shared" si="1"/>
        <v>#NUM!</v>
      </c>
      <c r="E18" s="3" t="e">
        <f t="shared" si="2"/>
        <v>#NUM!</v>
      </c>
    </row>
    <row r="19" spans="1:5" x14ac:dyDescent="0.25">
      <c r="A19" s="3">
        <f t="shared" si="3"/>
        <v>-1.2499999999999993</v>
      </c>
      <c r="B19" s="3" t="e">
        <f t="shared" si="0"/>
        <v>#NUM!</v>
      </c>
      <c r="D19" s="3" t="e">
        <f t="shared" si="1"/>
        <v>#NUM!</v>
      </c>
      <c r="E19" s="3" t="e">
        <f t="shared" si="2"/>
        <v>#NUM!</v>
      </c>
    </row>
    <row r="20" spans="1:5" x14ac:dyDescent="0.25">
      <c r="A20" s="3">
        <f t="shared" si="3"/>
        <v>-1.1999999999999993</v>
      </c>
      <c r="B20" s="3" t="e">
        <f t="shared" si="0"/>
        <v>#NUM!</v>
      </c>
      <c r="D20" s="3" t="e">
        <f t="shared" si="1"/>
        <v>#NUM!</v>
      </c>
      <c r="E20" s="3" t="e">
        <f t="shared" si="2"/>
        <v>#NUM!</v>
      </c>
    </row>
    <row r="21" spans="1:5" x14ac:dyDescent="0.25">
      <c r="A21" s="3">
        <f t="shared" si="3"/>
        <v>-1.1499999999999992</v>
      </c>
      <c r="B21" s="3" t="e">
        <f t="shared" si="0"/>
        <v>#NUM!</v>
      </c>
      <c r="D21" s="3" t="e">
        <f t="shared" si="1"/>
        <v>#NUM!</v>
      </c>
      <c r="E21" s="3" t="e">
        <f t="shared" si="2"/>
        <v>#NUM!</v>
      </c>
    </row>
    <row r="22" spans="1:5" x14ac:dyDescent="0.25">
      <c r="A22" s="3">
        <f t="shared" si="3"/>
        <v>-1.0999999999999992</v>
      </c>
      <c r="B22" s="3" t="e">
        <f t="shared" si="0"/>
        <v>#NUM!</v>
      </c>
      <c r="D22" s="3" t="e">
        <f t="shared" si="1"/>
        <v>#NUM!</v>
      </c>
      <c r="E22" s="3" t="e">
        <f t="shared" si="2"/>
        <v>#NUM!</v>
      </c>
    </row>
    <row r="23" spans="1:5" x14ac:dyDescent="0.25">
      <c r="A23" s="3">
        <f t="shared" si="3"/>
        <v>-1.0499999999999992</v>
      </c>
      <c r="B23" s="3" t="e">
        <f t="shared" si="0"/>
        <v>#NUM!</v>
      </c>
      <c r="D23" s="3" t="e">
        <f t="shared" si="1"/>
        <v>#NUM!</v>
      </c>
      <c r="E23" s="3" t="e">
        <f t="shared" si="2"/>
        <v>#NUM!</v>
      </c>
    </row>
    <row r="24" spans="1:5" x14ac:dyDescent="0.25">
      <c r="A24" s="3">
        <f t="shared" si="3"/>
        <v>-0.99999999999999911</v>
      </c>
      <c r="B24" s="3" t="e">
        <f t="shared" si="0"/>
        <v>#NUM!</v>
      </c>
      <c r="D24" s="3" t="e">
        <f t="shared" si="1"/>
        <v>#NUM!</v>
      </c>
      <c r="E24" s="3" t="e">
        <f t="shared" si="2"/>
        <v>#NUM!</v>
      </c>
    </row>
    <row r="25" spans="1:5" x14ac:dyDescent="0.25">
      <c r="A25" s="3">
        <f t="shared" si="3"/>
        <v>-0.94999999999999907</v>
      </c>
      <c r="B25" s="3" t="e">
        <f t="shared" si="0"/>
        <v>#NUM!</v>
      </c>
      <c r="D25" s="3" t="e">
        <f t="shared" si="1"/>
        <v>#NUM!</v>
      </c>
      <c r="E25" s="3" t="e">
        <f t="shared" si="2"/>
        <v>#NUM!</v>
      </c>
    </row>
    <row r="26" spans="1:5" x14ac:dyDescent="0.25">
      <c r="A26" s="3">
        <f t="shared" si="3"/>
        <v>-0.89999999999999902</v>
      </c>
      <c r="B26" s="3" t="e">
        <f t="shared" si="0"/>
        <v>#NUM!</v>
      </c>
      <c r="D26" s="3" t="e">
        <f t="shared" si="1"/>
        <v>#NUM!</v>
      </c>
      <c r="E26" s="3" t="e">
        <f t="shared" si="2"/>
        <v>#NUM!</v>
      </c>
    </row>
    <row r="27" spans="1:5" x14ac:dyDescent="0.25">
      <c r="A27" s="3">
        <f t="shared" si="3"/>
        <v>-0.84999999999999898</v>
      </c>
      <c r="B27" s="3" t="e">
        <f t="shared" si="0"/>
        <v>#NUM!</v>
      </c>
      <c r="D27" s="3" t="e">
        <f t="shared" si="1"/>
        <v>#NUM!</v>
      </c>
      <c r="E27" s="3" t="e">
        <f t="shared" si="2"/>
        <v>#NUM!</v>
      </c>
    </row>
    <row r="28" spans="1:5" x14ac:dyDescent="0.25">
      <c r="A28" s="3">
        <f t="shared" si="3"/>
        <v>-0.79999999999999893</v>
      </c>
      <c r="B28" s="3" t="e">
        <f t="shared" si="0"/>
        <v>#NUM!</v>
      </c>
      <c r="D28" s="3" t="e">
        <f t="shared" si="1"/>
        <v>#NUM!</v>
      </c>
      <c r="E28" s="3" t="e">
        <f t="shared" si="2"/>
        <v>#NUM!</v>
      </c>
    </row>
    <row r="29" spans="1:5" x14ac:dyDescent="0.25">
      <c r="A29" s="3">
        <f>A28+0.05</f>
        <v>-0.74999999999999889</v>
      </c>
      <c r="B29" s="3">
        <f t="shared" si="0"/>
        <v>0.37613083273697501</v>
      </c>
      <c r="D29" s="3">
        <f t="shared" si="1"/>
        <v>0.27521074355388586</v>
      </c>
      <c r="E29" s="3">
        <f t="shared" si="2"/>
        <v>-0.25638535443337546</v>
      </c>
    </row>
    <row r="30" spans="1:5" x14ac:dyDescent="0.25">
      <c r="A30" s="3">
        <f t="shared" si="3"/>
        <v>-0.69999999999999885</v>
      </c>
      <c r="B30" s="3">
        <f t="shared" si="0"/>
        <v>0.58303883730030059</v>
      </c>
      <c r="D30" s="3">
        <f t="shared" si="1"/>
        <v>0.44593269959256732</v>
      </c>
      <c r="E30" s="3">
        <f t="shared" si="2"/>
        <v>-0.37560393133535153</v>
      </c>
    </row>
    <row r="31" spans="1:5" x14ac:dyDescent="0.25">
      <c r="A31" s="3">
        <f t="shared" si="3"/>
        <v>-0.6499999999999988</v>
      </c>
      <c r="B31" s="3">
        <f t="shared" si="0"/>
        <v>0.73143534044314507</v>
      </c>
      <c r="D31" s="3">
        <f t="shared" si="1"/>
        <v>0.58228382421300129</v>
      </c>
      <c r="E31" s="3">
        <f t="shared" si="2"/>
        <v>-0.44265472471110273</v>
      </c>
    </row>
    <row r="32" spans="1:5" x14ac:dyDescent="0.25">
      <c r="A32" s="3">
        <f t="shared" si="3"/>
        <v>-0.59999999999999876</v>
      </c>
      <c r="B32" s="3">
        <f t="shared" si="0"/>
        <v>0.85130224300970325</v>
      </c>
      <c r="D32" s="3">
        <f t="shared" si="1"/>
        <v>0.70261006020840244</v>
      </c>
      <c r="E32" s="3">
        <f t="shared" si="2"/>
        <v>-0.48068140409973947</v>
      </c>
    </row>
    <row r="33" spans="1:5" x14ac:dyDescent="0.25">
      <c r="A33" s="3">
        <f t="shared" si="3"/>
        <v>-0.54999999999999871</v>
      </c>
      <c r="B33" s="3">
        <f t="shared" si="0"/>
        <v>0.95246639985416781</v>
      </c>
      <c r="D33" s="3">
        <f t="shared" si="1"/>
        <v>0.81200096231341323</v>
      </c>
      <c r="E33" s="3">
        <f t="shared" si="2"/>
        <v>-0.49784202318933518</v>
      </c>
    </row>
    <row r="34" spans="1:5" x14ac:dyDescent="0.25">
      <c r="A34" s="3">
        <f t="shared" si="3"/>
        <v>-0.49999999999999872</v>
      </c>
      <c r="B34" s="3">
        <f t="shared" si="0"/>
        <v>1.0395213377974901</v>
      </c>
      <c r="D34" s="3">
        <f t="shared" si="1"/>
        <v>0.91226579876402958</v>
      </c>
      <c r="E34" s="3">
        <f t="shared" si="2"/>
        <v>-0.49837307726412222</v>
      </c>
    </row>
    <row r="35" spans="1:5" x14ac:dyDescent="0.25">
      <c r="A35" s="3">
        <f t="shared" si="3"/>
        <v>-0.44999999999999873</v>
      </c>
      <c r="B35" s="3">
        <f t="shared" si="0"/>
        <v>1.1149977293884201</v>
      </c>
      <c r="D35" s="3">
        <f t="shared" si="1"/>
        <v>1.0039964745576178</v>
      </c>
      <c r="E35" s="3">
        <f t="shared" si="2"/>
        <v>-0.48498558289624183</v>
      </c>
    </row>
    <row r="36" spans="1:5" x14ac:dyDescent="0.25">
      <c r="A36" s="3">
        <f t="shared" si="3"/>
        <v>-0.39999999999999875</v>
      </c>
      <c r="B36" s="3">
        <f t="shared" si="0"/>
        <v>1.1804293365950944</v>
      </c>
      <c r="D36" s="3">
        <f t="shared" si="1"/>
        <v>1.0872474181144445</v>
      </c>
      <c r="E36" s="3">
        <f t="shared" si="2"/>
        <v>-0.45968083546936034</v>
      </c>
    </row>
    <row r="37" spans="1:5" x14ac:dyDescent="0.25">
      <c r="A37" s="3">
        <f t="shared" si="3"/>
        <v>-0.34999999999999876</v>
      </c>
      <c r="B37" s="3">
        <f t="shared" si="0"/>
        <v>1.2368040970861069</v>
      </c>
      <c r="D37" s="3">
        <f t="shared" si="1"/>
        <v>1.1618200199405297</v>
      </c>
      <c r="E37" s="3">
        <f t="shared" si="2"/>
        <v>-0.4240974131427438</v>
      </c>
    </row>
    <row r="38" spans="1:5" x14ac:dyDescent="0.25">
      <c r="A38" s="3">
        <f t="shared" si="3"/>
        <v>-0.29999999999999877</v>
      </c>
      <c r="B38" s="3">
        <f t="shared" si="0"/>
        <v>1.2847845071526038</v>
      </c>
      <c r="D38" s="3">
        <f t="shared" si="1"/>
        <v>1.227401520346141</v>
      </c>
      <c r="E38" s="3">
        <f t="shared" si="2"/>
        <v>-0.37967978306902328</v>
      </c>
    </row>
    <row r="39" spans="1:5" x14ac:dyDescent="0.25">
      <c r="A39" s="3">
        <f t="shared" si="3"/>
        <v>-0.24999999999999878</v>
      </c>
      <c r="B39" s="3">
        <f t="shared" si="0"/>
        <v>1.3248264504382254</v>
      </c>
      <c r="D39" s="3">
        <f t="shared" si="1"/>
        <v>1.2836408044404188</v>
      </c>
      <c r="E39" s="3">
        <f t="shared" si="2"/>
        <v>-0.32776730916353142</v>
      </c>
    </row>
    <row r="40" spans="1:5" x14ac:dyDescent="0.25">
      <c r="A40" s="3">
        <f t="shared" si="3"/>
        <v>-0.19999999999999879</v>
      </c>
      <c r="B40" s="3">
        <f t="shared" si="0"/>
        <v>1.3572479463995413</v>
      </c>
      <c r="D40" s="3">
        <f t="shared" si="1"/>
        <v>1.3301933501098517</v>
      </c>
      <c r="E40" s="3">
        <f t="shared" si="2"/>
        <v>-0.26964354123416634</v>
      </c>
    </row>
    <row r="41" spans="1:5" x14ac:dyDescent="0.25">
      <c r="A41" s="3">
        <f t="shared" si="3"/>
        <v>-0.1499999999999988</v>
      </c>
      <c r="B41" s="3">
        <f t="shared" si="0"/>
        <v>1.3822709496517727</v>
      </c>
      <c r="D41" s="3">
        <f t="shared" si="1"/>
        <v>1.3667495368868603</v>
      </c>
      <c r="E41" s="3">
        <f t="shared" si="2"/>
        <v>-0.20656398928846775</v>
      </c>
    </row>
    <row r="42" spans="1:5" x14ac:dyDescent="0.25">
      <c r="A42" s="3">
        <f t="shared" si="3"/>
        <v>-9.9999999999998798E-2</v>
      </c>
      <c r="B42" s="3">
        <f t="shared" si="0"/>
        <v>1.4000475547932234</v>
      </c>
      <c r="D42" s="3">
        <f t="shared" si="1"/>
        <v>1.3930531486065725</v>
      </c>
      <c r="E42" s="3">
        <f t="shared" si="2"/>
        <v>-0.13977153086304317</v>
      </c>
    </row>
    <row r="43" spans="1:5" x14ac:dyDescent="0.25">
      <c r="A43" s="3">
        <f t="shared" si="3"/>
        <v>-4.9999999999998795E-2</v>
      </c>
      <c r="B43" s="3">
        <f t="shared" si="0"/>
        <v>1.4106765506508046</v>
      </c>
      <c r="D43" s="3">
        <f t="shared" si="1"/>
        <v>1.4089135722955639</v>
      </c>
      <c r="E43" s="3">
        <f t="shared" si="2"/>
        <v>-7.0504442111151491E-2</v>
      </c>
    </row>
    <row r="44" spans="1:5" x14ac:dyDescent="0.25">
      <c r="A44" s="3">
        <v>0</v>
      </c>
      <c r="B44" s="3">
        <f t="shared" si="0"/>
        <v>1.4142135623730951</v>
      </c>
      <c r="D44" s="3">
        <f t="shared" si="1"/>
        <v>1.4142135623730951</v>
      </c>
      <c r="E44" s="3">
        <f t="shared" si="2"/>
        <v>0</v>
      </c>
    </row>
    <row r="45" spans="1:5" x14ac:dyDescent="0.25">
      <c r="A45" s="3">
        <f>A44+0.05</f>
        <v>0.05</v>
      </c>
      <c r="B45" s="3">
        <f t="shared" si="0"/>
        <v>1.4106765506508046</v>
      </c>
      <c r="D45" s="3">
        <f t="shared" si="1"/>
        <v>1.4089135722955639</v>
      </c>
      <c r="E45" s="3">
        <f t="shared" si="2"/>
        <v>7.0504442111153198E-2</v>
      </c>
    </row>
    <row r="46" spans="1:5" x14ac:dyDescent="0.25">
      <c r="A46" s="3">
        <f t="shared" ref="A46:A84" si="4">A45+0.05</f>
        <v>0.1</v>
      </c>
      <c r="B46" s="3">
        <f t="shared" si="0"/>
        <v>1.4000475547932232</v>
      </c>
      <c r="D46" s="3">
        <f t="shared" si="1"/>
        <v>1.3930531486065723</v>
      </c>
      <c r="E46" s="3">
        <f t="shared" si="2"/>
        <v>0.13977153086304481</v>
      </c>
    </row>
    <row r="47" spans="1:5" x14ac:dyDescent="0.25">
      <c r="A47" s="3">
        <f t="shared" si="4"/>
        <v>0.15000000000000002</v>
      </c>
      <c r="B47" s="3">
        <f t="shared" si="0"/>
        <v>1.3822709496517722</v>
      </c>
      <c r="D47" s="3">
        <f t="shared" si="1"/>
        <v>1.3667495368868596</v>
      </c>
      <c r="E47" s="3">
        <f t="shared" si="2"/>
        <v>0.20656398928846936</v>
      </c>
    </row>
    <row r="48" spans="1:5" x14ac:dyDescent="0.25">
      <c r="A48" s="3">
        <f t="shared" si="4"/>
        <v>0.2</v>
      </c>
      <c r="B48" s="3">
        <f t="shared" si="0"/>
        <v>1.3572479463995406</v>
      </c>
      <c r="D48" s="3">
        <f t="shared" si="1"/>
        <v>1.3301933501098506</v>
      </c>
      <c r="E48" s="3">
        <f t="shared" si="2"/>
        <v>0.26964354123416784</v>
      </c>
    </row>
    <row r="49" spans="1:5" x14ac:dyDescent="0.25">
      <c r="A49" s="3">
        <f t="shared" si="4"/>
        <v>0.25</v>
      </c>
      <c r="B49" s="3">
        <f t="shared" si="0"/>
        <v>1.3248264504382246</v>
      </c>
      <c r="D49" s="3">
        <f t="shared" si="1"/>
        <v>1.2836408044404175</v>
      </c>
      <c r="E49" s="3">
        <f t="shared" si="2"/>
        <v>0.32776730916353275</v>
      </c>
    </row>
    <row r="50" spans="1:5" x14ac:dyDescent="0.25">
      <c r="A50" s="3">
        <f t="shared" si="4"/>
        <v>0.3</v>
      </c>
      <c r="B50" s="3">
        <f t="shared" si="0"/>
        <v>1.284784507152603</v>
      </c>
      <c r="D50" s="3">
        <f t="shared" si="1"/>
        <v>1.2274015203461397</v>
      </c>
      <c r="E50" s="3">
        <f t="shared" si="2"/>
        <v>0.3796797830690245</v>
      </c>
    </row>
    <row r="51" spans="1:5" x14ac:dyDescent="0.25">
      <c r="A51" s="3">
        <f t="shared" si="4"/>
        <v>0.35</v>
      </c>
      <c r="B51" s="3">
        <f t="shared" si="0"/>
        <v>1.2368040970861056</v>
      </c>
      <c r="D51" s="3">
        <f t="shared" si="1"/>
        <v>1.161820019940528</v>
      </c>
      <c r="E51" s="3">
        <f t="shared" si="2"/>
        <v>0.42409741314274479</v>
      </c>
    </row>
    <row r="52" spans="1:5" x14ac:dyDescent="0.25">
      <c r="A52" s="3">
        <f t="shared" si="4"/>
        <v>0.39999999999999997</v>
      </c>
      <c r="B52" s="3">
        <f t="shared" si="0"/>
        <v>1.1804293365950929</v>
      </c>
      <c r="D52" s="3">
        <f t="shared" si="1"/>
        <v>1.0872474181144425</v>
      </c>
      <c r="E52" s="3">
        <f t="shared" si="2"/>
        <v>0.45968083546936106</v>
      </c>
    </row>
    <row r="53" spans="1:5" x14ac:dyDescent="0.25">
      <c r="A53" s="3">
        <f t="shared" si="4"/>
        <v>0.44999999999999996</v>
      </c>
      <c r="B53" s="3">
        <f t="shared" si="0"/>
        <v>1.1149977293884186</v>
      </c>
      <c r="D53" s="3">
        <f t="shared" si="1"/>
        <v>1.0039964745576158</v>
      </c>
      <c r="E53" s="3">
        <f t="shared" si="2"/>
        <v>0.48498558289624238</v>
      </c>
    </row>
    <row r="54" spans="1:5" x14ac:dyDescent="0.25">
      <c r="A54" s="3">
        <f t="shared" si="4"/>
        <v>0.49999999999999994</v>
      </c>
      <c r="B54" s="3">
        <f t="shared" si="0"/>
        <v>1.0395213377974881</v>
      </c>
      <c r="D54" s="3">
        <f t="shared" si="1"/>
        <v>0.91226579876402725</v>
      </c>
      <c r="E54" s="3">
        <f t="shared" si="2"/>
        <v>0.49837307726412233</v>
      </c>
    </row>
    <row r="55" spans="1:5" x14ac:dyDescent="0.25">
      <c r="A55" s="3">
        <f t="shared" si="4"/>
        <v>0.54999999999999993</v>
      </c>
      <c r="B55" s="3">
        <f t="shared" si="0"/>
        <v>0.95246639985416548</v>
      </c>
      <c r="D55" s="3">
        <f t="shared" si="1"/>
        <v>0.81200096231341057</v>
      </c>
      <c r="E55" s="3">
        <f t="shared" si="2"/>
        <v>0.4978420231893349</v>
      </c>
    </row>
    <row r="56" spans="1:5" x14ac:dyDescent="0.25">
      <c r="A56" s="3">
        <f t="shared" si="4"/>
        <v>0.6</v>
      </c>
      <c r="B56" s="3">
        <f t="shared" si="0"/>
        <v>0.85130224300970059</v>
      </c>
      <c r="D56" s="3">
        <f t="shared" si="1"/>
        <v>0.70261006020839967</v>
      </c>
      <c r="E56" s="3">
        <f t="shared" si="2"/>
        <v>0.48068140409973881</v>
      </c>
    </row>
    <row r="57" spans="1:5" x14ac:dyDescent="0.25">
      <c r="A57" s="3">
        <f t="shared" si="4"/>
        <v>0.65</v>
      </c>
      <c r="B57" s="3">
        <f t="shared" si="0"/>
        <v>0.73143534044314173</v>
      </c>
      <c r="D57" s="3">
        <f t="shared" si="1"/>
        <v>0.58228382421299818</v>
      </c>
      <c r="E57" s="3">
        <f t="shared" si="2"/>
        <v>0.4426547247111014</v>
      </c>
    </row>
    <row r="58" spans="1:5" x14ac:dyDescent="0.25">
      <c r="A58" s="3">
        <f t="shared" si="4"/>
        <v>0.70000000000000007</v>
      </c>
      <c r="B58" s="3">
        <f t="shared" si="0"/>
        <v>0.58303883730029649</v>
      </c>
      <c r="D58" s="3">
        <f t="shared" si="1"/>
        <v>0.44593269959256371</v>
      </c>
      <c r="E58" s="3">
        <f t="shared" si="2"/>
        <v>0.37560393133534947</v>
      </c>
    </row>
    <row r="59" spans="1:5" x14ac:dyDescent="0.25">
      <c r="A59" s="3">
        <f t="shared" si="4"/>
        <v>0.75000000000000011</v>
      </c>
      <c r="B59" s="3">
        <f t="shared" si="0"/>
        <v>0.37613083273696851</v>
      </c>
      <c r="D59" s="3">
        <f t="shared" si="1"/>
        <v>0.27521074355388075</v>
      </c>
      <c r="E59" s="3">
        <f t="shared" si="2"/>
        <v>0.25638535443337135</v>
      </c>
    </row>
    <row r="60" spans="1:5" x14ac:dyDescent="0.25">
      <c r="A60" s="3">
        <f t="shared" si="4"/>
        <v>0.80000000000000016</v>
      </c>
      <c r="B60" s="3" t="e">
        <f t="shared" si="0"/>
        <v>#NUM!</v>
      </c>
      <c r="D60" s="3" t="e">
        <f t="shared" si="1"/>
        <v>#NUM!</v>
      </c>
      <c r="E60" s="3" t="e">
        <f t="shared" si="2"/>
        <v>#NUM!</v>
      </c>
    </row>
    <row r="61" spans="1:5" x14ac:dyDescent="0.25">
      <c r="A61" s="3">
        <f t="shared" si="4"/>
        <v>0.8500000000000002</v>
      </c>
      <c r="B61" s="3" t="e">
        <f t="shared" si="0"/>
        <v>#NUM!</v>
      </c>
      <c r="D61" s="3" t="e">
        <f t="shared" si="1"/>
        <v>#NUM!</v>
      </c>
      <c r="E61" s="3" t="e">
        <f t="shared" si="2"/>
        <v>#NUM!</v>
      </c>
    </row>
    <row r="62" spans="1:5" x14ac:dyDescent="0.25">
      <c r="A62" s="3">
        <f t="shared" si="4"/>
        <v>0.90000000000000024</v>
      </c>
      <c r="B62" s="3" t="e">
        <f t="shared" si="0"/>
        <v>#NUM!</v>
      </c>
      <c r="D62" s="3" t="e">
        <f t="shared" si="1"/>
        <v>#NUM!</v>
      </c>
      <c r="E62" s="3" t="e">
        <f t="shared" si="2"/>
        <v>#NUM!</v>
      </c>
    </row>
    <row r="63" spans="1:5" x14ac:dyDescent="0.25">
      <c r="A63" s="3">
        <f>A62+0.05</f>
        <v>0.95000000000000029</v>
      </c>
      <c r="B63" s="3" t="e">
        <f t="shared" si="0"/>
        <v>#NUM!</v>
      </c>
      <c r="D63" s="3" t="e">
        <f t="shared" si="1"/>
        <v>#NUM!</v>
      </c>
      <c r="E63" s="3" t="e">
        <f t="shared" si="2"/>
        <v>#NUM!</v>
      </c>
    </row>
    <row r="64" spans="1:5" x14ac:dyDescent="0.25">
      <c r="A64" s="3">
        <f t="shared" si="4"/>
        <v>1.0000000000000002</v>
      </c>
      <c r="B64" s="3" t="e">
        <f t="shared" si="0"/>
        <v>#NUM!</v>
      </c>
      <c r="D64" s="3" t="e">
        <f t="shared" si="1"/>
        <v>#NUM!</v>
      </c>
      <c r="E64" s="3" t="e">
        <f t="shared" si="2"/>
        <v>#NUM!</v>
      </c>
    </row>
    <row r="65" spans="1:5" x14ac:dyDescent="0.25">
      <c r="A65" s="3">
        <f t="shared" si="4"/>
        <v>1.0500000000000003</v>
      </c>
      <c r="B65" s="3" t="e">
        <f t="shared" si="0"/>
        <v>#NUM!</v>
      </c>
      <c r="D65" s="3" t="e">
        <f t="shared" si="1"/>
        <v>#NUM!</v>
      </c>
      <c r="E65" s="3" t="e">
        <f t="shared" si="2"/>
        <v>#NUM!</v>
      </c>
    </row>
    <row r="66" spans="1:5" x14ac:dyDescent="0.25">
      <c r="A66" s="3">
        <f t="shared" si="4"/>
        <v>1.1000000000000003</v>
      </c>
      <c r="B66" s="3" t="e">
        <f t="shared" si="0"/>
        <v>#NUM!</v>
      </c>
      <c r="D66" s="3" t="e">
        <f t="shared" si="1"/>
        <v>#NUM!</v>
      </c>
      <c r="E66" s="3" t="e">
        <f t="shared" si="2"/>
        <v>#NUM!</v>
      </c>
    </row>
    <row r="67" spans="1:5" x14ac:dyDescent="0.25">
      <c r="A67" s="3">
        <f t="shared" si="4"/>
        <v>1.1500000000000004</v>
      </c>
      <c r="B67" s="3" t="e">
        <f t="shared" si="0"/>
        <v>#NUM!</v>
      </c>
      <c r="D67" s="3" t="e">
        <f t="shared" si="1"/>
        <v>#NUM!</v>
      </c>
      <c r="E67" s="3" t="e">
        <f t="shared" si="2"/>
        <v>#NUM!</v>
      </c>
    </row>
    <row r="68" spans="1:5" x14ac:dyDescent="0.25">
      <c r="A68" s="3">
        <f t="shared" si="4"/>
        <v>1.2000000000000004</v>
      </c>
      <c r="B68" s="3" t="e">
        <f t="shared" si="0"/>
        <v>#NUM!</v>
      </c>
      <c r="D68" s="3" t="e">
        <f t="shared" si="1"/>
        <v>#NUM!</v>
      </c>
      <c r="E68" s="3" t="e">
        <f t="shared" si="2"/>
        <v>#NUM!</v>
      </c>
    </row>
    <row r="69" spans="1:5" x14ac:dyDescent="0.25">
      <c r="A69" s="3">
        <f t="shared" si="4"/>
        <v>1.2500000000000004</v>
      </c>
      <c r="B69" s="3" t="e">
        <f t="shared" ref="B69:B84" si="5">(2*COS(2*A69))^0.5</f>
        <v>#NUM!</v>
      </c>
      <c r="D69" s="3" t="e">
        <f t="shared" ref="D69:D132" si="6">B69 * COS(A69)</f>
        <v>#NUM!</v>
      </c>
      <c r="E69" s="3" t="e">
        <f t="shared" ref="E69:E132" si="7">B69 * SIN(A69)</f>
        <v>#NUM!</v>
      </c>
    </row>
    <row r="70" spans="1:5" x14ac:dyDescent="0.25">
      <c r="A70" s="3">
        <f t="shared" si="4"/>
        <v>1.3000000000000005</v>
      </c>
      <c r="B70" s="3" t="e">
        <f t="shared" si="5"/>
        <v>#NUM!</v>
      </c>
      <c r="D70" s="3" t="e">
        <f t="shared" si="6"/>
        <v>#NUM!</v>
      </c>
      <c r="E70" s="3" t="e">
        <f t="shared" si="7"/>
        <v>#NUM!</v>
      </c>
    </row>
    <row r="71" spans="1:5" x14ac:dyDescent="0.25">
      <c r="A71" s="3">
        <f t="shared" si="4"/>
        <v>1.3500000000000005</v>
      </c>
      <c r="B71" s="3" t="e">
        <f t="shared" si="5"/>
        <v>#NUM!</v>
      </c>
      <c r="D71" s="3" t="e">
        <f t="shared" si="6"/>
        <v>#NUM!</v>
      </c>
      <c r="E71" s="3" t="e">
        <f t="shared" si="7"/>
        <v>#NUM!</v>
      </c>
    </row>
    <row r="72" spans="1:5" x14ac:dyDescent="0.25">
      <c r="A72" s="3">
        <f t="shared" si="4"/>
        <v>1.4000000000000006</v>
      </c>
      <c r="B72" s="3" t="e">
        <f t="shared" si="5"/>
        <v>#NUM!</v>
      </c>
      <c r="D72" s="3" t="e">
        <f t="shared" si="6"/>
        <v>#NUM!</v>
      </c>
      <c r="E72" s="3" t="e">
        <f t="shared" si="7"/>
        <v>#NUM!</v>
      </c>
    </row>
    <row r="73" spans="1:5" x14ac:dyDescent="0.25">
      <c r="A73" s="3">
        <f t="shared" si="4"/>
        <v>1.4500000000000006</v>
      </c>
      <c r="B73" s="3" t="e">
        <f t="shared" si="5"/>
        <v>#NUM!</v>
      </c>
      <c r="D73" s="3" t="e">
        <f t="shared" si="6"/>
        <v>#NUM!</v>
      </c>
      <c r="E73" s="3" t="e">
        <f t="shared" si="7"/>
        <v>#NUM!</v>
      </c>
    </row>
    <row r="74" spans="1:5" x14ac:dyDescent="0.25">
      <c r="A74" s="3">
        <f t="shared" si="4"/>
        <v>1.5000000000000007</v>
      </c>
      <c r="B74" s="3" t="e">
        <f t="shared" si="5"/>
        <v>#NUM!</v>
      </c>
      <c r="D74" s="3" t="e">
        <f t="shared" si="6"/>
        <v>#NUM!</v>
      </c>
      <c r="E74" s="3" t="e">
        <f t="shared" si="7"/>
        <v>#NUM!</v>
      </c>
    </row>
    <row r="75" spans="1:5" x14ac:dyDescent="0.25">
      <c r="A75" s="3">
        <f t="shared" si="4"/>
        <v>1.5500000000000007</v>
      </c>
      <c r="B75" s="3" t="e">
        <f t="shared" si="5"/>
        <v>#NUM!</v>
      </c>
      <c r="D75" s="3" t="e">
        <f t="shared" si="6"/>
        <v>#NUM!</v>
      </c>
      <c r="E75" s="3" t="e">
        <f t="shared" si="7"/>
        <v>#NUM!</v>
      </c>
    </row>
    <row r="76" spans="1:5" x14ac:dyDescent="0.25">
      <c r="A76" s="3">
        <f t="shared" si="4"/>
        <v>1.6000000000000008</v>
      </c>
      <c r="B76" s="3" t="e">
        <f t="shared" si="5"/>
        <v>#NUM!</v>
      </c>
      <c r="D76" s="3" t="e">
        <f t="shared" si="6"/>
        <v>#NUM!</v>
      </c>
      <c r="E76" s="3" t="e">
        <f t="shared" si="7"/>
        <v>#NUM!</v>
      </c>
    </row>
    <row r="77" spans="1:5" x14ac:dyDescent="0.25">
      <c r="A77" s="3">
        <f t="shared" si="4"/>
        <v>1.6500000000000008</v>
      </c>
      <c r="B77" s="3" t="e">
        <f t="shared" si="5"/>
        <v>#NUM!</v>
      </c>
      <c r="D77" s="3" t="e">
        <f t="shared" si="6"/>
        <v>#NUM!</v>
      </c>
      <c r="E77" s="3" t="e">
        <f t="shared" si="7"/>
        <v>#NUM!</v>
      </c>
    </row>
    <row r="78" spans="1:5" x14ac:dyDescent="0.25">
      <c r="A78" s="3">
        <f>A77+0.05</f>
        <v>1.7000000000000008</v>
      </c>
      <c r="B78" s="3" t="e">
        <f t="shared" si="5"/>
        <v>#NUM!</v>
      </c>
      <c r="D78" s="3" t="e">
        <f t="shared" si="6"/>
        <v>#NUM!</v>
      </c>
      <c r="E78" s="3" t="e">
        <f t="shared" si="7"/>
        <v>#NUM!</v>
      </c>
    </row>
    <row r="79" spans="1:5" x14ac:dyDescent="0.25">
      <c r="A79" s="3">
        <f t="shared" si="4"/>
        <v>1.7500000000000009</v>
      </c>
      <c r="B79" s="3" t="e">
        <f t="shared" si="5"/>
        <v>#NUM!</v>
      </c>
      <c r="D79" s="3" t="e">
        <f t="shared" si="6"/>
        <v>#NUM!</v>
      </c>
      <c r="E79" s="3" t="e">
        <f t="shared" si="7"/>
        <v>#NUM!</v>
      </c>
    </row>
    <row r="80" spans="1:5" x14ac:dyDescent="0.25">
      <c r="A80" s="3">
        <f t="shared" si="4"/>
        <v>1.8000000000000009</v>
      </c>
      <c r="B80" s="3" t="e">
        <f t="shared" si="5"/>
        <v>#NUM!</v>
      </c>
      <c r="D80" s="3" t="e">
        <f t="shared" si="6"/>
        <v>#NUM!</v>
      </c>
      <c r="E80" s="3" t="e">
        <f t="shared" si="7"/>
        <v>#NUM!</v>
      </c>
    </row>
    <row r="81" spans="1:5" x14ac:dyDescent="0.25">
      <c r="A81" s="3">
        <f t="shared" si="4"/>
        <v>1.850000000000001</v>
      </c>
      <c r="B81" s="3" t="e">
        <f t="shared" si="5"/>
        <v>#NUM!</v>
      </c>
      <c r="D81" s="3" t="e">
        <f t="shared" si="6"/>
        <v>#NUM!</v>
      </c>
      <c r="E81" s="3" t="e">
        <f t="shared" si="7"/>
        <v>#NUM!</v>
      </c>
    </row>
    <row r="82" spans="1:5" x14ac:dyDescent="0.25">
      <c r="A82" s="3">
        <f t="shared" si="4"/>
        <v>1.900000000000001</v>
      </c>
      <c r="B82" s="3" t="e">
        <f t="shared" si="5"/>
        <v>#NUM!</v>
      </c>
      <c r="D82" s="3" t="e">
        <f t="shared" si="6"/>
        <v>#NUM!</v>
      </c>
      <c r="E82" s="3" t="e">
        <f t="shared" si="7"/>
        <v>#NUM!</v>
      </c>
    </row>
    <row r="83" spans="1:5" x14ac:dyDescent="0.25">
      <c r="A83" s="3">
        <f t="shared" si="4"/>
        <v>1.9500000000000011</v>
      </c>
      <c r="B83" s="3" t="e">
        <f t="shared" si="5"/>
        <v>#NUM!</v>
      </c>
      <c r="D83" s="3" t="e">
        <f t="shared" si="6"/>
        <v>#NUM!</v>
      </c>
      <c r="E83" s="3" t="e">
        <f t="shared" si="7"/>
        <v>#NUM!</v>
      </c>
    </row>
    <row r="84" spans="1:5" x14ac:dyDescent="0.25">
      <c r="A84" s="3">
        <f t="shared" si="4"/>
        <v>2.0000000000000009</v>
      </c>
      <c r="B84" s="3" t="e">
        <f t="shared" si="5"/>
        <v>#NUM!</v>
      </c>
      <c r="D84" s="3" t="e">
        <f t="shared" si="6"/>
        <v>#NUM!</v>
      </c>
      <c r="E84" s="3" t="e">
        <f t="shared" si="7"/>
        <v>#NUM!</v>
      </c>
    </row>
    <row r="85" spans="1:5" x14ac:dyDescent="0.25">
      <c r="A85" s="3">
        <v>-2</v>
      </c>
      <c r="B85" s="3" t="e">
        <f>-((2*COS(2*A85))^0.5)</f>
        <v>#NUM!</v>
      </c>
      <c r="D85" s="3" t="e">
        <f t="shared" si="6"/>
        <v>#NUM!</v>
      </c>
      <c r="E85" s="3" t="e">
        <f t="shared" si="7"/>
        <v>#NUM!</v>
      </c>
    </row>
    <row r="86" spans="1:5" x14ac:dyDescent="0.25">
      <c r="A86" s="3">
        <f>A85+0.05</f>
        <v>-1.95</v>
      </c>
      <c r="B86" s="3" t="e">
        <f t="shared" ref="B86:B149" si="8">-((2*COS(2*A86))^0.5)</f>
        <v>#NUM!</v>
      </c>
      <c r="D86" s="3" t="e">
        <f t="shared" si="6"/>
        <v>#NUM!</v>
      </c>
      <c r="E86" s="3" t="e">
        <f t="shared" si="7"/>
        <v>#NUM!</v>
      </c>
    </row>
    <row r="87" spans="1:5" x14ac:dyDescent="0.25">
      <c r="A87" s="3">
        <f t="shared" ref="A87:A109" si="9">A86+0.05</f>
        <v>-1.9</v>
      </c>
      <c r="B87" s="3" t="e">
        <f t="shared" si="8"/>
        <v>#NUM!</v>
      </c>
      <c r="D87" s="3" t="e">
        <f t="shared" si="6"/>
        <v>#NUM!</v>
      </c>
      <c r="E87" s="3" t="e">
        <f t="shared" si="7"/>
        <v>#NUM!</v>
      </c>
    </row>
    <row r="88" spans="1:5" x14ac:dyDescent="0.25">
      <c r="A88" s="3">
        <f t="shared" si="9"/>
        <v>-1.8499999999999999</v>
      </c>
      <c r="B88" s="3" t="e">
        <f t="shared" si="8"/>
        <v>#NUM!</v>
      </c>
      <c r="D88" s="3" t="e">
        <f t="shared" si="6"/>
        <v>#NUM!</v>
      </c>
      <c r="E88" s="3" t="e">
        <f t="shared" si="7"/>
        <v>#NUM!</v>
      </c>
    </row>
    <row r="89" spans="1:5" x14ac:dyDescent="0.25">
      <c r="A89" s="3">
        <f t="shared" si="9"/>
        <v>-1.7999999999999998</v>
      </c>
      <c r="B89" s="3" t="e">
        <f t="shared" si="8"/>
        <v>#NUM!</v>
      </c>
      <c r="D89" s="3" t="e">
        <f t="shared" si="6"/>
        <v>#NUM!</v>
      </c>
      <c r="E89" s="3" t="e">
        <f t="shared" si="7"/>
        <v>#NUM!</v>
      </c>
    </row>
    <row r="90" spans="1:5" x14ac:dyDescent="0.25">
      <c r="A90" s="3">
        <f t="shared" si="9"/>
        <v>-1.7499999999999998</v>
      </c>
      <c r="B90" s="3" t="e">
        <f t="shared" si="8"/>
        <v>#NUM!</v>
      </c>
      <c r="D90" s="3" t="e">
        <f t="shared" si="6"/>
        <v>#NUM!</v>
      </c>
      <c r="E90" s="3" t="e">
        <f t="shared" si="7"/>
        <v>#NUM!</v>
      </c>
    </row>
    <row r="91" spans="1:5" x14ac:dyDescent="0.25">
      <c r="A91" s="3">
        <f t="shared" si="9"/>
        <v>-1.6999999999999997</v>
      </c>
      <c r="B91" s="3" t="e">
        <f t="shared" si="8"/>
        <v>#NUM!</v>
      </c>
      <c r="D91" s="3" t="e">
        <f t="shared" si="6"/>
        <v>#NUM!</v>
      </c>
      <c r="E91" s="3" t="e">
        <f t="shared" si="7"/>
        <v>#NUM!</v>
      </c>
    </row>
    <row r="92" spans="1:5" x14ac:dyDescent="0.25">
      <c r="A92" s="3">
        <f t="shared" si="9"/>
        <v>-1.6499999999999997</v>
      </c>
      <c r="B92" s="3" t="e">
        <f t="shared" si="8"/>
        <v>#NUM!</v>
      </c>
      <c r="D92" s="3" t="e">
        <f t="shared" si="6"/>
        <v>#NUM!</v>
      </c>
      <c r="E92" s="3" t="e">
        <f t="shared" si="7"/>
        <v>#NUM!</v>
      </c>
    </row>
    <row r="93" spans="1:5" x14ac:dyDescent="0.25">
      <c r="A93" s="3">
        <f t="shared" si="9"/>
        <v>-1.5999999999999996</v>
      </c>
      <c r="B93" s="3" t="e">
        <f t="shared" si="8"/>
        <v>#NUM!</v>
      </c>
      <c r="D93" s="3" t="e">
        <f t="shared" si="6"/>
        <v>#NUM!</v>
      </c>
      <c r="E93" s="3" t="e">
        <f t="shared" si="7"/>
        <v>#NUM!</v>
      </c>
    </row>
    <row r="94" spans="1:5" x14ac:dyDescent="0.25">
      <c r="A94" s="3">
        <f t="shared" si="9"/>
        <v>-1.5499999999999996</v>
      </c>
      <c r="B94" s="3" t="e">
        <f t="shared" si="8"/>
        <v>#NUM!</v>
      </c>
      <c r="D94" s="3" t="e">
        <f t="shared" si="6"/>
        <v>#NUM!</v>
      </c>
      <c r="E94" s="3" t="e">
        <f t="shared" si="7"/>
        <v>#NUM!</v>
      </c>
    </row>
    <row r="95" spans="1:5" x14ac:dyDescent="0.25">
      <c r="A95" s="3">
        <f t="shared" si="9"/>
        <v>-1.4999999999999996</v>
      </c>
      <c r="B95" s="3" t="e">
        <f t="shared" si="8"/>
        <v>#NUM!</v>
      </c>
      <c r="D95" s="3" t="e">
        <f t="shared" si="6"/>
        <v>#NUM!</v>
      </c>
      <c r="E95" s="3" t="e">
        <f t="shared" si="7"/>
        <v>#NUM!</v>
      </c>
    </row>
    <row r="96" spans="1:5" x14ac:dyDescent="0.25">
      <c r="A96" s="3">
        <f t="shared" si="9"/>
        <v>-1.4499999999999995</v>
      </c>
      <c r="B96" s="3" t="e">
        <f t="shared" si="8"/>
        <v>#NUM!</v>
      </c>
      <c r="D96" s="3" t="e">
        <f t="shared" si="6"/>
        <v>#NUM!</v>
      </c>
      <c r="E96" s="3" t="e">
        <f t="shared" si="7"/>
        <v>#NUM!</v>
      </c>
    </row>
    <row r="97" spans="1:5" x14ac:dyDescent="0.25">
      <c r="A97" s="3">
        <f t="shared" si="9"/>
        <v>-1.3999999999999995</v>
      </c>
      <c r="B97" s="3" t="e">
        <f t="shared" si="8"/>
        <v>#NUM!</v>
      </c>
      <c r="D97" s="3" t="e">
        <f t="shared" si="6"/>
        <v>#NUM!</v>
      </c>
      <c r="E97" s="3" t="e">
        <f t="shared" si="7"/>
        <v>#NUM!</v>
      </c>
    </row>
    <row r="98" spans="1:5" x14ac:dyDescent="0.25">
      <c r="A98" s="3">
        <f t="shared" si="9"/>
        <v>-1.3499999999999994</v>
      </c>
      <c r="B98" s="3" t="e">
        <f t="shared" si="8"/>
        <v>#NUM!</v>
      </c>
      <c r="D98" s="3" t="e">
        <f t="shared" si="6"/>
        <v>#NUM!</v>
      </c>
      <c r="E98" s="3" t="e">
        <f t="shared" si="7"/>
        <v>#NUM!</v>
      </c>
    </row>
    <row r="99" spans="1:5" x14ac:dyDescent="0.25">
      <c r="A99" s="3">
        <f t="shared" si="9"/>
        <v>-1.2999999999999994</v>
      </c>
      <c r="B99" s="3" t="e">
        <f t="shared" si="8"/>
        <v>#NUM!</v>
      </c>
      <c r="D99" s="3" t="e">
        <f t="shared" si="6"/>
        <v>#NUM!</v>
      </c>
      <c r="E99" s="3" t="e">
        <f t="shared" si="7"/>
        <v>#NUM!</v>
      </c>
    </row>
    <row r="100" spans="1:5" x14ac:dyDescent="0.25">
      <c r="A100" s="3">
        <f t="shared" si="9"/>
        <v>-1.2499999999999993</v>
      </c>
      <c r="B100" s="3" t="e">
        <f t="shared" si="8"/>
        <v>#NUM!</v>
      </c>
      <c r="D100" s="3" t="e">
        <f t="shared" si="6"/>
        <v>#NUM!</v>
      </c>
      <c r="E100" s="3" t="e">
        <f t="shared" si="7"/>
        <v>#NUM!</v>
      </c>
    </row>
    <row r="101" spans="1:5" x14ac:dyDescent="0.25">
      <c r="A101" s="3">
        <f t="shared" si="9"/>
        <v>-1.1999999999999993</v>
      </c>
      <c r="B101" s="3" t="e">
        <f t="shared" si="8"/>
        <v>#NUM!</v>
      </c>
      <c r="D101" s="3" t="e">
        <f t="shared" si="6"/>
        <v>#NUM!</v>
      </c>
      <c r="E101" s="3" t="e">
        <f t="shared" si="7"/>
        <v>#NUM!</v>
      </c>
    </row>
    <row r="102" spans="1:5" x14ac:dyDescent="0.25">
      <c r="A102" s="3">
        <f t="shared" si="9"/>
        <v>-1.1499999999999992</v>
      </c>
      <c r="B102" s="3" t="e">
        <f t="shared" si="8"/>
        <v>#NUM!</v>
      </c>
      <c r="D102" s="3" t="e">
        <f t="shared" si="6"/>
        <v>#NUM!</v>
      </c>
      <c r="E102" s="3" t="e">
        <f t="shared" si="7"/>
        <v>#NUM!</v>
      </c>
    </row>
    <row r="103" spans="1:5" x14ac:dyDescent="0.25">
      <c r="A103" s="3">
        <f t="shared" si="9"/>
        <v>-1.0999999999999992</v>
      </c>
      <c r="B103" s="3" t="e">
        <f t="shared" si="8"/>
        <v>#NUM!</v>
      </c>
      <c r="D103" s="3" t="e">
        <f t="shared" si="6"/>
        <v>#NUM!</v>
      </c>
      <c r="E103" s="3" t="e">
        <f t="shared" si="7"/>
        <v>#NUM!</v>
      </c>
    </row>
    <row r="104" spans="1:5" x14ac:dyDescent="0.25">
      <c r="A104" s="3">
        <f t="shared" si="9"/>
        <v>-1.0499999999999992</v>
      </c>
      <c r="B104" s="3" t="e">
        <f t="shared" si="8"/>
        <v>#NUM!</v>
      </c>
      <c r="D104" s="3" t="e">
        <f t="shared" si="6"/>
        <v>#NUM!</v>
      </c>
      <c r="E104" s="3" t="e">
        <f t="shared" si="7"/>
        <v>#NUM!</v>
      </c>
    </row>
    <row r="105" spans="1:5" x14ac:dyDescent="0.25">
      <c r="A105" s="3">
        <f t="shared" si="9"/>
        <v>-0.99999999999999911</v>
      </c>
      <c r="B105" s="3" t="e">
        <f t="shared" si="8"/>
        <v>#NUM!</v>
      </c>
      <c r="D105" s="3" t="e">
        <f t="shared" si="6"/>
        <v>#NUM!</v>
      </c>
      <c r="E105" s="3" t="e">
        <f t="shared" si="7"/>
        <v>#NUM!</v>
      </c>
    </row>
    <row r="106" spans="1:5" x14ac:dyDescent="0.25">
      <c r="A106" s="3">
        <f t="shared" si="9"/>
        <v>-0.94999999999999907</v>
      </c>
      <c r="B106" s="3" t="e">
        <f t="shared" si="8"/>
        <v>#NUM!</v>
      </c>
      <c r="D106" s="3" t="e">
        <f t="shared" si="6"/>
        <v>#NUM!</v>
      </c>
      <c r="E106" s="3" t="e">
        <f t="shared" si="7"/>
        <v>#NUM!</v>
      </c>
    </row>
    <row r="107" spans="1:5" x14ac:dyDescent="0.25">
      <c r="A107" s="3">
        <f t="shared" si="9"/>
        <v>-0.89999999999999902</v>
      </c>
      <c r="B107" s="3" t="e">
        <f t="shared" si="8"/>
        <v>#NUM!</v>
      </c>
      <c r="D107" s="3" t="e">
        <f t="shared" si="6"/>
        <v>#NUM!</v>
      </c>
      <c r="E107" s="3" t="e">
        <f t="shared" si="7"/>
        <v>#NUM!</v>
      </c>
    </row>
    <row r="108" spans="1:5" x14ac:dyDescent="0.25">
      <c r="A108" s="3">
        <f t="shared" si="9"/>
        <v>-0.84999999999999898</v>
      </c>
      <c r="B108" s="3" t="e">
        <f t="shared" si="8"/>
        <v>#NUM!</v>
      </c>
      <c r="D108" s="3" t="e">
        <f t="shared" si="6"/>
        <v>#NUM!</v>
      </c>
      <c r="E108" s="3" t="e">
        <f t="shared" si="7"/>
        <v>#NUM!</v>
      </c>
    </row>
    <row r="109" spans="1:5" x14ac:dyDescent="0.25">
      <c r="A109" s="3">
        <f t="shared" si="9"/>
        <v>-0.79999999999999893</v>
      </c>
      <c r="B109" s="3" t="e">
        <f t="shared" si="8"/>
        <v>#NUM!</v>
      </c>
      <c r="D109" s="3" t="e">
        <f t="shared" si="6"/>
        <v>#NUM!</v>
      </c>
      <c r="E109" s="3" t="e">
        <f t="shared" si="7"/>
        <v>#NUM!</v>
      </c>
    </row>
    <row r="110" spans="1:5" x14ac:dyDescent="0.25">
      <c r="A110" s="3">
        <f>A109+0.05</f>
        <v>-0.74999999999999889</v>
      </c>
      <c r="B110" s="3">
        <f t="shared" si="8"/>
        <v>-0.37613083273697501</v>
      </c>
      <c r="D110" s="3">
        <f t="shared" si="6"/>
        <v>-0.27521074355388586</v>
      </c>
      <c r="E110" s="3">
        <f t="shared" si="7"/>
        <v>0.25638535443337546</v>
      </c>
    </row>
    <row r="111" spans="1:5" x14ac:dyDescent="0.25">
      <c r="A111" s="3">
        <f t="shared" ref="A111:A124" si="10">A110+0.05</f>
        <v>-0.69999999999999885</v>
      </c>
      <c r="B111" s="3">
        <f t="shared" si="8"/>
        <v>-0.58303883730030059</v>
      </c>
      <c r="D111" s="3">
        <f t="shared" si="6"/>
        <v>-0.44593269959256732</v>
      </c>
      <c r="E111" s="3">
        <f t="shared" si="7"/>
        <v>0.37560393133535153</v>
      </c>
    </row>
    <row r="112" spans="1:5" x14ac:dyDescent="0.25">
      <c r="A112" s="3">
        <f t="shared" si="10"/>
        <v>-0.6499999999999988</v>
      </c>
      <c r="B112" s="3">
        <f t="shared" si="8"/>
        <v>-0.73143534044314507</v>
      </c>
      <c r="D112" s="3">
        <f t="shared" si="6"/>
        <v>-0.58228382421300129</v>
      </c>
      <c r="E112" s="3">
        <f t="shared" si="7"/>
        <v>0.44265472471110273</v>
      </c>
    </row>
    <row r="113" spans="1:5" x14ac:dyDescent="0.25">
      <c r="A113" s="3">
        <f t="shared" si="10"/>
        <v>-0.59999999999999876</v>
      </c>
      <c r="B113" s="3">
        <f t="shared" si="8"/>
        <v>-0.85130224300970325</v>
      </c>
      <c r="D113" s="3">
        <f t="shared" si="6"/>
        <v>-0.70261006020840244</v>
      </c>
      <c r="E113" s="3">
        <f t="shared" si="7"/>
        <v>0.48068140409973947</v>
      </c>
    </row>
    <row r="114" spans="1:5" x14ac:dyDescent="0.25">
      <c r="A114" s="3">
        <f t="shared" si="10"/>
        <v>-0.54999999999999871</v>
      </c>
      <c r="B114" s="3">
        <f t="shared" si="8"/>
        <v>-0.95246639985416781</v>
      </c>
      <c r="D114" s="3">
        <f t="shared" si="6"/>
        <v>-0.81200096231341323</v>
      </c>
      <c r="E114" s="3">
        <f t="shared" si="7"/>
        <v>0.49784202318933518</v>
      </c>
    </row>
    <row r="115" spans="1:5" x14ac:dyDescent="0.25">
      <c r="A115" s="3">
        <f t="shared" si="10"/>
        <v>-0.49999999999999872</v>
      </c>
      <c r="B115" s="3">
        <f t="shared" si="8"/>
        <v>-1.0395213377974901</v>
      </c>
      <c r="D115" s="3">
        <f t="shared" si="6"/>
        <v>-0.91226579876402958</v>
      </c>
      <c r="E115" s="3">
        <f t="shared" si="7"/>
        <v>0.49837307726412222</v>
      </c>
    </row>
    <row r="116" spans="1:5" x14ac:dyDescent="0.25">
      <c r="A116" s="3">
        <f t="shared" si="10"/>
        <v>-0.44999999999999873</v>
      </c>
      <c r="B116" s="3">
        <f t="shared" si="8"/>
        <v>-1.1149977293884201</v>
      </c>
      <c r="D116" s="3">
        <f t="shared" si="6"/>
        <v>-1.0039964745576178</v>
      </c>
      <c r="E116" s="3">
        <f t="shared" si="7"/>
        <v>0.48498558289624183</v>
      </c>
    </row>
    <row r="117" spans="1:5" x14ac:dyDescent="0.25">
      <c r="A117" s="3">
        <f t="shared" si="10"/>
        <v>-0.39999999999999875</v>
      </c>
      <c r="B117" s="3">
        <f t="shared" si="8"/>
        <v>-1.1804293365950944</v>
      </c>
      <c r="D117" s="3">
        <f t="shared" si="6"/>
        <v>-1.0872474181144445</v>
      </c>
      <c r="E117" s="3">
        <f t="shared" si="7"/>
        <v>0.45968083546936034</v>
      </c>
    </row>
    <row r="118" spans="1:5" x14ac:dyDescent="0.25">
      <c r="A118" s="3">
        <f t="shared" si="10"/>
        <v>-0.34999999999999876</v>
      </c>
      <c r="B118" s="3">
        <f t="shared" si="8"/>
        <v>-1.2368040970861069</v>
      </c>
      <c r="D118" s="3">
        <f t="shared" si="6"/>
        <v>-1.1618200199405297</v>
      </c>
      <c r="E118" s="3">
        <f t="shared" si="7"/>
        <v>0.4240974131427438</v>
      </c>
    </row>
    <row r="119" spans="1:5" x14ac:dyDescent="0.25">
      <c r="A119" s="3">
        <f t="shared" si="10"/>
        <v>-0.29999999999999877</v>
      </c>
      <c r="B119" s="3">
        <f t="shared" si="8"/>
        <v>-1.2847845071526038</v>
      </c>
      <c r="D119" s="3">
        <f t="shared" si="6"/>
        <v>-1.227401520346141</v>
      </c>
      <c r="E119" s="3">
        <f t="shared" si="7"/>
        <v>0.37967978306902328</v>
      </c>
    </row>
    <row r="120" spans="1:5" x14ac:dyDescent="0.25">
      <c r="A120" s="3">
        <f t="shared" si="10"/>
        <v>-0.24999999999999878</v>
      </c>
      <c r="B120" s="3">
        <f t="shared" si="8"/>
        <v>-1.3248264504382254</v>
      </c>
      <c r="D120" s="3">
        <f t="shared" si="6"/>
        <v>-1.2836408044404188</v>
      </c>
      <c r="E120" s="3">
        <f t="shared" si="7"/>
        <v>0.32776730916353142</v>
      </c>
    </row>
    <row r="121" spans="1:5" x14ac:dyDescent="0.25">
      <c r="A121" s="3">
        <f t="shared" si="10"/>
        <v>-0.19999999999999879</v>
      </c>
      <c r="B121" s="3">
        <f t="shared" si="8"/>
        <v>-1.3572479463995413</v>
      </c>
      <c r="D121" s="3">
        <f t="shared" si="6"/>
        <v>-1.3301933501098517</v>
      </c>
      <c r="E121" s="3">
        <f t="shared" si="7"/>
        <v>0.26964354123416634</v>
      </c>
    </row>
    <row r="122" spans="1:5" x14ac:dyDescent="0.25">
      <c r="A122" s="3">
        <f t="shared" si="10"/>
        <v>-0.1499999999999988</v>
      </c>
      <c r="B122" s="3">
        <f t="shared" si="8"/>
        <v>-1.3822709496517727</v>
      </c>
      <c r="D122" s="3">
        <f t="shared" si="6"/>
        <v>-1.3667495368868603</v>
      </c>
      <c r="E122" s="3">
        <f t="shared" si="7"/>
        <v>0.20656398928846775</v>
      </c>
    </row>
    <row r="123" spans="1:5" x14ac:dyDescent="0.25">
      <c r="A123" s="3">
        <f t="shared" si="10"/>
        <v>-9.9999999999998798E-2</v>
      </c>
      <c r="B123" s="3">
        <f t="shared" si="8"/>
        <v>-1.4000475547932234</v>
      </c>
      <c r="D123" s="3">
        <f t="shared" si="6"/>
        <v>-1.3930531486065725</v>
      </c>
      <c r="E123" s="3">
        <f t="shared" si="7"/>
        <v>0.13977153086304317</v>
      </c>
    </row>
    <row r="124" spans="1:5" x14ac:dyDescent="0.25">
      <c r="A124" s="3">
        <f t="shared" si="10"/>
        <v>-4.9999999999998795E-2</v>
      </c>
      <c r="B124" s="3">
        <f t="shared" si="8"/>
        <v>-1.4106765506508046</v>
      </c>
      <c r="D124" s="3">
        <f t="shared" si="6"/>
        <v>-1.4089135722955639</v>
      </c>
      <c r="E124" s="3">
        <f t="shared" si="7"/>
        <v>7.0504442111151491E-2</v>
      </c>
    </row>
    <row r="125" spans="1:5" x14ac:dyDescent="0.25">
      <c r="A125" s="3">
        <v>0</v>
      </c>
      <c r="B125" s="3">
        <f t="shared" si="8"/>
        <v>-1.4142135623730951</v>
      </c>
      <c r="D125" s="3">
        <f t="shared" si="6"/>
        <v>-1.4142135623730951</v>
      </c>
      <c r="E125" s="3">
        <f t="shared" si="7"/>
        <v>0</v>
      </c>
    </row>
    <row r="126" spans="1:5" x14ac:dyDescent="0.25">
      <c r="A126" s="3">
        <f>A125+0.05</f>
        <v>0.05</v>
      </c>
      <c r="B126" s="3">
        <f t="shared" si="8"/>
        <v>-1.4106765506508046</v>
      </c>
      <c r="D126" s="3">
        <f t="shared" si="6"/>
        <v>-1.4089135722955639</v>
      </c>
      <c r="E126" s="3">
        <f t="shared" si="7"/>
        <v>-7.0504442111153198E-2</v>
      </c>
    </row>
    <row r="127" spans="1:5" x14ac:dyDescent="0.25">
      <c r="A127" s="3">
        <f t="shared" ref="A127:A143" si="11">A126+0.05</f>
        <v>0.1</v>
      </c>
      <c r="B127" s="3">
        <f t="shared" si="8"/>
        <v>-1.4000475547932232</v>
      </c>
      <c r="D127" s="3">
        <f t="shared" si="6"/>
        <v>-1.3930531486065723</v>
      </c>
      <c r="E127" s="3">
        <f t="shared" si="7"/>
        <v>-0.13977153086304481</v>
      </c>
    </row>
    <row r="128" spans="1:5" x14ac:dyDescent="0.25">
      <c r="A128" s="3">
        <f t="shared" si="11"/>
        <v>0.15000000000000002</v>
      </c>
      <c r="B128" s="3">
        <f t="shared" si="8"/>
        <v>-1.3822709496517722</v>
      </c>
      <c r="D128" s="3">
        <f t="shared" si="6"/>
        <v>-1.3667495368868596</v>
      </c>
      <c r="E128" s="3">
        <f t="shared" si="7"/>
        <v>-0.20656398928846936</v>
      </c>
    </row>
    <row r="129" spans="1:5" x14ac:dyDescent="0.25">
      <c r="A129" s="3">
        <f t="shared" si="11"/>
        <v>0.2</v>
      </c>
      <c r="B129" s="3">
        <f t="shared" si="8"/>
        <v>-1.3572479463995406</v>
      </c>
      <c r="D129" s="3">
        <f t="shared" si="6"/>
        <v>-1.3301933501098506</v>
      </c>
      <c r="E129" s="3">
        <f t="shared" si="7"/>
        <v>-0.26964354123416784</v>
      </c>
    </row>
    <row r="130" spans="1:5" x14ac:dyDescent="0.25">
      <c r="A130" s="3">
        <f t="shared" si="11"/>
        <v>0.25</v>
      </c>
      <c r="B130" s="3">
        <f t="shared" si="8"/>
        <v>-1.3248264504382246</v>
      </c>
      <c r="D130" s="3">
        <f t="shared" si="6"/>
        <v>-1.2836408044404175</v>
      </c>
      <c r="E130" s="3">
        <f t="shared" si="7"/>
        <v>-0.32776730916353275</v>
      </c>
    </row>
    <row r="131" spans="1:5" x14ac:dyDescent="0.25">
      <c r="A131" s="3">
        <f t="shared" si="11"/>
        <v>0.3</v>
      </c>
      <c r="B131" s="3">
        <f t="shared" si="8"/>
        <v>-1.284784507152603</v>
      </c>
      <c r="D131" s="3">
        <f t="shared" si="6"/>
        <v>-1.2274015203461397</v>
      </c>
      <c r="E131" s="3">
        <f t="shared" si="7"/>
        <v>-0.3796797830690245</v>
      </c>
    </row>
    <row r="132" spans="1:5" x14ac:dyDescent="0.25">
      <c r="A132" s="3">
        <f t="shared" si="11"/>
        <v>0.35</v>
      </c>
      <c r="B132" s="3">
        <f t="shared" si="8"/>
        <v>-1.2368040970861056</v>
      </c>
      <c r="D132" s="3">
        <f t="shared" si="6"/>
        <v>-1.161820019940528</v>
      </c>
      <c r="E132" s="3">
        <f t="shared" si="7"/>
        <v>-0.42409741314274479</v>
      </c>
    </row>
    <row r="133" spans="1:5" x14ac:dyDescent="0.25">
      <c r="A133" s="3">
        <f t="shared" si="11"/>
        <v>0.39999999999999997</v>
      </c>
      <c r="B133" s="3">
        <f t="shared" si="8"/>
        <v>-1.1804293365950929</v>
      </c>
      <c r="D133" s="3">
        <f t="shared" ref="D133:D165" si="12">B133 * COS(A133)</f>
        <v>-1.0872474181144425</v>
      </c>
      <c r="E133" s="3">
        <f t="shared" ref="E133:E165" si="13">B133 * SIN(A133)</f>
        <v>-0.45968083546936106</v>
      </c>
    </row>
    <row r="134" spans="1:5" x14ac:dyDescent="0.25">
      <c r="A134" s="3">
        <f t="shared" si="11"/>
        <v>0.44999999999999996</v>
      </c>
      <c r="B134" s="3">
        <f t="shared" si="8"/>
        <v>-1.1149977293884186</v>
      </c>
      <c r="D134" s="3">
        <f t="shared" si="12"/>
        <v>-1.0039964745576158</v>
      </c>
      <c r="E134" s="3">
        <f t="shared" si="13"/>
        <v>-0.48498558289624238</v>
      </c>
    </row>
    <row r="135" spans="1:5" x14ac:dyDescent="0.25">
      <c r="A135" s="3">
        <f t="shared" si="11"/>
        <v>0.49999999999999994</v>
      </c>
      <c r="B135" s="3">
        <f t="shared" si="8"/>
        <v>-1.0395213377974881</v>
      </c>
      <c r="D135" s="3">
        <f t="shared" si="12"/>
        <v>-0.91226579876402725</v>
      </c>
      <c r="E135" s="3">
        <f t="shared" si="13"/>
        <v>-0.49837307726412233</v>
      </c>
    </row>
    <row r="136" spans="1:5" x14ac:dyDescent="0.25">
      <c r="A136" s="3">
        <f t="shared" si="11"/>
        <v>0.54999999999999993</v>
      </c>
      <c r="B136" s="3">
        <f t="shared" si="8"/>
        <v>-0.95246639985416548</v>
      </c>
      <c r="D136" s="3">
        <f t="shared" si="12"/>
        <v>-0.81200096231341057</v>
      </c>
      <c r="E136" s="3">
        <f t="shared" si="13"/>
        <v>-0.4978420231893349</v>
      </c>
    </row>
    <row r="137" spans="1:5" x14ac:dyDescent="0.25">
      <c r="A137" s="3">
        <f t="shared" si="11"/>
        <v>0.6</v>
      </c>
      <c r="B137" s="3">
        <f t="shared" si="8"/>
        <v>-0.85130224300970059</v>
      </c>
      <c r="D137" s="3">
        <f t="shared" si="12"/>
        <v>-0.70261006020839967</v>
      </c>
      <c r="E137" s="3">
        <f t="shared" si="13"/>
        <v>-0.48068140409973881</v>
      </c>
    </row>
    <row r="138" spans="1:5" x14ac:dyDescent="0.25">
      <c r="A138" s="3">
        <f t="shared" si="11"/>
        <v>0.65</v>
      </c>
      <c r="B138" s="3">
        <f t="shared" si="8"/>
        <v>-0.73143534044314173</v>
      </c>
      <c r="D138" s="3">
        <f t="shared" si="12"/>
        <v>-0.58228382421299818</v>
      </c>
      <c r="E138" s="3">
        <f t="shared" si="13"/>
        <v>-0.4426547247111014</v>
      </c>
    </row>
    <row r="139" spans="1:5" x14ac:dyDescent="0.25">
      <c r="A139" s="3">
        <f t="shared" si="11"/>
        <v>0.70000000000000007</v>
      </c>
      <c r="B139" s="3">
        <f t="shared" si="8"/>
        <v>-0.58303883730029649</v>
      </c>
      <c r="D139" s="3">
        <f t="shared" si="12"/>
        <v>-0.44593269959256371</v>
      </c>
      <c r="E139" s="3">
        <f t="shared" si="13"/>
        <v>-0.37560393133534947</v>
      </c>
    </row>
    <row r="140" spans="1:5" x14ac:dyDescent="0.25">
      <c r="A140" s="3">
        <f t="shared" si="11"/>
        <v>0.75000000000000011</v>
      </c>
      <c r="B140" s="3">
        <f t="shared" si="8"/>
        <v>-0.37613083273696851</v>
      </c>
      <c r="D140" s="3">
        <f t="shared" si="12"/>
        <v>-0.27521074355388075</v>
      </c>
      <c r="E140" s="3">
        <f t="shared" si="13"/>
        <v>-0.25638535443337135</v>
      </c>
    </row>
    <row r="141" spans="1:5" x14ac:dyDescent="0.25">
      <c r="A141" s="3">
        <f t="shared" si="11"/>
        <v>0.80000000000000016</v>
      </c>
      <c r="B141" s="3" t="e">
        <f t="shared" si="8"/>
        <v>#NUM!</v>
      </c>
      <c r="D141" s="3" t="e">
        <f t="shared" si="12"/>
        <v>#NUM!</v>
      </c>
      <c r="E141" s="3" t="e">
        <f t="shared" si="13"/>
        <v>#NUM!</v>
      </c>
    </row>
    <row r="142" spans="1:5" x14ac:dyDescent="0.25">
      <c r="A142" s="3">
        <f t="shared" si="11"/>
        <v>0.8500000000000002</v>
      </c>
      <c r="B142" s="3" t="e">
        <f t="shared" si="8"/>
        <v>#NUM!</v>
      </c>
      <c r="D142" s="3" t="e">
        <f t="shared" si="12"/>
        <v>#NUM!</v>
      </c>
      <c r="E142" s="3" t="e">
        <f t="shared" si="13"/>
        <v>#NUM!</v>
      </c>
    </row>
    <row r="143" spans="1:5" x14ac:dyDescent="0.25">
      <c r="A143" s="3">
        <f t="shared" si="11"/>
        <v>0.90000000000000024</v>
      </c>
      <c r="B143" s="3" t="e">
        <f t="shared" si="8"/>
        <v>#NUM!</v>
      </c>
      <c r="D143" s="3" t="e">
        <f t="shared" si="12"/>
        <v>#NUM!</v>
      </c>
      <c r="E143" s="3" t="e">
        <f t="shared" si="13"/>
        <v>#NUM!</v>
      </c>
    </row>
    <row r="144" spans="1:5" x14ac:dyDescent="0.25">
      <c r="A144" s="3">
        <f>A143+0.05</f>
        <v>0.95000000000000029</v>
      </c>
      <c r="B144" s="3" t="e">
        <f t="shared" si="8"/>
        <v>#NUM!</v>
      </c>
      <c r="D144" s="3" t="e">
        <f t="shared" si="12"/>
        <v>#NUM!</v>
      </c>
      <c r="E144" s="3" t="e">
        <f t="shared" si="13"/>
        <v>#NUM!</v>
      </c>
    </row>
    <row r="145" spans="1:5" x14ac:dyDescent="0.25">
      <c r="A145" s="3">
        <f t="shared" ref="A145:A158" si="14">A144+0.05</f>
        <v>1.0000000000000002</v>
      </c>
      <c r="B145" s="3" t="e">
        <f t="shared" si="8"/>
        <v>#NUM!</v>
      </c>
      <c r="D145" s="3" t="e">
        <f t="shared" si="12"/>
        <v>#NUM!</v>
      </c>
      <c r="E145" s="3" t="e">
        <f t="shared" si="13"/>
        <v>#NUM!</v>
      </c>
    </row>
    <row r="146" spans="1:5" x14ac:dyDescent="0.25">
      <c r="A146" s="3">
        <f t="shared" si="14"/>
        <v>1.0500000000000003</v>
      </c>
      <c r="B146" s="3" t="e">
        <f t="shared" si="8"/>
        <v>#NUM!</v>
      </c>
      <c r="D146" s="3" t="e">
        <f t="shared" si="12"/>
        <v>#NUM!</v>
      </c>
      <c r="E146" s="3" t="e">
        <f t="shared" si="13"/>
        <v>#NUM!</v>
      </c>
    </row>
    <row r="147" spans="1:5" x14ac:dyDescent="0.25">
      <c r="A147" s="3">
        <f t="shared" si="14"/>
        <v>1.1000000000000003</v>
      </c>
      <c r="B147" s="3" t="e">
        <f t="shared" si="8"/>
        <v>#NUM!</v>
      </c>
      <c r="D147" s="3" t="e">
        <f t="shared" si="12"/>
        <v>#NUM!</v>
      </c>
      <c r="E147" s="3" t="e">
        <f t="shared" si="13"/>
        <v>#NUM!</v>
      </c>
    </row>
    <row r="148" spans="1:5" x14ac:dyDescent="0.25">
      <c r="A148" s="3">
        <f t="shared" si="14"/>
        <v>1.1500000000000004</v>
      </c>
      <c r="B148" s="3" t="e">
        <f t="shared" si="8"/>
        <v>#NUM!</v>
      </c>
      <c r="D148" s="3" t="e">
        <f t="shared" si="12"/>
        <v>#NUM!</v>
      </c>
      <c r="E148" s="3" t="e">
        <f t="shared" si="13"/>
        <v>#NUM!</v>
      </c>
    </row>
    <row r="149" spans="1:5" x14ac:dyDescent="0.25">
      <c r="A149" s="3">
        <f t="shared" si="14"/>
        <v>1.2000000000000004</v>
      </c>
      <c r="B149" s="3" t="e">
        <f t="shared" si="8"/>
        <v>#NUM!</v>
      </c>
      <c r="D149" s="3" t="e">
        <f t="shared" si="12"/>
        <v>#NUM!</v>
      </c>
      <c r="E149" s="3" t="e">
        <f t="shared" si="13"/>
        <v>#NUM!</v>
      </c>
    </row>
    <row r="150" spans="1:5" x14ac:dyDescent="0.25">
      <c r="A150" s="3">
        <f t="shared" si="14"/>
        <v>1.2500000000000004</v>
      </c>
      <c r="B150" s="3" t="e">
        <f t="shared" ref="B150:B165" si="15">-((2*COS(2*A150))^0.5)</f>
        <v>#NUM!</v>
      </c>
      <c r="D150" s="3" t="e">
        <f t="shared" si="12"/>
        <v>#NUM!</v>
      </c>
      <c r="E150" s="3" t="e">
        <f t="shared" si="13"/>
        <v>#NUM!</v>
      </c>
    </row>
    <row r="151" spans="1:5" x14ac:dyDescent="0.25">
      <c r="A151" s="3">
        <f t="shared" si="14"/>
        <v>1.3000000000000005</v>
      </c>
      <c r="B151" s="3" t="e">
        <f t="shared" si="15"/>
        <v>#NUM!</v>
      </c>
      <c r="D151" s="3" t="e">
        <f t="shared" si="12"/>
        <v>#NUM!</v>
      </c>
      <c r="E151" s="3" t="e">
        <f t="shared" si="13"/>
        <v>#NUM!</v>
      </c>
    </row>
    <row r="152" spans="1:5" x14ac:dyDescent="0.25">
      <c r="A152" s="3">
        <f t="shared" si="14"/>
        <v>1.3500000000000005</v>
      </c>
      <c r="B152" s="3" t="e">
        <f t="shared" si="15"/>
        <v>#NUM!</v>
      </c>
      <c r="D152" s="3" t="e">
        <f t="shared" si="12"/>
        <v>#NUM!</v>
      </c>
      <c r="E152" s="3" t="e">
        <f t="shared" si="13"/>
        <v>#NUM!</v>
      </c>
    </row>
    <row r="153" spans="1:5" x14ac:dyDescent="0.25">
      <c r="A153" s="3">
        <f t="shared" si="14"/>
        <v>1.4000000000000006</v>
      </c>
      <c r="B153" s="3" t="e">
        <f t="shared" si="15"/>
        <v>#NUM!</v>
      </c>
      <c r="D153" s="3" t="e">
        <f t="shared" si="12"/>
        <v>#NUM!</v>
      </c>
      <c r="E153" s="3" t="e">
        <f t="shared" si="13"/>
        <v>#NUM!</v>
      </c>
    </row>
    <row r="154" spans="1:5" x14ac:dyDescent="0.25">
      <c r="A154" s="3">
        <f t="shared" si="14"/>
        <v>1.4500000000000006</v>
      </c>
      <c r="B154" s="3" t="e">
        <f t="shared" si="15"/>
        <v>#NUM!</v>
      </c>
      <c r="D154" s="3" t="e">
        <f t="shared" si="12"/>
        <v>#NUM!</v>
      </c>
      <c r="E154" s="3" t="e">
        <f t="shared" si="13"/>
        <v>#NUM!</v>
      </c>
    </row>
    <row r="155" spans="1:5" x14ac:dyDescent="0.25">
      <c r="A155" s="3">
        <f t="shared" si="14"/>
        <v>1.5000000000000007</v>
      </c>
      <c r="B155" s="3" t="e">
        <f t="shared" si="15"/>
        <v>#NUM!</v>
      </c>
      <c r="D155" s="3" t="e">
        <f t="shared" si="12"/>
        <v>#NUM!</v>
      </c>
      <c r="E155" s="3" t="e">
        <f t="shared" si="13"/>
        <v>#NUM!</v>
      </c>
    </row>
    <row r="156" spans="1:5" x14ac:dyDescent="0.25">
      <c r="A156" s="3">
        <f t="shared" si="14"/>
        <v>1.5500000000000007</v>
      </c>
      <c r="B156" s="3" t="e">
        <f t="shared" si="15"/>
        <v>#NUM!</v>
      </c>
      <c r="D156" s="3" t="e">
        <f t="shared" si="12"/>
        <v>#NUM!</v>
      </c>
      <c r="E156" s="3" t="e">
        <f t="shared" si="13"/>
        <v>#NUM!</v>
      </c>
    </row>
    <row r="157" spans="1:5" x14ac:dyDescent="0.25">
      <c r="A157" s="3">
        <f t="shared" si="14"/>
        <v>1.6000000000000008</v>
      </c>
      <c r="B157" s="3" t="e">
        <f t="shared" si="15"/>
        <v>#NUM!</v>
      </c>
      <c r="D157" s="3" t="e">
        <f t="shared" si="12"/>
        <v>#NUM!</v>
      </c>
      <c r="E157" s="3" t="e">
        <f t="shared" si="13"/>
        <v>#NUM!</v>
      </c>
    </row>
    <row r="158" spans="1:5" x14ac:dyDescent="0.25">
      <c r="A158" s="3">
        <f t="shared" si="14"/>
        <v>1.6500000000000008</v>
      </c>
      <c r="B158" s="3" t="e">
        <f t="shared" si="15"/>
        <v>#NUM!</v>
      </c>
      <c r="D158" s="3" t="e">
        <f t="shared" si="12"/>
        <v>#NUM!</v>
      </c>
      <c r="E158" s="3" t="e">
        <f t="shared" si="13"/>
        <v>#NUM!</v>
      </c>
    </row>
    <row r="159" spans="1:5" x14ac:dyDescent="0.25">
      <c r="A159" s="3">
        <f>A158+0.05</f>
        <v>1.7000000000000008</v>
      </c>
      <c r="B159" s="3" t="e">
        <f t="shared" si="15"/>
        <v>#NUM!</v>
      </c>
      <c r="D159" s="3" t="e">
        <f t="shared" si="12"/>
        <v>#NUM!</v>
      </c>
      <c r="E159" s="3" t="e">
        <f t="shared" si="13"/>
        <v>#NUM!</v>
      </c>
    </row>
    <row r="160" spans="1:5" x14ac:dyDescent="0.25">
      <c r="A160" s="3">
        <f t="shared" ref="A160:A165" si="16">A159+0.05</f>
        <v>1.7500000000000009</v>
      </c>
      <c r="B160" s="3" t="e">
        <f t="shared" si="15"/>
        <v>#NUM!</v>
      </c>
      <c r="D160" s="3" t="e">
        <f t="shared" si="12"/>
        <v>#NUM!</v>
      </c>
      <c r="E160" s="3" t="e">
        <f t="shared" si="13"/>
        <v>#NUM!</v>
      </c>
    </row>
    <row r="161" spans="1:5" x14ac:dyDescent="0.25">
      <c r="A161" s="3">
        <f t="shared" si="16"/>
        <v>1.8000000000000009</v>
      </c>
      <c r="B161" s="3" t="e">
        <f t="shared" si="15"/>
        <v>#NUM!</v>
      </c>
      <c r="D161" s="3" t="e">
        <f t="shared" si="12"/>
        <v>#NUM!</v>
      </c>
      <c r="E161" s="3" t="e">
        <f t="shared" si="13"/>
        <v>#NUM!</v>
      </c>
    </row>
    <row r="162" spans="1:5" x14ac:dyDescent="0.25">
      <c r="A162" s="3">
        <f t="shared" si="16"/>
        <v>1.850000000000001</v>
      </c>
      <c r="B162" s="3" t="e">
        <f t="shared" si="15"/>
        <v>#NUM!</v>
      </c>
      <c r="D162" s="3" t="e">
        <f t="shared" si="12"/>
        <v>#NUM!</v>
      </c>
      <c r="E162" s="3" t="e">
        <f t="shared" si="13"/>
        <v>#NUM!</v>
      </c>
    </row>
    <row r="163" spans="1:5" x14ac:dyDescent="0.25">
      <c r="A163" s="3">
        <f t="shared" si="16"/>
        <v>1.900000000000001</v>
      </c>
      <c r="B163" s="3" t="e">
        <f t="shared" si="15"/>
        <v>#NUM!</v>
      </c>
      <c r="D163" s="3" t="e">
        <f t="shared" si="12"/>
        <v>#NUM!</v>
      </c>
      <c r="E163" s="3" t="e">
        <f t="shared" si="13"/>
        <v>#NUM!</v>
      </c>
    </row>
    <row r="164" spans="1:5" x14ac:dyDescent="0.25">
      <c r="A164" s="3">
        <f t="shared" si="16"/>
        <v>1.9500000000000011</v>
      </c>
      <c r="B164" s="3" t="e">
        <f t="shared" si="15"/>
        <v>#NUM!</v>
      </c>
      <c r="D164" s="3" t="e">
        <f t="shared" si="12"/>
        <v>#NUM!</v>
      </c>
      <c r="E164" s="3" t="e">
        <f t="shared" si="13"/>
        <v>#NUM!</v>
      </c>
    </row>
    <row r="165" spans="1:5" x14ac:dyDescent="0.25">
      <c r="A165" s="3">
        <f t="shared" si="16"/>
        <v>2.0000000000000009</v>
      </c>
      <c r="B165" s="3" t="e">
        <f t="shared" si="15"/>
        <v>#NUM!</v>
      </c>
      <c r="D165" s="3" t="e">
        <f t="shared" si="12"/>
        <v>#NUM!</v>
      </c>
      <c r="E165" s="3" t="e">
        <f t="shared" si="13"/>
        <v>#NUM!</v>
      </c>
    </row>
  </sheetData>
  <mergeCells count="1">
    <mergeCell ref="A1:C1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1"/>
  <sheetViews>
    <sheetView zoomScale="84" zoomScaleNormal="106" workbookViewId="0">
      <selection activeCell="K25" sqref="K25"/>
    </sheetView>
  </sheetViews>
  <sheetFormatPr defaultRowHeight="15.75" x14ac:dyDescent="0.25"/>
  <cols>
    <col min="1" max="16384" width="9.140625" style="1"/>
  </cols>
  <sheetData>
    <row r="1" spans="1:18" x14ac:dyDescent="0.25">
      <c r="A1" s="13" t="s">
        <v>0</v>
      </c>
      <c r="B1" s="14"/>
      <c r="C1" s="14"/>
    </row>
    <row r="3" spans="1:18" x14ac:dyDescent="0.25">
      <c r="B3" s="2" t="s">
        <v>3</v>
      </c>
    </row>
    <row r="4" spans="1:18" x14ac:dyDescent="0.25">
      <c r="A4" s="2" t="s">
        <v>2</v>
      </c>
      <c r="B4" s="3">
        <v>-1</v>
      </c>
      <c r="C4" s="3">
        <f>B4+0.4</f>
        <v>-0.6</v>
      </c>
      <c r="D4" s="3">
        <f t="shared" ref="D4:F4" si="0">C4+0.4</f>
        <v>-0.19999999999999996</v>
      </c>
      <c r="E4" s="3">
        <f t="shared" si="0"/>
        <v>0.20000000000000007</v>
      </c>
      <c r="F4" s="3">
        <f t="shared" si="0"/>
        <v>0.60000000000000009</v>
      </c>
      <c r="G4" s="3">
        <f>F4+0.4</f>
        <v>1</v>
      </c>
      <c r="H4" s="8"/>
      <c r="I4" s="8"/>
      <c r="J4" s="8"/>
      <c r="K4" s="8"/>
      <c r="L4" s="8"/>
      <c r="M4" s="8"/>
      <c r="N4" s="8"/>
      <c r="O4" s="8"/>
      <c r="P4" s="8"/>
      <c r="Q4" s="8"/>
      <c r="R4" s="8"/>
    </row>
    <row r="5" spans="1:18" x14ac:dyDescent="0.25">
      <c r="A5" s="3">
        <v>-1</v>
      </c>
      <c r="B5" s="3">
        <f>(-($A5^2) + B$4^2) / 2</f>
        <v>0</v>
      </c>
      <c r="C5" s="3">
        <f t="shared" ref="C5:G13" si="1">(-($A5^2) + C$4^2) / 2</f>
        <v>-0.32</v>
      </c>
      <c r="D5" s="3">
        <f t="shared" si="1"/>
        <v>-0.48</v>
      </c>
      <c r="E5" s="3">
        <f t="shared" si="1"/>
        <v>-0.48</v>
      </c>
      <c r="F5" s="3">
        <f t="shared" si="1"/>
        <v>-0.31999999999999995</v>
      </c>
      <c r="G5" s="3">
        <f t="shared" si="1"/>
        <v>0</v>
      </c>
      <c r="H5" s="8"/>
      <c r="I5" s="8"/>
      <c r="J5" s="8"/>
      <c r="K5" s="8"/>
      <c r="L5" s="8"/>
      <c r="M5" s="8"/>
      <c r="N5" s="8"/>
      <c r="O5" s="8"/>
      <c r="P5" s="8"/>
      <c r="Q5" s="8"/>
      <c r="R5" s="8"/>
    </row>
    <row r="6" spans="1:18" x14ac:dyDescent="0.25">
      <c r="A6" s="3">
        <f>A5+0.2</f>
        <v>-0.8</v>
      </c>
      <c r="B6" s="3">
        <f t="shared" ref="B6:G15" si="2">(-($A6^2) + B$4^2) / 2</f>
        <v>0.17999999999999994</v>
      </c>
      <c r="C6" s="3">
        <f t="shared" si="1"/>
        <v>-0.14000000000000007</v>
      </c>
      <c r="D6" s="3">
        <f t="shared" si="1"/>
        <v>-0.30000000000000004</v>
      </c>
      <c r="E6" s="3">
        <f t="shared" si="1"/>
        <v>-0.30000000000000004</v>
      </c>
      <c r="F6" s="3">
        <f t="shared" si="1"/>
        <v>-0.14000000000000001</v>
      </c>
      <c r="G6" s="3">
        <f t="shared" si="1"/>
        <v>0.17999999999999994</v>
      </c>
      <c r="H6" s="8"/>
      <c r="I6" s="8"/>
      <c r="J6" s="8"/>
      <c r="K6" s="8"/>
      <c r="L6" s="8"/>
      <c r="M6" s="8"/>
      <c r="N6" s="8"/>
      <c r="O6" s="8"/>
      <c r="P6" s="8"/>
      <c r="Q6" s="8"/>
      <c r="R6" s="8"/>
    </row>
    <row r="7" spans="1:18" x14ac:dyDescent="0.25">
      <c r="A7" s="3">
        <f t="shared" ref="A7:A15" si="3">A6+0.2</f>
        <v>-0.60000000000000009</v>
      </c>
      <c r="B7" s="3">
        <f t="shared" si="2"/>
        <v>0.31999999999999995</v>
      </c>
      <c r="C7" s="3">
        <f t="shared" si="1"/>
        <v>-5.5511151231257827E-17</v>
      </c>
      <c r="D7" s="3">
        <f t="shared" si="1"/>
        <v>-0.16000000000000006</v>
      </c>
      <c r="E7" s="3">
        <f t="shared" si="1"/>
        <v>-0.16000000000000003</v>
      </c>
      <c r="F7" s="3">
        <f t="shared" si="1"/>
        <v>0</v>
      </c>
      <c r="G7" s="3">
        <f t="shared" si="1"/>
        <v>0.31999999999999995</v>
      </c>
      <c r="H7" s="8"/>
      <c r="I7" s="8"/>
      <c r="J7" s="8"/>
      <c r="K7" s="8"/>
      <c r="L7" s="8"/>
      <c r="M7" s="8"/>
      <c r="N7" s="8"/>
      <c r="O7" s="8"/>
      <c r="P7" s="8"/>
      <c r="Q7" s="8"/>
      <c r="R7" s="8"/>
    </row>
    <row r="8" spans="1:18" x14ac:dyDescent="0.25">
      <c r="A8" s="3">
        <f t="shared" si="3"/>
        <v>-0.40000000000000008</v>
      </c>
      <c r="B8" s="3">
        <f t="shared" si="2"/>
        <v>0.42</v>
      </c>
      <c r="C8" s="3">
        <f t="shared" si="1"/>
        <v>9.9999999999999964E-2</v>
      </c>
      <c r="D8" s="3">
        <f t="shared" si="1"/>
        <v>-6.0000000000000039E-2</v>
      </c>
      <c r="E8" s="3">
        <f t="shared" si="1"/>
        <v>-6.0000000000000012E-2</v>
      </c>
      <c r="F8" s="3">
        <f t="shared" si="1"/>
        <v>0.10000000000000002</v>
      </c>
      <c r="G8" s="3">
        <f t="shared" si="1"/>
        <v>0.42</v>
      </c>
      <c r="H8" s="8"/>
      <c r="I8" s="8"/>
      <c r="J8" s="8"/>
      <c r="K8" s="8"/>
      <c r="L8" s="8"/>
      <c r="M8" s="8"/>
      <c r="N8" s="8"/>
      <c r="O8" s="8"/>
      <c r="P8" s="8"/>
      <c r="Q8" s="8"/>
      <c r="R8" s="8"/>
    </row>
    <row r="9" spans="1:18" x14ac:dyDescent="0.25">
      <c r="A9" s="3">
        <f t="shared" si="3"/>
        <v>-0.20000000000000007</v>
      </c>
      <c r="B9" s="3">
        <f t="shared" si="2"/>
        <v>0.48</v>
      </c>
      <c r="C9" s="3">
        <f t="shared" si="1"/>
        <v>0.15999999999999998</v>
      </c>
      <c r="D9" s="3">
        <f t="shared" si="1"/>
        <v>-2.4286128663675299E-17</v>
      </c>
      <c r="E9" s="3">
        <f t="shared" si="1"/>
        <v>0</v>
      </c>
      <c r="F9" s="3">
        <f t="shared" si="1"/>
        <v>0.16000000000000003</v>
      </c>
      <c r="G9" s="3">
        <f t="shared" si="1"/>
        <v>0.48</v>
      </c>
      <c r="H9" s="8"/>
      <c r="I9" s="8"/>
      <c r="J9" s="8"/>
      <c r="K9" s="8"/>
      <c r="L9" s="8"/>
      <c r="M9" s="8"/>
      <c r="N9" s="8"/>
      <c r="O9" s="8"/>
      <c r="P9" s="8"/>
      <c r="Q9" s="8"/>
      <c r="R9" s="8"/>
    </row>
    <row r="10" spans="1:18" x14ac:dyDescent="0.25">
      <c r="A10" s="3">
        <f t="shared" si="3"/>
        <v>0</v>
      </c>
      <c r="B10" s="3">
        <f t="shared" si="2"/>
        <v>0.5</v>
      </c>
      <c r="C10" s="3">
        <f t="shared" si="1"/>
        <v>0.18</v>
      </c>
      <c r="D10" s="3">
        <f t="shared" si="1"/>
        <v>1.999999999999999E-2</v>
      </c>
      <c r="E10" s="3">
        <f t="shared" si="1"/>
        <v>2.0000000000000014E-2</v>
      </c>
      <c r="F10" s="3">
        <f t="shared" si="1"/>
        <v>0.18000000000000005</v>
      </c>
      <c r="G10" s="3">
        <f t="shared" si="1"/>
        <v>0.5</v>
      </c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</row>
    <row r="11" spans="1:18" x14ac:dyDescent="0.25">
      <c r="A11" s="3">
        <f t="shared" si="3"/>
        <v>0.2</v>
      </c>
      <c r="B11" s="3">
        <f t="shared" si="2"/>
        <v>0.48</v>
      </c>
      <c r="C11" s="3">
        <f t="shared" si="1"/>
        <v>0.15999999999999998</v>
      </c>
      <c r="D11" s="3">
        <f t="shared" si="1"/>
        <v>-1.3877787807814457E-17</v>
      </c>
      <c r="E11" s="3">
        <f t="shared" si="1"/>
        <v>1.0408340855860843E-17</v>
      </c>
      <c r="F11" s="3">
        <f t="shared" si="1"/>
        <v>0.16000000000000003</v>
      </c>
      <c r="G11" s="3">
        <f t="shared" si="1"/>
        <v>0.48</v>
      </c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</row>
    <row r="12" spans="1:18" x14ac:dyDescent="0.25">
      <c r="A12" s="3">
        <f t="shared" si="3"/>
        <v>0.4</v>
      </c>
      <c r="B12" s="3">
        <f t="shared" si="2"/>
        <v>0.42</v>
      </c>
      <c r="C12" s="3">
        <f t="shared" si="1"/>
        <v>9.9999999999999978E-2</v>
      </c>
      <c r="D12" s="3">
        <f t="shared" si="1"/>
        <v>-6.0000000000000026E-2</v>
      </c>
      <c r="E12" s="3">
        <f t="shared" si="1"/>
        <v>-0.06</v>
      </c>
      <c r="F12" s="3">
        <f t="shared" si="1"/>
        <v>0.10000000000000003</v>
      </c>
      <c r="G12" s="3">
        <f t="shared" si="1"/>
        <v>0.42</v>
      </c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</row>
    <row r="13" spans="1:18" x14ac:dyDescent="0.25">
      <c r="A13" s="3">
        <f t="shared" si="3"/>
        <v>0.60000000000000009</v>
      </c>
      <c r="B13" s="3">
        <f t="shared" si="2"/>
        <v>0.31999999999999995</v>
      </c>
      <c r="C13" s="3">
        <f t="shared" si="1"/>
        <v>-5.5511151231257827E-17</v>
      </c>
      <c r="D13" s="3">
        <f t="shared" si="1"/>
        <v>-0.16000000000000006</v>
      </c>
      <c r="E13" s="3">
        <f t="shared" si="1"/>
        <v>-0.16000000000000003</v>
      </c>
      <c r="F13" s="3">
        <f t="shared" si="1"/>
        <v>0</v>
      </c>
      <c r="G13" s="3">
        <f t="shared" si="1"/>
        <v>0.31999999999999995</v>
      </c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</row>
    <row r="14" spans="1:18" x14ac:dyDescent="0.25">
      <c r="A14" s="3">
        <f t="shared" si="3"/>
        <v>0.8</v>
      </c>
      <c r="B14" s="3">
        <f t="shared" si="2"/>
        <v>0.17999999999999994</v>
      </c>
      <c r="C14" s="3">
        <f t="shared" si="2"/>
        <v>-0.14000000000000007</v>
      </c>
      <c r="D14" s="3">
        <f t="shared" si="2"/>
        <v>-0.30000000000000004</v>
      </c>
      <c r="E14" s="3">
        <f t="shared" si="2"/>
        <v>-0.30000000000000004</v>
      </c>
      <c r="F14" s="3">
        <f t="shared" si="2"/>
        <v>-0.14000000000000001</v>
      </c>
      <c r="G14" s="3">
        <f t="shared" si="2"/>
        <v>0.17999999999999994</v>
      </c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</row>
    <row r="15" spans="1:18" x14ac:dyDescent="0.25">
      <c r="A15" s="3">
        <f t="shared" si="3"/>
        <v>1</v>
      </c>
      <c r="B15" s="3">
        <f t="shared" si="2"/>
        <v>0</v>
      </c>
      <c r="C15" s="3">
        <f t="shared" si="2"/>
        <v>-0.32</v>
      </c>
      <c r="D15" s="3">
        <f t="shared" si="2"/>
        <v>-0.48</v>
      </c>
      <c r="E15" s="3">
        <f t="shared" si="2"/>
        <v>-0.48</v>
      </c>
      <c r="F15" s="3">
        <f t="shared" si="2"/>
        <v>-0.31999999999999995</v>
      </c>
      <c r="G15" s="3">
        <f t="shared" si="2"/>
        <v>0</v>
      </c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</row>
    <row r="16" spans="1:18" x14ac:dyDescent="0.25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</row>
    <row r="17" spans="1:18" x14ac:dyDescent="0.25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</row>
    <row r="18" spans="1:18" x14ac:dyDescent="0.25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</row>
    <row r="19" spans="1:18" x14ac:dyDescent="0.25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</row>
    <row r="20" spans="1:18" x14ac:dyDescent="0.25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</row>
    <row r="21" spans="1:18" x14ac:dyDescent="0.25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</row>
  </sheetData>
  <mergeCells count="1">
    <mergeCell ref="A1:C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График 1</vt:lpstr>
      <vt:lpstr>График 2</vt:lpstr>
      <vt:lpstr>График 3</vt:lpstr>
      <vt:lpstr>График 4</vt:lpstr>
      <vt:lpstr>График 5</vt:lpstr>
      <vt:lpstr>График 6</vt:lpstr>
      <vt:lpstr>График 7</vt:lpstr>
      <vt:lpstr>График 8</vt:lpstr>
      <vt:lpstr>График 9</vt:lpstr>
      <vt:lpstr>График 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fred</cp:lastModifiedBy>
  <dcterms:created xsi:type="dcterms:W3CDTF">2024-09-28T06:37:52Z</dcterms:created>
  <dcterms:modified xsi:type="dcterms:W3CDTF">2024-10-04T12:49:15Z</dcterms:modified>
</cp:coreProperties>
</file>