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Октябрь" sheetId="1" r:id="rId1"/>
    <sheet name="Ноябрь" sheetId="2" r:id="rId2"/>
    <sheet name="Декабрь" sheetId="3" r:id="rId3"/>
    <sheet name="Всего за IV квартал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B29" i="4" s="1"/>
  <c r="D11" i="1"/>
  <c r="C11" i="1"/>
  <c r="B11" i="1"/>
  <c r="B6" i="4" l="1"/>
  <c r="C6" i="4"/>
  <c r="D6" i="4"/>
  <c r="D9" i="4" s="1"/>
  <c r="B7" i="4"/>
  <c r="B9" i="4" s="1"/>
  <c r="C7" i="4"/>
  <c r="C9" i="4" s="1"/>
  <c r="D7" i="4"/>
  <c r="B8" i="4"/>
  <c r="C8" i="4"/>
  <c r="D8" i="4"/>
  <c r="B10" i="4"/>
  <c r="C10" i="4"/>
  <c r="D10" i="4"/>
  <c r="B11" i="4"/>
  <c r="B13" i="4" s="1"/>
  <c r="C11" i="4"/>
  <c r="D11" i="4"/>
  <c r="B12" i="4"/>
  <c r="C12" i="4"/>
  <c r="C13" i="4" s="1"/>
  <c r="D12" i="4"/>
  <c r="D13" i="4"/>
  <c r="B14" i="4"/>
  <c r="C14" i="4"/>
  <c r="D14" i="4"/>
  <c r="B15" i="4"/>
  <c r="B17" i="4" s="1"/>
  <c r="C15" i="4"/>
  <c r="D15" i="4"/>
  <c r="B16" i="4"/>
  <c r="C16" i="4"/>
  <c r="C17" i="4" s="1"/>
  <c r="D16" i="4"/>
  <c r="D17" i="4"/>
  <c r="B18" i="4"/>
  <c r="C18" i="4"/>
  <c r="D18" i="4"/>
  <c r="B19" i="4"/>
  <c r="B21" i="4" s="1"/>
  <c r="C19" i="4"/>
  <c r="D19" i="4"/>
  <c r="B20" i="4"/>
  <c r="C20" i="4"/>
  <c r="D20" i="4"/>
  <c r="C21" i="4"/>
  <c r="D21" i="4"/>
  <c r="B22" i="4"/>
  <c r="C22" i="4"/>
  <c r="D22" i="4"/>
  <c r="B23" i="4"/>
  <c r="B25" i="4" s="1"/>
  <c r="C23" i="4"/>
  <c r="D23" i="4"/>
  <c r="B24" i="4"/>
  <c r="C24" i="4"/>
  <c r="C25" i="4" s="1"/>
  <c r="D24" i="4"/>
  <c r="D25" i="4"/>
  <c r="C26" i="4"/>
  <c r="B27" i="4"/>
  <c r="C27" i="4"/>
  <c r="D27" i="4"/>
  <c r="B28" i="4"/>
  <c r="C28" i="4"/>
  <c r="C29" i="4" s="1"/>
  <c r="D28" i="4"/>
  <c r="D11" i="3"/>
  <c r="D26" i="4" s="1"/>
  <c r="C11" i="3"/>
  <c r="B11" i="3"/>
  <c r="D11" i="2"/>
  <c r="C11" i="2"/>
  <c r="B11" i="2"/>
  <c r="D29" i="4" l="1"/>
</calcChain>
</file>

<file path=xl/sharedStrings.xml><?xml version="1.0" encoding="utf-8"?>
<sst xmlns="http://schemas.openxmlformats.org/spreadsheetml/2006/main" count="52" uniqueCount="16">
  <si>
    <t>ДАННЫЕ ПО ПРЕДПРИЯТИЯМ</t>
  </si>
  <si>
    <t>ЗА ОКТЯБРЬ</t>
  </si>
  <si>
    <t>в млн. руб</t>
  </si>
  <si>
    <t>ООО "Бригантина"</t>
  </si>
  <si>
    <t>ЗАО "Эврика"</t>
  </si>
  <si>
    <t>ООО "Милана"</t>
  </si>
  <si>
    <t>ООО "Стиль"</t>
  </si>
  <si>
    <t>ЗАО "Фортуна"</t>
  </si>
  <si>
    <t>ПРЕДПРИЯТИЕ</t>
  </si>
  <si>
    <t>Прибыль</t>
  </si>
  <si>
    <t>Оборотные средства</t>
  </si>
  <si>
    <t>Стоимость основных фондов</t>
  </si>
  <si>
    <t>ИТОГО</t>
  </si>
  <si>
    <t>ЗА НОЯБРЬ</t>
  </si>
  <si>
    <t>ЗА ДЕКАБРЬ</t>
  </si>
  <si>
    <t>ЗА 4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</si>
</sst>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Border="1"/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stud044975\Desktop\&#1047;&#1072;&#1076;&#1072;&#1085;&#1080;&#1077;_8\MS%20Excel%20&#1050;&#1086;&#1085;&#1089;&#1086;&#1083;&#1080;&#1076;&#1072;&#1094;&#1080;&#1103;.xlsx" TargetMode="External"/><Relationship Id="rId2" Type="http://schemas.openxmlformats.org/officeDocument/2006/relationships/externalLinkPath" Target="file:///C:\Users\stud044975\Desktop\&#1047;&#1072;&#1076;&#1072;&#1085;&#1080;&#1077;_8\MS%20Excel%20&#1050;&#1086;&#1085;&#1089;&#1086;&#1083;&#1080;&#1076;&#1072;&#1094;&#1080;&#1103;.xlsx" TargetMode="External"/><Relationship Id="rId1" Type="http://schemas.openxmlformats.org/officeDocument/2006/relationships/externalLinkPath" Target="file:///C:\Users\stud044975\Desktop\&#1047;&#1072;&#1076;&#1072;&#1085;&#1080;&#1077;_8\MS%20Excel%20&#1050;&#1086;&#1085;&#1089;&#1086;&#1083;&#1080;&#1076;&#1072;&#1094;&#1080;&#1103;.xlsx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4" sqref="F4"/>
    </sheetView>
  </sheetViews>
  <sheetFormatPr defaultRowHeight="15" x14ac:dyDescent="0.25"/>
  <cols>
    <col min="1" max="1" width="24" style="2" customWidth="1"/>
    <col min="2" max="2" width="14.28515625" style="2" customWidth="1"/>
    <col min="3" max="3" width="13.85546875" style="2" customWidth="1"/>
    <col min="4" max="4" width="14.85546875" style="2" customWidth="1"/>
    <col min="5" max="16384" width="9.14062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1</v>
      </c>
      <c r="B2" s="1"/>
      <c r="C2" s="1"/>
      <c r="D2" s="1"/>
    </row>
    <row r="3" spans="1:4" x14ac:dyDescent="0.25">
      <c r="A3" s="1" t="s">
        <v>2</v>
      </c>
      <c r="B3" s="1"/>
      <c r="C3" s="1"/>
      <c r="D3" s="1"/>
    </row>
    <row r="5" spans="1:4" ht="101.25" customHeight="1" x14ac:dyDescent="0.25">
      <c r="A5" s="3" t="s">
        <v>8</v>
      </c>
      <c r="B5" s="4" t="s">
        <v>9</v>
      </c>
      <c r="C5" s="5" t="s">
        <v>10</v>
      </c>
      <c r="D5" s="5" t="s">
        <v>11</v>
      </c>
    </row>
    <row r="6" spans="1:4" x14ac:dyDescent="0.25">
      <c r="A6" s="6" t="s">
        <v>3</v>
      </c>
      <c r="B6" s="6">
        <v>125.3</v>
      </c>
      <c r="C6" s="6">
        <v>65.400000000000006</v>
      </c>
      <c r="D6" s="6">
        <v>310.25</v>
      </c>
    </row>
    <row r="7" spans="1:4" x14ac:dyDescent="0.25">
      <c r="A7" s="6" t="s">
        <v>4</v>
      </c>
      <c r="B7" s="6">
        <v>129.35</v>
      </c>
      <c r="C7" s="6">
        <v>69.45</v>
      </c>
      <c r="D7" s="6">
        <v>348.29</v>
      </c>
    </row>
    <row r="8" spans="1:4" x14ac:dyDescent="0.25">
      <c r="A8" s="6" t="s">
        <v>5</v>
      </c>
      <c r="B8" s="6">
        <v>201.35</v>
      </c>
      <c r="C8" s="6">
        <v>102.45</v>
      </c>
      <c r="D8" s="6">
        <v>349.65</v>
      </c>
    </row>
    <row r="9" spans="1:4" x14ac:dyDescent="0.25">
      <c r="A9" s="6" t="s">
        <v>6</v>
      </c>
      <c r="B9" s="6">
        <v>301.25</v>
      </c>
      <c r="C9" s="6">
        <v>145.94999999999999</v>
      </c>
      <c r="D9" s="6">
        <v>579.26</v>
      </c>
    </row>
    <row r="10" spans="1:4" x14ac:dyDescent="0.25">
      <c r="A10" s="6" t="s">
        <v>7</v>
      </c>
      <c r="B10" s="6">
        <v>284.3</v>
      </c>
      <c r="C10" s="6">
        <v>112.58</v>
      </c>
      <c r="D10" s="6">
        <v>504.25</v>
      </c>
    </row>
    <row r="11" spans="1:4" x14ac:dyDescent="0.25">
      <c r="A11" s="7" t="s">
        <v>12</v>
      </c>
      <c r="B11" s="6">
        <f>SUM(B6:B10)</f>
        <v>1041.55</v>
      </c>
      <c r="C11" s="6">
        <f>SUM(C6:C10)</f>
        <v>495.83</v>
      </c>
      <c r="D11" s="6">
        <f>SUM(D6:D10)</f>
        <v>2091.6999999999998</v>
      </c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8" sqref="C18"/>
    </sheetView>
  </sheetViews>
  <sheetFormatPr defaultRowHeight="15" x14ac:dyDescent="0.25"/>
  <cols>
    <col min="1" max="1" width="24" style="2" customWidth="1"/>
    <col min="2" max="2" width="14.28515625" style="2" customWidth="1"/>
    <col min="3" max="3" width="13.85546875" style="2" customWidth="1"/>
    <col min="4" max="4" width="14.85546875" style="2" customWidth="1"/>
    <col min="5" max="16384" width="9.14062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13</v>
      </c>
      <c r="B2" s="1"/>
      <c r="C2" s="1"/>
      <c r="D2" s="1"/>
    </row>
    <row r="3" spans="1:4" x14ac:dyDescent="0.25">
      <c r="A3" s="1" t="s">
        <v>2</v>
      </c>
      <c r="B3" s="1"/>
      <c r="C3" s="1"/>
      <c r="D3" s="1"/>
    </row>
    <row r="5" spans="1:4" ht="101.25" customHeight="1" x14ac:dyDescent="0.25">
      <c r="A5" s="3" t="s">
        <v>8</v>
      </c>
      <c r="B5" s="4" t="s">
        <v>9</v>
      </c>
      <c r="C5" s="5" t="s">
        <v>10</v>
      </c>
      <c r="D5" s="5" t="s">
        <v>11</v>
      </c>
    </row>
    <row r="6" spans="1:4" x14ac:dyDescent="0.25">
      <c r="A6" s="6" t="s">
        <v>3</v>
      </c>
      <c r="B6" s="6">
        <v>2125.3000000000002</v>
      </c>
      <c r="C6" s="6">
        <v>265.39999999999998</v>
      </c>
      <c r="D6" s="6">
        <v>310.25</v>
      </c>
    </row>
    <row r="7" spans="1:4" x14ac:dyDescent="0.25">
      <c r="A7" s="6" t="s">
        <v>4</v>
      </c>
      <c r="B7" s="6">
        <v>129.35</v>
      </c>
      <c r="C7" s="6">
        <v>869.45</v>
      </c>
      <c r="D7" s="6">
        <v>348.29</v>
      </c>
    </row>
    <row r="8" spans="1:4" x14ac:dyDescent="0.25">
      <c r="A8" s="6" t="s">
        <v>5</v>
      </c>
      <c r="B8" s="6">
        <v>201.35</v>
      </c>
      <c r="C8" s="6">
        <v>102.45</v>
      </c>
      <c r="D8" s="6">
        <v>4349.6499999999996</v>
      </c>
    </row>
    <row r="9" spans="1:4" x14ac:dyDescent="0.25">
      <c r="A9" s="6" t="s">
        <v>6</v>
      </c>
      <c r="B9" s="6">
        <v>301.25</v>
      </c>
      <c r="C9" s="6">
        <v>1445.95</v>
      </c>
      <c r="D9" s="6">
        <v>2579.2600000000002</v>
      </c>
    </row>
    <row r="10" spans="1:4" x14ac:dyDescent="0.25">
      <c r="A10" s="6" t="s">
        <v>7</v>
      </c>
      <c r="B10" s="6">
        <v>2284.3000000000002</v>
      </c>
      <c r="C10" s="6">
        <v>112.58</v>
      </c>
      <c r="D10" s="6">
        <v>1504.25</v>
      </c>
    </row>
    <row r="11" spans="1:4" x14ac:dyDescent="0.25">
      <c r="A11" s="7" t="s">
        <v>12</v>
      </c>
      <c r="B11" s="6">
        <f t="shared" ref="B11:D11" si="0">SUM(B6:B10)</f>
        <v>5041.55</v>
      </c>
      <c r="C11" s="6">
        <f t="shared" si="0"/>
        <v>2795.83</v>
      </c>
      <c r="D11" s="6">
        <f t="shared" si="0"/>
        <v>9091.7000000000007</v>
      </c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5" x14ac:dyDescent="0.25"/>
  <cols>
    <col min="1" max="1" width="24" style="2" customWidth="1"/>
    <col min="2" max="2" width="14.28515625" style="2" customWidth="1"/>
    <col min="3" max="3" width="13.85546875" style="2" customWidth="1"/>
    <col min="4" max="4" width="14.85546875" style="2" customWidth="1"/>
    <col min="5" max="16384" width="9.14062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14</v>
      </c>
      <c r="B2" s="1"/>
      <c r="C2" s="1"/>
      <c r="D2" s="1"/>
    </row>
    <row r="3" spans="1:4" x14ac:dyDescent="0.25">
      <c r="A3" s="1" t="s">
        <v>2</v>
      </c>
      <c r="B3" s="1"/>
      <c r="C3" s="1"/>
      <c r="D3" s="1"/>
    </row>
    <row r="5" spans="1:4" ht="101.25" customHeight="1" x14ac:dyDescent="0.25">
      <c r="A5" s="3" t="s">
        <v>8</v>
      </c>
      <c r="B5" s="4" t="s">
        <v>9</v>
      </c>
      <c r="C5" s="5" t="s">
        <v>10</v>
      </c>
      <c r="D5" s="5" t="s">
        <v>11</v>
      </c>
    </row>
    <row r="6" spans="1:4" x14ac:dyDescent="0.25">
      <c r="A6" s="6" t="s">
        <v>3</v>
      </c>
      <c r="B6" s="6">
        <v>2125.3000000000002</v>
      </c>
      <c r="C6" s="6">
        <v>165.4</v>
      </c>
      <c r="D6" s="6">
        <v>3379.5</v>
      </c>
    </row>
    <row r="7" spans="1:4" x14ac:dyDescent="0.25">
      <c r="A7" s="6" t="s">
        <v>4</v>
      </c>
      <c r="B7" s="6">
        <v>129.35</v>
      </c>
      <c r="C7" s="6">
        <v>769.45</v>
      </c>
      <c r="D7" s="6">
        <v>348.29</v>
      </c>
    </row>
    <row r="8" spans="1:4" x14ac:dyDescent="0.25">
      <c r="A8" s="6" t="s">
        <v>5</v>
      </c>
      <c r="B8" s="6">
        <v>4201.3500000000004</v>
      </c>
      <c r="C8" s="6">
        <v>102.45</v>
      </c>
      <c r="D8" s="6">
        <v>5349.65</v>
      </c>
    </row>
    <row r="9" spans="1:4" x14ac:dyDescent="0.25">
      <c r="A9" s="6" t="s">
        <v>6</v>
      </c>
      <c r="B9" s="6">
        <v>301.25</v>
      </c>
      <c r="C9" s="6">
        <v>5145.95</v>
      </c>
      <c r="D9" s="6">
        <v>579.26</v>
      </c>
    </row>
    <row r="10" spans="1:4" x14ac:dyDescent="0.25">
      <c r="A10" s="6" t="s">
        <v>7</v>
      </c>
      <c r="B10" s="6">
        <v>284.3</v>
      </c>
      <c r="C10" s="6">
        <v>1212.58</v>
      </c>
      <c r="D10" s="6">
        <v>504.25</v>
      </c>
    </row>
    <row r="11" spans="1:4" x14ac:dyDescent="0.25">
      <c r="A11" s="7" t="s">
        <v>12</v>
      </c>
      <c r="B11" s="6">
        <f t="shared" ref="B11:D11" si="0">SUM(B6:B10)</f>
        <v>7041.55</v>
      </c>
      <c r="C11" s="6">
        <f t="shared" si="0"/>
        <v>7395.83</v>
      </c>
      <c r="D11" s="6">
        <f t="shared" si="0"/>
        <v>10160.949999999999</v>
      </c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5" workbookViewId="0">
      <selection activeCell="K5" sqref="K5"/>
    </sheetView>
  </sheetViews>
  <sheetFormatPr defaultRowHeight="15" outlineLevelRow="1" x14ac:dyDescent="0.25"/>
  <cols>
    <col min="1" max="1" width="24" style="2" customWidth="1"/>
    <col min="2" max="2" width="14.28515625" style="2" customWidth="1"/>
    <col min="3" max="3" width="13.85546875" style="2" customWidth="1"/>
    <col min="4" max="4" width="14.85546875" style="2" customWidth="1"/>
    <col min="5" max="16384" width="9.14062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 t="s">
        <v>15</v>
      </c>
      <c r="B2" s="1"/>
      <c r="C2" s="1"/>
      <c r="D2" s="1"/>
    </row>
    <row r="3" spans="1:4" x14ac:dyDescent="0.25">
      <c r="A3" s="1" t="s">
        <v>2</v>
      </c>
      <c r="B3" s="1"/>
      <c r="C3" s="1"/>
      <c r="D3" s="1"/>
    </row>
    <row r="5" spans="1:4" ht="101.25" x14ac:dyDescent="0.25">
      <c r="A5" s="3" t="s">
        <v>8</v>
      </c>
      <c r="B5" s="4" t="s">
        <v>9</v>
      </c>
      <c r="C5" s="5" t="s">
        <v>10</v>
      </c>
      <c r="D5" s="5" t="s">
        <v>11</v>
      </c>
    </row>
    <row r="6" spans="1:4" outlineLevel="1" x14ac:dyDescent="0.25">
      <c r="A6" s="3"/>
      <c r="B6" s="8">
        <f>Декабрь!$B$6</f>
        <v>2125.3000000000002</v>
      </c>
      <c r="C6" s="9">
        <f>Декабрь!$C$6</f>
        <v>165.4</v>
      </c>
      <c r="D6" s="9">
        <f>Декабрь!$D$6</f>
        <v>3379.5</v>
      </c>
    </row>
    <row r="7" spans="1:4" outlineLevel="1" x14ac:dyDescent="0.25">
      <c r="A7" s="3"/>
      <c r="B7" s="8">
        <f>Ноябрь!$B$6</f>
        <v>2125.3000000000002</v>
      </c>
      <c r="C7" s="9">
        <f>Ноябрь!$C$6</f>
        <v>265.39999999999998</v>
      </c>
      <c r="D7" s="9">
        <f>Ноябрь!$D$6</f>
        <v>310.25</v>
      </c>
    </row>
    <row r="8" spans="1:4" outlineLevel="1" x14ac:dyDescent="0.25">
      <c r="A8" s="3"/>
      <c r="B8" s="8">
        <f>Октябрь!$B$6</f>
        <v>125.3</v>
      </c>
      <c r="C8" s="9">
        <f>Октябрь!$C$6</f>
        <v>65.400000000000006</v>
      </c>
      <c r="D8" s="9">
        <f>Октябрь!$D$6</f>
        <v>310.25</v>
      </c>
    </row>
    <row r="9" spans="1:4" x14ac:dyDescent="0.25">
      <c r="A9" s="6" t="s">
        <v>3</v>
      </c>
      <c r="B9" s="6">
        <f>SUM(B6:B8)</f>
        <v>4375.9000000000005</v>
      </c>
      <c r="C9" s="6">
        <f>SUM(C6:C8)</f>
        <v>496.19999999999993</v>
      </c>
      <c r="D9" s="6">
        <f>SUM(D6:D8)</f>
        <v>4000</v>
      </c>
    </row>
    <row r="10" spans="1:4" hidden="1" outlineLevel="1" x14ac:dyDescent="0.25">
      <c r="A10" s="6"/>
      <c r="B10" s="6">
        <f>Декабрь!$B$7</f>
        <v>129.35</v>
      </c>
      <c r="C10" s="6">
        <f>Декабрь!$C$7</f>
        <v>769.45</v>
      </c>
      <c r="D10" s="6">
        <f>Декабрь!$D$7</f>
        <v>348.29</v>
      </c>
    </row>
    <row r="11" spans="1:4" hidden="1" outlineLevel="1" x14ac:dyDescent="0.25">
      <c r="A11" s="6"/>
      <c r="B11" s="6">
        <f>Ноябрь!$B$7</f>
        <v>129.35</v>
      </c>
      <c r="C11" s="6">
        <f>Ноябрь!$C$7</f>
        <v>869.45</v>
      </c>
      <c r="D11" s="6">
        <f>Ноябрь!$D$7</f>
        <v>348.29</v>
      </c>
    </row>
    <row r="12" spans="1:4" hidden="1" outlineLevel="1" x14ac:dyDescent="0.25">
      <c r="A12" s="6"/>
      <c r="B12" s="6">
        <f>Октябрь!$B$7</f>
        <v>129.35</v>
      </c>
      <c r="C12" s="6">
        <f>Октябрь!$C$7</f>
        <v>69.45</v>
      </c>
      <c r="D12" s="6">
        <f>Октябрь!$D$7</f>
        <v>348.29</v>
      </c>
    </row>
    <row r="13" spans="1:4" collapsed="1" x14ac:dyDescent="0.25">
      <c r="A13" s="6" t="s">
        <v>4</v>
      </c>
      <c r="B13" s="6">
        <f>SUM(B10:B12)</f>
        <v>388.04999999999995</v>
      </c>
      <c r="C13" s="6">
        <f>SUM(C10:C12)</f>
        <v>1708.3500000000001</v>
      </c>
      <c r="D13" s="6">
        <f>SUM(D10:D12)</f>
        <v>1044.8700000000001</v>
      </c>
    </row>
    <row r="14" spans="1:4" hidden="1" outlineLevel="1" x14ac:dyDescent="0.25">
      <c r="A14" s="6"/>
      <c r="B14" s="6">
        <f>Декабрь!$B$8</f>
        <v>4201.3500000000004</v>
      </c>
      <c r="C14" s="6">
        <f>Декабрь!$C$8</f>
        <v>102.45</v>
      </c>
      <c r="D14" s="6">
        <f>Декабрь!$D$8</f>
        <v>5349.65</v>
      </c>
    </row>
    <row r="15" spans="1:4" hidden="1" outlineLevel="1" x14ac:dyDescent="0.25">
      <c r="A15" s="6"/>
      <c r="B15" s="6">
        <f>Ноябрь!$B$8</f>
        <v>201.35</v>
      </c>
      <c r="C15" s="6">
        <f>Ноябрь!$C$8</f>
        <v>102.45</v>
      </c>
      <c r="D15" s="6">
        <f>Ноябрь!$D$8</f>
        <v>4349.6499999999996</v>
      </c>
    </row>
    <row r="16" spans="1:4" hidden="1" outlineLevel="1" x14ac:dyDescent="0.25">
      <c r="A16" s="6"/>
      <c r="B16" s="6">
        <f>Октябрь!$B$8</f>
        <v>201.35</v>
      </c>
      <c r="C16" s="6">
        <f>Октябрь!$C$8</f>
        <v>102.45</v>
      </c>
      <c r="D16" s="6">
        <f>Октябрь!$D$8</f>
        <v>349.65</v>
      </c>
    </row>
    <row r="17" spans="1:4" collapsed="1" x14ac:dyDescent="0.25">
      <c r="A17" s="6" t="s">
        <v>5</v>
      </c>
      <c r="B17" s="6">
        <f>SUM(B14:B16)</f>
        <v>4604.0500000000011</v>
      </c>
      <c r="C17" s="6">
        <f>SUM(C14:C16)</f>
        <v>307.35000000000002</v>
      </c>
      <c r="D17" s="6">
        <f>SUM(D14:D16)</f>
        <v>10048.949999999999</v>
      </c>
    </row>
    <row r="18" spans="1:4" hidden="1" outlineLevel="1" x14ac:dyDescent="0.25">
      <c r="A18" s="6"/>
      <c r="B18" s="6">
        <f>Декабрь!$B$9</f>
        <v>301.25</v>
      </c>
      <c r="C18" s="6">
        <f>Декабрь!$C$9</f>
        <v>5145.95</v>
      </c>
      <c r="D18" s="6">
        <f>Декабрь!$D$9</f>
        <v>579.26</v>
      </c>
    </row>
    <row r="19" spans="1:4" hidden="1" outlineLevel="1" x14ac:dyDescent="0.25">
      <c r="A19" s="6"/>
      <c r="B19" s="6">
        <f>Ноябрь!$B$9</f>
        <v>301.25</v>
      </c>
      <c r="C19" s="6">
        <f>Ноябрь!$C$9</f>
        <v>1445.95</v>
      </c>
      <c r="D19" s="6">
        <f>Ноябрь!$D$9</f>
        <v>2579.2600000000002</v>
      </c>
    </row>
    <row r="20" spans="1:4" hidden="1" outlineLevel="1" x14ac:dyDescent="0.25">
      <c r="A20" s="6"/>
      <c r="B20" s="6">
        <f>Октябрь!$B$9</f>
        <v>301.25</v>
      </c>
      <c r="C20" s="6">
        <f>Октябрь!$C$9</f>
        <v>145.94999999999999</v>
      </c>
      <c r="D20" s="6">
        <f>Октябрь!$D$9</f>
        <v>579.26</v>
      </c>
    </row>
    <row r="21" spans="1:4" collapsed="1" x14ac:dyDescent="0.25">
      <c r="A21" s="6" t="s">
        <v>6</v>
      </c>
      <c r="B21" s="6">
        <f>SUM(B18:B20)</f>
        <v>903.75</v>
      </c>
      <c r="C21" s="6">
        <f>SUM(C18:C20)</f>
        <v>6737.8499999999995</v>
      </c>
      <c r="D21" s="6">
        <f>SUM(D18:D20)</f>
        <v>3737.7800000000007</v>
      </c>
    </row>
    <row r="22" spans="1:4" hidden="1" outlineLevel="1" x14ac:dyDescent="0.25">
      <c r="A22" s="6"/>
      <c r="B22" s="6">
        <f>Декабрь!$B$10</f>
        <v>284.3</v>
      </c>
      <c r="C22" s="6">
        <f>Декабрь!$C$10</f>
        <v>1212.58</v>
      </c>
      <c r="D22" s="6">
        <f>Декабрь!$D$10</f>
        <v>504.25</v>
      </c>
    </row>
    <row r="23" spans="1:4" hidden="1" outlineLevel="1" x14ac:dyDescent="0.25">
      <c r="A23" s="6"/>
      <c r="B23" s="6">
        <f>Ноябрь!$B$10</f>
        <v>2284.3000000000002</v>
      </c>
      <c r="C23" s="6">
        <f>Ноябрь!$C$10</f>
        <v>112.58</v>
      </c>
      <c r="D23" s="6">
        <f>Ноябрь!$D$10</f>
        <v>1504.25</v>
      </c>
    </row>
    <row r="24" spans="1:4" hidden="1" outlineLevel="1" x14ac:dyDescent="0.25">
      <c r="A24" s="6"/>
      <c r="B24" s="6">
        <f>Октябрь!$B$10</f>
        <v>284.3</v>
      </c>
      <c r="C24" s="6">
        <f>Октябрь!$C$10</f>
        <v>112.58</v>
      </c>
      <c r="D24" s="6">
        <f>Октябрь!$D$10</f>
        <v>504.25</v>
      </c>
    </row>
    <row r="25" spans="1:4" collapsed="1" x14ac:dyDescent="0.25">
      <c r="A25" s="6" t="s">
        <v>7</v>
      </c>
      <c r="B25" s="6">
        <f>SUM(B22:B24)</f>
        <v>2852.9000000000005</v>
      </c>
      <c r="C25" s="6">
        <f>SUM(C22:C24)</f>
        <v>1437.7399999999998</v>
      </c>
      <c r="D25" s="6">
        <f>SUM(D22:D24)</f>
        <v>2512.75</v>
      </c>
    </row>
    <row r="26" spans="1:4" hidden="1" outlineLevel="1" x14ac:dyDescent="0.25">
      <c r="A26" s="6"/>
      <c r="B26" s="6">
        <f>Декабрь!$B$11</f>
        <v>7041.55</v>
      </c>
      <c r="C26" s="6">
        <f>Декабрь!$C$11</f>
        <v>7395.83</v>
      </c>
      <c r="D26" s="6">
        <f>Декабрь!$D$11</f>
        <v>10160.949999999999</v>
      </c>
    </row>
    <row r="27" spans="1:4" hidden="1" outlineLevel="1" x14ac:dyDescent="0.25">
      <c r="A27" s="6"/>
      <c r="B27" s="6">
        <f>Ноябрь!$B$11</f>
        <v>5041.55</v>
      </c>
      <c r="C27" s="6">
        <f>Ноябрь!$C$11</f>
        <v>2795.83</v>
      </c>
      <c r="D27" s="6">
        <f>Ноябрь!$D$11</f>
        <v>9091.7000000000007</v>
      </c>
    </row>
    <row r="28" spans="1:4" hidden="1" outlineLevel="1" x14ac:dyDescent="0.25">
      <c r="A28" s="6"/>
      <c r="B28" s="6">
        <f>Октябрь!$B$11</f>
        <v>1041.55</v>
      </c>
      <c r="C28" s="6">
        <f>Октябрь!$C$11</f>
        <v>495.83</v>
      </c>
      <c r="D28" s="6">
        <f>Октябрь!$D$11</f>
        <v>2091.6999999999998</v>
      </c>
    </row>
    <row r="29" spans="1:4" collapsed="1" x14ac:dyDescent="0.25">
      <c r="A29" s="7" t="s">
        <v>12</v>
      </c>
      <c r="B29" s="6">
        <f>SUM(B26:B28)</f>
        <v>13124.65</v>
      </c>
      <c r="C29" s="6">
        <f>SUM(C26:C28)</f>
        <v>10687.49</v>
      </c>
      <c r="D29" s="6">
        <f>SUM(D26:D28)</f>
        <v>21344.350000000002</v>
      </c>
    </row>
  </sheetData>
  <dataConsolidate link="1">
    <dataRefs count="3">
      <dataRef ref="B6:D11" sheet="Декабрь" r:id="rId1"/>
      <dataRef ref="B6:D11" sheet="Ноябрь" r:id="rId2"/>
      <dataRef ref="B6:D11" sheet="Октябрь" r:id="rId3"/>
    </dataRefs>
  </dataConsolidate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Октябрь</vt:lpstr>
      <vt:lpstr>Ноябрь</vt:lpstr>
      <vt:lpstr>Декабрь</vt:lpstr>
      <vt:lpstr>Всего за IV квартал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2024-10-18T07:18:21Z</dcterms:modified>
</cp:coreProperties>
</file>